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cuments\Excel\"/>
    </mc:Choice>
  </mc:AlternateContent>
  <xr:revisionPtr revIDLastSave="0" documentId="13_ncr:1_{546D9658-0AF7-4691-9161-DA0CC2D8EFC7}" xr6:coauthVersionLast="46" xr6:coauthVersionMax="46" xr10:uidLastSave="{00000000-0000-0000-0000-000000000000}"/>
  <bookViews>
    <workbookView xWindow="-120" yWindow="-120" windowWidth="19440" windowHeight="11790" activeTab="1" xr2:uid="{2BDC5148-80C0-47AA-838A-452B2339E3B3}"/>
  </bookViews>
  <sheets>
    <sheet name="Tabelle1" sheetId="1" r:id="rId1"/>
    <sheet name="AB-CD 99" sheetId="6" r:id="rId2"/>
    <sheet name="DE-FF 56" sheetId="7" r:id="rId3"/>
    <sheet name="KK-IJ 12" sheetId="8" r:id="rId4"/>
    <sheet name="Axel" sheetId="2" r:id="rId5"/>
    <sheet name="Peter" sheetId="3" r:id="rId6"/>
    <sheet name="Manfred" sheetId="4" r:id="rId7"/>
    <sheet name="Dieter" sheetId="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5" l="1" a="1"/>
  <c r="A3" i="5" s="1"/>
  <c r="B3" i="5" s="1"/>
  <c r="C3" i="5" s="1"/>
  <c r="D3" i="5" s="1"/>
  <c r="A4" i="5" a="1"/>
  <c r="A4" i="5" s="1"/>
  <c r="B4" i="5" s="1"/>
  <c r="A5" i="5" a="1"/>
  <c r="A5" i="5" s="1"/>
  <c r="B5" i="5" s="1"/>
  <c r="A6" i="5" a="1"/>
  <c r="A6" i="5" s="1"/>
  <c r="B6" i="5" s="1"/>
  <c r="A7" i="5" a="1"/>
  <c r="A7" i="5" s="1"/>
  <c r="B7" i="5" s="1"/>
  <c r="A8" i="5" a="1"/>
  <c r="A8" i="5" s="1"/>
  <c r="B8" i="5" s="1"/>
  <c r="A9" i="5" a="1"/>
  <c r="A9" i="5" s="1"/>
  <c r="B9" i="5" s="1"/>
  <c r="A10" i="5" a="1"/>
  <c r="A10" i="5" s="1"/>
  <c r="B10" i="5" s="1"/>
  <c r="A11" i="5" a="1"/>
  <c r="A11" i="5" s="1"/>
  <c r="B11" i="5" s="1"/>
  <c r="A12" i="5" a="1"/>
  <c r="A12" i="5" s="1"/>
  <c r="B12" i="5" s="1"/>
  <c r="A13" i="5" a="1"/>
  <c r="A13" i="5" s="1"/>
  <c r="B13" i="5" s="1"/>
  <c r="A14" i="5" a="1"/>
  <c r="A14" i="5" s="1"/>
  <c r="B14" i="5" s="1"/>
  <c r="A15" i="5" a="1"/>
  <c r="A15" i="5" s="1"/>
  <c r="B15" i="5" s="1"/>
  <c r="A16" i="5" a="1"/>
  <c r="A16" i="5" s="1"/>
  <c r="B16" i="5" s="1"/>
  <c r="A17" i="5" a="1"/>
  <c r="A17" i="5" s="1"/>
  <c r="B17" i="5" s="1"/>
  <c r="A18" i="5" a="1"/>
  <c r="A18" i="5" s="1"/>
  <c r="B18" i="5" s="1"/>
  <c r="A19" i="5" a="1"/>
  <c r="A19" i="5" s="1"/>
  <c r="B19" i="5" s="1"/>
  <c r="A20" i="5" a="1"/>
  <c r="A20" i="5" s="1"/>
  <c r="B20" i="5" s="1"/>
  <c r="A21" i="5" a="1"/>
  <c r="A21" i="5" s="1"/>
  <c r="B21" i="5" s="1"/>
  <c r="A22" i="5" a="1"/>
  <c r="A22" i="5" s="1"/>
  <c r="B22" i="5" s="1"/>
  <c r="A23" i="5" a="1"/>
  <c r="A23" i="5" s="1"/>
  <c r="B23" i="5" s="1"/>
  <c r="A24" i="5" a="1"/>
  <c r="A24" i="5" s="1"/>
  <c r="B24" i="5" s="1"/>
  <c r="A25" i="5" a="1"/>
  <c r="A25" i="5" s="1"/>
  <c r="B25" i="5" s="1"/>
  <c r="A26" i="5" a="1"/>
  <c r="A26" i="5" s="1"/>
  <c r="B26" i="5" s="1"/>
  <c r="A27" i="5" a="1"/>
  <c r="A27" i="5" s="1"/>
  <c r="B27" i="5" s="1"/>
  <c r="A28" i="5" a="1"/>
  <c r="A28" i="5" s="1"/>
  <c r="B28" i="5" s="1"/>
  <c r="A29" i="5" a="1"/>
  <c r="A29" i="5" s="1"/>
  <c r="B29" i="5" s="1"/>
  <c r="A30" i="5" a="1"/>
  <c r="A30" i="5" s="1"/>
  <c r="B30" i="5" s="1"/>
  <c r="A31" i="5" a="1"/>
  <c r="A31" i="5" s="1"/>
  <c r="B31" i="5" s="1"/>
  <c r="A32" i="5" a="1"/>
  <c r="A32" i="5" s="1"/>
  <c r="B32" i="5" s="1"/>
  <c r="A33" i="5" a="1"/>
  <c r="A33" i="5" s="1"/>
  <c r="B33" i="5" s="1"/>
  <c r="A34" i="5" a="1"/>
  <c r="A34" i="5" s="1"/>
  <c r="B34" i="5" s="1"/>
  <c r="A35" i="5" a="1"/>
  <c r="A35" i="5" s="1"/>
  <c r="B35" i="5" s="1"/>
  <c r="A36" i="5" a="1"/>
  <c r="A36" i="5" s="1"/>
  <c r="B36" i="5" s="1"/>
  <c r="A37" i="5" a="1"/>
  <c r="A37" i="5" s="1"/>
  <c r="B37" i="5" s="1"/>
  <c r="A38" i="5" a="1"/>
  <c r="A38" i="5" s="1"/>
  <c r="B38" i="5" s="1"/>
  <c r="A39" i="5" a="1"/>
  <c r="A39" i="5" s="1"/>
  <c r="B39" i="5" s="1"/>
  <c r="A40" i="5" a="1"/>
  <c r="A40" i="5" s="1"/>
  <c r="B40" i="5" s="1"/>
  <c r="A41" i="5" a="1"/>
  <c r="A41" i="5" s="1"/>
  <c r="B41" i="5" s="1"/>
  <c r="A42" i="5" a="1"/>
  <c r="A42" i="5" s="1"/>
  <c r="B42" i="5" s="1"/>
  <c r="A43" i="5" a="1"/>
  <c r="A43" i="5" s="1"/>
  <c r="B43" i="5" s="1"/>
  <c r="A44" i="5" a="1"/>
  <c r="A44" i="5" s="1"/>
  <c r="B44" i="5" s="1"/>
  <c r="A45" i="5" a="1"/>
  <c r="A45" i="5" s="1"/>
  <c r="B45" i="5" s="1"/>
  <c r="A46" i="5" a="1"/>
  <c r="A46" i="5" s="1"/>
  <c r="B46" i="5" s="1"/>
  <c r="A47" i="5" a="1"/>
  <c r="A47" i="5" s="1"/>
  <c r="B47" i="5" s="1"/>
  <c r="A48" i="5" a="1"/>
  <c r="A48" i="5" s="1"/>
  <c r="B48" i="5" s="1"/>
  <c r="A49" i="5" a="1"/>
  <c r="A49" i="5" s="1"/>
  <c r="B49" i="5" s="1"/>
  <c r="A50" i="5" a="1"/>
  <c r="A50" i="5" s="1"/>
  <c r="B50" i="5" s="1"/>
  <c r="A2" i="5" a="1"/>
  <c r="A2" i="5" s="1"/>
  <c r="B2" i="5" s="1"/>
  <c r="C2" i="5" s="1"/>
  <c r="D2" i="5" s="1"/>
  <c r="A3" i="4" a="1"/>
  <c r="A3" i="4" s="1"/>
  <c r="B3" i="4" s="1"/>
  <c r="C3" i="4" s="1"/>
  <c r="D3" i="4" s="1"/>
  <c r="A4" i="4" a="1"/>
  <c r="A4" i="4"/>
  <c r="B4" i="4" s="1"/>
  <c r="A5" i="4" a="1"/>
  <c r="A5" i="4" s="1"/>
  <c r="B5" i="4" s="1"/>
  <c r="A6" i="4" a="1"/>
  <c r="A6" i="4"/>
  <c r="B6" i="4" s="1"/>
  <c r="A7" i="4" a="1"/>
  <c r="A7" i="4" s="1"/>
  <c r="B7" i="4" s="1"/>
  <c r="A8" i="4" a="1"/>
  <c r="A8" i="4"/>
  <c r="B8" i="4" s="1"/>
  <c r="A9" i="4" a="1"/>
  <c r="A9" i="4" s="1"/>
  <c r="B9" i="4" s="1"/>
  <c r="A10" i="4" a="1"/>
  <c r="A10" i="4"/>
  <c r="B10" i="4" s="1"/>
  <c r="A11" i="4" a="1"/>
  <c r="A11" i="4" s="1"/>
  <c r="B11" i="4" s="1"/>
  <c r="A12" i="4" a="1"/>
  <c r="A12" i="4"/>
  <c r="B12" i="4" s="1"/>
  <c r="A13" i="4" a="1"/>
  <c r="A13" i="4" s="1"/>
  <c r="B13" i="4" s="1"/>
  <c r="A14" i="4" a="1"/>
  <c r="A14" i="4" s="1"/>
  <c r="B14" i="4" s="1"/>
  <c r="A15" i="4" a="1"/>
  <c r="A15" i="4" s="1"/>
  <c r="B15" i="4" s="1"/>
  <c r="A16" i="4" a="1"/>
  <c r="A16" i="4" s="1"/>
  <c r="B16" i="4" s="1"/>
  <c r="A17" i="4" a="1"/>
  <c r="A17" i="4" s="1"/>
  <c r="B17" i="4" s="1"/>
  <c r="A18" i="4" a="1"/>
  <c r="A18" i="4" s="1"/>
  <c r="B18" i="4" s="1"/>
  <c r="A19" i="4" a="1"/>
  <c r="A19" i="4" s="1"/>
  <c r="B19" i="4" s="1"/>
  <c r="A20" i="4" a="1"/>
  <c r="A20" i="4" s="1"/>
  <c r="B20" i="4" s="1"/>
  <c r="A21" i="4" a="1"/>
  <c r="A21" i="4" s="1"/>
  <c r="B21" i="4" s="1"/>
  <c r="A22" i="4" a="1"/>
  <c r="A22" i="4" s="1"/>
  <c r="B22" i="4" s="1"/>
  <c r="A23" i="4" a="1"/>
  <c r="A23" i="4" s="1"/>
  <c r="B23" i="4" s="1"/>
  <c r="A24" i="4" a="1"/>
  <c r="A24" i="4" s="1"/>
  <c r="B24" i="4" s="1"/>
  <c r="A25" i="4" a="1"/>
  <c r="A25" i="4" s="1"/>
  <c r="B25" i="4" s="1"/>
  <c r="A26" i="4" a="1"/>
  <c r="A26" i="4" s="1"/>
  <c r="B26" i="4" s="1"/>
  <c r="A27" i="4" a="1"/>
  <c r="A27" i="4" s="1"/>
  <c r="B27" i="4" s="1"/>
  <c r="A28" i="4" a="1"/>
  <c r="A28" i="4" s="1"/>
  <c r="B28" i="4" s="1"/>
  <c r="A29" i="4" a="1"/>
  <c r="A29" i="4" s="1"/>
  <c r="B29" i="4" s="1"/>
  <c r="A30" i="4" a="1"/>
  <c r="A30" i="4" s="1"/>
  <c r="B30" i="4" s="1"/>
  <c r="A31" i="4" a="1"/>
  <c r="A31" i="4" s="1"/>
  <c r="B31" i="4"/>
  <c r="C31" i="4" s="1"/>
  <c r="D31" i="4" s="1"/>
  <c r="A32" i="4" a="1"/>
  <c r="A32" i="4" s="1"/>
  <c r="B32" i="4" s="1"/>
  <c r="A33" i="4" a="1"/>
  <c r="A33" i="4"/>
  <c r="B33" i="4" s="1"/>
  <c r="A34" i="4" a="1"/>
  <c r="A34" i="4" s="1"/>
  <c r="B34" i="4" s="1"/>
  <c r="A35" i="4" a="1"/>
  <c r="A35" i="4"/>
  <c r="B35" i="4" s="1"/>
  <c r="A36" i="4" a="1"/>
  <c r="A36" i="4" s="1"/>
  <c r="B36" i="4" s="1"/>
  <c r="A37" i="4" a="1"/>
  <c r="A37" i="4"/>
  <c r="B37" i="4" s="1"/>
  <c r="A38" i="4" a="1"/>
  <c r="A38" i="4" s="1"/>
  <c r="B38" i="4" s="1"/>
  <c r="A39" i="4" a="1"/>
  <c r="A39" i="4"/>
  <c r="B39" i="4" s="1"/>
  <c r="A40" i="4" a="1"/>
  <c r="A40" i="4" s="1"/>
  <c r="B40" i="4" s="1"/>
  <c r="A41" i="4" a="1"/>
  <c r="A41" i="4"/>
  <c r="B41" i="4" s="1"/>
  <c r="A42" i="4" a="1"/>
  <c r="A42" i="4" s="1"/>
  <c r="B42" i="4" s="1"/>
  <c r="A43" i="4" a="1"/>
  <c r="A43" i="4"/>
  <c r="B43" i="4" s="1"/>
  <c r="A44" i="4" a="1"/>
  <c r="A44" i="4" s="1"/>
  <c r="B44" i="4" s="1"/>
  <c r="A45" i="4" a="1"/>
  <c r="A45" i="4"/>
  <c r="B45" i="4" s="1"/>
  <c r="A46" i="4" a="1"/>
  <c r="A46" i="4" s="1"/>
  <c r="B46" i="4" s="1"/>
  <c r="A47" i="4" a="1"/>
  <c r="A47" i="4"/>
  <c r="B47" i="4" s="1"/>
  <c r="A48" i="4" a="1"/>
  <c r="A48" i="4" s="1"/>
  <c r="B48" i="4" s="1"/>
  <c r="A49" i="4" a="1"/>
  <c r="A49" i="4"/>
  <c r="B49" i="4" s="1"/>
  <c r="A50" i="4" a="1"/>
  <c r="A50" i="4" s="1"/>
  <c r="B50" i="4" s="1"/>
  <c r="D2" i="4"/>
  <c r="C2" i="4"/>
  <c r="B2" i="4"/>
  <c r="A3" i="3" a="1"/>
  <c r="A3" i="3" s="1"/>
  <c r="B3" i="3" s="1"/>
  <c r="C3" i="3" s="1"/>
  <c r="D3" i="3" s="1"/>
  <c r="A4" i="3" a="1"/>
  <c r="A4" i="3" s="1"/>
  <c r="B4" i="3" s="1"/>
  <c r="A5" i="3" a="1"/>
  <c r="A5" i="3" s="1"/>
  <c r="B5" i="3" s="1"/>
  <c r="A6" i="3" a="1"/>
  <c r="A6" i="3" s="1"/>
  <c r="B6" i="3" s="1"/>
  <c r="A7" i="3" a="1"/>
  <c r="A7" i="3" s="1"/>
  <c r="B7" i="3" s="1"/>
  <c r="A8" i="3" a="1"/>
  <c r="A8" i="3" s="1"/>
  <c r="B8" i="3" s="1"/>
  <c r="A9" i="3" a="1"/>
  <c r="A9" i="3" s="1"/>
  <c r="B9" i="3" s="1"/>
  <c r="A10" i="3" a="1"/>
  <c r="A10" i="3" s="1"/>
  <c r="B10" i="3" s="1"/>
  <c r="A11" i="3" a="1"/>
  <c r="A11" i="3" s="1"/>
  <c r="B11" i="3" s="1"/>
  <c r="A12" i="3" a="1"/>
  <c r="A12" i="3" s="1"/>
  <c r="B12" i="3" s="1"/>
  <c r="A13" i="3" a="1"/>
  <c r="A13" i="3" s="1"/>
  <c r="B13" i="3" s="1"/>
  <c r="A14" i="3" a="1"/>
  <c r="A14" i="3" s="1"/>
  <c r="B14" i="3" s="1"/>
  <c r="A15" i="3" a="1"/>
  <c r="A15" i="3" s="1"/>
  <c r="B15" i="3" s="1"/>
  <c r="A16" i="3" a="1"/>
  <c r="A16" i="3" s="1"/>
  <c r="B16" i="3" s="1"/>
  <c r="A17" i="3" a="1"/>
  <c r="A17" i="3" s="1"/>
  <c r="B17" i="3" s="1"/>
  <c r="A18" i="3" a="1"/>
  <c r="A18" i="3" s="1"/>
  <c r="B18" i="3" s="1"/>
  <c r="A19" i="3" a="1"/>
  <c r="A19" i="3" s="1"/>
  <c r="B19" i="3" s="1"/>
  <c r="A20" i="3" a="1"/>
  <c r="A20" i="3" s="1"/>
  <c r="B20" i="3" s="1"/>
  <c r="A21" i="3" a="1"/>
  <c r="A21" i="3" s="1"/>
  <c r="B21" i="3" s="1"/>
  <c r="A22" i="3" a="1"/>
  <c r="A22" i="3" s="1"/>
  <c r="B22" i="3" s="1"/>
  <c r="A23" i="3" a="1"/>
  <c r="A23" i="3" s="1"/>
  <c r="B23" i="3" s="1"/>
  <c r="A24" i="3" a="1"/>
  <c r="A24" i="3" s="1"/>
  <c r="B24" i="3" s="1"/>
  <c r="A25" i="3" a="1"/>
  <c r="A25" i="3" s="1"/>
  <c r="B25" i="3" s="1"/>
  <c r="A26" i="3" a="1"/>
  <c r="A26" i="3" s="1"/>
  <c r="B26" i="3" s="1"/>
  <c r="A27" i="3" a="1"/>
  <c r="A27" i="3" s="1"/>
  <c r="B27" i="3" s="1"/>
  <c r="A28" i="3" a="1"/>
  <c r="A28" i="3" s="1"/>
  <c r="B28" i="3" s="1"/>
  <c r="A29" i="3" a="1"/>
  <c r="A29" i="3" s="1"/>
  <c r="B29" i="3" s="1"/>
  <c r="A30" i="3" a="1"/>
  <c r="A30" i="3" s="1"/>
  <c r="B30" i="3" s="1"/>
  <c r="A31" i="3" a="1"/>
  <c r="A31" i="3" s="1"/>
  <c r="B31" i="3" s="1"/>
  <c r="A32" i="3" a="1"/>
  <c r="A32" i="3" s="1"/>
  <c r="B32" i="3" s="1"/>
  <c r="A33" i="3" a="1"/>
  <c r="A33" i="3" s="1"/>
  <c r="B33" i="3" s="1"/>
  <c r="A34" i="3" a="1"/>
  <c r="A34" i="3" s="1"/>
  <c r="B34" i="3" s="1"/>
  <c r="A35" i="3" a="1"/>
  <c r="A35" i="3" s="1"/>
  <c r="B35" i="3" s="1"/>
  <c r="A36" i="3" a="1"/>
  <c r="A36" i="3" s="1"/>
  <c r="B36" i="3" s="1"/>
  <c r="A37" i="3" a="1"/>
  <c r="A37" i="3" s="1"/>
  <c r="B37" i="3" s="1"/>
  <c r="A38" i="3" a="1"/>
  <c r="A38" i="3" s="1"/>
  <c r="B38" i="3" s="1"/>
  <c r="A39" i="3" a="1"/>
  <c r="A39" i="3" s="1"/>
  <c r="B39" i="3" s="1"/>
  <c r="A40" i="3" a="1"/>
  <c r="A40" i="3" s="1"/>
  <c r="B40" i="3" s="1"/>
  <c r="A41" i="3" a="1"/>
  <c r="A41" i="3" s="1"/>
  <c r="B41" i="3" s="1"/>
  <c r="A42" i="3" a="1"/>
  <c r="A42" i="3" s="1"/>
  <c r="B42" i="3" s="1"/>
  <c r="A43" i="3" a="1"/>
  <c r="A43" i="3" s="1"/>
  <c r="B43" i="3" s="1"/>
  <c r="A44" i="3" a="1"/>
  <c r="A44" i="3" s="1"/>
  <c r="B44" i="3" s="1"/>
  <c r="A45" i="3" a="1"/>
  <c r="A45" i="3" s="1"/>
  <c r="B45" i="3" s="1"/>
  <c r="A46" i="3" a="1"/>
  <c r="A46" i="3" s="1"/>
  <c r="B46" i="3" s="1"/>
  <c r="A47" i="3" a="1"/>
  <c r="A47" i="3" s="1"/>
  <c r="B47" i="3" s="1"/>
  <c r="A48" i="3" a="1"/>
  <c r="A48" i="3" s="1"/>
  <c r="B48" i="3" s="1"/>
  <c r="A49" i="3" a="1"/>
  <c r="A49" i="3" s="1"/>
  <c r="B49" i="3" s="1"/>
  <c r="A50" i="3" a="1"/>
  <c r="A50" i="3" s="1"/>
  <c r="B50" i="3" s="1"/>
  <c r="A3" i="2" a="1"/>
  <c r="A3" i="2" s="1"/>
  <c r="B3" i="2" s="1"/>
  <c r="C3" i="2" s="1"/>
  <c r="D3" i="2" s="1"/>
  <c r="A4" i="2" a="1"/>
  <c r="A4" i="2" s="1"/>
  <c r="B4" i="2" s="1"/>
  <c r="A5" i="2" a="1"/>
  <c r="A5" i="2" s="1"/>
  <c r="B5" i="2" s="1"/>
  <c r="A6" i="2" a="1"/>
  <c r="A6" i="2" s="1"/>
  <c r="B6" i="2" s="1"/>
  <c r="A7" i="2" a="1"/>
  <c r="A7" i="2" s="1"/>
  <c r="B7" i="2" s="1"/>
  <c r="A8" i="2" a="1"/>
  <c r="A8" i="2" s="1"/>
  <c r="B8" i="2" s="1"/>
  <c r="A9" i="2" a="1"/>
  <c r="A9" i="2" s="1"/>
  <c r="B9" i="2" s="1"/>
  <c r="A10" i="2" a="1"/>
  <c r="A10" i="2" s="1"/>
  <c r="B10" i="2" s="1"/>
  <c r="A11" i="2" a="1"/>
  <c r="A11" i="2" s="1"/>
  <c r="B11" i="2" s="1"/>
  <c r="A12" i="2" a="1"/>
  <c r="A12" i="2" s="1"/>
  <c r="B12" i="2" s="1"/>
  <c r="A13" i="2" a="1"/>
  <c r="A13" i="2" s="1"/>
  <c r="B13" i="2" s="1"/>
  <c r="A14" i="2" a="1"/>
  <c r="A14" i="2" s="1"/>
  <c r="B14" i="2" s="1"/>
  <c r="A15" i="2" a="1"/>
  <c r="A15" i="2" s="1"/>
  <c r="B15" i="2" s="1"/>
  <c r="A16" i="2" a="1"/>
  <c r="A16" i="2" s="1"/>
  <c r="B16" i="2" s="1"/>
  <c r="A17" i="2" a="1"/>
  <c r="A17" i="2" s="1"/>
  <c r="B17" i="2" s="1"/>
  <c r="A18" i="2" a="1"/>
  <c r="A18" i="2" s="1"/>
  <c r="B18" i="2" s="1"/>
  <c r="A19" i="2" a="1"/>
  <c r="A19" i="2" s="1"/>
  <c r="B19" i="2" s="1"/>
  <c r="A20" i="2" a="1"/>
  <c r="A20" i="2" s="1"/>
  <c r="B20" i="2" s="1"/>
  <c r="A21" i="2" a="1"/>
  <c r="A21" i="2" s="1"/>
  <c r="B21" i="2" s="1"/>
  <c r="A22" i="2" a="1"/>
  <c r="A22" i="2" s="1"/>
  <c r="B22" i="2" s="1"/>
  <c r="A23" i="2" a="1"/>
  <c r="A23" i="2" s="1"/>
  <c r="B23" i="2" s="1"/>
  <c r="A24" i="2" a="1"/>
  <c r="A24" i="2" s="1"/>
  <c r="B24" i="2" s="1"/>
  <c r="A25" i="2" a="1"/>
  <c r="A25" i="2" s="1"/>
  <c r="B25" i="2" s="1"/>
  <c r="A26" i="2" a="1"/>
  <c r="A26" i="2" s="1"/>
  <c r="B26" i="2" s="1"/>
  <c r="A27" i="2" a="1"/>
  <c r="A27" i="2" s="1"/>
  <c r="B27" i="2" s="1"/>
  <c r="A28" i="2" a="1"/>
  <c r="A28" i="2" s="1"/>
  <c r="B28" i="2" s="1"/>
  <c r="A29" i="2" a="1"/>
  <c r="A29" i="2" s="1"/>
  <c r="B29" i="2" s="1"/>
  <c r="A30" i="2" a="1"/>
  <c r="A30" i="2" s="1"/>
  <c r="B30" i="2" s="1"/>
  <c r="A31" i="2" a="1"/>
  <c r="A31" i="2" s="1"/>
  <c r="B31" i="2" s="1"/>
  <c r="A32" i="2" a="1"/>
  <c r="A32" i="2" s="1"/>
  <c r="B32" i="2" s="1"/>
  <c r="A33" i="2" a="1"/>
  <c r="A33" i="2"/>
  <c r="B33" i="2" s="1"/>
  <c r="A34" i="2" a="1"/>
  <c r="A34" i="2" s="1"/>
  <c r="B34" i="2" s="1"/>
  <c r="A35" i="2" a="1"/>
  <c r="A35" i="2" s="1"/>
  <c r="B35" i="2" s="1"/>
  <c r="A36" i="2" a="1"/>
  <c r="A36" i="2" s="1"/>
  <c r="B36" i="2" s="1"/>
  <c r="A37" i="2" a="1"/>
  <c r="A37" i="2" s="1"/>
  <c r="B37" i="2" s="1"/>
  <c r="A38" i="2" a="1"/>
  <c r="A38" i="2" s="1"/>
  <c r="B38" i="2" s="1"/>
  <c r="A39" i="2" a="1"/>
  <c r="A39" i="2" s="1"/>
  <c r="B39" i="2" s="1"/>
  <c r="A40" i="2" a="1"/>
  <c r="A40" i="2" s="1"/>
  <c r="B40" i="2" s="1"/>
  <c r="A41" i="2" a="1"/>
  <c r="A41" i="2" s="1"/>
  <c r="B41" i="2" s="1"/>
  <c r="A42" i="2" a="1"/>
  <c r="A42" i="2" s="1"/>
  <c r="B42" i="2" s="1"/>
  <c r="A43" i="2" a="1"/>
  <c r="A43" i="2" s="1"/>
  <c r="B43" i="2" s="1"/>
  <c r="A44" i="2" a="1"/>
  <c r="A44" i="2" s="1"/>
  <c r="B44" i="2" s="1"/>
  <c r="A45" i="2" a="1"/>
  <c r="A45" i="2" s="1"/>
  <c r="B45" i="2" s="1"/>
  <c r="A46" i="2" a="1"/>
  <c r="A46" i="2" s="1"/>
  <c r="B46" i="2" s="1"/>
  <c r="A47" i="2" a="1"/>
  <c r="A47" i="2" s="1"/>
  <c r="B47" i="2" s="1"/>
  <c r="A48" i="2" a="1"/>
  <c r="A48" i="2" s="1"/>
  <c r="B48" i="2" s="1"/>
  <c r="A49" i="2" a="1"/>
  <c r="A49" i="2" s="1"/>
  <c r="B49" i="2" s="1"/>
  <c r="A50" i="2" a="1"/>
  <c r="A50" i="2" s="1"/>
  <c r="B50" i="2" s="1"/>
  <c r="D2" i="2"/>
  <c r="C2" i="2"/>
  <c r="B2" i="2"/>
  <c r="A3" i="8" a="1"/>
  <c r="A3" i="8" s="1"/>
  <c r="B3" i="8" s="1"/>
  <c r="C3" i="8" s="1"/>
  <c r="D3" i="8" s="1"/>
  <c r="A4" i="8" a="1"/>
  <c r="A4" i="8" s="1"/>
  <c r="B4" i="8" s="1"/>
  <c r="A5" i="8" a="1"/>
  <c r="A5" i="8" s="1"/>
  <c r="B5" i="8" s="1"/>
  <c r="A6" i="8" a="1"/>
  <c r="A6" i="8" s="1"/>
  <c r="B6" i="8" s="1"/>
  <c r="A7" i="8" a="1"/>
  <c r="A7" i="8" s="1"/>
  <c r="B7" i="8" s="1"/>
  <c r="A8" i="8" a="1"/>
  <c r="A8" i="8" s="1"/>
  <c r="B8" i="8" s="1"/>
  <c r="A9" i="8" a="1"/>
  <c r="A9" i="8" s="1"/>
  <c r="B9" i="8" s="1"/>
  <c r="A10" i="8" a="1"/>
  <c r="A10" i="8" s="1"/>
  <c r="B10" i="8" s="1"/>
  <c r="A11" i="8" a="1"/>
  <c r="A11" i="8" s="1"/>
  <c r="B11" i="8" s="1"/>
  <c r="A12" i="8" a="1"/>
  <c r="A12" i="8" s="1"/>
  <c r="B12" i="8" s="1"/>
  <c r="A13" i="8" a="1"/>
  <c r="A13" i="8" s="1"/>
  <c r="B13" i="8" s="1"/>
  <c r="A14" i="8" a="1"/>
  <c r="A14" i="8" s="1"/>
  <c r="B14" i="8" s="1"/>
  <c r="A15" i="8" a="1"/>
  <c r="A15" i="8" s="1"/>
  <c r="B15" i="8" s="1"/>
  <c r="A16" i="8" a="1"/>
  <c r="A16" i="8" s="1"/>
  <c r="B16" i="8" s="1"/>
  <c r="A17" i="8" a="1"/>
  <c r="A17" i="8" s="1"/>
  <c r="B17" i="8" s="1"/>
  <c r="A18" i="8" a="1"/>
  <c r="A18" i="8" s="1"/>
  <c r="B18" i="8" s="1"/>
  <c r="A19" i="8" a="1"/>
  <c r="A19" i="8" s="1"/>
  <c r="B19" i="8" s="1"/>
  <c r="A20" i="8" a="1"/>
  <c r="A20" i="8" s="1"/>
  <c r="B20" i="8" s="1"/>
  <c r="A21" i="8" a="1"/>
  <c r="A21" i="8" s="1"/>
  <c r="B21" i="8" s="1"/>
  <c r="A22" i="8" a="1"/>
  <c r="A22" i="8" s="1"/>
  <c r="B22" i="8" s="1"/>
  <c r="A23" i="8" a="1"/>
  <c r="A23" i="8" s="1"/>
  <c r="B23" i="8" s="1"/>
  <c r="A24" i="8" a="1"/>
  <c r="A24" i="8" s="1"/>
  <c r="B24" i="8" s="1"/>
  <c r="A25" i="8" a="1"/>
  <c r="A25" i="8" s="1"/>
  <c r="B25" i="8" s="1"/>
  <c r="A26" i="8" a="1"/>
  <c r="A26" i="8" s="1"/>
  <c r="B26" i="8" s="1"/>
  <c r="A27" i="8" a="1"/>
  <c r="A27" i="8" s="1"/>
  <c r="B27" i="8" s="1"/>
  <c r="A28" i="8" a="1"/>
  <c r="A28" i="8" s="1"/>
  <c r="B28" i="8" s="1"/>
  <c r="A29" i="8" a="1"/>
  <c r="A29" i="8" s="1"/>
  <c r="B29" i="8" s="1"/>
  <c r="A30" i="8" a="1"/>
  <c r="A30" i="8" s="1"/>
  <c r="B30" i="8" s="1"/>
  <c r="A31" i="8" a="1"/>
  <c r="A31" i="8" s="1"/>
  <c r="B31" i="8" s="1"/>
  <c r="A32" i="8" a="1"/>
  <c r="A32" i="8" s="1"/>
  <c r="B32" i="8" s="1"/>
  <c r="A33" i="8" a="1"/>
  <c r="A33" i="8" s="1"/>
  <c r="B33" i="8" s="1"/>
  <c r="A34" i="8" a="1"/>
  <c r="A34" i="8" s="1"/>
  <c r="B34" i="8" s="1"/>
  <c r="A35" i="8" a="1"/>
  <c r="A35" i="8" s="1"/>
  <c r="B35" i="8" s="1"/>
  <c r="A36" i="8" a="1"/>
  <c r="A36" i="8" s="1"/>
  <c r="B36" i="8" s="1"/>
  <c r="A37" i="8" a="1"/>
  <c r="A37" i="8" s="1"/>
  <c r="B37" i="8" s="1"/>
  <c r="A38" i="8" a="1"/>
  <c r="A38" i="8" s="1"/>
  <c r="B38" i="8" s="1"/>
  <c r="A39" i="8" a="1"/>
  <c r="A39" i="8" s="1"/>
  <c r="B39" i="8" s="1"/>
  <c r="A40" i="8" a="1"/>
  <c r="A40" i="8" s="1"/>
  <c r="B40" i="8" s="1"/>
  <c r="A41" i="8" a="1"/>
  <c r="A41" i="8"/>
  <c r="B41" i="8" s="1"/>
  <c r="A42" i="8" a="1"/>
  <c r="A42" i="8" s="1"/>
  <c r="B42" i="8" s="1"/>
  <c r="A43" i="8" a="1"/>
  <c r="A43" i="8"/>
  <c r="B43" i="8" s="1"/>
  <c r="A44" i="8" a="1"/>
  <c r="A44" i="8" s="1"/>
  <c r="B44" i="8" s="1"/>
  <c r="A45" i="8" a="1"/>
  <c r="A45" i="8"/>
  <c r="B45" i="8" s="1"/>
  <c r="A46" i="8" a="1"/>
  <c r="A46" i="8" s="1"/>
  <c r="B46" i="8" s="1"/>
  <c r="A47" i="8" a="1"/>
  <c r="A47" i="8"/>
  <c r="B47" i="8" s="1"/>
  <c r="A48" i="8" a="1"/>
  <c r="A48" i="8" s="1"/>
  <c r="B48" i="8" s="1"/>
  <c r="A49" i="8" a="1"/>
  <c r="A49" i="8"/>
  <c r="B49" i="8" s="1"/>
  <c r="A50" i="8" a="1"/>
  <c r="A50" i="8" s="1"/>
  <c r="B50" i="8" s="1"/>
  <c r="D2" i="8"/>
  <c r="C2" i="8"/>
  <c r="B2" i="8"/>
  <c r="A3" i="7" a="1"/>
  <c r="A3" i="7" s="1"/>
  <c r="B3" i="7" s="1"/>
  <c r="C3" i="7" s="1"/>
  <c r="D3" i="7" s="1"/>
  <c r="A4" i="7" a="1"/>
  <c r="A4" i="7"/>
  <c r="B4" i="7" s="1"/>
  <c r="A5" i="7" a="1"/>
  <c r="A5" i="7" s="1"/>
  <c r="B5" i="7" s="1"/>
  <c r="A6" i="7" a="1"/>
  <c r="A6" i="7"/>
  <c r="B6" i="7" s="1"/>
  <c r="A7" i="7" a="1"/>
  <c r="A7" i="7" s="1"/>
  <c r="B7" i="7" s="1"/>
  <c r="A8" i="7" a="1"/>
  <c r="A8" i="7"/>
  <c r="B8" i="7" s="1"/>
  <c r="A9" i="7" a="1"/>
  <c r="A9" i="7" s="1"/>
  <c r="B9" i="7" s="1"/>
  <c r="A10" i="7" a="1"/>
  <c r="A10" i="7"/>
  <c r="B10" i="7" s="1"/>
  <c r="A11" i="7" a="1"/>
  <c r="A11" i="7" s="1"/>
  <c r="B11" i="7" s="1"/>
  <c r="A12" i="7" a="1"/>
  <c r="A12" i="7" s="1"/>
  <c r="B12" i="7" s="1"/>
  <c r="A13" i="7" a="1"/>
  <c r="A13" i="7" s="1"/>
  <c r="B13" i="7" s="1"/>
  <c r="A14" i="7" a="1"/>
  <c r="A14" i="7" s="1"/>
  <c r="B14" i="7" s="1"/>
  <c r="A15" i="7" a="1"/>
  <c r="A15" i="7" s="1"/>
  <c r="B15" i="7" s="1"/>
  <c r="A16" i="7" a="1"/>
  <c r="A16" i="7" s="1"/>
  <c r="B16" i="7" s="1"/>
  <c r="A17" i="7" a="1"/>
  <c r="A17" i="7" s="1"/>
  <c r="B17" i="7" s="1"/>
  <c r="A18" i="7" a="1"/>
  <c r="A18" i="7" s="1"/>
  <c r="B18" i="7" s="1"/>
  <c r="A19" i="7" a="1"/>
  <c r="A19" i="7" s="1"/>
  <c r="B19" i="7" s="1"/>
  <c r="A20" i="7" a="1"/>
  <c r="A20" i="7" s="1"/>
  <c r="B20" i="7" s="1"/>
  <c r="A21" i="7" a="1"/>
  <c r="A21" i="7" s="1"/>
  <c r="B21" i="7" s="1"/>
  <c r="A22" i="7" a="1"/>
  <c r="A22" i="7" s="1"/>
  <c r="B22" i="7" s="1"/>
  <c r="A23" i="7" a="1"/>
  <c r="A23" i="7" s="1"/>
  <c r="B23" i="7" s="1"/>
  <c r="A24" i="7" a="1"/>
  <c r="A24" i="7" s="1"/>
  <c r="B24" i="7" s="1"/>
  <c r="A25" i="7" a="1"/>
  <c r="A25" i="7" s="1"/>
  <c r="B25" i="7" s="1"/>
  <c r="A26" i="7" a="1"/>
  <c r="A26" i="7" s="1"/>
  <c r="B26" i="7" s="1"/>
  <c r="A27" i="7" a="1"/>
  <c r="A27" i="7" s="1"/>
  <c r="B27" i="7" s="1"/>
  <c r="A28" i="7" a="1"/>
  <c r="A28" i="7" s="1"/>
  <c r="B28" i="7" s="1"/>
  <c r="A29" i="7" a="1"/>
  <c r="A29" i="7" s="1"/>
  <c r="B29" i="7" s="1"/>
  <c r="A30" i="7" a="1"/>
  <c r="A30" i="7" s="1"/>
  <c r="B30" i="7" s="1"/>
  <c r="A31" i="7" a="1"/>
  <c r="A31" i="7" s="1"/>
  <c r="B31" i="7" s="1"/>
  <c r="A32" i="7" a="1"/>
  <c r="A32" i="7" s="1"/>
  <c r="B32" i="7" s="1"/>
  <c r="A33" i="7" a="1"/>
  <c r="A33" i="7" s="1"/>
  <c r="B33" i="7" s="1"/>
  <c r="A34" i="7" a="1"/>
  <c r="A34" i="7" s="1"/>
  <c r="B34" i="7" s="1"/>
  <c r="A35" i="7" a="1"/>
  <c r="A35" i="7" s="1"/>
  <c r="B35" i="7" s="1"/>
  <c r="A36" i="7" a="1"/>
  <c r="A36" i="7" s="1"/>
  <c r="B36" i="7" s="1"/>
  <c r="A37" i="7" a="1"/>
  <c r="A37" i="7" s="1"/>
  <c r="B37" i="7" s="1"/>
  <c r="A38" i="7" a="1"/>
  <c r="A38" i="7" s="1"/>
  <c r="B38" i="7" s="1"/>
  <c r="A39" i="7" a="1"/>
  <c r="A39" i="7" s="1"/>
  <c r="B39" i="7" s="1"/>
  <c r="A40" i="7" a="1"/>
  <c r="A40" i="7" s="1"/>
  <c r="B40" i="7" s="1"/>
  <c r="A41" i="7" a="1"/>
  <c r="A41" i="7" s="1"/>
  <c r="B41" i="7" s="1"/>
  <c r="A42" i="7" a="1"/>
  <c r="A42" i="7" s="1"/>
  <c r="B42" i="7" s="1"/>
  <c r="A43" i="7" a="1"/>
  <c r="A43" i="7" s="1"/>
  <c r="B43" i="7" s="1"/>
  <c r="A44" i="7" a="1"/>
  <c r="A44" i="7" s="1"/>
  <c r="B44" i="7" s="1"/>
  <c r="A45" i="7" a="1"/>
  <c r="A45" i="7" s="1"/>
  <c r="B45" i="7" s="1"/>
  <c r="A46" i="7" a="1"/>
  <c r="A46" i="7" s="1"/>
  <c r="B46" i="7" s="1"/>
  <c r="A47" i="7" a="1"/>
  <c r="A47" i="7" s="1"/>
  <c r="B47" i="7" s="1"/>
  <c r="A48" i="7" a="1"/>
  <c r="A48" i="7" s="1"/>
  <c r="B48" i="7" s="1"/>
  <c r="A49" i="7" a="1"/>
  <c r="A49" i="7" s="1"/>
  <c r="B49" i="7" s="1"/>
  <c r="A50" i="7" a="1"/>
  <c r="A50" i="7" s="1"/>
  <c r="B50" i="7" s="1"/>
  <c r="D2" i="7"/>
  <c r="C2" i="7"/>
  <c r="B2" i="7"/>
  <c r="A3" i="6" a="1"/>
  <c r="A3" i="6" s="1"/>
  <c r="B3" i="6" s="1"/>
  <c r="C3" i="6" s="1"/>
  <c r="D3" i="6" s="1"/>
  <c r="A4" i="6" a="1"/>
  <c r="A4" i="6" s="1"/>
  <c r="B4" i="6" s="1"/>
  <c r="A5" i="6" a="1"/>
  <c r="A5" i="6" s="1"/>
  <c r="B5" i="6" s="1"/>
  <c r="A6" i="6" a="1"/>
  <c r="A6" i="6" s="1"/>
  <c r="B6" i="6" s="1"/>
  <c r="A7" i="6" a="1"/>
  <c r="A7" i="6" s="1"/>
  <c r="B7" i="6" s="1"/>
  <c r="A8" i="6" a="1"/>
  <c r="A8" i="6" s="1"/>
  <c r="B8" i="6" s="1"/>
  <c r="A9" i="6" a="1"/>
  <c r="A9" i="6" s="1"/>
  <c r="B9" i="6" s="1"/>
  <c r="A10" i="6" a="1"/>
  <c r="A10" i="6" s="1"/>
  <c r="B10" i="6" s="1"/>
  <c r="A11" i="6" a="1"/>
  <c r="A11" i="6" s="1"/>
  <c r="B11" i="6" s="1"/>
  <c r="A12" i="6" a="1"/>
  <c r="A12" i="6" s="1"/>
  <c r="B12" i="6" s="1"/>
  <c r="A13" i="6" a="1"/>
  <c r="A13" i="6" s="1"/>
  <c r="B13" i="6" s="1"/>
  <c r="A14" i="6" a="1"/>
  <c r="A14" i="6" s="1"/>
  <c r="B14" i="6" s="1"/>
  <c r="A15" i="6" a="1"/>
  <c r="A15" i="6" s="1"/>
  <c r="B15" i="6" s="1"/>
  <c r="A16" i="6" a="1"/>
  <c r="A16" i="6" s="1"/>
  <c r="B16" i="6" s="1"/>
  <c r="A17" i="6" a="1"/>
  <c r="A17" i="6" s="1"/>
  <c r="B17" i="6" s="1"/>
  <c r="A18" i="6" a="1"/>
  <c r="A18" i="6" s="1"/>
  <c r="B18" i="6" s="1"/>
  <c r="A19" i="6" a="1"/>
  <c r="A19" i="6" s="1"/>
  <c r="B19" i="6" s="1"/>
  <c r="A20" i="6" a="1"/>
  <c r="A20" i="6" s="1"/>
  <c r="B20" i="6" s="1"/>
  <c r="A21" i="6" a="1"/>
  <c r="A21" i="6" s="1"/>
  <c r="B21" i="6" s="1"/>
  <c r="A22" i="6" a="1"/>
  <c r="A22" i="6" s="1"/>
  <c r="B22" i="6" s="1"/>
  <c r="A23" i="6" a="1"/>
  <c r="A23" i="6" s="1"/>
  <c r="B23" i="6" s="1"/>
  <c r="A24" i="6" a="1"/>
  <c r="A24" i="6" s="1"/>
  <c r="B24" i="6" s="1"/>
  <c r="A25" i="6" a="1"/>
  <c r="A25" i="6" s="1"/>
  <c r="B25" i="6" s="1"/>
  <c r="A26" i="6" a="1"/>
  <c r="A26" i="6" s="1"/>
  <c r="B26" i="6" s="1"/>
  <c r="A27" i="6" a="1"/>
  <c r="A27" i="6" s="1"/>
  <c r="B27" i="6" s="1"/>
  <c r="A28" i="6" a="1"/>
  <c r="A28" i="6" s="1"/>
  <c r="B28" i="6" s="1"/>
  <c r="A29" i="6" a="1"/>
  <c r="A29" i="6" s="1"/>
  <c r="B29" i="6" s="1"/>
  <c r="A30" i="6" a="1"/>
  <c r="A30" i="6" s="1"/>
  <c r="B30" i="6" s="1"/>
  <c r="A31" i="6" a="1"/>
  <c r="A31" i="6" s="1"/>
  <c r="B31" i="6" s="1"/>
  <c r="A32" i="6" a="1"/>
  <c r="A32" i="6" s="1"/>
  <c r="B32" i="6" s="1"/>
  <c r="A33" i="6" a="1"/>
  <c r="A33" i="6" s="1"/>
  <c r="B33" i="6" s="1"/>
  <c r="A34" i="6" a="1"/>
  <c r="A34" i="6" s="1"/>
  <c r="B34" i="6" s="1"/>
  <c r="A35" i="6" a="1"/>
  <c r="A35" i="6" s="1"/>
  <c r="B35" i="6" s="1"/>
  <c r="A36" i="6" a="1"/>
  <c r="A36" i="6" s="1"/>
  <c r="B36" i="6" s="1"/>
  <c r="A37" i="6" a="1"/>
  <c r="A37" i="6" s="1"/>
  <c r="B37" i="6" s="1"/>
  <c r="A38" i="6" a="1"/>
  <c r="A38" i="6" s="1"/>
  <c r="B38" i="6" s="1"/>
  <c r="A39" i="6" a="1"/>
  <c r="A39" i="6" s="1"/>
  <c r="B39" i="6" s="1"/>
  <c r="A40" i="6" a="1"/>
  <c r="A40" i="6" s="1"/>
  <c r="B40" i="6" s="1"/>
  <c r="A41" i="6" a="1"/>
  <c r="A41" i="6" s="1"/>
  <c r="B41" i="6" s="1"/>
  <c r="A42" i="6" a="1"/>
  <c r="A42" i="6" s="1"/>
  <c r="B42" i="6" s="1"/>
  <c r="A43" i="6" a="1"/>
  <c r="A43" i="6" s="1"/>
  <c r="B43" i="6" s="1"/>
  <c r="A44" i="6" a="1"/>
  <c r="A44" i="6" s="1"/>
  <c r="B44" i="6" s="1"/>
  <c r="A45" i="6" a="1"/>
  <c r="A45" i="6" s="1"/>
  <c r="B45" i="6" s="1"/>
  <c r="A46" i="6" a="1"/>
  <c r="A46" i="6" s="1"/>
  <c r="B46" i="6" s="1"/>
  <c r="A47" i="6" a="1"/>
  <c r="A47" i="6" s="1"/>
  <c r="B47" i="6" s="1"/>
  <c r="A48" i="6" a="1"/>
  <c r="A48" i="6" s="1"/>
  <c r="B48" i="6" s="1"/>
  <c r="A49" i="6" a="1"/>
  <c r="A49" i="6" s="1"/>
  <c r="B49" i="6" s="1"/>
  <c r="A50" i="6" a="1"/>
  <c r="A50" i="6" s="1"/>
  <c r="B50" i="6" s="1"/>
  <c r="D2" i="6"/>
  <c r="C2" i="6"/>
  <c r="B2" i="6"/>
  <c r="A2" i="3" a="1"/>
  <c r="A2" i="3" s="1"/>
  <c r="B2" i="3" s="1"/>
  <c r="C2" i="3" s="1"/>
  <c r="D2" i="3" s="1"/>
  <c r="A2" i="8" a="1"/>
  <c r="A2" i="8" s="1"/>
  <c r="A2" i="7" a="1"/>
  <c r="A2" i="7" s="1"/>
  <c r="A2" i="6" a="1"/>
  <c r="A2" i="6" s="1"/>
  <c r="A2" i="2" a="1"/>
  <c r="A2" i="2" s="1"/>
  <c r="A2" i="4" a="1"/>
  <c r="A2" i="4" s="1"/>
  <c r="C49" i="5" l="1"/>
  <c r="D49" i="5" s="1"/>
  <c r="C47" i="5"/>
  <c r="D47" i="5" s="1"/>
  <c r="C45" i="5"/>
  <c r="D45" i="5" s="1"/>
  <c r="C43" i="5"/>
  <c r="D43" i="5" s="1"/>
  <c r="C41" i="5"/>
  <c r="D41" i="5" s="1"/>
  <c r="C39" i="5"/>
  <c r="D39" i="5" s="1"/>
  <c r="C37" i="5"/>
  <c r="D37" i="5" s="1"/>
  <c r="C35" i="5"/>
  <c r="D35" i="5" s="1"/>
  <c r="C33" i="5"/>
  <c r="D33" i="5" s="1"/>
  <c r="C32" i="5"/>
  <c r="D32" i="5" s="1"/>
  <c r="C50" i="5"/>
  <c r="D50" i="5" s="1"/>
  <c r="C48" i="5"/>
  <c r="D48" i="5" s="1"/>
  <c r="C46" i="5"/>
  <c r="D46" i="5" s="1"/>
  <c r="C44" i="5"/>
  <c r="D44" i="5" s="1"/>
  <c r="C42" i="5"/>
  <c r="D42" i="5" s="1"/>
  <c r="C40" i="5"/>
  <c r="D40" i="5" s="1"/>
  <c r="C38" i="5"/>
  <c r="D38" i="5" s="1"/>
  <c r="C36" i="5"/>
  <c r="D36" i="5" s="1"/>
  <c r="C34" i="5"/>
  <c r="D34" i="5" s="1"/>
  <c r="C31" i="5"/>
  <c r="D31" i="5" s="1"/>
  <c r="C30" i="5"/>
  <c r="D30" i="5" s="1"/>
  <c r="C28" i="5"/>
  <c r="D28" i="5" s="1"/>
  <c r="C26" i="5"/>
  <c r="D26" i="5" s="1"/>
  <c r="C24" i="5"/>
  <c r="D24" i="5" s="1"/>
  <c r="C22" i="5"/>
  <c r="D22" i="5" s="1"/>
  <c r="C20" i="5"/>
  <c r="D20" i="5" s="1"/>
  <c r="C18" i="5"/>
  <c r="D18" i="5" s="1"/>
  <c r="C16" i="5"/>
  <c r="D16" i="5" s="1"/>
  <c r="C14" i="5"/>
  <c r="D14" i="5" s="1"/>
  <c r="C12" i="5"/>
  <c r="D12" i="5" s="1"/>
  <c r="C10" i="5"/>
  <c r="D10" i="5" s="1"/>
  <c r="C8" i="5"/>
  <c r="D8" i="5" s="1"/>
  <c r="C6" i="5"/>
  <c r="D6" i="5" s="1"/>
  <c r="C4" i="5"/>
  <c r="D4" i="5" s="1"/>
  <c r="E28" i="5" a="1"/>
  <c r="E28" i="5" s="1"/>
  <c r="C29" i="5"/>
  <c r="D29" i="5" s="1"/>
  <c r="E26" i="5" a="1"/>
  <c r="E26" i="5" s="1"/>
  <c r="C27" i="5"/>
  <c r="D27" i="5" s="1"/>
  <c r="E24" i="5" a="1"/>
  <c r="E24" i="5" s="1"/>
  <c r="C25" i="5"/>
  <c r="D25" i="5" s="1"/>
  <c r="E22" i="5" a="1"/>
  <c r="E22" i="5" s="1"/>
  <c r="C23" i="5"/>
  <c r="D23" i="5" s="1"/>
  <c r="E20" i="5" a="1"/>
  <c r="E20" i="5" s="1"/>
  <c r="C21" i="5"/>
  <c r="D21" i="5" s="1"/>
  <c r="E18" i="5" a="1"/>
  <c r="E18" i="5" s="1"/>
  <c r="C19" i="5"/>
  <c r="D19" i="5" s="1"/>
  <c r="E16" i="5" a="1"/>
  <c r="E16" i="5" s="1"/>
  <c r="C17" i="5"/>
  <c r="D17" i="5" s="1"/>
  <c r="E14" i="5" a="1"/>
  <c r="E14" i="5" s="1"/>
  <c r="C15" i="5"/>
  <c r="D15" i="5" s="1"/>
  <c r="E12" i="5" a="1"/>
  <c r="E12" i="5" s="1"/>
  <c r="C13" i="5"/>
  <c r="D13" i="5" s="1"/>
  <c r="E10" i="5" a="1"/>
  <c r="E10" i="5" s="1"/>
  <c r="C11" i="5"/>
  <c r="D11" i="5" s="1"/>
  <c r="E8" i="5" a="1"/>
  <c r="E8" i="5" s="1"/>
  <c r="C9" i="5"/>
  <c r="D9" i="5" s="1"/>
  <c r="E6" i="5" a="1"/>
  <c r="E6" i="5" s="1"/>
  <c r="C7" i="5"/>
  <c r="D7" i="5" s="1"/>
  <c r="E4" i="5" a="1"/>
  <c r="E4" i="5" s="1"/>
  <c r="C5" i="5"/>
  <c r="D5" i="5" s="1"/>
  <c r="C49" i="4"/>
  <c r="D49" i="4" s="1"/>
  <c r="C48" i="4"/>
  <c r="D48" i="4" s="1"/>
  <c r="C45" i="4"/>
  <c r="D45" i="4" s="1"/>
  <c r="C44" i="4"/>
  <c r="D44" i="4" s="1"/>
  <c r="C41" i="4"/>
  <c r="D41" i="4" s="1"/>
  <c r="C40" i="4"/>
  <c r="D40" i="4" s="1"/>
  <c r="C37" i="4"/>
  <c r="D37" i="4" s="1"/>
  <c r="C36" i="4"/>
  <c r="D36" i="4" s="1"/>
  <c r="C33" i="4"/>
  <c r="D33" i="4" s="1"/>
  <c r="C32" i="4"/>
  <c r="D32" i="4" s="1"/>
  <c r="E31" i="4" a="1"/>
  <c r="E31" i="4" s="1"/>
  <c r="C50" i="4"/>
  <c r="D50" i="4" s="1"/>
  <c r="E50" i="4" a="1"/>
  <c r="E50" i="4" s="1"/>
  <c r="E49" i="4" a="1"/>
  <c r="E49" i="4" s="1"/>
  <c r="C47" i="4"/>
  <c r="D47" i="4" s="1"/>
  <c r="C46" i="4"/>
  <c r="D46" i="4" s="1"/>
  <c r="C43" i="4"/>
  <c r="D43" i="4" s="1"/>
  <c r="C42" i="4"/>
  <c r="D42" i="4" s="1"/>
  <c r="C39" i="4"/>
  <c r="D39" i="4" s="1"/>
  <c r="C38" i="4"/>
  <c r="D38" i="4" s="1"/>
  <c r="C35" i="4"/>
  <c r="D35" i="4" s="1"/>
  <c r="C34" i="4"/>
  <c r="D34" i="4" s="1"/>
  <c r="C29" i="4"/>
  <c r="D29" i="4" s="1"/>
  <c r="C27" i="4"/>
  <c r="D27" i="4" s="1"/>
  <c r="C25" i="4"/>
  <c r="D25" i="4" s="1"/>
  <c r="C23" i="4"/>
  <c r="D23" i="4" s="1"/>
  <c r="C21" i="4"/>
  <c r="D21" i="4" s="1"/>
  <c r="C19" i="4"/>
  <c r="D19" i="4" s="1"/>
  <c r="C17" i="4"/>
  <c r="D17" i="4" s="1"/>
  <c r="C15" i="4"/>
  <c r="D15" i="4" s="1"/>
  <c r="C13" i="4"/>
  <c r="D13" i="4" s="1"/>
  <c r="C10" i="4"/>
  <c r="D10" i="4" s="1"/>
  <c r="C9" i="4"/>
  <c r="D9" i="4" s="1"/>
  <c r="C6" i="4"/>
  <c r="D6" i="4" s="1"/>
  <c r="C5" i="4"/>
  <c r="D5" i="4" s="1"/>
  <c r="E30" i="4" a="1"/>
  <c r="E30" i="4" s="1"/>
  <c r="C30" i="4"/>
  <c r="D30" i="4" s="1"/>
  <c r="E29" i="4" a="1"/>
  <c r="E29" i="4" s="1"/>
  <c r="C28" i="4"/>
  <c r="D28" i="4" s="1"/>
  <c r="E27" i="4" a="1"/>
  <c r="E27" i="4" s="1"/>
  <c r="C26" i="4"/>
  <c r="D26" i="4" s="1"/>
  <c r="E25" i="4" a="1"/>
  <c r="E25" i="4" s="1"/>
  <c r="C24" i="4"/>
  <c r="D24" i="4" s="1"/>
  <c r="E23" i="4" a="1"/>
  <c r="E23" i="4" s="1"/>
  <c r="C22" i="4"/>
  <c r="D22" i="4" s="1"/>
  <c r="E21" i="4" a="1"/>
  <c r="E21" i="4" s="1"/>
  <c r="C20" i="4"/>
  <c r="D20" i="4" s="1"/>
  <c r="E19" i="4" a="1"/>
  <c r="E19" i="4" s="1"/>
  <c r="C18" i="4"/>
  <c r="D18" i="4" s="1"/>
  <c r="E17" i="4" a="1"/>
  <c r="E17" i="4" s="1"/>
  <c r="C16" i="4"/>
  <c r="D16" i="4" s="1"/>
  <c r="E15" i="4" a="1"/>
  <c r="E15" i="4" s="1"/>
  <c r="C14" i="4"/>
  <c r="D14" i="4" s="1"/>
  <c r="E13" i="4" a="1"/>
  <c r="E13" i="4" s="1"/>
  <c r="C12" i="4"/>
  <c r="D12" i="4" s="1"/>
  <c r="C11" i="4"/>
  <c r="D11" i="4" s="1"/>
  <c r="C8" i="4"/>
  <c r="D8" i="4" s="1"/>
  <c r="C7" i="4"/>
  <c r="D7" i="4" s="1"/>
  <c r="C4" i="4"/>
  <c r="D4" i="4" s="1"/>
  <c r="C50" i="3"/>
  <c r="D50" i="3" s="1"/>
  <c r="C48" i="3"/>
  <c r="D48" i="3" s="1"/>
  <c r="C46" i="3"/>
  <c r="D46" i="3" s="1"/>
  <c r="C44" i="3"/>
  <c r="D44" i="3" s="1"/>
  <c r="C42" i="3"/>
  <c r="D42" i="3" s="1"/>
  <c r="C40" i="3"/>
  <c r="D40" i="3" s="1"/>
  <c r="C38" i="3"/>
  <c r="D38" i="3" s="1"/>
  <c r="C36" i="3"/>
  <c r="D36" i="3" s="1"/>
  <c r="C34" i="3"/>
  <c r="D34" i="3" s="1"/>
  <c r="E31" i="3" a="1"/>
  <c r="E31" i="3" s="1"/>
  <c r="C32" i="3"/>
  <c r="D32" i="3" s="1"/>
  <c r="C49" i="3"/>
  <c r="D49" i="3" s="1"/>
  <c r="C47" i="3"/>
  <c r="D47" i="3" s="1"/>
  <c r="C45" i="3"/>
  <c r="D45" i="3" s="1"/>
  <c r="C43" i="3"/>
  <c r="D43" i="3" s="1"/>
  <c r="C41" i="3"/>
  <c r="D41" i="3" s="1"/>
  <c r="C39" i="3"/>
  <c r="D39" i="3" s="1"/>
  <c r="C37" i="3"/>
  <c r="D37" i="3" s="1"/>
  <c r="C35" i="3"/>
  <c r="D35" i="3" s="1"/>
  <c r="C33" i="3"/>
  <c r="D33" i="3" s="1"/>
  <c r="C31" i="3"/>
  <c r="D31" i="3" s="1"/>
  <c r="C30" i="3"/>
  <c r="D30" i="3" s="1"/>
  <c r="C28" i="3"/>
  <c r="D28" i="3" s="1"/>
  <c r="C26" i="3"/>
  <c r="D26" i="3" s="1"/>
  <c r="C24" i="3"/>
  <c r="D24" i="3" s="1"/>
  <c r="C22" i="3"/>
  <c r="D22" i="3" s="1"/>
  <c r="C20" i="3"/>
  <c r="D20" i="3" s="1"/>
  <c r="C18" i="3"/>
  <c r="D18" i="3" s="1"/>
  <c r="C16" i="3"/>
  <c r="D16" i="3" s="1"/>
  <c r="C14" i="3"/>
  <c r="D14" i="3" s="1"/>
  <c r="C12" i="3"/>
  <c r="D12" i="3" s="1"/>
  <c r="C10" i="3"/>
  <c r="D10" i="3" s="1"/>
  <c r="C8" i="3"/>
  <c r="D8" i="3" s="1"/>
  <c r="C6" i="3"/>
  <c r="D6" i="3" s="1"/>
  <c r="C4" i="3"/>
  <c r="D4" i="3" s="1"/>
  <c r="E28" i="3" a="1"/>
  <c r="E28" i="3" s="1"/>
  <c r="C29" i="3"/>
  <c r="D29" i="3" s="1"/>
  <c r="E26" i="3" a="1"/>
  <c r="E26" i="3" s="1"/>
  <c r="C27" i="3"/>
  <c r="D27" i="3" s="1"/>
  <c r="E24" i="3" a="1"/>
  <c r="E24" i="3" s="1"/>
  <c r="C25" i="3"/>
  <c r="D25" i="3" s="1"/>
  <c r="E22" i="3" a="1"/>
  <c r="E22" i="3" s="1"/>
  <c r="C23" i="3"/>
  <c r="D23" i="3" s="1"/>
  <c r="E20" i="3" a="1"/>
  <c r="E20" i="3" s="1"/>
  <c r="C21" i="3"/>
  <c r="D21" i="3" s="1"/>
  <c r="E18" i="3" a="1"/>
  <c r="E18" i="3" s="1"/>
  <c r="C19" i="3"/>
  <c r="D19" i="3" s="1"/>
  <c r="E16" i="3" a="1"/>
  <c r="E16" i="3" s="1"/>
  <c r="C17" i="3"/>
  <c r="D17" i="3" s="1"/>
  <c r="E14" i="3" a="1"/>
  <c r="E14" i="3" s="1"/>
  <c r="C15" i="3"/>
  <c r="D15" i="3" s="1"/>
  <c r="E12" i="3" a="1"/>
  <c r="E12" i="3" s="1"/>
  <c r="C13" i="3"/>
  <c r="D13" i="3" s="1"/>
  <c r="E10" i="3" a="1"/>
  <c r="E10" i="3" s="1"/>
  <c r="C11" i="3"/>
  <c r="D11" i="3" s="1"/>
  <c r="E8" i="3" a="1"/>
  <c r="E8" i="3" s="1"/>
  <c r="C9" i="3"/>
  <c r="D9" i="3" s="1"/>
  <c r="E6" i="3" a="1"/>
  <c r="E6" i="3" s="1"/>
  <c r="C7" i="3"/>
  <c r="D7" i="3" s="1"/>
  <c r="E4" i="3" a="1"/>
  <c r="E4" i="3" s="1"/>
  <c r="C5" i="3"/>
  <c r="D5" i="3" s="1"/>
  <c r="C49" i="2"/>
  <c r="D49" i="2" s="1"/>
  <c r="C47" i="2"/>
  <c r="D47" i="2" s="1"/>
  <c r="C45" i="2"/>
  <c r="D45" i="2" s="1"/>
  <c r="C43" i="2"/>
  <c r="D43" i="2" s="1"/>
  <c r="C41" i="2"/>
  <c r="D41" i="2" s="1"/>
  <c r="C39" i="2"/>
  <c r="D39" i="2" s="1"/>
  <c r="C37" i="2"/>
  <c r="D37" i="2" s="1"/>
  <c r="C35" i="2"/>
  <c r="D35" i="2" s="1"/>
  <c r="C33" i="2"/>
  <c r="D33" i="2" s="1"/>
  <c r="C32" i="2"/>
  <c r="D32" i="2" s="1"/>
  <c r="E49" i="2" a="1"/>
  <c r="E49" i="2" s="1"/>
  <c r="C50" i="2"/>
  <c r="D50" i="2" s="1"/>
  <c r="E50" i="2" a="1"/>
  <c r="E50" i="2" s="1"/>
  <c r="C48" i="2"/>
  <c r="D48" i="2" s="1"/>
  <c r="C46" i="2"/>
  <c r="D46" i="2" s="1"/>
  <c r="C44" i="2"/>
  <c r="D44" i="2" s="1"/>
  <c r="C42" i="2"/>
  <c r="D42" i="2" s="1"/>
  <c r="C40" i="2"/>
  <c r="D40" i="2" s="1"/>
  <c r="C38" i="2"/>
  <c r="D38" i="2" s="1"/>
  <c r="C36" i="2"/>
  <c r="D36" i="2" s="1"/>
  <c r="C34" i="2"/>
  <c r="D34" i="2" s="1"/>
  <c r="C31" i="2"/>
  <c r="D31" i="2" s="1"/>
  <c r="C30" i="2"/>
  <c r="D30" i="2" s="1"/>
  <c r="C28" i="2"/>
  <c r="D28" i="2" s="1"/>
  <c r="C26" i="2"/>
  <c r="D26" i="2" s="1"/>
  <c r="C24" i="2"/>
  <c r="D24" i="2" s="1"/>
  <c r="C22" i="2"/>
  <c r="D22" i="2" s="1"/>
  <c r="C20" i="2"/>
  <c r="D20" i="2" s="1"/>
  <c r="C18" i="2"/>
  <c r="D18" i="2" s="1"/>
  <c r="C16" i="2"/>
  <c r="D16" i="2" s="1"/>
  <c r="C14" i="2"/>
  <c r="D14" i="2" s="1"/>
  <c r="C12" i="2"/>
  <c r="D12" i="2" s="1"/>
  <c r="C10" i="2"/>
  <c r="D10" i="2" s="1"/>
  <c r="C8" i="2"/>
  <c r="D8" i="2" s="1"/>
  <c r="C6" i="2"/>
  <c r="D6" i="2" s="1"/>
  <c r="C4" i="2"/>
  <c r="D4" i="2" s="1"/>
  <c r="C29" i="2"/>
  <c r="D29" i="2" s="1"/>
  <c r="C27" i="2"/>
  <c r="D27" i="2" s="1"/>
  <c r="C25" i="2"/>
  <c r="D25" i="2" s="1"/>
  <c r="C23" i="2"/>
  <c r="D23" i="2" s="1"/>
  <c r="C21" i="2"/>
  <c r="D21" i="2" s="1"/>
  <c r="C19" i="2"/>
  <c r="D19" i="2" s="1"/>
  <c r="C17" i="2"/>
  <c r="D17" i="2" s="1"/>
  <c r="C15" i="2"/>
  <c r="D15" i="2" s="1"/>
  <c r="C13" i="2"/>
  <c r="D13" i="2" s="1"/>
  <c r="C11" i="2"/>
  <c r="D11" i="2" s="1"/>
  <c r="C9" i="2"/>
  <c r="D9" i="2" s="1"/>
  <c r="C7" i="2"/>
  <c r="D7" i="2" s="1"/>
  <c r="C5" i="2"/>
  <c r="D5" i="2" s="1"/>
  <c r="C49" i="8"/>
  <c r="D49" i="8" s="1"/>
  <c r="C48" i="8"/>
  <c r="D48" i="8" s="1"/>
  <c r="C45" i="8"/>
  <c r="D45" i="8" s="1"/>
  <c r="C44" i="8"/>
  <c r="D44" i="8" s="1"/>
  <c r="C41" i="8"/>
  <c r="D41" i="8" s="1"/>
  <c r="C40" i="8"/>
  <c r="D40" i="8" s="1"/>
  <c r="C38" i="8"/>
  <c r="D38" i="8" s="1"/>
  <c r="C36" i="8"/>
  <c r="D36" i="8" s="1"/>
  <c r="C34" i="8"/>
  <c r="D34" i="8" s="1"/>
  <c r="C32" i="8"/>
  <c r="D32" i="8" s="1"/>
  <c r="C50" i="8"/>
  <c r="D50" i="8" s="1"/>
  <c r="E50" i="8" a="1"/>
  <c r="E50" i="8" s="1"/>
  <c r="E49" i="8" a="1"/>
  <c r="E49" i="8" s="1"/>
  <c r="C47" i="8"/>
  <c r="D47" i="8" s="1"/>
  <c r="E45" i="8" a="1"/>
  <c r="E45" i="8" s="1"/>
  <c r="C46" i="8"/>
  <c r="D46" i="8" s="1"/>
  <c r="C43" i="8"/>
  <c r="D43" i="8" s="1"/>
  <c r="E41" i="8" a="1"/>
  <c r="E41" i="8" s="1"/>
  <c r="C42" i="8"/>
  <c r="D42" i="8" s="1"/>
  <c r="C39" i="8"/>
  <c r="D39" i="8" s="1"/>
  <c r="C37" i="8"/>
  <c r="D37" i="8" s="1"/>
  <c r="C35" i="8"/>
  <c r="D35" i="8" s="1"/>
  <c r="C33" i="8"/>
  <c r="D33" i="8" s="1"/>
  <c r="C31" i="8"/>
  <c r="D31" i="8" s="1"/>
  <c r="C30" i="8"/>
  <c r="D30" i="8" s="1"/>
  <c r="C28" i="8"/>
  <c r="D28" i="8" s="1"/>
  <c r="C26" i="8"/>
  <c r="D26" i="8" s="1"/>
  <c r="C24" i="8"/>
  <c r="D24" i="8" s="1"/>
  <c r="C22" i="8"/>
  <c r="D22" i="8" s="1"/>
  <c r="C20" i="8"/>
  <c r="D20" i="8" s="1"/>
  <c r="C18" i="8"/>
  <c r="D18" i="8" s="1"/>
  <c r="C16" i="8"/>
  <c r="D16" i="8" s="1"/>
  <c r="C14" i="8"/>
  <c r="D14" i="8" s="1"/>
  <c r="C12" i="8"/>
  <c r="D12" i="8" s="1"/>
  <c r="C10" i="8"/>
  <c r="D10" i="8" s="1"/>
  <c r="C8" i="8"/>
  <c r="D8" i="8" s="1"/>
  <c r="C6" i="8"/>
  <c r="D6" i="8" s="1"/>
  <c r="C4" i="8"/>
  <c r="D4" i="8" s="1"/>
  <c r="E28" i="8" a="1"/>
  <c r="E28" i="8" s="1"/>
  <c r="C29" i="8"/>
  <c r="D29" i="8" s="1"/>
  <c r="E26" i="8" a="1"/>
  <c r="E26" i="8" s="1"/>
  <c r="C27" i="8"/>
  <c r="D27" i="8" s="1"/>
  <c r="E24" i="8" a="1"/>
  <c r="E24" i="8" s="1"/>
  <c r="C25" i="8"/>
  <c r="D25" i="8" s="1"/>
  <c r="E22" i="8" a="1"/>
  <c r="E22" i="8" s="1"/>
  <c r="C23" i="8"/>
  <c r="D23" i="8" s="1"/>
  <c r="E20" i="8" a="1"/>
  <c r="E20" i="8" s="1"/>
  <c r="C21" i="8"/>
  <c r="D21" i="8" s="1"/>
  <c r="E18" i="8" a="1"/>
  <c r="E18" i="8" s="1"/>
  <c r="C19" i="8"/>
  <c r="D19" i="8" s="1"/>
  <c r="E16" i="8" a="1"/>
  <c r="E16" i="8" s="1"/>
  <c r="C17" i="8"/>
  <c r="D17" i="8" s="1"/>
  <c r="E14" i="8" a="1"/>
  <c r="E14" i="8" s="1"/>
  <c r="C15" i="8"/>
  <c r="D15" i="8" s="1"/>
  <c r="E12" i="8" a="1"/>
  <c r="E12" i="8" s="1"/>
  <c r="C13" i="8"/>
  <c r="D13" i="8" s="1"/>
  <c r="E10" i="8" a="1"/>
  <c r="E10" i="8" s="1"/>
  <c r="C11" i="8"/>
  <c r="D11" i="8" s="1"/>
  <c r="E8" i="8" a="1"/>
  <c r="E8" i="8" s="1"/>
  <c r="C9" i="8"/>
  <c r="D9" i="8" s="1"/>
  <c r="E6" i="8" a="1"/>
  <c r="E6" i="8" s="1"/>
  <c r="C7" i="8"/>
  <c r="D7" i="8" s="1"/>
  <c r="E4" i="8" a="1"/>
  <c r="E4" i="8" s="1"/>
  <c r="C5" i="8"/>
  <c r="D5" i="8" s="1"/>
  <c r="C50" i="7"/>
  <c r="D50" i="7" s="1"/>
  <c r="C48" i="7"/>
  <c r="D48" i="7" s="1"/>
  <c r="C46" i="7"/>
  <c r="D46" i="7" s="1"/>
  <c r="C44" i="7"/>
  <c r="D44" i="7" s="1"/>
  <c r="C42" i="7"/>
  <c r="D42" i="7" s="1"/>
  <c r="C40" i="7"/>
  <c r="D40" i="7" s="1"/>
  <c r="C38" i="7"/>
  <c r="D38" i="7" s="1"/>
  <c r="C36" i="7"/>
  <c r="D36" i="7" s="1"/>
  <c r="C34" i="7"/>
  <c r="D34" i="7" s="1"/>
  <c r="E31" i="7" a="1"/>
  <c r="E31" i="7" s="1"/>
  <c r="C32" i="7"/>
  <c r="D32" i="7" s="1"/>
  <c r="C49" i="7"/>
  <c r="D49" i="7" s="1"/>
  <c r="C47" i="7"/>
  <c r="D47" i="7" s="1"/>
  <c r="C45" i="7"/>
  <c r="D45" i="7" s="1"/>
  <c r="C43" i="7"/>
  <c r="D43" i="7" s="1"/>
  <c r="C41" i="7"/>
  <c r="D41" i="7" s="1"/>
  <c r="C39" i="7"/>
  <c r="D39" i="7" s="1"/>
  <c r="C37" i="7"/>
  <c r="D37" i="7" s="1"/>
  <c r="C35" i="7"/>
  <c r="D35" i="7" s="1"/>
  <c r="C33" i="7"/>
  <c r="D33" i="7" s="1"/>
  <c r="C31" i="7"/>
  <c r="D31" i="7" s="1"/>
  <c r="C30" i="7"/>
  <c r="D30" i="7" s="1"/>
  <c r="C28" i="7"/>
  <c r="D28" i="7" s="1"/>
  <c r="C26" i="7"/>
  <c r="D26" i="7" s="1"/>
  <c r="C24" i="7"/>
  <c r="D24" i="7" s="1"/>
  <c r="C22" i="7"/>
  <c r="D22" i="7" s="1"/>
  <c r="C20" i="7"/>
  <c r="D20" i="7" s="1"/>
  <c r="C18" i="7"/>
  <c r="D18" i="7" s="1"/>
  <c r="C16" i="7"/>
  <c r="D16" i="7" s="1"/>
  <c r="C14" i="7"/>
  <c r="D14" i="7" s="1"/>
  <c r="C12" i="7"/>
  <c r="D12" i="7" s="1"/>
  <c r="C10" i="7"/>
  <c r="D10" i="7" s="1"/>
  <c r="C9" i="7"/>
  <c r="D9" i="7" s="1"/>
  <c r="C6" i="7"/>
  <c r="D6" i="7" s="1"/>
  <c r="C5" i="7"/>
  <c r="D5" i="7" s="1"/>
  <c r="E28" i="7" a="1"/>
  <c r="E28" i="7" s="1"/>
  <c r="C29" i="7"/>
  <c r="D29" i="7" s="1"/>
  <c r="E26" i="7" a="1"/>
  <c r="E26" i="7" s="1"/>
  <c r="C27" i="7"/>
  <c r="D27" i="7" s="1"/>
  <c r="E24" i="7" a="1"/>
  <c r="E24" i="7" s="1"/>
  <c r="C25" i="7"/>
  <c r="D25" i="7" s="1"/>
  <c r="E22" i="7" a="1"/>
  <c r="E22" i="7" s="1"/>
  <c r="C23" i="7"/>
  <c r="D23" i="7" s="1"/>
  <c r="E20" i="7" a="1"/>
  <c r="E20" i="7" s="1"/>
  <c r="C21" i="7"/>
  <c r="D21" i="7" s="1"/>
  <c r="E18" i="7" a="1"/>
  <c r="E18" i="7" s="1"/>
  <c r="C19" i="7"/>
  <c r="D19" i="7" s="1"/>
  <c r="E16" i="7" a="1"/>
  <c r="E16" i="7" s="1"/>
  <c r="C17" i="7"/>
  <c r="D17" i="7" s="1"/>
  <c r="E14" i="7" a="1"/>
  <c r="E14" i="7" s="1"/>
  <c r="C15" i="7"/>
  <c r="D15" i="7" s="1"/>
  <c r="E12" i="7" a="1"/>
  <c r="E12" i="7" s="1"/>
  <c r="C13" i="7"/>
  <c r="D13" i="7" s="1"/>
  <c r="E10" i="7" a="1"/>
  <c r="E10" i="7" s="1"/>
  <c r="C11" i="7"/>
  <c r="D11" i="7" s="1"/>
  <c r="C8" i="7"/>
  <c r="D8" i="7" s="1"/>
  <c r="E6" i="7" a="1"/>
  <c r="E6" i="7" s="1"/>
  <c r="C7" i="7"/>
  <c r="D7" i="7" s="1"/>
  <c r="C4" i="7"/>
  <c r="D4" i="7" s="1"/>
  <c r="C50" i="6"/>
  <c r="D50" i="6" s="1"/>
  <c r="E50" i="6" a="1"/>
  <c r="E50" i="6" s="1"/>
  <c r="C48" i="6"/>
  <c r="D48" i="6" s="1"/>
  <c r="C46" i="6"/>
  <c r="D46" i="6" s="1"/>
  <c r="C44" i="6"/>
  <c r="D44" i="6" s="1"/>
  <c r="C42" i="6"/>
  <c r="D42" i="6" s="1"/>
  <c r="C40" i="6"/>
  <c r="D40" i="6" s="1"/>
  <c r="C38" i="6"/>
  <c r="D38" i="6" s="1"/>
  <c r="C36" i="6"/>
  <c r="D36" i="6" s="1"/>
  <c r="C34" i="6"/>
  <c r="D34" i="6" s="1"/>
  <c r="C32" i="6"/>
  <c r="D32" i="6" s="1"/>
  <c r="C49" i="6"/>
  <c r="D49" i="6" s="1"/>
  <c r="E48" i="6" a="1"/>
  <c r="E48" i="6" s="1"/>
  <c r="C47" i="6"/>
  <c r="D47" i="6" s="1"/>
  <c r="E46" i="6" a="1"/>
  <c r="E46" i="6" s="1"/>
  <c r="C45" i="6"/>
  <c r="D45" i="6" s="1"/>
  <c r="E44" i="6" a="1"/>
  <c r="E44" i="6" s="1"/>
  <c r="C43" i="6"/>
  <c r="D43" i="6" s="1"/>
  <c r="C41" i="6"/>
  <c r="D41" i="6" s="1"/>
  <c r="C39" i="6"/>
  <c r="D39" i="6" s="1"/>
  <c r="C37" i="6"/>
  <c r="D37" i="6" s="1"/>
  <c r="C35" i="6"/>
  <c r="D35" i="6" s="1"/>
  <c r="C33" i="6"/>
  <c r="D33" i="6" s="1"/>
  <c r="C31" i="6"/>
  <c r="D31" i="6" s="1"/>
  <c r="C30" i="6"/>
  <c r="D30" i="6" s="1"/>
  <c r="C28" i="6"/>
  <c r="D28" i="6" s="1"/>
  <c r="C26" i="6"/>
  <c r="D26" i="6" s="1"/>
  <c r="C24" i="6"/>
  <c r="D24" i="6" s="1"/>
  <c r="C22" i="6"/>
  <c r="D22" i="6" s="1"/>
  <c r="C20" i="6"/>
  <c r="D20" i="6" s="1"/>
  <c r="C18" i="6"/>
  <c r="D18" i="6" s="1"/>
  <c r="C16" i="6"/>
  <c r="D16" i="6" s="1"/>
  <c r="C14" i="6"/>
  <c r="D14" i="6" s="1"/>
  <c r="C12" i="6"/>
  <c r="D12" i="6" s="1"/>
  <c r="C10" i="6"/>
  <c r="D10" i="6" s="1"/>
  <c r="C8" i="6"/>
  <c r="D8" i="6" s="1"/>
  <c r="C6" i="6"/>
  <c r="D6" i="6" s="1"/>
  <c r="C4" i="6"/>
  <c r="D4" i="6" s="1"/>
  <c r="E28" i="6" a="1"/>
  <c r="E28" i="6" s="1"/>
  <c r="C29" i="6"/>
  <c r="D29" i="6" s="1"/>
  <c r="E26" i="6" a="1"/>
  <c r="E26" i="6" s="1"/>
  <c r="C27" i="6"/>
  <c r="D27" i="6" s="1"/>
  <c r="E24" i="6" a="1"/>
  <c r="E24" i="6" s="1"/>
  <c r="C25" i="6"/>
  <c r="D25" i="6" s="1"/>
  <c r="E22" i="6" a="1"/>
  <c r="E22" i="6" s="1"/>
  <c r="C23" i="6"/>
  <c r="D23" i="6" s="1"/>
  <c r="E20" i="6" a="1"/>
  <c r="E20" i="6" s="1"/>
  <c r="C21" i="6"/>
  <c r="D21" i="6" s="1"/>
  <c r="E18" i="6" a="1"/>
  <c r="E18" i="6" s="1"/>
  <c r="C19" i="6"/>
  <c r="D19" i="6" s="1"/>
  <c r="E16" i="6" a="1"/>
  <c r="E16" i="6" s="1"/>
  <c r="C17" i="6"/>
  <c r="D17" i="6" s="1"/>
  <c r="E14" i="6" a="1"/>
  <c r="E14" i="6" s="1"/>
  <c r="C15" i="6"/>
  <c r="D15" i="6" s="1"/>
  <c r="E12" i="6" a="1"/>
  <c r="E12" i="6" s="1"/>
  <c r="C13" i="6"/>
  <c r="D13" i="6" s="1"/>
  <c r="E10" i="6" a="1"/>
  <c r="E10" i="6" s="1"/>
  <c r="C11" i="6"/>
  <c r="D11" i="6" s="1"/>
  <c r="E8" i="6" a="1"/>
  <c r="E8" i="6" s="1"/>
  <c r="C9" i="6"/>
  <c r="D9" i="6" s="1"/>
  <c r="E6" i="6" a="1"/>
  <c r="E6" i="6" s="1"/>
  <c r="C7" i="6"/>
  <c r="D7" i="6" s="1"/>
  <c r="E4" i="6" a="1"/>
  <c r="E4" i="6" s="1"/>
  <c r="C5" i="6"/>
  <c r="D5" i="6" s="1"/>
  <c r="A3" i="1"/>
  <c r="A4" i="1"/>
  <c r="A5" i="1"/>
  <c r="A6" i="1"/>
  <c r="A7" i="1"/>
  <c r="A8" i="1"/>
  <c r="A9" i="1"/>
  <c r="A10" i="1"/>
  <c r="A11" i="1"/>
  <c r="A12" i="1"/>
  <c r="A13" i="1"/>
  <c r="A2" i="1"/>
  <c r="E3" i="4" a="1"/>
  <c r="E3" i="2" a="1"/>
  <c r="E33" i="5" l="1" a="1"/>
  <c r="E33" i="5" s="1"/>
  <c r="E35" i="5" a="1"/>
  <c r="E35" i="5" s="1"/>
  <c r="E37" i="5" a="1"/>
  <c r="E37" i="5" s="1"/>
  <c r="E39" i="5" a="1"/>
  <c r="E39" i="5" s="1"/>
  <c r="E41" i="5" a="1"/>
  <c r="E41" i="5" s="1"/>
  <c r="E43" i="5" a="1"/>
  <c r="E43" i="5" s="1"/>
  <c r="E45" i="5" a="1"/>
  <c r="E45" i="5" s="1"/>
  <c r="E47" i="5" a="1"/>
  <c r="E47" i="5" s="1"/>
  <c r="E34" i="5" a="1"/>
  <c r="E34" i="5" s="1"/>
  <c r="E36" i="5" a="1"/>
  <c r="E36" i="5" s="1"/>
  <c r="E38" i="5" a="1"/>
  <c r="E38" i="5" s="1"/>
  <c r="E40" i="5" a="1"/>
  <c r="E40" i="5" s="1"/>
  <c r="E42" i="5" a="1"/>
  <c r="E42" i="5" s="1"/>
  <c r="E44" i="5" a="1"/>
  <c r="E44" i="5" s="1"/>
  <c r="E46" i="5" a="1"/>
  <c r="E46" i="5" s="1"/>
  <c r="E48" i="5" a="1"/>
  <c r="E48" i="5" s="1"/>
  <c r="E30" i="5" a="1"/>
  <c r="E30" i="5" s="1"/>
  <c r="E32" i="5" a="1"/>
  <c r="E32" i="5" s="1"/>
  <c r="E5" i="5" a="1"/>
  <c r="E5" i="5" s="1"/>
  <c r="E7" i="5" a="1"/>
  <c r="E7" i="5" s="1"/>
  <c r="E9" i="5" a="1"/>
  <c r="E9" i="5" s="1"/>
  <c r="E11" i="5" a="1"/>
  <c r="E11" i="5" s="1"/>
  <c r="E13" i="5" a="1"/>
  <c r="E13" i="5" s="1"/>
  <c r="E15" i="5" a="1"/>
  <c r="E15" i="5" s="1"/>
  <c r="E17" i="5" a="1"/>
  <c r="E17" i="5" s="1"/>
  <c r="E19" i="5" a="1"/>
  <c r="E19" i="5" s="1"/>
  <c r="E21" i="5" a="1"/>
  <c r="E21" i="5" s="1"/>
  <c r="E23" i="5" a="1"/>
  <c r="E23" i="5" s="1"/>
  <c r="E25" i="5" a="1"/>
  <c r="E25" i="5" s="1"/>
  <c r="E27" i="5" a="1"/>
  <c r="E27" i="5" s="1"/>
  <c r="E29" i="5" a="1"/>
  <c r="E29" i="5" s="1"/>
  <c r="E50" i="5" a="1"/>
  <c r="E50" i="5" s="1"/>
  <c r="E49" i="5" a="1"/>
  <c r="E49" i="5" s="1"/>
  <c r="E31" i="5" a="1"/>
  <c r="E31" i="5" s="1"/>
  <c r="E3" i="4"/>
  <c r="E11" i="4" a="1"/>
  <c r="E11" i="4" s="1"/>
  <c r="E4" i="4" a="1"/>
  <c r="E4" i="4" s="1"/>
  <c r="E8" i="4" a="1"/>
  <c r="E8" i="4" s="1"/>
  <c r="E12" i="4" a="1"/>
  <c r="E12" i="4" s="1"/>
  <c r="E14" i="4" a="1"/>
  <c r="E14" i="4" s="1"/>
  <c r="E16" i="4" a="1"/>
  <c r="E16" i="4" s="1"/>
  <c r="E18" i="4" a="1"/>
  <c r="E18" i="4" s="1"/>
  <c r="E20" i="4" a="1"/>
  <c r="E20" i="4" s="1"/>
  <c r="E22" i="4" a="1"/>
  <c r="E22" i="4" s="1"/>
  <c r="E24" i="4" a="1"/>
  <c r="E24" i="4" s="1"/>
  <c r="E26" i="4" a="1"/>
  <c r="E26" i="4" s="1"/>
  <c r="E28" i="4" a="1"/>
  <c r="E28" i="4" s="1"/>
  <c r="E34" i="4" a="1"/>
  <c r="E34" i="4" s="1"/>
  <c r="E38" i="4" a="1"/>
  <c r="E38" i="4" s="1"/>
  <c r="E42" i="4" a="1"/>
  <c r="E42" i="4" s="1"/>
  <c r="E46" i="4" a="1"/>
  <c r="E46" i="4" s="1"/>
  <c r="E35" i="4" a="1"/>
  <c r="E35" i="4" s="1"/>
  <c r="E39" i="4" a="1"/>
  <c r="E39" i="4" s="1"/>
  <c r="E43" i="4" a="1"/>
  <c r="E43" i="4" s="1"/>
  <c r="E47" i="4" a="1"/>
  <c r="E47" i="4" s="1"/>
  <c r="E6" i="4" a="1"/>
  <c r="E6" i="4" s="1"/>
  <c r="E10" i="4" a="1"/>
  <c r="E10" i="4" s="1"/>
  <c r="E9" i="4" a="1"/>
  <c r="E9" i="4" s="1"/>
  <c r="E33" i="4" a="1"/>
  <c r="E33" i="4" s="1"/>
  <c r="E37" i="4" a="1"/>
  <c r="E37" i="4" s="1"/>
  <c r="E41" i="4" a="1"/>
  <c r="E41" i="4" s="1"/>
  <c r="E45" i="4" a="1"/>
  <c r="E45" i="4" s="1"/>
  <c r="E32" i="4" a="1"/>
  <c r="E32" i="4" s="1"/>
  <c r="E36" i="4" a="1"/>
  <c r="E36" i="4" s="1"/>
  <c r="E40" i="4" a="1"/>
  <c r="E40" i="4" s="1"/>
  <c r="E44" i="4" a="1"/>
  <c r="E44" i="4" s="1"/>
  <c r="E48" i="4" a="1"/>
  <c r="E48" i="4" s="1"/>
  <c r="E30" i="3" a="1"/>
  <c r="E30" i="3" s="1"/>
  <c r="E33" i="3" a="1"/>
  <c r="E33" i="3" s="1"/>
  <c r="E35" i="3" a="1"/>
  <c r="E35" i="3" s="1"/>
  <c r="E37" i="3" a="1"/>
  <c r="E37" i="3" s="1"/>
  <c r="E39" i="3" a="1"/>
  <c r="E39" i="3" s="1"/>
  <c r="E41" i="3" a="1"/>
  <c r="E41" i="3" s="1"/>
  <c r="E43" i="3" a="1"/>
  <c r="E43" i="3" s="1"/>
  <c r="E45" i="3" a="1"/>
  <c r="E45" i="3" s="1"/>
  <c r="E47" i="3" a="1"/>
  <c r="E47" i="3" s="1"/>
  <c r="E5" i="3" a="1"/>
  <c r="E5" i="3" s="1"/>
  <c r="E7" i="3" a="1"/>
  <c r="E7" i="3" s="1"/>
  <c r="E9" i="3" a="1"/>
  <c r="E9" i="3" s="1"/>
  <c r="E11" i="3" a="1"/>
  <c r="E11" i="3" s="1"/>
  <c r="E13" i="3" a="1"/>
  <c r="E13" i="3" s="1"/>
  <c r="E15" i="3" a="1"/>
  <c r="E15" i="3" s="1"/>
  <c r="E17" i="3" a="1"/>
  <c r="E17" i="3" s="1"/>
  <c r="E19" i="3" a="1"/>
  <c r="E19" i="3" s="1"/>
  <c r="E21" i="3" a="1"/>
  <c r="E21" i="3" s="1"/>
  <c r="E23" i="3" a="1"/>
  <c r="E23" i="3" s="1"/>
  <c r="E25" i="3" a="1"/>
  <c r="E25" i="3" s="1"/>
  <c r="E27" i="3" a="1"/>
  <c r="E27" i="3" s="1"/>
  <c r="E29" i="3" a="1"/>
  <c r="E29" i="3" s="1"/>
  <c r="E32" i="3" a="1"/>
  <c r="E32" i="3" s="1"/>
  <c r="E34" i="3" a="1"/>
  <c r="E34" i="3" s="1"/>
  <c r="E36" i="3" a="1"/>
  <c r="E36" i="3" s="1"/>
  <c r="E38" i="3" a="1"/>
  <c r="E38" i="3" s="1"/>
  <c r="E40" i="3" a="1"/>
  <c r="E40" i="3" s="1"/>
  <c r="E42" i="3" a="1"/>
  <c r="E42" i="3" s="1"/>
  <c r="E44" i="3" a="1"/>
  <c r="E44" i="3" s="1"/>
  <c r="E46" i="3" a="1"/>
  <c r="E46" i="3" s="1"/>
  <c r="E48" i="3" a="1"/>
  <c r="E48" i="3" s="1"/>
  <c r="E50" i="3" a="1"/>
  <c r="E50" i="3" s="1"/>
  <c r="E49" i="3" a="1"/>
  <c r="E49" i="3" s="1"/>
  <c r="E3" i="2"/>
  <c r="E5" i="2" a="1"/>
  <c r="E5" i="2" s="1"/>
  <c r="E7" i="2" a="1"/>
  <c r="E7" i="2" s="1"/>
  <c r="E9" i="2" a="1"/>
  <c r="E9" i="2" s="1"/>
  <c r="E11" i="2" a="1"/>
  <c r="E11" i="2" s="1"/>
  <c r="E13" i="2" a="1"/>
  <c r="E13" i="2" s="1"/>
  <c r="E15" i="2" a="1"/>
  <c r="E15" i="2" s="1"/>
  <c r="E17" i="2" a="1"/>
  <c r="E17" i="2" s="1"/>
  <c r="E19" i="2" a="1"/>
  <c r="E19" i="2" s="1"/>
  <c r="E21" i="2" a="1"/>
  <c r="E21" i="2" s="1"/>
  <c r="E23" i="2" a="1"/>
  <c r="E23" i="2" s="1"/>
  <c r="E25" i="2" a="1"/>
  <c r="E25" i="2" s="1"/>
  <c r="E27" i="2" a="1"/>
  <c r="E27" i="2" s="1"/>
  <c r="E29" i="2" a="1"/>
  <c r="E29" i="2" s="1"/>
  <c r="E31" i="2" a="1"/>
  <c r="E31" i="2" s="1"/>
  <c r="E4" i="2" a="1"/>
  <c r="E4" i="2" s="1"/>
  <c r="E6" i="2" a="1"/>
  <c r="E6" i="2" s="1"/>
  <c r="E8" i="2" a="1"/>
  <c r="E8" i="2" s="1"/>
  <c r="E10" i="2" a="1"/>
  <c r="E10" i="2" s="1"/>
  <c r="E12" i="2" a="1"/>
  <c r="E12" i="2" s="1"/>
  <c r="E14" i="2" a="1"/>
  <c r="E14" i="2" s="1"/>
  <c r="E16" i="2" a="1"/>
  <c r="E16" i="2" s="1"/>
  <c r="E18" i="2" a="1"/>
  <c r="E18" i="2" s="1"/>
  <c r="E20" i="2" a="1"/>
  <c r="E20" i="2" s="1"/>
  <c r="E22" i="2" a="1"/>
  <c r="E22" i="2" s="1"/>
  <c r="E24" i="2" a="1"/>
  <c r="E24" i="2" s="1"/>
  <c r="E26" i="2" a="1"/>
  <c r="E26" i="2" s="1"/>
  <c r="E28" i="2" a="1"/>
  <c r="E28" i="2" s="1"/>
  <c r="E30" i="2" a="1"/>
  <c r="E30" i="2" s="1"/>
  <c r="E33" i="2" a="1"/>
  <c r="E33" i="2" s="1"/>
  <c r="E35" i="2" a="1"/>
  <c r="E35" i="2" s="1"/>
  <c r="E37" i="2" a="1"/>
  <c r="E37" i="2" s="1"/>
  <c r="E39" i="2" a="1"/>
  <c r="E39" i="2" s="1"/>
  <c r="E41" i="2" a="1"/>
  <c r="E41" i="2" s="1"/>
  <c r="E43" i="2" a="1"/>
  <c r="E43" i="2" s="1"/>
  <c r="E45" i="2" a="1"/>
  <c r="E45" i="2" s="1"/>
  <c r="E47" i="2" a="1"/>
  <c r="E47" i="2" s="1"/>
  <c r="E32" i="2" a="1"/>
  <c r="E32" i="2" s="1"/>
  <c r="E34" i="2" a="1"/>
  <c r="E34" i="2" s="1"/>
  <c r="E36" i="2" a="1"/>
  <c r="E36" i="2" s="1"/>
  <c r="E38" i="2" a="1"/>
  <c r="E38" i="2" s="1"/>
  <c r="E40" i="2" a="1"/>
  <c r="E40" i="2" s="1"/>
  <c r="E42" i="2" a="1"/>
  <c r="E42" i="2" s="1"/>
  <c r="E44" i="2" a="1"/>
  <c r="E44" i="2" s="1"/>
  <c r="E46" i="2" a="1"/>
  <c r="E46" i="2" s="1"/>
  <c r="E48" i="2" a="1"/>
  <c r="E48" i="2" s="1"/>
  <c r="E30" i="8" a="1"/>
  <c r="E30" i="8" s="1"/>
  <c r="E40" i="8" a="1"/>
  <c r="E40" i="8" s="1"/>
  <c r="E44" i="8" a="1"/>
  <c r="E44" i="8" s="1"/>
  <c r="E7" i="8" a="1"/>
  <c r="E7" i="8" s="1"/>
  <c r="E9" i="8" a="1"/>
  <c r="E9" i="8" s="1"/>
  <c r="E11" i="8" a="1"/>
  <c r="E11" i="8" s="1"/>
  <c r="E13" i="8" a="1"/>
  <c r="E13" i="8" s="1"/>
  <c r="E15" i="8" a="1"/>
  <c r="E15" i="8" s="1"/>
  <c r="E17" i="8" a="1"/>
  <c r="E17" i="8" s="1"/>
  <c r="E19" i="8" a="1"/>
  <c r="E19" i="8" s="1"/>
  <c r="E21" i="8" a="1"/>
  <c r="E21" i="8" s="1"/>
  <c r="E23" i="8" a="1"/>
  <c r="E23" i="8" s="1"/>
  <c r="E25" i="8" a="1"/>
  <c r="E25" i="8" s="1"/>
  <c r="E27" i="8" a="1"/>
  <c r="E27" i="8" s="1"/>
  <c r="E29" i="8" a="1"/>
  <c r="E29" i="8" s="1"/>
  <c r="E32" i="8" a="1"/>
  <c r="E32" i="8" s="1"/>
  <c r="E34" i="8" a="1"/>
  <c r="E34" i="8" s="1"/>
  <c r="E36" i="8" a="1"/>
  <c r="E36" i="8" s="1"/>
  <c r="E38" i="8" a="1"/>
  <c r="E38" i="8" s="1"/>
  <c r="E42" i="8" a="1"/>
  <c r="E42" i="8" s="1"/>
  <c r="E46" i="8" a="1"/>
  <c r="E46" i="8" s="1"/>
  <c r="E31" i="8" a="1"/>
  <c r="E31" i="8" s="1"/>
  <c r="E33" i="8" a="1"/>
  <c r="E33" i="8" s="1"/>
  <c r="E35" i="8" a="1"/>
  <c r="E35" i="8" s="1"/>
  <c r="E37" i="8" a="1"/>
  <c r="E37" i="8" s="1"/>
  <c r="E39" i="8" a="1"/>
  <c r="E39" i="8" s="1"/>
  <c r="E43" i="8" a="1"/>
  <c r="E43" i="8" s="1"/>
  <c r="E47" i="8" a="1"/>
  <c r="E47" i="8" s="1"/>
  <c r="E48" i="8" a="1"/>
  <c r="E48" i="8" s="1"/>
  <c r="E4" i="7" a="1"/>
  <c r="E4" i="7" s="1"/>
  <c r="E8" i="7" a="1"/>
  <c r="E8" i="7" s="1"/>
  <c r="E30" i="7" a="1"/>
  <c r="E30" i="7" s="1"/>
  <c r="E33" i="7" a="1"/>
  <c r="E33" i="7" s="1"/>
  <c r="E35" i="7" a="1"/>
  <c r="E35" i="7" s="1"/>
  <c r="E37" i="7" a="1"/>
  <c r="E37" i="7" s="1"/>
  <c r="E39" i="7" a="1"/>
  <c r="E39" i="7" s="1"/>
  <c r="E41" i="7" a="1"/>
  <c r="E41" i="7" s="1"/>
  <c r="E43" i="7" a="1"/>
  <c r="E43" i="7" s="1"/>
  <c r="E45" i="7" a="1"/>
  <c r="E45" i="7" s="1"/>
  <c r="E47" i="7" a="1"/>
  <c r="E47" i="7" s="1"/>
  <c r="E7" i="7" a="1"/>
  <c r="E7" i="7" s="1"/>
  <c r="E9" i="7" a="1"/>
  <c r="E9" i="7" s="1"/>
  <c r="E11" i="7" a="1"/>
  <c r="E11" i="7" s="1"/>
  <c r="E13" i="7" a="1"/>
  <c r="E13" i="7" s="1"/>
  <c r="E15" i="7" a="1"/>
  <c r="E15" i="7" s="1"/>
  <c r="E17" i="7" a="1"/>
  <c r="E17" i="7" s="1"/>
  <c r="E19" i="7" a="1"/>
  <c r="E19" i="7" s="1"/>
  <c r="E21" i="7" a="1"/>
  <c r="E21" i="7" s="1"/>
  <c r="E23" i="7" a="1"/>
  <c r="E23" i="7" s="1"/>
  <c r="E25" i="7" a="1"/>
  <c r="E25" i="7" s="1"/>
  <c r="E27" i="7" a="1"/>
  <c r="E27" i="7" s="1"/>
  <c r="E29" i="7" a="1"/>
  <c r="E29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49" i="7" a="1"/>
  <c r="E49" i="7" s="1"/>
  <c r="E31" i="6" a="1"/>
  <c r="E31" i="6" s="1"/>
  <c r="E33" i="6" a="1"/>
  <c r="E33" i="6" s="1"/>
  <c r="E35" i="6" a="1"/>
  <c r="E35" i="6" s="1"/>
  <c r="E37" i="6" a="1"/>
  <c r="E37" i="6" s="1"/>
  <c r="E39" i="6" a="1"/>
  <c r="E39" i="6" s="1"/>
  <c r="E41" i="6" a="1"/>
  <c r="E41" i="6" s="1"/>
  <c r="E43" i="6" a="1"/>
  <c r="E43" i="6" s="1"/>
  <c r="E45" i="6" a="1"/>
  <c r="E45" i="6" s="1"/>
  <c r="E47" i="6" a="1"/>
  <c r="E47" i="6" s="1"/>
  <c r="E30" i="6" a="1"/>
  <c r="E30" i="6" s="1"/>
  <c r="E7" i="6" a="1"/>
  <c r="E7" i="6" s="1"/>
  <c r="E9" i="6" a="1"/>
  <c r="E9" i="6" s="1"/>
  <c r="E11" i="6" a="1"/>
  <c r="E11" i="6" s="1"/>
  <c r="E13" i="6" a="1"/>
  <c r="E13" i="6" s="1"/>
  <c r="E15" i="6" a="1"/>
  <c r="E15" i="6" s="1"/>
  <c r="E17" i="6" a="1"/>
  <c r="E17" i="6" s="1"/>
  <c r="E19" i="6" a="1"/>
  <c r="E19" i="6" s="1"/>
  <c r="E21" i="6" a="1"/>
  <c r="E21" i="6" s="1"/>
  <c r="E23" i="6" a="1"/>
  <c r="E23" i="6" s="1"/>
  <c r="E25" i="6" a="1"/>
  <c r="E25" i="6" s="1"/>
  <c r="E27" i="6" a="1"/>
  <c r="E27" i="6" s="1"/>
  <c r="E29" i="6" a="1"/>
  <c r="E29" i="6" s="1"/>
  <c r="E32" i="6" a="1"/>
  <c r="E32" i="6" s="1"/>
  <c r="E34" i="6" a="1"/>
  <c r="E34" i="6" s="1"/>
  <c r="E36" i="6" a="1"/>
  <c r="E36" i="6" s="1"/>
  <c r="E38" i="6" a="1"/>
  <c r="E38" i="6" s="1"/>
  <c r="E40" i="6" a="1"/>
  <c r="E40" i="6" s="1"/>
  <c r="E42" i="6" a="1"/>
  <c r="E42" i="6" s="1"/>
  <c r="E49" i="6" a="1"/>
  <c r="E49" i="6" s="1"/>
  <c r="E3" i="5" a="1"/>
  <c r="E5" i="4" a="1"/>
  <c r="E7" i="4" a="1"/>
  <c r="E3" i="3" a="1"/>
  <c r="E5" i="8" a="1"/>
  <c r="E3" i="8" a="1"/>
  <c r="E3" i="7" a="1"/>
  <c r="E5" i="7" a="1"/>
  <c r="E3" i="6" a="1"/>
  <c r="E5" i="6" a="1"/>
  <c r="E3" i="5" l="1"/>
  <c r="E2" i="5" a="1"/>
  <c r="E2" i="5" s="1"/>
  <c r="E7" i="4"/>
  <c r="E5" i="4"/>
  <c r="E3" i="3"/>
  <c r="E3" i="8"/>
  <c r="E5" i="8"/>
  <c r="E5" i="7"/>
  <c r="E3" i="7"/>
  <c r="E5" i="6"/>
  <c r="E3" i="6"/>
  <c r="E2" i="3" a="1"/>
  <c r="E2" i="3" s="1"/>
  <c r="E2" i="8" a="1"/>
  <c r="E2" i="8" s="1"/>
  <c r="E2" i="7" a="1"/>
  <c r="E2" i="7" s="1"/>
  <c r="E2" i="6" a="1"/>
  <c r="E2" i="6" s="1"/>
  <c r="E2" i="2" a="1"/>
  <c r="E2" i="2" s="1"/>
  <c r="E2" i="4" a="1"/>
  <c r="E2" i="4" s="1"/>
  <c r="H8" i="5" l="1"/>
  <c r="H8" i="6"/>
  <c r="H8" i="3"/>
  <c r="H8" i="8"/>
  <c r="H8" i="7"/>
  <c r="H8" i="2"/>
  <c r="H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<sst xmlns="http://schemas.openxmlformats.org/spreadsheetml/2006/main" count="70" uniqueCount="14">
  <si>
    <t>MA</t>
  </si>
  <si>
    <t>Kennzeichen</t>
  </si>
  <si>
    <t>Datum</t>
  </si>
  <si>
    <t>Uhrzeit</t>
  </si>
  <si>
    <t>Axel</t>
  </si>
  <si>
    <t>DE-FF 56</t>
  </si>
  <si>
    <t>Peter</t>
  </si>
  <si>
    <t>KK-IJ 12</t>
  </si>
  <si>
    <t>Manfred</t>
  </si>
  <si>
    <t>AB-CD 99</t>
  </si>
  <si>
    <t>Dieter</t>
  </si>
  <si>
    <t>Dauer</t>
  </si>
  <si>
    <t>Gesamt:</t>
  </si>
  <si>
    <t>Mitarbeiter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</si>
</sst>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0" formatCode="h:mm;@"/>
    <numFmt numFmtId="171" formatCode="[$-F400]h:mm:ss\ AM/PM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70" fontId="0" fillId="2" borderId="0" xfId="0" applyNumberFormat="1" applyFill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171" fontId="0" fillId="0" borderId="0" xfId="0" applyNumberFormat="1"/>
    <xf numFmtId="170" fontId="0" fillId="2" borderId="0" xfId="0" applyNumberFormat="1" applyFill="1" applyAlignment="1">
      <alignment horizontal="center"/>
    </xf>
    <xf numFmtId="170" fontId="0" fillId="0" borderId="0" xfId="0" applyNumberFormat="1" applyAlignment="1">
      <alignment horizontal="center"/>
    </xf>
    <xf numFmtId="0" fontId="0" fillId="4" borderId="0" xfId="0" applyFill="1"/>
    <xf numFmtId="170" fontId="0" fillId="4" borderId="0" xfId="0" applyNumberForma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F48EB-BAD6-45F0-BB88-8DCB5AA138C2}">
  <dimension ref="A1:E13"/>
  <sheetViews>
    <sheetView workbookViewId="0">
      <selection activeCell="C17" sqref="C17"/>
    </sheetView>
  </sheetViews>
  <sheetFormatPr baseColWidth="10" defaultRowHeight="15" x14ac:dyDescent="0.25"/>
  <cols>
    <col min="1" max="1" width="11.42578125" style="1"/>
    <col min="3" max="3" width="13.28515625" customWidth="1"/>
  </cols>
  <sheetData>
    <row r="1" spans="1:5" x14ac:dyDescent="0.25">
      <c r="B1" s="4" t="s">
        <v>0</v>
      </c>
      <c r="C1" s="4" t="s">
        <v>1</v>
      </c>
      <c r="D1" s="4" t="s">
        <v>2</v>
      </c>
      <c r="E1" s="4" t="s">
        <v>3</v>
      </c>
    </row>
    <row r="2" spans="1:5" x14ac:dyDescent="0.25">
      <c r="A2" s="1">
        <f>ROW()</f>
        <v>2</v>
      </c>
      <c r="B2" s="1" t="s">
        <v>4</v>
      </c>
      <c r="C2" s="1" t="s">
        <v>5</v>
      </c>
      <c r="D2" s="2">
        <v>44309</v>
      </c>
      <c r="E2" s="3">
        <v>0.41944444444444445</v>
      </c>
    </row>
    <row r="3" spans="1:5" x14ac:dyDescent="0.25">
      <c r="A3" s="1">
        <f>ROW()</f>
        <v>3</v>
      </c>
      <c r="B3" s="1" t="s">
        <v>6</v>
      </c>
      <c r="C3" s="1" t="s">
        <v>7</v>
      </c>
      <c r="D3" s="2">
        <v>44309</v>
      </c>
      <c r="E3" s="3">
        <v>0.4201388888888889</v>
      </c>
    </row>
    <row r="4" spans="1:5" x14ac:dyDescent="0.25">
      <c r="A4" s="1">
        <f>ROW()</f>
        <v>4</v>
      </c>
      <c r="B4" s="1" t="s">
        <v>4</v>
      </c>
      <c r="C4" s="1" t="s">
        <v>5</v>
      </c>
      <c r="D4" s="2">
        <v>44309</v>
      </c>
      <c r="E4" s="3">
        <v>0.43263888888888885</v>
      </c>
    </row>
    <row r="5" spans="1:5" x14ac:dyDescent="0.25">
      <c r="A5" s="1">
        <f>ROW()</f>
        <v>5</v>
      </c>
      <c r="B5" s="1" t="s">
        <v>6</v>
      </c>
      <c r="C5" s="1" t="s">
        <v>7</v>
      </c>
      <c r="D5" s="2">
        <v>44309</v>
      </c>
      <c r="E5" s="3">
        <v>0.43333333333333335</v>
      </c>
    </row>
    <row r="6" spans="1:5" x14ac:dyDescent="0.25">
      <c r="A6" s="1">
        <f>ROW()</f>
        <v>6</v>
      </c>
      <c r="B6" s="1" t="s">
        <v>8</v>
      </c>
      <c r="C6" s="1" t="s">
        <v>9</v>
      </c>
      <c r="D6" s="2">
        <v>44309</v>
      </c>
      <c r="E6" s="3">
        <v>0.42083333333333334</v>
      </c>
    </row>
    <row r="7" spans="1:5" x14ac:dyDescent="0.25">
      <c r="A7" s="1">
        <f>ROW()</f>
        <v>7</v>
      </c>
      <c r="B7" s="1" t="s">
        <v>8</v>
      </c>
      <c r="C7" s="1" t="s">
        <v>9</v>
      </c>
      <c r="D7" s="2">
        <v>44309</v>
      </c>
      <c r="E7" s="3">
        <v>0.4284722222222222</v>
      </c>
    </row>
    <row r="8" spans="1:5" x14ac:dyDescent="0.25">
      <c r="A8" s="1">
        <f>ROW()</f>
        <v>8</v>
      </c>
      <c r="B8" s="1" t="s">
        <v>8</v>
      </c>
      <c r="C8" s="1" t="s">
        <v>7</v>
      </c>
      <c r="D8" s="2">
        <v>44310</v>
      </c>
      <c r="E8" s="3">
        <v>0.44791666666666669</v>
      </c>
    </row>
    <row r="9" spans="1:5" x14ac:dyDescent="0.25">
      <c r="A9" s="1">
        <f>ROW()</f>
        <v>9</v>
      </c>
      <c r="B9" s="1" t="s">
        <v>8</v>
      </c>
      <c r="C9" s="1" t="s">
        <v>7</v>
      </c>
      <c r="D9" s="2">
        <v>44310</v>
      </c>
      <c r="E9" s="3">
        <v>0.47013888888888888</v>
      </c>
    </row>
    <row r="10" spans="1:5" x14ac:dyDescent="0.25">
      <c r="A10" s="1">
        <f>ROW()</f>
        <v>10</v>
      </c>
      <c r="B10" s="1" t="s">
        <v>8</v>
      </c>
      <c r="C10" s="1" t="s">
        <v>9</v>
      </c>
      <c r="D10" s="2">
        <v>44311</v>
      </c>
      <c r="E10" s="3">
        <v>0.50902777777777775</v>
      </c>
    </row>
    <row r="11" spans="1:5" x14ac:dyDescent="0.25">
      <c r="A11" s="1">
        <f>ROW()</f>
        <v>11</v>
      </c>
      <c r="B11" s="1" t="s">
        <v>8</v>
      </c>
      <c r="C11" s="1" t="s">
        <v>9</v>
      </c>
      <c r="D11" s="2">
        <v>44311</v>
      </c>
      <c r="E11" s="3">
        <v>0.55208333333333337</v>
      </c>
    </row>
    <row r="12" spans="1:5" x14ac:dyDescent="0.25">
      <c r="A12" s="1">
        <f>ROW()</f>
        <v>12</v>
      </c>
      <c r="B12" s="1" t="s">
        <v>10</v>
      </c>
      <c r="C12" s="1" t="s">
        <v>5</v>
      </c>
      <c r="D12" s="2">
        <v>44312</v>
      </c>
      <c r="E12" s="3">
        <v>0.46111111111111108</v>
      </c>
    </row>
    <row r="13" spans="1:5" x14ac:dyDescent="0.25">
      <c r="A13" s="1">
        <f>ROW()</f>
        <v>13</v>
      </c>
      <c r="B13" s="1" t="s">
        <v>10</v>
      </c>
      <c r="C13" s="1" t="s">
        <v>5</v>
      </c>
      <c r="D13" s="2">
        <v>44312</v>
      </c>
      <c r="E13" s="3">
        <v>0.71944444444444444</v>
      </c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6597F-D730-4666-A43D-F24084EF2BE0}">
  <dimension ref="A1:H50"/>
  <sheetViews>
    <sheetView tabSelected="1" workbookViewId="0">
      <selection activeCell="H8" sqref="H8"/>
    </sheetView>
  </sheetViews>
  <sheetFormatPr baseColWidth="10" defaultRowHeight="15" x14ac:dyDescent="0.25"/>
  <sheetData>
    <row r="1" spans="1:8" x14ac:dyDescent="0.25">
      <c r="A1" s="6" t="s">
        <v>9</v>
      </c>
      <c r="B1" s="7" t="s">
        <v>13</v>
      </c>
      <c r="C1" s="8" t="s">
        <v>2</v>
      </c>
      <c r="D1" s="10" t="s">
        <v>3</v>
      </c>
      <c r="E1" s="13" t="s">
        <v>11</v>
      </c>
    </row>
    <row r="2" spans="1:8" x14ac:dyDescent="0.25">
      <c r="A2" s="1" cm="1">
        <f t="array" ref="A2">IFERROR(INDEX(_xlfn.AGGREGATE(15,6,ROW(Tabelle1!B:B)/FIND($A$1,Tabelle1!C:C),ROW()-1),1),"")</f>
        <v>6</v>
      </c>
      <c r="B2" s="5" t="str">
        <f>IF(A2&lt;&gt;"",LOOKUP(A2,Tabelle1!A:A,Tabelle1!B:B),"")</f>
        <v>Manfred</v>
      </c>
      <c r="C2" s="9">
        <f>IF(B2&lt;&gt;"",LOOKUP(A2,Tabelle1!A:A,Tabelle1!D:D),"")</f>
        <v>44309</v>
      </c>
      <c r="D2" s="11">
        <f>IF(C2&lt;&gt;"",LOOKUP(A2,Tabelle1!A:A,Tabelle1!E:E),"")</f>
        <v>0.42083333333333334</v>
      </c>
      <c r="E2" s="14" t="str" cm="1">
        <f t="array" aca="1" ref="E2" ca="1">IF(AND(B3=B2,C3=C2),"",INDIRECT("D"&amp;ROW())-INDIRECT("D"&amp;ROW()-1))</f>
        <v/>
      </c>
    </row>
    <row r="3" spans="1:8" x14ac:dyDescent="0.25">
      <c r="A3" s="1" cm="1">
        <f t="array" ref="A3">IFERROR(INDEX(_xlfn.AGGREGATE(15,6,ROW(Tabelle1!B:B)/FIND($A$1,Tabelle1!C:C),ROW()-1),1),"")</f>
        <v>7</v>
      </c>
      <c r="B3" s="5" t="str">
        <f>IF(A3&lt;&gt;"",LOOKUP(A3,Tabelle1!A:A,Tabelle1!B:B),"")</f>
        <v>Manfred</v>
      </c>
      <c r="C3" s="9">
        <f>IF(B3&lt;&gt;"",LOOKUP(A3,Tabelle1!A:A,Tabelle1!D:D),"")</f>
        <v>44309</v>
      </c>
      <c r="D3" s="11">
        <f>IF(C3&lt;&gt;"",LOOKUP(A3,Tabelle1!A:A,Tabelle1!E:E),"")</f>
        <v>0.4284722222222222</v>
      </c>
      <c r="E3" s="14" cm="1">
        <f t="array" aca="1" ref="E3" ca="1">IF(AND(B4=B3,C4=C3),"",INDIRECT("D"&amp;ROW())-INDIRECT("D"&amp;ROW()-1))</f>
        <v>7.6388888888888618E-3</v>
      </c>
    </row>
    <row r="4" spans="1:8" x14ac:dyDescent="0.25">
      <c r="A4" s="1" cm="1">
        <f t="array" ref="A4">IFERROR(INDEX(_xlfn.AGGREGATE(15,6,ROW(Tabelle1!B:B)/FIND($A$1,Tabelle1!C:C),ROW()-1),1),"")</f>
        <v>10</v>
      </c>
      <c r="B4" s="5" t="str">
        <f>IF(A4&lt;&gt;"",LOOKUP(A4,Tabelle1!A:A,Tabelle1!B:B),"")</f>
        <v>Manfred</v>
      </c>
      <c r="C4" s="9">
        <f>IF(B4&lt;&gt;"",LOOKUP(A4,Tabelle1!A:A,Tabelle1!D:D),"")</f>
        <v>44311</v>
      </c>
      <c r="D4" s="11">
        <f>IF(C4&lt;&gt;"",LOOKUP(A4,Tabelle1!A:A,Tabelle1!E:E),"")</f>
        <v>0.50902777777777775</v>
      </c>
      <c r="E4" s="14" t="str" cm="1">
        <f t="array" aca="1" ref="E4" ca="1">IF(AND(B5=B4,C5=C4),"",INDIRECT("D"&amp;ROW())-INDIRECT("D"&amp;ROW()-1))</f>
        <v/>
      </c>
    </row>
    <row r="5" spans="1:8" x14ac:dyDescent="0.25">
      <c r="A5" s="1" cm="1">
        <f t="array" ref="A5">IFERROR(INDEX(_xlfn.AGGREGATE(15,6,ROW(Tabelle1!B:B)/FIND($A$1,Tabelle1!C:C),ROW()-1),1),"")</f>
        <v>11</v>
      </c>
      <c r="B5" s="5" t="str">
        <f>IF(A5&lt;&gt;"",LOOKUP(A5,Tabelle1!A:A,Tabelle1!B:B),"")</f>
        <v>Manfred</v>
      </c>
      <c r="C5" s="9">
        <f>IF(B5&lt;&gt;"",LOOKUP(A5,Tabelle1!A:A,Tabelle1!D:D),"")</f>
        <v>44311</v>
      </c>
      <c r="D5" s="11">
        <f>IF(C5&lt;&gt;"",LOOKUP(A5,Tabelle1!A:A,Tabelle1!E:E),"")</f>
        <v>0.55208333333333337</v>
      </c>
      <c r="E5" s="14" cm="1">
        <f t="array" aca="1" ref="E5" ca="1">IF(AND(B6=B5,C6=C5),"",INDIRECT("D"&amp;ROW())-INDIRECT("D"&amp;ROW()-1))</f>
        <v>4.3055555555555625E-2</v>
      </c>
    </row>
    <row r="6" spans="1:8" x14ac:dyDescent="0.25">
      <c r="A6" s="1" t="str" cm="1">
        <f t="array" ref="A6">IFERROR(INDEX(_xlfn.AGGREGATE(15,6,ROW(Tabelle1!B:B)/FIND($A$1,Tabelle1!C:C),ROW()-1),1),"")</f>
        <v/>
      </c>
      <c r="B6" s="5" t="str">
        <f>IF(A6&lt;&gt;"",LOOKUP(A6,Tabelle1!A:A,Tabelle1!B:B),"")</f>
        <v/>
      </c>
      <c r="C6" s="9" t="str">
        <f>IF(B6&lt;&gt;"",LOOKUP(A6,Tabelle1!A:A,Tabelle1!D:D),"")</f>
        <v/>
      </c>
      <c r="D6" s="11" t="str">
        <f>IF(C6&lt;&gt;"",LOOKUP(A6,Tabelle1!A:A,Tabelle1!E:E),"")</f>
        <v/>
      </c>
      <c r="E6" s="14" t="str" cm="1">
        <f t="array" aca="1" ref="E6" ca="1">IF(AND(B7=B6,C7=C6),"",INDIRECT("D"&amp;ROW())-INDIRECT("D"&amp;ROW()-1))</f>
        <v/>
      </c>
    </row>
    <row r="7" spans="1:8" x14ac:dyDescent="0.25">
      <c r="A7" s="1" t="str" cm="1">
        <f t="array" ref="A7">IFERROR(INDEX(_xlfn.AGGREGATE(15,6,ROW(Tabelle1!B:B)/FIND($A$1,Tabelle1!C:C),ROW()-1),1),"")</f>
        <v/>
      </c>
      <c r="B7" s="5" t="str">
        <f>IF(A7&lt;&gt;"",LOOKUP(A7,Tabelle1!A:A,Tabelle1!B:B),"")</f>
        <v/>
      </c>
      <c r="C7" s="9" t="str">
        <f>IF(B7&lt;&gt;"",LOOKUP(A7,Tabelle1!A:A,Tabelle1!D:D),"")</f>
        <v/>
      </c>
      <c r="D7" s="11" t="str">
        <f>IF(C7&lt;&gt;"",LOOKUP(A7,Tabelle1!A:A,Tabelle1!E:E),"")</f>
        <v/>
      </c>
      <c r="E7" s="14" t="str" cm="1">
        <f t="array" aca="1" ref="E7" ca="1">IF(AND(B8=B7,C8=C7),"",INDIRECT("D"&amp;ROW())-INDIRECT("D"&amp;ROW()-1))</f>
        <v/>
      </c>
    </row>
    <row r="8" spans="1:8" x14ac:dyDescent="0.25">
      <c r="A8" s="1" t="str" cm="1">
        <f t="array" ref="A8">IFERROR(INDEX(_xlfn.AGGREGATE(15,6,ROW(Tabelle1!B:B)/FIND($A$1,Tabelle1!C:C),ROW()-1),1),"")</f>
        <v/>
      </c>
      <c r="B8" s="5" t="str">
        <f>IF(A8&lt;&gt;"",LOOKUP(A8,Tabelle1!A:A,Tabelle1!B:B),"")</f>
        <v/>
      </c>
      <c r="C8" s="9" t="str">
        <f>IF(B8&lt;&gt;"",LOOKUP(A8,Tabelle1!A:A,Tabelle1!D:D),"")</f>
        <v/>
      </c>
      <c r="D8" s="11" t="str">
        <f>IF(C8&lt;&gt;"",LOOKUP(A8,Tabelle1!A:A,Tabelle1!E:E),"")</f>
        <v/>
      </c>
      <c r="E8" s="14" t="str" cm="1">
        <f t="array" aca="1" ref="E8" ca="1">IF(AND(B9=B8,C9=C8),"",INDIRECT("D"&amp;ROW())-INDIRECT("D"&amp;ROW()-1))</f>
        <v/>
      </c>
      <c r="G8" s="15" t="s">
        <v>12</v>
      </c>
      <c r="H8" s="16">
        <f ca="1">SUM(E:E)</f>
        <v>5.0694444444444486E-2</v>
      </c>
    </row>
    <row r="9" spans="1:8" x14ac:dyDescent="0.25">
      <c r="A9" s="1" t="str" cm="1">
        <f t="array" ref="A9">IFERROR(INDEX(_xlfn.AGGREGATE(15,6,ROW(Tabelle1!B:B)/FIND($A$1,Tabelle1!C:C),ROW()-1),1),"")</f>
        <v/>
      </c>
      <c r="B9" s="5" t="str">
        <f>IF(A9&lt;&gt;"",LOOKUP(A9,Tabelle1!A:A,Tabelle1!B:B),"")</f>
        <v/>
      </c>
      <c r="C9" s="9" t="str">
        <f>IF(B9&lt;&gt;"",LOOKUP(A9,Tabelle1!A:A,Tabelle1!D:D),"")</f>
        <v/>
      </c>
      <c r="D9" s="11" t="str">
        <f>IF(C9&lt;&gt;"",LOOKUP(A9,Tabelle1!A:A,Tabelle1!E:E),"")</f>
        <v/>
      </c>
      <c r="E9" s="14" t="str" cm="1">
        <f t="array" aca="1" ref="E9" ca="1">IF(AND(B10=B9,C10=C9),"",INDIRECT("D"&amp;ROW())-INDIRECT("D"&amp;ROW()-1))</f>
        <v/>
      </c>
      <c r="F9" s="12"/>
    </row>
    <row r="10" spans="1:8" x14ac:dyDescent="0.25">
      <c r="A10" s="1" t="str" cm="1">
        <f t="array" ref="A10">IFERROR(INDEX(_xlfn.AGGREGATE(15,6,ROW(Tabelle1!B:B)/FIND($A$1,Tabelle1!C:C),ROW()-1),1),"")</f>
        <v/>
      </c>
      <c r="B10" s="5" t="str">
        <f>IF(A10&lt;&gt;"",LOOKUP(A10,Tabelle1!A:A,Tabelle1!B:B),"")</f>
        <v/>
      </c>
      <c r="C10" s="9" t="str">
        <f>IF(B10&lt;&gt;"",LOOKUP(A10,Tabelle1!A:A,Tabelle1!D:D),"")</f>
        <v/>
      </c>
      <c r="D10" s="11" t="str">
        <f>IF(C10&lt;&gt;"",LOOKUP(A10,Tabelle1!A:A,Tabelle1!E:E),"")</f>
        <v/>
      </c>
      <c r="E10" s="14" t="str" cm="1">
        <f t="array" aca="1" ref="E10" ca="1">IF(AND(B11=B10,C11=C10),"",INDIRECT("D"&amp;ROW())-INDIRECT("D"&amp;ROW()-1))</f>
        <v/>
      </c>
    </row>
    <row r="11" spans="1:8" x14ac:dyDescent="0.25">
      <c r="A11" s="1" t="str" cm="1">
        <f t="array" ref="A11">IFERROR(INDEX(_xlfn.AGGREGATE(15,6,ROW(Tabelle1!B:B)/FIND($A$1,Tabelle1!C:C),ROW()-1),1),"")</f>
        <v/>
      </c>
      <c r="B11" s="5" t="str">
        <f>IF(A11&lt;&gt;"",LOOKUP(A11,Tabelle1!A:A,Tabelle1!B:B),"")</f>
        <v/>
      </c>
      <c r="C11" s="9" t="str">
        <f>IF(B11&lt;&gt;"",LOOKUP(A11,Tabelle1!A:A,Tabelle1!D:D),"")</f>
        <v/>
      </c>
      <c r="D11" s="11" t="str">
        <f>IF(C11&lt;&gt;"",LOOKUP(A11,Tabelle1!A:A,Tabelle1!E:E),"")</f>
        <v/>
      </c>
      <c r="E11" s="14" t="str" cm="1">
        <f t="array" aca="1" ref="E11" ca="1">IF(AND(B12=B11,C12=C11),"",INDIRECT("D"&amp;ROW())-INDIRECT("D"&amp;ROW()-1))</f>
        <v/>
      </c>
    </row>
    <row r="12" spans="1:8" x14ac:dyDescent="0.25">
      <c r="A12" s="1" t="str" cm="1">
        <f t="array" ref="A12">IFERROR(INDEX(_xlfn.AGGREGATE(15,6,ROW(Tabelle1!B:B)/FIND($A$1,Tabelle1!C:C),ROW()-1),1),"")</f>
        <v/>
      </c>
      <c r="B12" s="5" t="str">
        <f>IF(A12&lt;&gt;"",LOOKUP(A12,Tabelle1!A:A,Tabelle1!B:B),"")</f>
        <v/>
      </c>
      <c r="C12" s="9" t="str">
        <f>IF(B12&lt;&gt;"",LOOKUP(A12,Tabelle1!A:A,Tabelle1!D:D),"")</f>
        <v/>
      </c>
      <c r="D12" s="11" t="str">
        <f>IF(C12&lt;&gt;"",LOOKUP(A12,Tabelle1!A:A,Tabelle1!E:E),"")</f>
        <v/>
      </c>
      <c r="E12" s="14" t="str" cm="1">
        <f t="array" aca="1" ref="E12" ca="1">IF(AND(B13=B12,C13=C12),"",INDIRECT("D"&amp;ROW())-INDIRECT("D"&amp;ROW()-1))</f>
        <v/>
      </c>
    </row>
    <row r="13" spans="1:8" x14ac:dyDescent="0.25">
      <c r="A13" s="1" t="str" cm="1">
        <f t="array" ref="A13">IFERROR(INDEX(_xlfn.AGGREGATE(15,6,ROW(Tabelle1!B:B)/FIND($A$1,Tabelle1!C:C),ROW()-1),1),"")</f>
        <v/>
      </c>
      <c r="B13" s="5" t="str">
        <f>IF(A13&lt;&gt;"",LOOKUP(A13,Tabelle1!A:A,Tabelle1!B:B),"")</f>
        <v/>
      </c>
      <c r="C13" s="9" t="str">
        <f>IF(B13&lt;&gt;"",LOOKUP(A13,Tabelle1!A:A,Tabelle1!D:D),"")</f>
        <v/>
      </c>
      <c r="D13" s="11" t="str">
        <f>IF(C13&lt;&gt;"",LOOKUP(A13,Tabelle1!A:A,Tabelle1!E:E),"")</f>
        <v/>
      </c>
      <c r="E13" s="14" t="str" cm="1">
        <f t="array" aca="1" ref="E13" ca="1">IF(AND(B14=B13,C14=C13),"",INDIRECT("D"&amp;ROW())-INDIRECT("D"&amp;ROW()-1))</f>
        <v/>
      </c>
    </row>
    <row r="14" spans="1:8" x14ac:dyDescent="0.25">
      <c r="A14" s="1" t="str" cm="1">
        <f t="array" ref="A14">IFERROR(INDEX(_xlfn.AGGREGATE(15,6,ROW(Tabelle1!B:B)/FIND($A$1,Tabelle1!C:C),ROW()-1),1),"")</f>
        <v/>
      </c>
      <c r="B14" s="5" t="str">
        <f>IF(A14&lt;&gt;"",LOOKUP(A14,Tabelle1!A:A,Tabelle1!B:B),"")</f>
        <v/>
      </c>
      <c r="C14" s="9" t="str">
        <f>IF(B14&lt;&gt;"",LOOKUP(A14,Tabelle1!A:A,Tabelle1!D:D),"")</f>
        <v/>
      </c>
      <c r="D14" s="11" t="str">
        <f>IF(C14&lt;&gt;"",LOOKUP(A14,Tabelle1!A:A,Tabelle1!E:E),"")</f>
        <v/>
      </c>
      <c r="E14" s="14" t="str" cm="1">
        <f t="array" aca="1" ref="E14" ca="1">IF(AND(B15=B14,C15=C14),"",INDIRECT("D"&amp;ROW())-INDIRECT("D"&amp;ROW()-1))</f>
        <v/>
      </c>
    </row>
    <row r="15" spans="1:8" x14ac:dyDescent="0.25">
      <c r="A15" s="1" t="str" cm="1">
        <f t="array" ref="A15">IFERROR(INDEX(_xlfn.AGGREGATE(15,6,ROW(Tabelle1!B:B)/FIND($A$1,Tabelle1!C:C),ROW()-1),1),"")</f>
        <v/>
      </c>
      <c r="B15" s="5" t="str">
        <f>IF(A15&lt;&gt;"",LOOKUP(A15,Tabelle1!A:A,Tabelle1!B:B),"")</f>
        <v/>
      </c>
      <c r="C15" s="9" t="str">
        <f>IF(B15&lt;&gt;"",LOOKUP(A15,Tabelle1!A:A,Tabelle1!D:D),"")</f>
        <v/>
      </c>
      <c r="D15" s="11" t="str">
        <f>IF(C15&lt;&gt;"",LOOKUP(A15,Tabelle1!A:A,Tabelle1!E:E),"")</f>
        <v/>
      </c>
      <c r="E15" s="14" t="str" cm="1">
        <f t="array" aca="1" ref="E15" ca="1">IF(AND(B16=B15,C16=C15),"",INDIRECT("D"&amp;ROW())-INDIRECT("D"&amp;ROW()-1))</f>
        <v/>
      </c>
    </row>
    <row r="16" spans="1:8" x14ac:dyDescent="0.25">
      <c r="A16" s="1" t="str" cm="1">
        <f t="array" ref="A16">IFERROR(INDEX(_xlfn.AGGREGATE(15,6,ROW(Tabelle1!B:B)/FIND($A$1,Tabelle1!C:C),ROW()-1),1),"")</f>
        <v/>
      </c>
      <c r="B16" s="5" t="str">
        <f>IF(A16&lt;&gt;"",LOOKUP(A16,Tabelle1!A:A,Tabelle1!B:B),"")</f>
        <v/>
      </c>
      <c r="C16" s="9" t="str">
        <f>IF(B16&lt;&gt;"",LOOKUP(A16,Tabelle1!A:A,Tabelle1!D:D),"")</f>
        <v/>
      </c>
      <c r="D16" s="11" t="str">
        <f>IF(C16&lt;&gt;"",LOOKUP(A16,Tabelle1!A:A,Tabelle1!E:E),"")</f>
        <v/>
      </c>
      <c r="E16" s="14" t="str" cm="1">
        <f t="array" aca="1" ref="E16" ca="1">IF(AND(B17=B16,C17=C16),"",INDIRECT("D"&amp;ROW())-INDIRECT("D"&amp;ROW()-1))</f>
        <v/>
      </c>
    </row>
    <row r="17" spans="1:5" x14ac:dyDescent="0.25">
      <c r="A17" s="1" t="str" cm="1">
        <f t="array" ref="A17">IFERROR(INDEX(_xlfn.AGGREGATE(15,6,ROW(Tabelle1!B:B)/FIND($A$1,Tabelle1!C:C),ROW()-1),1),"")</f>
        <v/>
      </c>
      <c r="B17" s="5" t="str">
        <f>IF(A17&lt;&gt;"",LOOKUP(A17,Tabelle1!A:A,Tabelle1!B:B),"")</f>
        <v/>
      </c>
      <c r="C17" s="9" t="str">
        <f>IF(B17&lt;&gt;"",LOOKUP(A17,Tabelle1!A:A,Tabelle1!D:D),"")</f>
        <v/>
      </c>
      <c r="D17" s="11" t="str">
        <f>IF(C17&lt;&gt;"",LOOKUP(A17,Tabelle1!A:A,Tabelle1!E:E),"")</f>
        <v/>
      </c>
      <c r="E17" s="14" t="str" cm="1">
        <f t="array" aca="1" ref="E17" ca="1">IF(AND(B18=B17,C18=C17),"",INDIRECT("D"&amp;ROW())-INDIRECT("D"&amp;ROW()-1))</f>
        <v/>
      </c>
    </row>
    <row r="18" spans="1:5" x14ac:dyDescent="0.25">
      <c r="A18" s="1" t="str" cm="1">
        <f t="array" ref="A18">IFERROR(INDEX(_xlfn.AGGREGATE(15,6,ROW(Tabelle1!B:B)/FIND($A$1,Tabelle1!C:C),ROW()-1),1),"")</f>
        <v/>
      </c>
      <c r="B18" s="5" t="str">
        <f>IF(A18&lt;&gt;"",LOOKUP(A18,Tabelle1!A:A,Tabelle1!B:B),"")</f>
        <v/>
      </c>
      <c r="C18" s="9" t="str">
        <f>IF(B18&lt;&gt;"",LOOKUP(A18,Tabelle1!A:A,Tabelle1!D:D),"")</f>
        <v/>
      </c>
      <c r="D18" s="11" t="str">
        <f>IF(C18&lt;&gt;"",LOOKUP(A18,Tabelle1!A:A,Tabelle1!E:E),"")</f>
        <v/>
      </c>
      <c r="E18" s="14" t="str" cm="1">
        <f t="array" aca="1" ref="E18" ca="1">IF(AND(B19=B18,C19=C18),"",INDIRECT("D"&amp;ROW())-INDIRECT("D"&amp;ROW()-1))</f>
        <v/>
      </c>
    </row>
    <row r="19" spans="1:5" x14ac:dyDescent="0.25">
      <c r="A19" s="1" t="str" cm="1">
        <f t="array" ref="A19">IFERROR(INDEX(_xlfn.AGGREGATE(15,6,ROW(Tabelle1!B:B)/FIND($A$1,Tabelle1!C:C),ROW()-1),1),"")</f>
        <v/>
      </c>
      <c r="B19" s="5" t="str">
        <f>IF(A19&lt;&gt;"",LOOKUP(A19,Tabelle1!A:A,Tabelle1!B:B),"")</f>
        <v/>
      </c>
      <c r="C19" s="9" t="str">
        <f>IF(B19&lt;&gt;"",LOOKUP(A19,Tabelle1!A:A,Tabelle1!D:D),"")</f>
        <v/>
      </c>
      <c r="D19" s="11" t="str">
        <f>IF(C19&lt;&gt;"",LOOKUP(A19,Tabelle1!A:A,Tabelle1!E:E),"")</f>
        <v/>
      </c>
      <c r="E19" s="14" t="str" cm="1">
        <f t="array" aca="1" ref="E19" ca="1">IF(AND(B20=B19,C20=C19),"",INDIRECT("D"&amp;ROW())-INDIRECT("D"&amp;ROW()-1))</f>
        <v/>
      </c>
    </row>
    <row r="20" spans="1:5" x14ac:dyDescent="0.25">
      <c r="A20" s="1" t="str" cm="1">
        <f t="array" ref="A20">IFERROR(INDEX(_xlfn.AGGREGATE(15,6,ROW(Tabelle1!B:B)/FIND($A$1,Tabelle1!C:C),ROW()-1),1),"")</f>
        <v/>
      </c>
      <c r="B20" s="5" t="str">
        <f>IF(A20&lt;&gt;"",LOOKUP(A20,Tabelle1!A:A,Tabelle1!B:B),"")</f>
        <v/>
      </c>
      <c r="C20" s="9" t="str">
        <f>IF(B20&lt;&gt;"",LOOKUP(A20,Tabelle1!A:A,Tabelle1!D:D),"")</f>
        <v/>
      </c>
      <c r="D20" s="11" t="str">
        <f>IF(C20&lt;&gt;"",LOOKUP(A20,Tabelle1!A:A,Tabelle1!E:E),"")</f>
        <v/>
      </c>
      <c r="E20" s="14" t="str" cm="1">
        <f t="array" aca="1" ref="E20" ca="1">IF(AND(B21=B20,C21=C20),"",INDIRECT("D"&amp;ROW())-INDIRECT("D"&amp;ROW()-1))</f>
        <v/>
      </c>
    </row>
    <row r="21" spans="1:5" x14ac:dyDescent="0.25">
      <c r="A21" s="1" t="str" cm="1">
        <f t="array" ref="A21">IFERROR(INDEX(_xlfn.AGGREGATE(15,6,ROW(Tabelle1!B:B)/FIND($A$1,Tabelle1!C:C),ROW()-1),1),"")</f>
        <v/>
      </c>
      <c r="B21" s="5" t="str">
        <f>IF(A21&lt;&gt;"",LOOKUP(A21,Tabelle1!A:A,Tabelle1!B:B),"")</f>
        <v/>
      </c>
      <c r="C21" s="9" t="str">
        <f>IF(B21&lt;&gt;"",LOOKUP(A21,Tabelle1!A:A,Tabelle1!D:D),"")</f>
        <v/>
      </c>
      <c r="D21" s="11" t="str">
        <f>IF(C21&lt;&gt;"",LOOKUP(A21,Tabelle1!A:A,Tabelle1!E:E),"")</f>
        <v/>
      </c>
      <c r="E21" s="14" t="str" cm="1">
        <f t="array" aca="1" ref="E21" ca="1">IF(AND(B22=B21,C22=C21),"",INDIRECT("D"&amp;ROW())-INDIRECT("D"&amp;ROW()-1))</f>
        <v/>
      </c>
    </row>
    <row r="22" spans="1:5" x14ac:dyDescent="0.25">
      <c r="A22" s="1" t="str" cm="1">
        <f t="array" ref="A22">IFERROR(INDEX(_xlfn.AGGREGATE(15,6,ROW(Tabelle1!B:B)/FIND($A$1,Tabelle1!C:C),ROW()-1),1),"")</f>
        <v/>
      </c>
      <c r="B22" s="5" t="str">
        <f>IF(A22&lt;&gt;"",LOOKUP(A22,Tabelle1!A:A,Tabelle1!B:B),"")</f>
        <v/>
      </c>
      <c r="C22" s="9" t="str">
        <f>IF(B22&lt;&gt;"",LOOKUP(A22,Tabelle1!A:A,Tabelle1!D:D),"")</f>
        <v/>
      </c>
      <c r="D22" s="11" t="str">
        <f>IF(C22&lt;&gt;"",LOOKUP(A22,Tabelle1!A:A,Tabelle1!E:E),"")</f>
        <v/>
      </c>
      <c r="E22" s="14" t="str" cm="1">
        <f t="array" aca="1" ref="E22" ca="1">IF(AND(B23=B22,C23=C22),"",INDIRECT("D"&amp;ROW())-INDIRECT("D"&amp;ROW()-1))</f>
        <v/>
      </c>
    </row>
    <row r="23" spans="1:5" x14ac:dyDescent="0.25">
      <c r="A23" s="1" t="str" cm="1">
        <f t="array" ref="A23">IFERROR(INDEX(_xlfn.AGGREGATE(15,6,ROW(Tabelle1!B:B)/FIND($A$1,Tabelle1!C:C),ROW()-1),1),"")</f>
        <v/>
      </c>
      <c r="B23" s="5" t="str">
        <f>IF(A23&lt;&gt;"",LOOKUP(A23,Tabelle1!A:A,Tabelle1!B:B),"")</f>
        <v/>
      </c>
      <c r="C23" s="9" t="str">
        <f>IF(B23&lt;&gt;"",LOOKUP(A23,Tabelle1!A:A,Tabelle1!D:D),"")</f>
        <v/>
      </c>
      <c r="D23" s="11" t="str">
        <f>IF(C23&lt;&gt;"",LOOKUP(A23,Tabelle1!A:A,Tabelle1!E:E),"")</f>
        <v/>
      </c>
      <c r="E23" s="14" t="str" cm="1">
        <f t="array" aca="1" ref="E23" ca="1">IF(AND(B24=B23,C24=C23),"",INDIRECT("D"&amp;ROW())-INDIRECT("D"&amp;ROW()-1))</f>
        <v/>
      </c>
    </row>
    <row r="24" spans="1:5" x14ac:dyDescent="0.25">
      <c r="A24" s="1" t="str" cm="1">
        <f t="array" ref="A24">IFERROR(INDEX(_xlfn.AGGREGATE(15,6,ROW(Tabelle1!B:B)/FIND($A$1,Tabelle1!C:C),ROW()-1),1),"")</f>
        <v/>
      </c>
      <c r="B24" s="5" t="str">
        <f>IF(A24&lt;&gt;"",LOOKUP(A24,Tabelle1!A:A,Tabelle1!B:B),"")</f>
        <v/>
      </c>
      <c r="C24" s="9" t="str">
        <f>IF(B24&lt;&gt;"",LOOKUP(A24,Tabelle1!A:A,Tabelle1!D:D),"")</f>
        <v/>
      </c>
      <c r="D24" s="11" t="str">
        <f>IF(C24&lt;&gt;"",LOOKUP(A24,Tabelle1!A:A,Tabelle1!E:E),"")</f>
        <v/>
      </c>
      <c r="E24" s="14" t="str" cm="1">
        <f t="array" aca="1" ref="E24" ca="1">IF(AND(B25=B24,C25=C24),"",INDIRECT("D"&amp;ROW())-INDIRECT("D"&amp;ROW()-1))</f>
        <v/>
      </c>
    </row>
    <row r="25" spans="1:5" x14ac:dyDescent="0.25">
      <c r="A25" s="1" t="str" cm="1">
        <f t="array" ref="A25">IFERROR(INDEX(_xlfn.AGGREGATE(15,6,ROW(Tabelle1!B:B)/FIND($A$1,Tabelle1!C:C),ROW()-1),1),"")</f>
        <v/>
      </c>
      <c r="B25" s="5" t="str">
        <f>IF(A25&lt;&gt;"",LOOKUP(A25,Tabelle1!A:A,Tabelle1!B:B),"")</f>
        <v/>
      </c>
      <c r="C25" s="9" t="str">
        <f>IF(B25&lt;&gt;"",LOOKUP(A25,Tabelle1!A:A,Tabelle1!D:D),"")</f>
        <v/>
      </c>
      <c r="D25" s="11" t="str">
        <f>IF(C25&lt;&gt;"",LOOKUP(A25,Tabelle1!A:A,Tabelle1!E:E),"")</f>
        <v/>
      </c>
      <c r="E25" s="14" t="str" cm="1">
        <f t="array" aca="1" ref="E25" ca="1">IF(AND(B26=B25,C26=C25),"",INDIRECT("D"&amp;ROW())-INDIRECT("D"&amp;ROW()-1))</f>
        <v/>
      </c>
    </row>
    <row r="26" spans="1:5" x14ac:dyDescent="0.25">
      <c r="A26" s="1" t="str" cm="1">
        <f t="array" ref="A26">IFERROR(INDEX(_xlfn.AGGREGATE(15,6,ROW(Tabelle1!B:B)/FIND($A$1,Tabelle1!C:C),ROW()-1),1),"")</f>
        <v/>
      </c>
      <c r="B26" s="5" t="str">
        <f>IF(A26&lt;&gt;"",LOOKUP(A26,Tabelle1!A:A,Tabelle1!B:B),"")</f>
        <v/>
      </c>
      <c r="C26" s="9" t="str">
        <f>IF(B26&lt;&gt;"",LOOKUP(A26,Tabelle1!A:A,Tabelle1!D:D),"")</f>
        <v/>
      </c>
      <c r="D26" s="11" t="str">
        <f>IF(C26&lt;&gt;"",LOOKUP(A26,Tabelle1!A:A,Tabelle1!E:E),"")</f>
        <v/>
      </c>
      <c r="E26" s="14" t="str" cm="1">
        <f t="array" aca="1" ref="E26" ca="1">IF(AND(B27=B26,C27=C26),"",INDIRECT("D"&amp;ROW())-INDIRECT("D"&amp;ROW()-1))</f>
        <v/>
      </c>
    </row>
    <row r="27" spans="1:5" x14ac:dyDescent="0.25">
      <c r="A27" s="1" t="str" cm="1">
        <f t="array" ref="A27">IFERROR(INDEX(_xlfn.AGGREGATE(15,6,ROW(Tabelle1!B:B)/FIND($A$1,Tabelle1!C:C),ROW()-1),1),"")</f>
        <v/>
      </c>
      <c r="B27" s="5" t="str">
        <f>IF(A27&lt;&gt;"",LOOKUP(A27,Tabelle1!A:A,Tabelle1!B:B),"")</f>
        <v/>
      </c>
      <c r="C27" s="9" t="str">
        <f>IF(B27&lt;&gt;"",LOOKUP(A27,Tabelle1!A:A,Tabelle1!D:D),"")</f>
        <v/>
      </c>
      <c r="D27" s="11" t="str">
        <f>IF(C27&lt;&gt;"",LOOKUP(A27,Tabelle1!A:A,Tabelle1!E:E),"")</f>
        <v/>
      </c>
      <c r="E27" s="14" t="str" cm="1">
        <f t="array" aca="1" ref="E27" ca="1">IF(AND(B28=B27,C28=C27),"",INDIRECT("D"&amp;ROW())-INDIRECT("D"&amp;ROW()-1))</f>
        <v/>
      </c>
    </row>
    <row r="28" spans="1:5" x14ac:dyDescent="0.25">
      <c r="A28" s="1" t="str" cm="1">
        <f t="array" ref="A28">IFERROR(INDEX(_xlfn.AGGREGATE(15,6,ROW(Tabelle1!B:B)/FIND($A$1,Tabelle1!C:C),ROW()-1),1),"")</f>
        <v/>
      </c>
      <c r="B28" s="5" t="str">
        <f>IF(A28&lt;&gt;"",LOOKUP(A28,Tabelle1!A:A,Tabelle1!B:B),"")</f>
        <v/>
      </c>
      <c r="C28" s="9" t="str">
        <f>IF(B28&lt;&gt;"",LOOKUP(A28,Tabelle1!A:A,Tabelle1!D:D),"")</f>
        <v/>
      </c>
      <c r="D28" s="11" t="str">
        <f>IF(C28&lt;&gt;"",LOOKUP(A28,Tabelle1!A:A,Tabelle1!E:E),"")</f>
        <v/>
      </c>
      <c r="E28" s="14" t="str" cm="1">
        <f t="array" aca="1" ref="E28" ca="1">IF(AND(B29=B28,C29=C28),"",INDIRECT("D"&amp;ROW())-INDIRECT("D"&amp;ROW()-1))</f>
        <v/>
      </c>
    </row>
    <row r="29" spans="1:5" x14ac:dyDescent="0.25">
      <c r="A29" s="1" t="str" cm="1">
        <f t="array" ref="A29">IFERROR(INDEX(_xlfn.AGGREGATE(15,6,ROW(Tabelle1!B:B)/FIND($A$1,Tabelle1!C:C),ROW()-1),1),"")</f>
        <v/>
      </c>
      <c r="B29" s="5" t="str">
        <f>IF(A29&lt;&gt;"",LOOKUP(A29,Tabelle1!A:A,Tabelle1!B:B),"")</f>
        <v/>
      </c>
      <c r="C29" s="9" t="str">
        <f>IF(B29&lt;&gt;"",LOOKUP(A29,Tabelle1!A:A,Tabelle1!D:D),"")</f>
        <v/>
      </c>
      <c r="D29" s="11" t="str">
        <f>IF(C29&lt;&gt;"",LOOKUP(A29,Tabelle1!A:A,Tabelle1!E:E),"")</f>
        <v/>
      </c>
      <c r="E29" s="14" t="str" cm="1">
        <f t="array" aca="1" ref="E29" ca="1">IF(AND(B30=B29,C30=C29),"",INDIRECT("D"&amp;ROW())-INDIRECT("D"&amp;ROW()-1))</f>
        <v/>
      </c>
    </row>
    <row r="30" spans="1:5" x14ac:dyDescent="0.25">
      <c r="A30" s="1" t="str" cm="1">
        <f t="array" ref="A30">IFERROR(INDEX(_xlfn.AGGREGATE(15,6,ROW(Tabelle1!B:B)/FIND($A$1,Tabelle1!C:C),ROW()-1),1),"")</f>
        <v/>
      </c>
      <c r="B30" s="5" t="str">
        <f>IF(A30&lt;&gt;"",LOOKUP(A30,Tabelle1!A:A,Tabelle1!B:B),"")</f>
        <v/>
      </c>
      <c r="C30" s="9" t="str">
        <f>IF(B30&lt;&gt;"",LOOKUP(A30,Tabelle1!A:A,Tabelle1!D:D),"")</f>
        <v/>
      </c>
      <c r="D30" s="11" t="str">
        <f>IF(C30&lt;&gt;"",LOOKUP(A30,Tabelle1!A:A,Tabelle1!E:E),"")</f>
        <v/>
      </c>
      <c r="E30" s="14" t="str" cm="1">
        <f t="array" aca="1" ref="E30" ca="1">IF(AND(B31=B30,C31=C30),"",INDIRECT("D"&amp;ROW())-INDIRECT("D"&amp;ROW()-1))</f>
        <v/>
      </c>
    </row>
    <row r="31" spans="1:5" x14ac:dyDescent="0.25">
      <c r="A31" s="1" t="str" cm="1">
        <f t="array" ref="A31">IFERROR(INDEX(_xlfn.AGGREGATE(15,6,ROW(Tabelle1!B:B)/FIND($A$1,Tabelle1!C:C),ROW()-1),1),"")</f>
        <v/>
      </c>
      <c r="B31" s="5" t="str">
        <f>IF(A31&lt;&gt;"",LOOKUP(A31,Tabelle1!A:A,Tabelle1!B:B),"")</f>
        <v/>
      </c>
      <c r="C31" s="9" t="str">
        <f>IF(B31&lt;&gt;"",LOOKUP(A31,Tabelle1!A:A,Tabelle1!D:D),"")</f>
        <v/>
      </c>
      <c r="D31" s="11" t="str">
        <f>IF(C31&lt;&gt;"",LOOKUP(A31,Tabelle1!A:A,Tabelle1!E:E),"")</f>
        <v/>
      </c>
      <c r="E31" s="14" t="str" cm="1">
        <f t="array" aca="1" ref="E31" ca="1">IF(AND(B32=B31,C32=C31),"",INDIRECT("D"&amp;ROW())-INDIRECT("D"&amp;ROW()-1))</f>
        <v/>
      </c>
    </row>
    <row r="32" spans="1:5" x14ac:dyDescent="0.25">
      <c r="A32" s="1" t="str" cm="1">
        <f t="array" ref="A32">IFERROR(INDEX(_xlfn.AGGREGATE(15,6,ROW(Tabelle1!B:B)/FIND($A$1,Tabelle1!C:C),ROW()-1),1),"")</f>
        <v/>
      </c>
      <c r="B32" s="5" t="str">
        <f>IF(A32&lt;&gt;"",LOOKUP(A32,Tabelle1!A:A,Tabelle1!B:B),"")</f>
        <v/>
      </c>
      <c r="C32" s="9" t="str">
        <f>IF(B32&lt;&gt;"",LOOKUP(A32,Tabelle1!A:A,Tabelle1!D:D),"")</f>
        <v/>
      </c>
      <c r="D32" s="11" t="str">
        <f>IF(C32&lt;&gt;"",LOOKUP(A32,Tabelle1!A:A,Tabelle1!E:E),"")</f>
        <v/>
      </c>
      <c r="E32" s="14" t="str" cm="1">
        <f t="array" aca="1" ref="E32" ca="1">IF(AND(B33=B32,C33=C32),"",INDIRECT("D"&amp;ROW())-INDIRECT("D"&amp;ROW()-1))</f>
        <v/>
      </c>
    </row>
    <row r="33" spans="1:5" x14ac:dyDescent="0.25">
      <c r="A33" s="1" t="str" cm="1">
        <f t="array" ref="A33">IFERROR(INDEX(_xlfn.AGGREGATE(15,6,ROW(Tabelle1!B:B)/FIND($A$1,Tabelle1!C:C),ROW()-1),1),"")</f>
        <v/>
      </c>
      <c r="B33" s="5" t="str">
        <f>IF(A33&lt;&gt;"",LOOKUP(A33,Tabelle1!A:A,Tabelle1!B:B),"")</f>
        <v/>
      </c>
      <c r="C33" s="9" t="str">
        <f>IF(B33&lt;&gt;"",LOOKUP(A33,Tabelle1!A:A,Tabelle1!D:D),"")</f>
        <v/>
      </c>
      <c r="D33" s="11" t="str">
        <f>IF(C33&lt;&gt;"",LOOKUP(A33,Tabelle1!A:A,Tabelle1!E:E),"")</f>
        <v/>
      </c>
      <c r="E33" s="14" t="str" cm="1">
        <f t="array" aca="1" ref="E33" ca="1">IF(AND(B34=B33,C34=C33),"",INDIRECT("D"&amp;ROW())-INDIRECT("D"&amp;ROW()-1))</f>
        <v/>
      </c>
    </row>
    <row r="34" spans="1:5" x14ac:dyDescent="0.25">
      <c r="A34" s="1" t="str" cm="1">
        <f t="array" ref="A34">IFERROR(INDEX(_xlfn.AGGREGATE(15,6,ROW(Tabelle1!B:B)/FIND($A$1,Tabelle1!C:C),ROW()-1),1),"")</f>
        <v/>
      </c>
      <c r="B34" s="5" t="str">
        <f>IF(A34&lt;&gt;"",LOOKUP(A34,Tabelle1!A:A,Tabelle1!B:B),"")</f>
        <v/>
      </c>
      <c r="C34" s="9" t="str">
        <f>IF(B34&lt;&gt;"",LOOKUP(A34,Tabelle1!A:A,Tabelle1!D:D),"")</f>
        <v/>
      </c>
      <c r="D34" s="11" t="str">
        <f>IF(C34&lt;&gt;"",LOOKUP(A34,Tabelle1!A:A,Tabelle1!E:E),"")</f>
        <v/>
      </c>
      <c r="E34" s="14" t="str" cm="1">
        <f t="array" aca="1" ref="E34" ca="1">IF(AND(B35=B34,C35=C34),"",INDIRECT("D"&amp;ROW())-INDIRECT("D"&amp;ROW()-1))</f>
        <v/>
      </c>
    </row>
    <row r="35" spans="1:5" x14ac:dyDescent="0.25">
      <c r="A35" s="1" t="str" cm="1">
        <f t="array" ref="A35">IFERROR(INDEX(_xlfn.AGGREGATE(15,6,ROW(Tabelle1!B:B)/FIND($A$1,Tabelle1!C:C),ROW()-1),1),"")</f>
        <v/>
      </c>
      <c r="B35" s="5" t="str">
        <f>IF(A35&lt;&gt;"",LOOKUP(A35,Tabelle1!A:A,Tabelle1!B:B),"")</f>
        <v/>
      </c>
      <c r="C35" s="9" t="str">
        <f>IF(B35&lt;&gt;"",LOOKUP(A35,Tabelle1!A:A,Tabelle1!D:D),"")</f>
        <v/>
      </c>
      <c r="D35" s="11" t="str">
        <f>IF(C35&lt;&gt;"",LOOKUP(A35,Tabelle1!A:A,Tabelle1!E:E),"")</f>
        <v/>
      </c>
      <c r="E35" s="14" t="str" cm="1">
        <f t="array" aca="1" ref="E35" ca="1">IF(AND(B36=B35,C36=C35),"",INDIRECT("D"&amp;ROW())-INDIRECT("D"&amp;ROW()-1))</f>
        <v/>
      </c>
    </row>
    <row r="36" spans="1:5" x14ac:dyDescent="0.25">
      <c r="A36" s="1" t="str" cm="1">
        <f t="array" ref="A36">IFERROR(INDEX(_xlfn.AGGREGATE(15,6,ROW(Tabelle1!B:B)/FIND($A$1,Tabelle1!C:C),ROW()-1),1),"")</f>
        <v/>
      </c>
      <c r="B36" s="5" t="str">
        <f>IF(A36&lt;&gt;"",LOOKUP(A36,Tabelle1!A:A,Tabelle1!B:B),"")</f>
        <v/>
      </c>
      <c r="C36" s="9" t="str">
        <f>IF(B36&lt;&gt;"",LOOKUP(A36,Tabelle1!A:A,Tabelle1!D:D),"")</f>
        <v/>
      </c>
      <c r="D36" s="11" t="str">
        <f>IF(C36&lt;&gt;"",LOOKUP(A36,Tabelle1!A:A,Tabelle1!E:E),"")</f>
        <v/>
      </c>
      <c r="E36" s="14" t="str" cm="1">
        <f t="array" aca="1" ref="E36" ca="1">IF(AND(B37=B36,C37=C36),"",INDIRECT("D"&amp;ROW())-INDIRECT("D"&amp;ROW()-1))</f>
        <v/>
      </c>
    </row>
    <row r="37" spans="1:5" x14ac:dyDescent="0.25">
      <c r="A37" s="1" t="str" cm="1">
        <f t="array" ref="A37">IFERROR(INDEX(_xlfn.AGGREGATE(15,6,ROW(Tabelle1!B:B)/FIND($A$1,Tabelle1!C:C),ROW()-1),1),"")</f>
        <v/>
      </c>
      <c r="B37" s="5" t="str">
        <f>IF(A37&lt;&gt;"",LOOKUP(A37,Tabelle1!A:A,Tabelle1!B:B),"")</f>
        <v/>
      </c>
      <c r="C37" s="9" t="str">
        <f>IF(B37&lt;&gt;"",LOOKUP(A37,Tabelle1!A:A,Tabelle1!D:D),"")</f>
        <v/>
      </c>
      <c r="D37" s="11" t="str">
        <f>IF(C37&lt;&gt;"",LOOKUP(A37,Tabelle1!A:A,Tabelle1!E:E),"")</f>
        <v/>
      </c>
      <c r="E37" s="14" t="str" cm="1">
        <f t="array" aca="1" ref="E37" ca="1">IF(AND(B38=B37,C38=C37),"",INDIRECT("D"&amp;ROW())-INDIRECT("D"&amp;ROW()-1))</f>
        <v/>
      </c>
    </row>
    <row r="38" spans="1:5" x14ac:dyDescent="0.25">
      <c r="A38" s="1" t="str" cm="1">
        <f t="array" ref="A38">IFERROR(INDEX(_xlfn.AGGREGATE(15,6,ROW(Tabelle1!B:B)/FIND($A$1,Tabelle1!C:C),ROW()-1),1),"")</f>
        <v/>
      </c>
      <c r="B38" s="5" t="str">
        <f>IF(A38&lt;&gt;"",LOOKUP(A38,Tabelle1!A:A,Tabelle1!B:B),"")</f>
        <v/>
      </c>
      <c r="C38" s="9" t="str">
        <f>IF(B38&lt;&gt;"",LOOKUP(A38,Tabelle1!A:A,Tabelle1!D:D),"")</f>
        <v/>
      </c>
      <c r="D38" s="11" t="str">
        <f>IF(C38&lt;&gt;"",LOOKUP(A38,Tabelle1!A:A,Tabelle1!E:E),"")</f>
        <v/>
      </c>
      <c r="E38" s="14" t="str" cm="1">
        <f t="array" aca="1" ref="E38" ca="1">IF(AND(B39=B38,C39=C38),"",INDIRECT("D"&amp;ROW())-INDIRECT("D"&amp;ROW()-1))</f>
        <v/>
      </c>
    </row>
    <row r="39" spans="1:5" x14ac:dyDescent="0.25">
      <c r="A39" s="1" t="str" cm="1">
        <f t="array" ref="A39">IFERROR(INDEX(_xlfn.AGGREGATE(15,6,ROW(Tabelle1!B:B)/FIND($A$1,Tabelle1!C:C),ROW()-1),1),"")</f>
        <v/>
      </c>
      <c r="B39" s="5" t="str">
        <f>IF(A39&lt;&gt;"",LOOKUP(A39,Tabelle1!A:A,Tabelle1!B:B),"")</f>
        <v/>
      </c>
      <c r="C39" s="9" t="str">
        <f>IF(B39&lt;&gt;"",LOOKUP(A39,Tabelle1!A:A,Tabelle1!D:D),"")</f>
        <v/>
      </c>
      <c r="D39" s="11" t="str">
        <f>IF(C39&lt;&gt;"",LOOKUP(A39,Tabelle1!A:A,Tabelle1!E:E),"")</f>
        <v/>
      </c>
      <c r="E39" s="14" t="str" cm="1">
        <f t="array" aca="1" ref="E39" ca="1">IF(AND(B40=B39,C40=C39),"",INDIRECT("D"&amp;ROW())-INDIRECT("D"&amp;ROW()-1))</f>
        <v/>
      </c>
    </row>
    <row r="40" spans="1:5" x14ac:dyDescent="0.25">
      <c r="A40" s="1" t="str" cm="1">
        <f t="array" ref="A40">IFERROR(INDEX(_xlfn.AGGREGATE(15,6,ROW(Tabelle1!B:B)/FIND($A$1,Tabelle1!C:C),ROW()-1),1),"")</f>
        <v/>
      </c>
      <c r="B40" s="5" t="str">
        <f>IF(A40&lt;&gt;"",LOOKUP(A40,Tabelle1!A:A,Tabelle1!B:B),"")</f>
        <v/>
      </c>
      <c r="C40" s="9" t="str">
        <f>IF(B40&lt;&gt;"",LOOKUP(A40,Tabelle1!A:A,Tabelle1!D:D),"")</f>
        <v/>
      </c>
      <c r="D40" s="11" t="str">
        <f>IF(C40&lt;&gt;"",LOOKUP(A40,Tabelle1!A:A,Tabelle1!E:E),"")</f>
        <v/>
      </c>
      <c r="E40" s="14" t="str" cm="1">
        <f t="array" aca="1" ref="E40" ca="1">IF(AND(B41=B40,C41=C40),"",INDIRECT("D"&amp;ROW())-INDIRECT("D"&amp;ROW()-1))</f>
        <v/>
      </c>
    </row>
    <row r="41" spans="1:5" x14ac:dyDescent="0.25">
      <c r="A41" s="1" t="str" cm="1">
        <f t="array" ref="A41">IFERROR(INDEX(_xlfn.AGGREGATE(15,6,ROW(Tabelle1!B:B)/FIND($A$1,Tabelle1!C:C),ROW()-1),1),"")</f>
        <v/>
      </c>
      <c r="B41" s="5" t="str">
        <f>IF(A41&lt;&gt;"",LOOKUP(A41,Tabelle1!A:A,Tabelle1!B:B),"")</f>
        <v/>
      </c>
      <c r="C41" s="9" t="str">
        <f>IF(B41&lt;&gt;"",LOOKUP(A41,Tabelle1!A:A,Tabelle1!D:D),"")</f>
        <v/>
      </c>
      <c r="D41" s="11" t="str">
        <f>IF(C41&lt;&gt;"",LOOKUP(A41,Tabelle1!A:A,Tabelle1!E:E),"")</f>
        <v/>
      </c>
      <c r="E41" s="14" t="str" cm="1">
        <f t="array" aca="1" ref="E41" ca="1">IF(AND(B42=B41,C42=C41),"",INDIRECT("D"&amp;ROW())-INDIRECT("D"&amp;ROW()-1))</f>
        <v/>
      </c>
    </row>
    <row r="42" spans="1:5" x14ac:dyDescent="0.25">
      <c r="A42" s="1" t="str" cm="1">
        <f t="array" ref="A42">IFERROR(INDEX(_xlfn.AGGREGATE(15,6,ROW(Tabelle1!B:B)/FIND($A$1,Tabelle1!C:C),ROW()-1),1),"")</f>
        <v/>
      </c>
      <c r="B42" s="5" t="str">
        <f>IF(A42&lt;&gt;"",LOOKUP(A42,Tabelle1!A:A,Tabelle1!B:B),"")</f>
        <v/>
      </c>
      <c r="C42" s="9" t="str">
        <f>IF(B42&lt;&gt;"",LOOKUP(A42,Tabelle1!A:A,Tabelle1!D:D),"")</f>
        <v/>
      </c>
      <c r="D42" s="11" t="str">
        <f>IF(C42&lt;&gt;"",LOOKUP(A42,Tabelle1!A:A,Tabelle1!E:E),"")</f>
        <v/>
      </c>
      <c r="E42" s="14" t="str" cm="1">
        <f t="array" aca="1" ref="E42" ca="1">IF(AND(B43=B42,C43=C42),"",INDIRECT("D"&amp;ROW())-INDIRECT("D"&amp;ROW()-1))</f>
        <v/>
      </c>
    </row>
    <row r="43" spans="1:5" x14ac:dyDescent="0.25">
      <c r="A43" s="1" t="str" cm="1">
        <f t="array" ref="A43">IFERROR(INDEX(_xlfn.AGGREGATE(15,6,ROW(Tabelle1!B:B)/FIND($A$1,Tabelle1!C:C),ROW()-1),1),"")</f>
        <v/>
      </c>
      <c r="B43" s="5" t="str">
        <f>IF(A43&lt;&gt;"",LOOKUP(A43,Tabelle1!A:A,Tabelle1!B:B),"")</f>
        <v/>
      </c>
      <c r="C43" s="9" t="str">
        <f>IF(B43&lt;&gt;"",LOOKUP(A43,Tabelle1!A:A,Tabelle1!D:D),"")</f>
        <v/>
      </c>
      <c r="D43" s="11" t="str">
        <f>IF(C43&lt;&gt;"",LOOKUP(A43,Tabelle1!A:A,Tabelle1!E:E),"")</f>
        <v/>
      </c>
      <c r="E43" s="14" t="str" cm="1">
        <f t="array" aca="1" ref="E43" ca="1">IF(AND(B44=B43,C44=C43),"",INDIRECT("D"&amp;ROW())-INDIRECT("D"&amp;ROW()-1))</f>
        <v/>
      </c>
    </row>
    <row r="44" spans="1:5" x14ac:dyDescent="0.25">
      <c r="A44" s="1" t="str" cm="1">
        <f t="array" ref="A44">IFERROR(INDEX(_xlfn.AGGREGATE(15,6,ROW(Tabelle1!B:B)/FIND($A$1,Tabelle1!C:C),ROW()-1),1),"")</f>
        <v/>
      </c>
      <c r="B44" s="5" t="str">
        <f>IF(A44&lt;&gt;"",LOOKUP(A44,Tabelle1!A:A,Tabelle1!B:B),"")</f>
        <v/>
      </c>
      <c r="C44" s="9" t="str">
        <f>IF(B44&lt;&gt;"",LOOKUP(A44,Tabelle1!A:A,Tabelle1!D:D),"")</f>
        <v/>
      </c>
      <c r="D44" s="11" t="str">
        <f>IF(C44&lt;&gt;"",LOOKUP(A44,Tabelle1!A:A,Tabelle1!E:E),"")</f>
        <v/>
      </c>
      <c r="E44" s="14" t="str" cm="1">
        <f t="array" aca="1" ref="E44" ca="1">IF(AND(B45=B44,C45=C44),"",INDIRECT("D"&amp;ROW())-INDIRECT("D"&amp;ROW()-1))</f>
        <v/>
      </c>
    </row>
    <row r="45" spans="1:5" x14ac:dyDescent="0.25">
      <c r="A45" s="1" t="str" cm="1">
        <f t="array" ref="A45">IFERROR(INDEX(_xlfn.AGGREGATE(15,6,ROW(Tabelle1!B:B)/FIND($A$1,Tabelle1!C:C),ROW()-1),1),"")</f>
        <v/>
      </c>
      <c r="B45" s="5" t="str">
        <f>IF(A45&lt;&gt;"",LOOKUP(A45,Tabelle1!A:A,Tabelle1!B:B),"")</f>
        <v/>
      </c>
      <c r="C45" s="9" t="str">
        <f>IF(B45&lt;&gt;"",LOOKUP(A45,Tabelle1!A:A,Tabelle1!D:D),"")</f>
        <v/>
      </c>
      <c r="D45" s="11" t="str">
        <f>IF(C45&lt;&gt;"",LOOKUP(A45,Tabelle1!A:A,Tabelle1!E:E),"")</f>
        <v/>
      </c>
      <c r="E45" s="14" t="str" cm="1">
        <f t="array" aca="1" ref="E45" ca="1">IF(AND(B46=B45,C46=C45),"",INDIRECT("D"&amp;ROW())-INDIRECT("D"&amp;ROW()-1))</f>
        <v/>
      </c>
    </row>
    <row r="46" spans="1:5" x14ac:dyDescent="0.25">
      <c r="A46" s="1" t="str" cm="1">
        <f t="array" ref="A46">IFERROR(INDEX(_xlfn.AGGREGATE(15,6,ROW(Tabelle1!B:B)/FIND($A$1,Tabelle1!C:C),ROW()-1),1),"")</f>
        <v/>
      </c>
      <c r="B46" s="5" t="str">
        <f>IF(A46&lt;&gt;"",LOOKUP(A46,Tabelle1!A:A,Tabelle1!B:B),"")</f>
        <v/>
      </c>
      <c r="C46" s="9" t="str">
        <f>IF(B46&lt;&gt;"",LOOKUP(A46,Tabelle1!A:A,Tabelle1!D:D),"")</f>
        <v/>
      </c>
      <c r="D46" s="11" t="str">
        <f>IF(C46&lt;&gt;"",LOOKUP(A46,Tabelle1!A:A,Tabelle1!E:E),"")</f>
        <v/>
      </c>
      <c r="E46" s="14" t="str" cm="1">
        <f t="array" aca="1" ref="E46" ca="1">IF(AND(B47=B46,C47=C46),"",INDIRECT("D"&amp;ROW())-INDIRECT("D"&amp;ROW()-1))</f>
        <v/>
      </c>
    </row>
    <row r="47" spans="1:5" x14ac:dyDescent="0.25">
      <c r="A47" s="1" t="str" cm="1">
        <f t="array" ref="A47">IFERROR(INDEX(_xlfn.AGGREGATE(15,6,ROW(Tabelle1!B:B)/FIND($A$1,Tabelle1!C:C),ROW()-1),1),"")</f>
        <v/>
      </c>
      <c r="B47" s="5" t="str">
        <f>IF(A47&lt;&gt;"",LOOKUP(A47,Tabelle1!A:A,Tabelle1!B:B),"")</f>
        <v/>
      </c>
      <c r="C47" s="9" t="str">
        <f>IF(B47&lt;&gt;"",LOOKUP(A47,Tabelle1!A:A,Tabelle1!D:D),"")</f>
        <v/>
      </c>
      <c r="D47" s="11" t="str">
        <f>IF(C47&lt;&gt;"",LOOKUP(A47,Tabelle1!A:A,Tabelle1!E:E),"")</f>
        <v/>
      </c>
      <c r="E47" s="14" t="str" cm="1">
        <f t="array" aca="1" ref="E47" ca="1">IF(AND(B48=B47,C48=C47),"",INDIRECT("D"&amp;ROW())-INDIRECT("D"&amp;ROW()-1))</f>
        <v/>
      </c>
    </row>
    <row r="48" spans="1:5" x14ac:dyDescent="0.25">
      <c r="A48" s="1" t="str" cm="1">
        <f t="array" ref="A48">IFERROR(INDEX(_xlfn.AGGREGATE(15,6,ROW(Tabelle1!B:B)/FIND($A$1,Tabelle1!C:C),ROW()-1),1),"")</f>
        <v/>
      </c>
      <c r="B48" s="5" t="str">
        <f>IF(A48&lt;&gt;"",LOOKUP(A48,Tabelle1!A:A,Tabelle1!B:B),"")</f>
        <v/>
      </c>
      <c r="C48" s="9" t="str">
        <f>IF(B48&lt;&gt;"",LOOKUP(A48,Tabelle1!A:A,Tabelle1!D:D),"")</f>
        <v/>
      </c>
      <c r="D48" s="11" t="str">
        <f>IF(C48&lt;&gt;"",LOOKUP(A48,Tabelle1!A:A,Tabelle1!E:E),"")</f>
        <v/>
      </c>
      <c r="E48" s="14" t="str" cm="1">
        <f t="array" aca="1" ref="E48" ca="1">IF(AND(B49=B48,C49=C48),"",INDIRECT("D"&amp;ROW())-INDIRECT("D"&amp;ROW()-1))</f>
        <v/>
      </c>
    </row>
    <row r="49" spans="1:5" x14ac:dyDescent="0.25">
      <c r="A49" s="1" t="str" cm="1">
        <f t="array" ref="A49">IFERROR(INDEX(_xlfn.AGGREGATE(15,6,ROW(Tabelle1!B:B)/FIND($A$1,Tabelle1!C:C),ROW()-1),1),"")</f>
        <v/>
      </c>
      <c r="B49" s="5" t="str">
        <f>IF(A49&lt;&gt;"",LOOKUP(A49,Tabelle1!A:A,Tabelle1!B:B),"")</f>
        <v/>
      </c>
      <c r="C49" s="9" t="str">
        <f>IF(B49&lt;&gt;"",LOOKUP(A49,Tabelle1!A:A,Tabelle1!D:D),"")</f>
        <v/>
      </c>
      <c r="D49" s="11" t="str">
        <f>IF(C49&lt;&gt;"",LOOKUP(A49,Tabelle1!A:A,Tabelle1!E:E),"")</f>
        <v/>
      </c>
      <c r="E49" s="14" t="str" cm="1">
        <f t="array" aca="1" ref="E49" ca="1">IF(AND(B50=B49,C50=C49),"",INDIRECT("D"&amp;ROW())-INDIRECT("D"&amp;ROW()-1))</f>
        <v/>
      </c>
    </row>
    <row r="50" spans="1:5" x14ac:dyDescent="0.25">
      <c r="A50" s="1" t="str" cm="1">
        <f t="array" ref="A50">IFERROR(INDEX(_xlfn.AGGREGATE(15,6,ROW(Tabelle1!B:B)/FIND($A$1,Tabelle1!C:C),ROW()-1),1),"")</f>
        <v/>
      </c>
      <c r="B50" s="5" t="str">
        <f>IF(A50&lt;&gt;"",LOOKUP(A50,Tabelle1!A:A,Tabelle1!B:B),"")</f>
        <v/>
      </c>
      <c r="C50" s="9" t="str">
        <f>IF(B50&lt;&gt;"",LOOKUP(A50,Tabelle1!A:A,Tabelle1!D:D),"")</f>
        <v/>
      </c>
      <c r="D50" s="11" t="str">
        <f>IF(C50&lt;&gt;"",LOOKUP(A50,Tabelle1!A:A,Tabelle1!E:E),"")</f>
        <v/>
      </c>
      <c r="E50" s="14" t="str" cm="1">
        <f t="array" aca="1" ref="E50" ca="1">IF(AND(B51=B50,C51=C50),"",INDIRECT("D"&amp;ROW())-INDIRECT("D"&amp;ROW()-1))</f>
        <v/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6ED1E-8D4B-4F4A-B644-BD49C250B460}">
  <dimension ref="A1:H50"/>
  <sheetViews>
    <sheetView workbookViewId="0">
      <selection activeCell="H8" sqref="H8"/>
    </sheetView>
  </sheetViews>
  <sheetFormatPr baseColWidth="10" defaultRowHeight="15" x14ac:dyDescent="0.25"/>
  <sheetData>
    <row r="1" spans="1:8" x14ac:dyDescent="0.25">
      <c r="A1" s="6" t="s">
        <v>5</v>
      </c>
      <c r="B1" s="7" t="s">
        <v>13</v>
      </c>
      <c r="C1" s="8" t="s">
        <v>2</v>
      </c>
      <c r="D1" s="10" t="s">
        <v>3</v>
      </c>
      <c r="E1" s="13" t="s">
        <v>11</v>
      </c>
    </row>
    <row r="2" spans="1:8" x14ac:dyDescent="0.25">
      <c r="A2" s="1" cm="1">
        <f t="array" ref="A2">IFERROR(INDEX(_xlfn.AGGREGATE(15,6,ROW(Tabelle1!B:B)/FIND($A$1,Tabelle1!C:C),ROW()-1),1),"")</f>
        <v>2</v>
      </c>
      <c r="B2" s="5" t="str">
        <f>IF(A2&lt;&gt;"",LOOKUP(A2,Tabelle1!A:A,Tabelle1!B:B),"")</f>
        <v>Axel</v>
      </c>
      <c r="C2" s="9">
        <f>IF(B2&lt;&gt;"",LOOKUP(A2,Tabelle1!A:A,Tabelle1!D:D),"")</f>
        <v>44309</v>
      </c>
      <c r="D2" s="11">
        <f>IF(C2&lt;&gt;"",LOOKUP(A2,Tabelle1!A:A,Tabelle1!E:E),"")</f>
        <v>0.41944444444444445</v>
      </c>
      <c r="E2" s="14" t="str" cm="1">
        <f t="array" aca="1" ref="E2" ca="1">IF(AND(B3=B2,C3=C2),"",INDIRECT("D"&amp;ROW())-INDIRECT("D"&amp;ROW()-1))</f>
        <v/>
      </c>
    </row>
    <row r="3" spans="1:8" x14ac:dyDescent="0.25">
      <c r="A3" s="1" cm="1">
        <f t="array" ref="A3">IFERROR(INDEX(_xlfn.AGGREGATE(15,6,ROW(Tabelle1!B:B)/FIND($A$1,Tabelle1!C:C),ROW()-1),1),"")</f>
        <v>4</v>
      </c>
      <c r="B3" s="5" t="str">
        <f>IF(A3&lt;&gt;"",LOOKUP(A3,Tabelle1!A:A,Tabelle1!B:B),"")</f>
        <v>Axel</v>
      </c>
      <c r="C3" s="9">
        <f>IF(B3&lt;&gt;"",LOOKUP(A3,Tabelle1!A:A,Tabelle1!D:D),"")</f>
        <v>44309</v>
      </c>
      <c r="D3" s="11">
        <f>IF(C3&lt;&gt;"",LOOKUP(A3,Tabelle1!A:A,Tabelle1!E:E),"")</f>
        <v>0.43263888888888885</v>
      </c>
      <c r="E3" s="14" cm="1">
        <f t="array" aca="1" ref="E3" ca="1">IF(AND(B4=B3,C4=C3),"",INDIRECT("D"&amp;ROW())-INDIRECT("D"&amp;ROW()-1))</f>
        <v>1.3194444444444398E-2</v>
      </c>
    </row>
    <row r="4" spans="1:8" x14ac:dyDescent="0.25">
      <c r="A4" s="1" cm="1">
        <f t="array" ref="A4">IFERROR(INDEX(_xlfn.AGGREGATE(15,6,ROW(Tabelle1!B:B)/FIND($A$1,Tabelle1!C:C),ROW()-1),1),"")</f>
        <v>12</v>
      </c>
      <c r="B4" s="5" t="str">
        <f>IF(A4&lt;&gt;"",LOOKUP(A4,Tabelle1!A:A,Tabelle1!B:B),"")</f>
        <v>Dieter</v>
      </c>
      <c r="C4" s="9">
        <f>IF(B4&lt;&gt;"",LOOKUP(A4,Tabelle1!A:A,Tabelle1!D:D),"")</f>
        <v>44312</v>
      </c>
      <c r="D4" s="11">
        <f>IF(C4&lt;&gt;"",LOOKUP(A4,Tabelle1!A:A,Tabelle1!E:E),"")</f>
        <v>0.46111111111111108</v>
      </c>
      <c r="E4" s="14" t="str" cm="1">
        <f t="array" aca="1" ref="E4" ca="1">IF(AND(B5=B4,C5=C4),"",INDIRECT("D"&amp;ROW())-INDIRECT("D"&amp;ROW()-1))</f>
        <v/>
      </c>
    </row>
    <row r="5" spans="1:8" x14ac:dyDescent="0.25">
      <c r="A5" s="1" cm="1">
        <f t="array" ref="A5">IFERROR(INDEX(_xlfn.AGGREGATE(15,6,ROW(Tabelle1!B:B)/FIND($A$1,Tabelle1!C:C),ROW()-1),1),"")</f>
        <v>13</v>
      </c>
      <c r="B5" s="5" t="str">
        <f>IF(A5&lt;&gt;"",LOOKUP(A5,Tabelle1!A:A,Tabelle1!B:B),"")</f>
        <v>Dieter</v>
      </c>
      <c r="C5" s="9">
        <f>IF(B5&lt;&gt;"",LOOKUP(A5,Tabelle1!A:A,Tabelle1!D:D),"")</f>
        <v>44312</v>
      </c>
      <c r="D5" s="11">
        <f>IF(C5&lt;&gt;"",LOOKUP(A5,Tabelle1!A:A,Tabelle1!E:E),"")</f>
        <v>0.71944444444444444</v>
      </c>
      <c r="E5" s="14" cm="1">
        <f t="array" aca="1" ref="E5" ca="1">IF(AND(B6=B5,C6=C5),"",INDIRECT("D"&amp;ROW())-INDIRECT("D"&amp;ROW()-1))</f>
        <v>0.25833333333333336</v>
      </c>
    </row>
    <row r="6" spans="1:8" x14ac:dyDescent="0.25">
      <c r="A6" s="1" t="str" cm="1">
        <f t="array" ref="A6">IFERROR(INDEX(_xlfn.AGGREGATE(15,6,ROW(Tabelle1!B:B)/FIND($A$1,Tabelle1!C:C),ROW()-1),1),"")</f>
        <v/>
      </c>
      <c r="B6" s="5" t="str">
        <f>IF(A6&lt;&gt;"",LOOKUP(A6,Tabelle1!A:A,Tabelle1!B:B),"")</f>
        <v/>
      </c>
      <c r="C6" s="9" t="str">
        <f>IF(B6&lt;&gt;"",LOOKUP(A6,Tabelle1!A:A,Tabelle1!D:D),"")</f>
        <v/>
      </c>
      <c r="D6" s="11" t="str">
        <f>IF(C6&lt;&gt;"",LOOKUP(A6,Tabelle1!A:A,Tabelle1!E:E),"")</f>
        <v/>
      </c>
      <c r="E6" s="14" t="str" cm="1">
        <f t="array" aca="1" ref="E6" ca="1">IF(AND(B7=B6,C7=C6),"",INDIRECT("D"&amp;ROW())-INDIRECT("D"&amp;ROW()-1))</f>
        <v/>
      </c>
    </row>
    <row r="7" spans="1:8" x14ac:dyDescent="0.25">
      <c r="A7" s="1" t="str" cm="1">
        <f t="array" ref="A7">IFERROR(INDEX(_xlfn.AGGREGATE(15,6,ROW(Tabelle1!B:B)/FIND($A$1,Tabelle1!C:C),ROW()-1),1),"")</f>
        <v/>
      </c>
      <c r="B7" s="5" t="str">
        <f>IF(A7&lt;&gt;"",LOOKUP(A7,Tabelle1!A:A,Tabelle1!B:B),"")</f>
        <v/>
      </c>
      <c r="C7" s="9" t="str">
        <f>IF(B7&lt;&gt;"",LOOKUP(A7,Tabelle1!A:A,Tabelle1!D:D),"")</f>
        <v/>
      </c>
      <c r="D7" s="11" t="str">
        <f>IF(C7&lt;&gt;"",LOOKUP(A7,Tabelle1!A:A,Tabelle1!E:E),"")</f>
        <v/>
      </c>
      <c r="E7" s="14" t="str" cm="1">
        <f t="array" aca="1" ref="E7" ca="1">IF(AND(B8=B7,C8=C7),"",INDIRECT("D"&amp;ROW())-INDIRECT("D"&amp;ROW()-1))</f>
        <v/>
      </c>
    </row>
    <row r="8" spans="1:8" x14ac:dyDescent="0.25">
      <c r="A8" s="1" t="str" cm="1">
        <f t="array" ref="A8">IFERROR(INDEX(_xlfn.AGGREGATE(15,6,ROW(Tabelle1!B:B)/FIND($A$1,Tabelle1!C:C),ROW()-1),1),"")</f>
        <v/>
      </c>
      <c r="B8" s="5" t="str">
        <f>IF(A8&lt;&gt;"",LOOKUP(A8,Tabelle1!A:A,Tabelle1!B:B),"")</f>
        <v/>
      </c>
      <c r="C8" s="9" t="str">
        <f>IF(B8&lt;&gt;"",LOOKUP(A8,Tabelle1!A:A,Tabelle1!D:D),"")</f>
        <v/>
      </c>
      <c r="D8" s="11" t="str">
        <f>IF(C8&lt;&gt;"",LOOKUP(A8,Tabelle1!A:A,Tabelle1!E:E),"")</f>
        <v/>
      </c>
      <c r="E8" s="14" t="str" cm="1">
        <f t="array" aca="1" ref="E8" ca="1">IF(AND(B9=B8,C9=C8),"",INDIRECT("D"&amp;ROW())-INDIRECT("D"&amp;ROW()-1))</f>
        <v/>
      </c>
      <c r="G8" s="15" t="s">
        <v>12</v>
      </c>
      <c r="H8" s="16">
        <f ca="1">SUM(E:E)</f>
        <v>0.27152777777777776</v>
      </c>
    </row>
    <row r="9" spans="1:8" x14ac:dyDescent="0.25">
      <c r="A9" s="1" t="str" cm="1">
        <f t="array" ref="A9">IFERROR(INDEX(_xlfn.AGGREGATE(15,6,ROW(Tabelle1!B:B)/FIND($A$1,Tabelle1!C:C),ROW()-1),1),"")</f>
        <v/>
      </c>
      <c r="B9" s="5" t="str">
        <f>IF(A9&lt;&gt;"",LOOKUP(A9,Tabelle1!A:A,Tabelle1!B:B),"")</f>
        <v/>
      </c>
      <c r="C9" s="9" t="str">
        <f>IF(B9&lt;&gt;"",LOOKUP(A9,Tabelle1!A:A,Tabelle1!D:D),"")</f>
        <v/>
      </c>
      <c r="D9" s="11" t="str">
        <f>IF(C9&lt;&gt;"",LOOKUP(A9,Tabelle1!A:A,Tabelle1!E:E),"")</f>
        <v/>
      </c>
      <c r="E9" s="14" t="str" cm="1">
        <f t="array" aca="1" ref="E9" ca="1">IF(AND(B10=B9,C10=C9),"",INDIRECT("D"&amp;ROW())-INDIRECT("D"&amp;ROW()-1))</f>
        <v/>
      </c>
    </row>
    <row r="10" spans="1:8" x14ac:dyDescent="0.25">
      <c r="A10" s="1" t="str" cm="1">
        <f t="array" ref="A10">IFERROR(INDEX(_xlfn.AGGREGATE(15,6,ROW(Tabelle1!B:B)/FIND($A$1,Tabelle1!C:C),ROW()-1),1),"")</f>
        <v/>
      </c>
      <c r="B10" s="5" t="str">
        <f>IF(A10&lt;&gt;"",LOOKUP(A10,Tabelle1!A:A,Tabelle1!B:B),"")</f>
        <v/>
      </c>
      <c r="C10" s="9" t="str">
        <f>IF(B10&lt;&gt;"",LOOKUP(A10,Tabelle1!A:A,Tabelle1!D:D),"")</f>
        <v/>
      </c>
      <c r="D10" s="11" t="str">
        <f>IF(C10&lt;&gt;"",LOOKUP(A10,Tabelle1!A:A,Tabelle1!E:E),"")</f>
        <v/>
      </c>
      <c r="E10" s="14" t="str" cm="1">
        <f t="array" aca="1" ref="E10" ca="1">IF(AND(B11=B10,C11=C10),"",INDIRECT("D"&amp;ROW())-INDIRECT("D"&amp;ROW()-1))</f>
        <v/>
      </c>
    </row>
    <row r="11" spans="1:8" x14ac:dyDescent="0.25">
      <c r="A11" s="1" t="str" cm="1">
        <f t="array" ref="A11">IFERROR(INDEX(_xlfn.AGGREGATE(15,6,ROW(Tabelle1!B:B)/FIND($A$1,Tabelle1!C:C),ROW()-1),1),"")</f>
        <v/>
      </c>
      <c r="B11" s="5" t="str">
        <f>IF(A11&lt;&gt;"",LOOKUP(A11,Tabelle1!A:A,Tabelle1!B:B),"")</f>
        <v/>
      </c>
      <c r="C11" s="9" t="str">
        <f>IF(B11&lt;&gt;"",LOOKUP(A11,Tabelle1!A:A,Tabelle1!D:D),"")</f>
        <v/>
      </c>
      <c r="D11" s="11" t="str">
        <f>IF(C11&lt;&gt;"",LOOKUP(A11,Tabelle1!A:A,Tabelle1!E:E),"")</f>
        <v/>
      </c>
      <c r="E11" s="14" t="str" cm="1">
        <f t="array" aca="1" ref="E11" ca="1">IF(AND(B12=B11,C12=C11),"",INDIRECT("D"&amp;ROW())-INDIRECT("D"&amp;ROW()-1))</f>
        <v/>
      </c>
    </row>
    <row r="12" spans="1:8" x14ac:dyDescent="0.25">
      <c r="A12" s="1" t="str" cm="1">
        <f t="array" ref="A12">IFERROR(INDEX(_xlfn.AGGREGATE(15,6,ROW(Tabelle1!B:B)/FIND($A$1,Tabelle1!C:C),ROW()-1),1),"")</f>
        <v/>
      </c>
      <c r="B12" s="5" t="str">
        <f>IF(A12&lt;&gt;"",LOOKUP(A12,Tabelle1!A:A,Tabelle1!B:B),"")</f>
        <v/>
      </c>
      <c r="C12" s="9" t="str">
        <f>IF(B12&lt;&gt;"",LOOKUP(A12,Tabelle1!A:A,Tabelle1!D:D),"")</f>
        <v/>
      </c>
      <c r="D12" s="11" t="str">
        <f>IF(C12&lt;&gt;"",LOOKUP(A12,Tabelle1!A:A,Tabelle1!E:E),"")</f>
        <v/>
      </c>
      <c r="E12" s="14" t="str" cm="1">
        <f t="array" aca="1" ref="E12" ca="1">IF(AND(B13=B12,C13=C12),"",INDIRECT("D"&amp;ROW())-INDIRECT("D"&amp;ROW()-1))</f>
        <v/>
      </c>
    </row>
    <row r="13" spans="1:8" x14ac:dyDescent="0.25">
      <c r="A13" s="1" t="str" cm="1">
        <f t="array" ref="A13">IFERROR(INDEX(_xlfn.AGGREGATE(15,6,ROW(Tabelle1!B:B)/FIND($A$1,Tabelle1!C:C),ROW()-1),1),"")</f>
        <v/>
      </c>
      <c r="B13" s="5" t="str">
        <f>IF(A13&lt;&gt;"",LOOKUP(A13,Tabelle1!A:A,Tabelle1!B:B),"")</f>
        <v/>
      </c>
      <c r="C13" s="9" t="str">
        <f>IF(B13&lt;&gt;"",LOOKUP(A13,Tabelle1!A:A,Tabelle1!D:D),"")</f>
        <v/>
      </c>
      <c r="D13" s="11" t="str">
        <f>IF(C13&lt;&gt;"",LOOKUP(A13,Tabelle1!A:A,Tabelle1!E:E),"")</f>
        <v/>
      </c>
      <c r="E13" s="14" t="str" cm="1">
        <f t="array" aca="1" ref="E13" ca="1">IF(AND(B14=B13,C14=C13),"",INDIRECT("D"&amp;ROW())-INDIRECT("D"&amp;ROW()-1))</f>
        <v/>
      </c>
    </row>
    <row r="14" spans="1:8" x14ac:dyDescent="0.25">
      <c r="A14" s="1" t="str" cm="1">
        <f t="array" ref="A14">IFERROR(INDEX(_xlfn.AGGREGATE(15,6,ROW(Tabelle1!B:B)/FIND($A$1,Tabelle1!C:C),ROW()-1),1),"")</f>
        <v/>
      </c>
      <c r="B14" s="5" t="str">
        <f>IF(A14&lt;&gt;"",LOOKUP(A14,Tabelle1!A:A,Tabelle1!B:B),"")</f>
        <v/>
      </c>
      <c r="C14" s="9" t="str">
        <f>IF(B14&lt;&gt;"",LOOKUP(A14,Tabelle1!A:A,Tabelle1!D:D),"")</f>
        <v/>
      </c>
      <c r="D14" s="11" t="str">
        <f>IF(C14&lt;&gt;"",LOOKUP(A14,Tabelle1!A:A,Tabelle1!E:E),"")</f>
        <v/>
      </c>
      <c r="E14" s="14" t="str" cm="1">
        <f t="array" aca="1" ref="E14" ca="1">IF(AND(B15=B14,C15=C14),"",INDIRECT("D"&amp;ROW())-INDIRECT("D"&amp;ROW()-1))</f>
        <v/>
      </c>
    </row>
    <row r="15" spans="1:8" x14ac:dyDescent="0.25">
      <c r="A15" s="1" t="str" cm="1">
        <f t="array" ref="A15">IFERROR(INDEX(_xlfn.AGGREGATE(15,6,ROW(Tabelle1!B:B)/FIND($A$1,Tabelle1!C:C),ROW()-1),1),"")</f>
        <v/>
      </c>
      <c r="B15" s="5" t="str">
        <f>IF(A15&lt;&gt;"",LOOKUP(A15,Tabelle1!A:A,Tabelle1!B:B),"")</f>
        <v/>
      </c>
      <c r="C15" s="9" t="str">
        <f>IF(B15&lt;&gt;"",LOOKUP(A15,Tabelle1!A:A,Tabelle1!D:D),"")</f>
        <v/>
      </c>
      <c r="D15" s="11" t="str">
        <f>IF(C15&lt;&gt;"",LOOKUP(A15,Tabelle1!A:A,Tabelle1!E:E),"")</f>
        <v/>
      </c>
      <c r="E15" s="14" t="str" cm="1">
        <f t="array" aca="1" ref="E15" ca="1">IF(AND(B16=B15,C16=C15),"",INDIRECT("D"&amp;ROW())-INDIRECT("D"&amp;ROW()-1))</f>
        <v/>
      </c>
    </row>
    <row r="16" spans="1:8" x14ac:dyDescent="0.25">
      <c r="A16" s="1" t="str" cm="1">
        <f t="array" ref="A16">IFERROR(INDEX(_xlfn.AGGREGATE(15,6,ROW(Tabelle1!B:B)/FIND($A$1,Tabelle1!C:C),ROW()-1),1),"")</f>
        <v/>
      </c>
      <c r="B16" s="5" t="str">
        <f>IF(A16&lt;&gt;"",LOOKUP(A16,Tabelle1!A:A,Tabelle1!B:B),"")</f>
        <v/>
      </c>
      <c r="C16" s="9" t="str">
        <f>IF(B16&lt;&gt;"",LOOKUP(A16,Tabelle1!A:A,Tabelle1!D:D),"")</f>
        <v/>
      </c>
      <c r="D16" s="11" t="str">
        <f>IF(C16&lt;&gt;"",LOOKUP(A16,Tabelle1!A:A,Tabelle1!E:E),"")</f>
        <v/>
      </c>
      <c r="E16" s="14" t="str" cm="1">
        <f t="array" aca="1" ref="E16" ca="1">IF(AND(B17=B16,C17=C16),"",INDIRECT("D"&amp;ROW())-INDIRECT("D"&amp;ROW()-1))</f>
        <v/>
      </c>
    </row>
    <row r="17" spans="1:5" x14ac:dyDescent="0.25">
      <c r="A17" s="1" t="str" cm="1">
        <f t="array" ref="A17">IFERROR(INDEX(_xlfn.AGGREGATE(15,6,ROW(Tabelle1!B:B)/FIND($A$1,Tabelle1!C:C),ROW()-1),1),"")</f>
        <v/>
      </c>
      <c r="B17" s="5" t="str">
        <f>IF(A17&lt;&gt;"",LOOKUP(A17,Tabelle1!A:A,Tabelle1!B:B),"")</f>
        <v/>
      </c>
      <c r="C17" s="9" t="str">
        <f>IF(B17&lt;&gt;"",LOOKUP(A17,Tabelle1!A:A,Tabelle1!D:D),"")</f>
        <v/>
      </c>
      <c r="D17" s="11" t="str">
        <f>IF(C17&lt;&gt;"",LOOKUP(A17,Tabelle1!A:A,Tabelle1!E:E),"")</f>
        <v/>
      </c>
      <c r="E17" s="14" t="str" cm="1">
        <f t="array" aca="1" ref="E17" ca="1">IF(AND(B18=B17,C18=C17),"",INDIRECT("D"&amp;ROW())-INDIRECT("D"&amp;ROW()-1))</f>
        <v/>
      </c>
    </row>
    <row r="18" spans="1:5" x14ac:dyDescent="0.25">
      <c r="A18" s="1" t="str" cm="1">
        <f t="array" ref="A18">IFERROR(INDEX(_xlfn.AGGREGATE(15,6,ROW(Tabelle1!B:B)/FIND($A$1,Tabelle1!C:C),ROW()-1),1),"")</f>
        <v/>
      </c>
      <c r="B18" s="5" t="str">
        <f>IF(A18&lt;&gt;"",LOOKUP(A18,Tabelle1!A:A,Tabelle1!B:B),"")</f>
        <v/>
      </c>
      <c r="C18" s="9" t="str">
        <f>IF(B18&lt;&gt;"",LOOKUP(A18,Tabelle1!A:A,Tabelle1!D:D),"")</f>
        <v/>
      </c>
      <c r="D18" s="11" t="str">
        <f>IF(C18&lt;&gt;"",LOOKUP(A18,Tabelle1!A:A,Tabelle1!E:E),"")</f>
        <v/>
      </c>
      <c r="E18" s="14" t="str" cm="1">
        <f t="array" aca="1" ref="E18" ca="1">IF(AND(B19=B18,C19=C18),"",INDIRECT("D"&amp;ROW())-INDIRECT("D"&amp;ROW()-1))</f>
        <v/>
      </c>
    </row>
    <row r="19" spans="1:5" x14ac:dyDescent="0.25">
      <c r="A19" s="1" t="str" cm="1">
        <f t="array" ref="A19">IFERROR(INDEX(_xlfn.AGGREGATE(15,6,ROW(Tabelle1!B:B)/FIND($A$1,Tabelle1!C:C),ROW()-1),1),"")</f>
        <v/>
      </c>
      <c r="B19" s="5" t="str">
        <f>IF(A19&lt;&gt;"",LOOKUP(A19,Tabelle1!A:A,Tabelle1!B:B),"")</f>
        <v/>
      </c>
      <c r="C19" s="9" t="str">
        <f>IF(B19&lt;&gt;"",LOOKUP(A19,Tabelle1!A:A,Tabelle1!D:D),"")</f>
        <v/>
      </c>
      <c r="D19" s="11" t="str">
        <f>IF(C19&lt;&gt;"",LOOKUP(A19,Tabelle1!A:A,Tabelle1!E:E),"")</f>
        <v/>
      </c>
      <c r="E19" s="14" t="str" cm="1">
        <f t="array" aca="1" ref="E19" ca="1">IF(AND(B20=B19,C20=C19),"",INDIRECT("D"&amp;ROW())-INDIRECT("D"&amp;ROW()-1))</f>
        <v/>
      </c>
    </row>
    <row r="20" spans="1:5" x14ac:dyDescent="0.25">
      <c r="A20" s="1" t="str" cm="1">
        <f t="array" ref="A20">IFERROR(INDEX(_xlfn.AGGREGATE(15,6,ROW(Tabelle1!B:B)/FIND($A$1,Tabelle1!C:C),ROW()-1),1),"")</f>
        <v/>
      </c>
      <c r="B20" s="5" t="str">
        <f>IF(A20&lt;&gt;"",LOOKUP(A20,Tabelle1!A:A,Tabelle1!B:B),"")</f>
        <v/>
      </c>
      <c r="C20" s="9" t="str">
        <f>IF(B20&lt;&gt;"",LOOKUP(A20,Tabelle1!A:A,Tabelle1!D:D),"")</f>
        <v/>
      </c>
      <c r="D20" s="11" t="str">
        <f>IF(C20&lt;&gt;"",LOOKUP(A20,Tabelle1!A:A,Tabelle1!E:E),"")</f>
        <v/>
      </c>
      <c r="E20" s="14" t="str" cm="1">
        <f t="array" aca="1" ref="E20" ca="1">IF(AND(B21=B20,C21=C20),"",INDIRECT("D"&amp;ROW())-INDIRECT("D"&amp;ROW()-1))</f>
        <v/>
      </c>
    </row>
    <row r="21" spans="1:5" x14ac:dyDescent="0.25">
      <c r="A21" s="1" t="str" cm="1">
        <f t="array" ref="A21">IFERROR(INDEX(_xlfn.AGGREGATE(15,6,ROW(Tabelle1!B:B)/FIND($A$1,Tabelle1!C:C),ROW()-1),1),"")</f>
        <v/>
      </c>
      <c r="B21" s="5" t="str">
        <f>IF(A21&lt;&gt;"",LOOKUP(A21,Tabelle1!A:A,Tabelle1!B:B),"")</f>
        <v/>
      </c>
      <c r="C21" s="9" t="str">
        <f>IF(B21&lt;&gt;"",LOOKUP(A21,Tabelle1!A:A,Tabelle1!D:D),"")</f>
        <v/>
      </c>
      <c r="D21" s="11" t="str">
        <f>IF(C21&lt;&gt;"",LOOKUP(A21,Tabelle1!A:A,Tabelle1!E:E),"")</f>
        <v/>
      </c>
      <c r="E21" s="14" t="str" cm="1">
        <f t="array" aca="1" ref="E21" ca="1">IF(AND(B22=B21,C22=C21),"",INDIRECT("D"&amp;ROW())-INDIRECT("D"&amp;ROW()-1))</f>
        <v/>
      </c>
    </row>
    <row r="22" spans="1:5" x14ac:dyDescent="0.25">
      <c r="A22" s="1" t="str" cm="1">
        <f t="array" ref="A22">IFERROR(INDEX(_xlfn.AGGREGATE(15,6,ROW(Tabelle1!B:B)/FIND($A$1,Tabelle1!C:C),ROW()-1),1),"")</f>
        <v/>
      </c>
      <c r="B22" s="5" t="str">
        <f>IF(A22&lt;&gt;"",LOOKUP(A22,Tabelle1!A:A,Tabelle1!B:B),"")</f>
        <v/>
      </c>
      <c r="C22" s="9" t="str">
        <f>IF(B22&lt;&gt;"",LOOKUP(A22,Tabelle1!A:A,Tabelle1!D:D),"")</f>
        <v/>
      </c>
      <c r="D22" s="11" t="str">
        <f>IF(C22&lt;&gt;"",LOOKUP(A22,Tabelle1!A:A,Tabelle1!E:E),"")</f>
        <v/>
      </c>
      <c r="E22" s="14" t="str" cm="1">
        <f t="array" aca="1" ref="E22" ca="1">IF(AND(B23=B22,C23=C22),"",INDIRECT("D"&amp;ROW())-INDIRECT("D"&amp;ROW()-1))</f>
        <v/>
      </c>
    </row>
    <row r="23" spans="1:5" x14ac:dyDescent="0.25">
      <c r="A23" s="1" t="str" cm="1">
        <f t="array" ref="A23">IFERROR(INDEX(_xlfn.AGGREGATE(15,6,ROW(Tabelle1!B:B)/FIND($A$1,Tabelle1!C:C),ROW()-1),1),"")</f>
        <v/>
      </c>
      <c r="B23" s="5" t="str">
        <f>IF(A23&lt;&gt;"",LOOKUP(A23,Tabelle1!A:A,Tabelle1!B:B),"")</f>
        <v/>
      </c>
      <c r="C23" s="9" t="str">
        <f>IF(B23&lt;&gt;"",LOOKUP(A23,Tabelle1!A:A,Tabelle1!D:D),"")</f>
        <v/>
      </c>
      <c r="D23" s="11" t="str">
        <f>IF(C23&lt;&gt;"",LOOKUP(A23,Tabelle1!A:A,Tabelle1!E:E),"")</f>
        <v/>
      </c>
      <c r="E23" s="14" t="str" cm="1">
        <f t="array" aca="1" ref="E23" ca="1">IF(AND(B24=B23,C24=C23),"",INDIRECT("D"&amp;ROW())-INDIRECT("D"&amp;ROW()-1))</f>
        <v/>
      </c>
    </row>
    <row r="24" spans="1:5" x14ac:dyDescent="0.25">
      <c r="A24" s="1" t="str" cm="1">
        <f t="array" ref="A24">IFERROR(INDEX(_xlfn.AGGREGATE(15,6,ROW(Tabelle1!B:B)/FIND($A$1,Tabelle1!C:C),ROW()-1),1),"")</f>
        <v/>
      </c>
      <c r="B24" s="5" t="str">
        <f>IF(A24&lt;&gt;"",LOOKUP(A24,Tabelle1!A:A,Tabelle1!B:B),"")</f>
        <v/>
      </c>
      <c r="C24" s="9" t="str">
        <f>IF(B24&lt;&gt;"",LOOKUP(A24,Tabelle1!A:A,Tabelle1!D:D),"")</f>
        <v/>
      </c>
      <c r="D24" s="11" t="str">
        <f>IF(C24&lt;&gt;"",LOOKUP(A24,Tabelle1!A:A,Tabelle1!E:E),"")</f>
        <v/>
      </c>
      <c r="E24" s="14" t="str" cm="1">
        <f t="array" aca="1" ref="E24" ca="1">IF(AND(B25=B24,C25=C24),"",INDIRECT("D"&amp;ROW())-INDIRECT("D"&amp;ROW()-1))</f>
        <v/>
      </c>
    </row>
    <row r="25" spans="1:5" x14ac:dyDescent="0.25">
      <c r="A25" s="1" t="str" cm="1">
        <f t="array" ref="A25">IFERROR(INDEX(_xlfn.AGGREGATE(15,6,ROW(Tabelle1!B:B)/FIND($A$1,Tabelle1!C:C),ROW()-1),1),"")</f>
        <v/>
      </c>
      <c r="B25" s="5" t="str">
        <f>IF(A25&lt;&gt;"",LOOKUP(A25,Tabelle1!A:A,Tabelle1!B:B),"")</f>
        <v/>
      </c>
      <c r="C25" s="9" t="str">
        <f>IF(B25&lt;&gt;"",LOOKUP(A25,Tabelle1!A:A,Tabelle1!D:D),"")</f>
        <v/>
      </c>
      <c r="D25" s="11" t="str">
        <f>IF(C25&lt;&gt;"",LOOKUP(A25,Tabelle1!A:A,Tabelle1!E:E),"")</f>
        <v/>
      </c>
      <c r="E25" s="14" t="str" cm="1">
        <f t="array" aca="1" ref="E25" ca="1">IF(AND(B26=B25,C26=C25),"",INDIRECT("D"&amp;ROW())-INDIRECT("D"&amp;ROW()-1))</f>
        <v/>
      </c>
    </row>
    <row r="26" spans="1:5" x14ac:dyDescent="0.25">
      <c r="A26" s="1" t="str" cm="1">
        <f t="array" ref="A26">IFERROR(INDEX(_xlfn.AGGREGATE(15,6,ROW(Tabelle1!B:B)/FIND($A$1,Tabelle1!C:C),ROW()-1),1),"")</f>
        <v/>
      </c>
      <c r="B26" s="5" t="str">
        <f>IF(A26&lt;&gt;"",LOOKUP(A26,Tabelle1!A:A,Tabelle1!B:B),"")</f>
        <v/>
      </c>
      <c r="C26" s="9" t="str">
        <f>IF(B26&lt;&gt;"",LOOKUP(A26,Tabelle1!A:A,Tabelle1!D:D),"")</f>
        <v/>
      </c>
      <c r="D26" s="11" t="str">
        <f>IF(C26&lt;&gt;"",LOOKUP(A26,Tabelle1!A:A,Tabelle1!E:E),"")</f>
        <v/>
      </c>
      <c r="E26" s="14" t="str" cm="1">
        <f t="array" aca="1" ref="E26" ca="1">IF(AND(B27=B26,C27=C26),"",INDIRECT("D"&amp;ROW())-INDIRECT("D"&amp;ROW()-1))</f>
        <v/>
      </c>
    </row>
    <row r="27" spans="1:5" x14ac:dyDescent="0.25">
      <c r="A27" s="1" t="str" cm="1">
        <f t="array" ref="A27">IFERROR(INDEX(_xlfn.AGGREGATE(15,6,ROW(Tabelle1!B:B)/FIND($A$1,Tabelle1!C:C),ROW()-1),1),"")</f>
        <v/>
      </c>
      <c r="B27" s="5" t="str">
        <f>IF(A27&lt;&gt;"",LOOKUP(A27,Tabelle1!A:A,Tabelle1!B:B),"")</f>
        <v/>
      </c>
      <c r="C27" s="9" t="str">
        <f>IF(B27&lt;&gt;"",LOOKUP(A27,Tabelle1!A:A,Tabelle1!D:D),"")</f>
        <v/>
      </c>
      <c r="D27" s="11" t="str">
        <f>IF(C27&lt;&gt;"",LOOKUP(A27,Tabelle1!A:A,Tabelle1!E:E),"")</f>
        <v/>
      </c>
      <c r="E27" s="14" t="str" cm="1">
        <f t="array" aca="1" ref="E27" ca="1">IF(AND(B28=B27,C28=C27),"",INDIRECT("D"&amp;ROW())-INDIRECT("D"&amp;ROW()-1))</f>
        <v/>
      </c>
    </row>
    <row r="28" spans="1:5" x14ac:dyDescent="0.25">
      <c r="A28" s="1" t="str" cm="1">
        <f t="array" ref="A28">IFERROR(INDEX(_xlfn.AGGREGATE(15,6,ROW(Tabelle1!B:B)/FIND($A$1,Tabelle1!C:C),ROW()-1),1),"")</f>
        <v/>
      </c>
      <c r="B28" s="5" t="str">
        <f>IF(A28&lt;&gt;"",LOOKUP(A28,Tabelle1!A:A,Tabelle1!B:B),"")</f>
        <v/>
      </c>
      <c r="C28" s="9" t="str">
        <f>IF(B28&lt;&gt;"",LOOKUP(A28,Tabelle1!A:A,Tabelle1!D:D),"")</f>
        <v/>
      </c>
      <c r="D28" s="11" t="str">
        <f>IF(C28&lt;&gt;"",LOOKUP(A28,Tabelle1!A:A,Tabelle1!E:E),"")</f>
        <v/>
      </c>
      <c r="E28" s="14" t="str" cm="1">
        <f t="array" aca="1" ref="E28" ca="1">IF(AND(B29=B28,C29=C28),"",INDIRECT("D"&amp;ROW())-INDIRECT("D"&amp;ROW()-1))</f>
        <v/>
      </c>
    </row>
    <row r="29" spans="1:5" x14ac:dyDescent="0.25">
      <c r="A29" s="1" t="str" cm="1">
        <f t="array" ref="A29">IFERROR(INDEX(_xlfn.AGGREGATE(15,6,ROW(Tabelle1!B:B)/FIND($A$1,Tabelle1!C:C),ROW()-1),1),"")</f>
        <v/>
      </c>
      <c r="B29" s="5" t="str">
        <f>IF(A29&lt;&gt;"",LOOKUP(A29,Tabelle1!A:A,Tabelle1!B:B),"")</f>
        <v/>
      </c>
      <c r="C29" s="9" t="str">
        <f>IF(B29&lt;&gt;"",LOOKUP(A29,Tabelle1!A:A,Tabelle1!D:D),"")</f>
        <v/>
      </c>
      <c r="D29" s="11" t="str">
        <f>IF(C29&lt;&gt;"",LOOKUP(A29,Tabelle1!A:A,Tabelle1!E:E),"")</f>
        <v/>
      </c>
      <c r="E29" s="14" t="str" cm="1">
        <f t="array" aca="1" ref="E29" ca="1">IF(AND(B30=B29,C30=C29),"",INDIRECT("D"&amp;ROW())-INDIRECT("D"&amp;ROW()-1))</f>
        <v/>
      </c>
    </row>
    <row r="30" spans="1:5" x14ac:dyDescent="0.25">
      <c r="A30" s="1" t="str" cm="1">
        <f t="array" ref="A30">IFERROR(INDEX(_xlfn.AGGREGATE(15,6,ROW(Tabelle1!B:B)/FIND($A$1,Tabelle1!C:C),ROW()-1),1),"")</f>
        <v/>
      </c>
      <c r="B30" s="5" t="str">
        <f>IF(A30&lt;&gt;"",LOOKUP(A30,Tabelle1!A:A,Tabelle1!B:B),"")</f>
        <v/>
      </c>
      <c r="C30" s="9" t="str">
        <f>IF(B30&lt;&gt;"",LOOKUP(A30,Tabelle1!A:A,Tabelle1!D:D),"")</f>
        <v/>
      </c>
      <c r="D30" s="11" t="str">
        <f>IF(C30&lt;&gt;"",LOOKUP(A30,Tabelle1!A:A,Tabelle1!E:E),"")</f>
        <v/>
      </c>
      <c r="E30" s="14" t="str" cm="1">
        <f t="array" aca="1" ref="E30" ca="1">IF(AND(B31=B30,C31=C30),"",INDIRECT("D"&amp;ROW())-INDIRECT("D"&amp;ROW()-1))</f>
        <v/>
      </c>
    </row>
    <row r="31" spans="1:5" x14ac:dyDescent="0.25">
      <c r="A31" s="1" t="str" cm="1">
        <f t="array" ref="A31">IFERROR(INDEX(_xlfn.AGGREGATE(15,6,ROW(Tabelle1!B:B)/FIND($A$1,Tabelle1!C:C),ROW()-1),1),"")</f>
        <v/>
      </c>
      <c r="B31" s="5" t="str">
        <f>IF(A31&lt;&gt;"",LOOKUP(A31,Tabelle1!A:A,Tabelle1!B:B),"")</f>
        <v/>
      </c>
      <c r="C31" s="9" t="str">
        <f>IF(B31&lt;&gt;"",LOOKUP(A31,Tabelle1!A:A,Tabelle1!D:D),"")</f>
        <v/>
      </c>
      <c r="D31" s="11" t="str">
        <f>IF(C31&lt;&gt;"",LOOKUP(A31,Tabelle1!A:A,Tabelle1!E:E),"")</f>
        <v/>
      </c>
      <c r="E31" s="14" t="str" cm="1">
        <f t="array" aca="1" ref="E31" ca="1">IF(AND(B32=B31,C32=C31),"",INDIRECT("D"&amp;ROW())-INDIRECT("D"&amp;ROW()-1))</f>
        <v/>
      </c>
    </row>
    <row r="32" spans="1:5" x14ac:dyDescent="0.25">
      <c r="A32" s="1" t="str" cm="1">
        <f t="array" ref="A32">IFERROR(INDEX(_xlfn.AGGREGATE(15,6,ROW(Tabelle1!B:B)/FIND($A$1,Tabelle1!C:C),ROW()-1),1),"")</f>
        <v/>
      </c>
      <c r="B32" s="5" t="str">
        <f>IF(A32&lt;&gt;"",LOOKUP(A32,Tabelle1!A:A,Tabelle1!B:B),"")</f>
        <v/>
      </c>
      <c r="C32" s="9" t="str">
        <f>IF(B32&lt;&gt;"",LOOKUP(A32,Tabelle1!A:A,Tabelle1!D:D),"")</f>
        <v/>
      </c>
      <c r="D32" s="11" t="str">
        <f>IF(C32&lt;&gt;"",LOOKUP(A32,Tabelle1!A:A,Tabelle1!E:E),"")</f>
        <v/>
      </c>
      <c r="E32" s="14" t="str" cm="1">
        <f t="array" aca="1" ref="E32" ca="1">IF(AND(B33=B32,C33=C32),"",INDIRECT("D"&amp;ROW())-INDIRECT("D"&amp;ROW()-1))</f>
        <v/>
      </c>
    </row>
    <row r="33" spans="1:5" x14ac:dyDescent="0.25">
      <c r="A33" s="1" t="str" cm="1">
        <f t="array" ref="A33">IFERROR(INDEX(_xlfn.AGGREGATE(15,6,ROW(Tabelle1!B:B)/FIND($A$1,Tabelle1!C:C),ROW()-1),1),"")</f>
        <v/>
      </c>
      <c r="B33" s="5" t="str">
        <f>IF(A33&lt;&gt;"",LOOKUP(A33,Tabelle1!A:A,Tabelle1!B:B),"")</f>
        <v/>
      </c>
      <c r="C33" s="9" t="str">
        <f>IF(B33&lt;&gt;"",LOOKUP(A33,Tabelle1!A:A,Tabelle1!D:D),"")</f>
        <v/>
      </c>
      <c r="D33" s="11" t="str">
        <f>IF(C33&lt;&gt;"",LOOKUP(A33,Tabelle1!A:A,Tabelle1!E:E),"")</f>
        <v/>
      </c>
      <c r="E33" s="14" t="str" cm="1">
        <f t="array" aca="1" ref="E33" ca="1">IF(AND(B34=B33,C34=C33),"",INDIRECT("D"&amp;ROW())-INDIRECT("D"&amp;ROW()-1))</f>
        <v/>
      </c>
    </row>
    <row r="34" spans="1:5" x14ac:dyDescent="0.25">
      <c r="A34" s="1" t="str" cm="1">
        <f t="array" ref="A34">IFERROR(INDEX(_xlfn.AGGREGATE(15,6,ROW(Tabelle1!B:B)/FIND($A$1,Tabelle1!C:C),ROW()-1),1),"")</f>
        <v/>
      </c>
      <c r="B34" s="5" t="str">
        <f>IF(A34&lt;&gt;"",LOOKUP(A34,Tabelle1!A:A,Tabelle1!B:B),"")</f>
        <v/>
      </c>
      <c r="C34" s="9" t="str">
        <f>IF(B34&lt;&gt;"",LOOKUP(A34,Tabelle1!A:A,Tabelle1!D:D),"")</f>
        <v/>
      </c>
      <c r="D34" s="11" t="str">
        <f>IF(C34&lt;&gt;"",LOOKUP(A34,Tabelle1!A:A,Tabelle1!E:E),"")</f>
        <v/>
      </c>
      <c r="E34" s="14" t="str" cm="1">
        <f t="array" aca="1" ref="E34" ca="1">IF(AND(B35=B34,C35=C34),"",INDIRECT("D"&amp;ROW())-INDIRECT("D"&amp;ROW()-1))</f>
        <v/>
      </c>
    </row>
    <row r="35" spans="1:5" x14ac:dyDescent="0.25">
      <c r="A35" s="1" t="str" cm="1">
        <f t="array" ref="A35">IFERROR(INDEX(_xlfn.AGGREGATE(15,6,ROW(Tabelle1!B:B)/FIND($A$1,Tabelle1!C:C),ROW()-1),1),"")</f>
        <v/>
      </c>
      <c r="B35" s="5" t="str">
        <f>IF(A35&lt;&gt;"",LOOKUP(A35,Tabelle1!A:A,Tabelle1!B:B),"")</f>
        <v/>
      </c>
      <c r="C35" s="9" t="str">
        <f>IF(B35&lt;&gt;"",LOOKUP(A35,Tabelle1!A:A,Tabelle1!D:D),"")</f>
        <v/>
      </c>
      <c r="D35" s="11" t="str">
        <f>IF(C35&lt;&gt;"",LOOKUP(A35,Tabelle1!A:A,Tabelle1!E:E),"")</f>
        <v/>
      </c>
      <c r="E35" s="14" t="str" cm="1">
        <f t="array" aca="1" ref="E35" ca="1">IF(AND(B36=B35,C36=C35),"",INDIRECT("D"&amp;ROW())-INDIRECT("D"&amp;ROW()-1))</f>
        <v/>
      </c>
    </row>
    <row r="36" spans="1:5" x14ac:dyDescent="0.25">
      <c r="A36" s="1" t="str" cm="1">
        <f t="array" ref="A36">IFERROR(INDEX(_xlfn.AGGREGATE(15,6,ROW(Tabelle1!B:B)/FIND($A$1,Tabelle1!C:C),ROW()-1),1),"")</f>
        <v/>
      </c>
      <c r="B36" s="5" t="str">
        <f>IF(A36&lt;&gt;"",LOOKUP(A36,Tabelle1!A:A,Tabelle1!B:B),"")</f>
        <v/>
      </c>
      <c r="C36" s="9" t="str">
        <f>IF(B36&lt;&gt;"",LOOKUP(A36,Tabelle1!A:A,Tabelle1!D:D),"")</f>
        <v/>
      </c>
      <c r="D36" s="11" t="str">
        <f>IF(C36&lt;&gt;"",LOOKUP(A36,Tabelle1!A:A,Tabelle1!E:E),"")</f>
        <v/>
      </c>
      <c r="E36" s="14" t="str" cm="1">
        <f t="array" aca="1" ref="E36" ca="1">IF(AND(B37=B36,C37=C36),"",INDIRECT("D"&amp;ROW())-INDIRECT("D"&amp;ROW()-1))</f>
        <v/>
      </c>
    </row>
    <row r="37" spans="1:5" x14ac:dyDescent="0.25">
      <c r="A37" s="1" t="str" cm="1">
        <f t="array" ref="A37">IFERROR(INDEX(_xlfn.AGGREGATE(15,6,ROW(Tabelle1!B:B)/FIND($A$1,Tabelle1!C:C),ROW()-1),1),"")</f>
        <v/>
      </c>
      <c r="B37" s="5" t="str">
        <f>IF(A37&lt;&gt;"",LOOKUP(A37,Tabelle1!A:A,Tabelle1!B:B),"")</f>
        <v/>
      </c>
      <c r="C37" s="9" t="str">
        <f>IF(B37&lt;&gt;"",LOOKUP(A37,Tabelle1!A:A,Tabelle1!D:D),"")</f>
        <v/>
      </c>
      <c r="D37" s="11" t="str">
        <f>IF(C37&lt;&gt;"",LOOKUP(A37,Tabelle1!A:A,Tabelle1!E:E),"")</f>
        <v/>
      </c>
      <c r="E37" s="14" t="str" cm="1">
        <f t="array" aca="1" ref="E37" ca="1">IF(AND(B38=B37,C38=C37),"",INDIRECT("D"&amp;ROW())-INDIRECT("D"&amp;ROW()-1))</f>
        <v/>
      </c>
    </row>
    <row r="38" spans="1:5" x14ac:dyDescent="0.25">
      <c r="A38" s="1" t="str" cm="1">
        <f t="array" ref="A38">IFERROR(INDEX(_xlfn.AGGREGATE(15,6,ROW(Tabelle1!B:B)/FIND($A$1,Tabelle1!C:C),ROW()-1),1),"")</f>
        <v/>
      </c>
      <c r="B38" s="5" t="str">
        <f>IF(A38&lt;&gt;"",LOOKUP(A38,Tabelle1!A:A,Tabelle1!B:B),"")</f>
        <v/>
      </c>
      <c r="C38" s="9" t="str">
        <f>IF(B38&lt;&gt;"",LOOKUP(A38,Tabelle1!A:A,Tabelle1!D:D),"")</f>
        <v/>
      </c>
      <c r="D38" s="11" t="str">
        <f>IF(C38&lt;&gt;"",LOOKUP(A38,Tabelle1!A:A,Tabelle1!E:E),"")</f>
        <v/>
      </c>
      <c r="E38" s="14" t="str" cm="1">
        <f t="array" aca="1" ref="E38" ca="1">IF(AND(B39=B38,C39=C38),"",INDIRECT("D"&amp;ROW())-INDIRECT("D"&amp;ROW()-1))</f>
        <v/>
      </c>
    </row>
    <row r="39" spans="1:5" x14ac:dyDescent="0.25">
      <c r="A39" s="1" t="str" cm="1">
        <f t="array" ref="A39">IFERROR(INDEX(_xlfn.AGGREGATE(15,6,ROW(Tabelle1!B:B)/FIND($A$1,Tabelle1!C:C),ROW()-1),1),"")</f>
        <v/>
      </c>
      <c r="B39" s="5" t="str">
        <f>IF(A39&lt;&gt;"",LOOKUP(A39,Tabelle1!A:A,Tabelle1!B:B),"")</f>
        <v/>
      </c>
      <c r="C39" s="9" t="str">
        <f>IF(B39&lt;&gt;"",LOOKUP(A39,Tabelle1!A:A,Tabelle1!D:D),"")</f>
        <v/>
      </c>
      <c r="D39" s="11" t="str">
        <f>IF(C39&lt;&gt;"",LOOKUP(A39,Tabelle1!A:A,Tabelle1!E:E),"")</f>
        <v/>
      </c>
      <c r="E39" s="14" t="str" cm="1">
        <f t="array" aca="1" ref="E39" ca="1">IF(AND(B40=B39,C40=C39),"",INDIRECT("D"&amp;ROW())-INDIRECT("D"&amp;ROW()-1))</f>
        <v/>
      </c>
    </row>
    <row r="40" spans="1:5" x14ac:dyDescent="0.25">
      <c r="A40" s="1" t="str" cm="1">
        <f t="array" ref="A40">IFERROR(INDEX(_xlfn.AGGREGATE(15,6,ROW(Tabelle1!B:B)/FIND($A$1,Tabelle1!C:C),ROW()-1),1),"")</f>
        <v/>
      </c>
      <c r="B40" s="5" t="str">
        <f>IF(A40&lt;&gt;"",LOOKUP(A40,Tabelle1!A:A,Tabelle1!B:B),"")</f>
        <v/>
      </c>
      <c r="C40" s="9" t="str">
        <f>IF(B40&lt;&gt;"",LOOKUP(A40,Tabelle1!A:A,Tabelle1!D:D),"")</f>
        <v/>
      </c>
      <c r="D40" s="11" t="str">
        <f>IF(C40&lt;&gt;"",LOOKUP(A40,Tabelle1!A:A,Tabelle1!E:E),"")</f>
        <v/>
      </c>
      <c r="E40" s="14" t="str" cm="1">
        <f t="array" aca="1" ref="E40" ca="1">IF(AND(B41=B40,C41=C40),"",INDIRECT("D"&amp;ROW())-INDIRECT("D"&amp;ROW()-1))</f>
        <v/>
      </c>
    </row>
    <row r="41" spans="1:5" x14ac:dyDescent="0.25">
      <c r="A41" s="1" t="str" cm="1">
        <f t="array" ref="A41">IFERROR(INDEX(_xlfn.AGGREGATE(15,6,ROW(Tabelle1!B:B)/FIND($A$1,Tabelle1!C:C),ROW()-1),1),"")</f>
        <v/>
      </c>
      <c r="B41" s="5" t="str">
        <f>IF(A41&lt;&gt;"",LOOKUP(A41,Tabelle1!A:A,Tabelle1!B:B),"")</f>
        <v/>
      </c>
      <c r="C41" s="9" t="str">
        <f>IF(B41&lt;&gt;"",LOOKUP(A41,Tabelle1!A:A,Tabelle1!D:D),"")</f>
        <v/>
      </c>
      <c r="D41" s="11" t="str">
        <f>IF(C41&lt;&gt;"",LOOKUP(A41,Tabelle1!A:A,Tabelle1!E:E),"")</f>
        <v/>
      </c>
      <c r="E41" s="14" t="str" cm="1">
        <f t="array" aca="1" ref="E41" ca="1">IF(AND(B42=B41,C42=C41),"",INDIRECT("D"&amp;ROW())-INDIRECT("D"&amp;ROW()-1))</f>
        <v/>
      </c>
    </row>
    <row r="42" spans="1:5" x14ac:dyDescent="0.25">
      <c r="A42" s="1" t="str" cm="1">
        <f t="array" ref="A42">IFERROR(INDEX(_xlfn.AGGREGATE(15,6,ROW(Tabelle1!B:B)/FIND($A$1,Tabelle1!C:C),ROW()-1),1),"")</f>
        <v/>
      </c>
      <c r="B42" s="5" t="str">
        <f>IF(A42&lt;&gt;"",LOOKUP(A42,Tabelle1!A:A,Tabelle1!B:B),"")</f>
        <v/>
      </c>
      <c r="C42" s="9" t="str">
        <f>IF(B42&lt;&gt;"",LOOKUP(A42,Tabelle1!A:A,Tabelle1!D:D),"")</f>
        <v/>
      </c>
      <c r="D42" s="11" t="str">
        <f>IF(C42&lt;&gt;"",LOOKUP(A42,Tabelle1!A:A,Tabelle1!E:E),"")</f>
        <v/>
      </c>
      <c r="E42" s="14" t="str" cm="1">
        <f t="array" aca="1" ref="E42" ca="1">IF(AND(B43=B42,C43=C42),"",INDIRECT("D"&amp;ROW())-INDIRECT("D"&amp;ROW()-1))</f>
        <v/>
      </c>
    </row>
    <row r="43" spans="1:5" x14ac:dyDescent="0.25">
      <c r="A43" s="1" t="str" cm="1">
        <f t="array" ref="A43">IFERROR(INDEX(_xlfn.AGGREGATE(15,6,ROW(Tabelle1!B:B)/FIND($A$1,Tabelle1!C:C),ROW()-1),1),"")</f>
        <v/>
      </c>
      <c r="B43" s="5" t="str">
        <f>IF(A43&lt;&gt;"",LOOKUP(A43,Tabelle1!A:A,Tabelle1!B:B),"")</f>
        <v/>
      </c>
      <c r="C43" s="9" t="str">
        <f>IF(B43&lt;&gt;"",LOOKUP(A43,Tabelle1!A:A,Tabelle1!D:D),"")</f>
        <v/>
      </c>
      <c r="D43" s="11" t="str">
        <f>IF(C43&lt;&gt;"",LOOKUP(A43,Tabelle1!A:A,Tabelle1!E:E),"")</f>
        <v/>
      </c>
      <c r="E43" s="14" t="str" cm="1">
        <f t="array" aca="1" ref="E43" ca="1">IF(AND(B44=B43,C44=C43),"",INDIRECT("D"&amp;ROW())-INDIRECT("D"&amp;ROW()-1))</f>
        <v/>
      </c>
    </row>
    <row r="44" spans="1:5" x14ac:dyDescent="0.25">
      <c r="A44" s="1" t="str" cm="1">
        <f t="array" ref="A44">IFERROR(INDEX(_xlfn.AGGREGATE(15,6,ROW(Tabelle1!B:B)/FIND($A$1,Tabelle1!C:C),ROW()-1),1),"")</f>
        <v/>
      </c>
      <c r="B44" s="5" t="str">
        <f>IF(A44&lt;&gt;"",LOOKUP(A44,Tabelle1!A:A,Tabelle1!B:B),"")</f>
        <v/>
      </c>
      <c r="C44" s="9" t="str">
        <f>IF(B44&lt;&gt;"",LOOKUP(A44,Tabelle1!A:A,Tabelle1!D:D),"")</f>
        <v/>
      </c>
      <c r="D44" s="11" t="str">
        <f>IF(C44&lt;&gt;"",LOOKUP(A44,Tabelle1!A:A,Tabelle1!E:E),"")</f>
        <v/>
      </c>
      <c r="E44" s="14" t="str" cm="1">
        <f t="array" aca="1" ref="E44" ca="1">IF(AND(B45=B44,C45=C44),"",INDIRECT("D"&amp;ROW())-INDIRECT("D"&amp;ROW()-1))</f>
        <v/>
      </c>
    </row>
    <row r="45" spans="1:5" x14ac:dyDescent="0.25">
      <c r="A45" s="1" t="str" cm="1">
        <f t="array" ref="A45">IFERROR(INDEX(_xlfn.AGGREGATE(15,6,ROW(Tabelle1!B:B)/FIND($A$1,Tabelle1!C:C),ROW()-1),1),"")</f>
        <v/>
      </c>
      <c r="B45" s="5" t="str">
        <f>IF(A45&lt;&gt;"",LOOKUP(A45,Tabelle1!A:A,Tabelle1!B:B),"")</f>
        <v/>
      </c>
      <c r="C45" s="9" t="str">
        <f>IF(B45&lt;&gt;"",LOOKUP(A45,Tabelle1!A:A,Tabelle1!D:D),"")</f>
        <v/>
      </c>
      <c r="D45" s="11" t="str">
        <f>IF(C45&lt;&gt;"",LOOKUP(A45,Tabelle1!A:A,Tabelle1!E:E),"")</f>
        <v/>
      </c>
      <c r="E45" s="14" t="str" cm="1">
        <f t="array" aca="1" ref="E45" ca="1">IF(AND(B46=B45,C46=C45),"",INDIRECT("D"&amp;ROW())-INDIRECT("D"&amp;ROW()-1))</f>
        <v/>
      </c>
    </row>
    <row r="46" spans="1:5" x14ac:dyDescent="0.25">
      <c r="A46" s="1" t="str" cm="1">
        <f t="array" ref="A46">IFERROR(INDEX(_xlfn.AGGREGATE(15,6,ROW(Tabelle1!B:B)/FIND($A$1,Tabelle1!C:C),ROW()-1),1),"")</f>
        <v/>
      </c>
      <c r="B46" s="5" t="str">
        <f>IF(A46&lt;&gt;"",LOOKUP(A46,Tabelle1!A:A,Tabelle1!B:B),"")</f>
        <v/>
      </c>
      <c r="C46" s="9" t="str">
        <f>IF(B46&lt;&gt;"",LOOKUP(A46,Tabelle1!A:A,Tabelle1!D:D),"")</f>
        <v/>
      </c>
      <c r="D46" s="11" t="str">
        <f>IF(C46&lt;&gt;"",LOOKUP(A46,Tabelle1!A:A,Tabelle1!E:E),"")</f>
        <v/>
      </c>
      <c r="E46" s="14" t="str" cm="1">
        <f t="array" aca="1" ref="E46" ca="1">IF(AND(B47=B46,C47=C46),"",INDIRECT("D"&amp;ROW())-INDIRECT("D"&amp;ROW()-1))</f>
        <v/>
      </c>
    </row>
    <row r="47" spans="1:5" x14ac:dyDescent="0.25">
      <c r="A47" s="1" t="str" cm="1">
        <f t="array" ref="A47">IFERROR(INDEX(_xlfn.AGGREGATE(15,6,ROW(Tabelle1!B:B)/FIND($A$1,Tabelle1!C:C),ROW()-1),1),"")</f>
        <v/>
      </c>
      <c r="B47" s="5" t="str">
        <f>IF(A47&lt;&gt;"",LOOKUP(A47,Tabelle1!A:A,Tabelle1!B:B),"")</f>
        <v/>
      </c>
      <c r="C47" s="9" t="str">
        <f>IF(B47&lt;&gt;"",LOOKUP(A47,Tabelle1!A:A,Tabelle1!D:D),"")</f>
        <v/>
      </c>
      <c r="D47" s="11" t="str">
        <f>IF(C47&lt;&gt;"",LOOKUP(A47,Tabelle1!A:A,Tabelle1!E:E),"")</f>
        <v/>
      </c>
      <c r="E47" s="14" t="str" cm="1">
        <f t="array" aca="1" ref="E47" ca="1">IF(AND(B48=B47,C48=C47),"",INDIRECT("D"&amp;ROW())-INDIRECT("D"&amp;ROW()-1))</f>
        <v/>
      </c>
    </row>
    <row r="48" spans="1:5" x14ac:dyDescent="0.25">
      <c r="A48" s="1" t="str" cm="1">
        <f t="array" ref="A48">IFERROR(INDEX(_xlfn.AGGREGATE(15,6,ROW(Tabelle1!B:B)/FIND($A$1,Tabelle1!C:C),ROW()-1),1),"")</f>
        <v/>
      </c>
      <c r="B48" s="5" t="str">
        <f>IF(A48&lt;&gt;"",LOOKUP(A48,Tabelle1!A:A,Tabelle1!B:B),"")</f>
        <v/>
      </c>
      <c r="C48" s="9" t="str">
        <f>IF(B48&lt;&gt;"",LOOKUP(A48,Tabelle1!A:A,Tabelle1!D:D),"")</f>
        <v/>
      </c>
      <c r="D48" s="11" t="str">
        <f>IF(C48&lt;&gt;"",LOOKUP(A48,Tabelle1!A:A,Tabelle1!E:E),"")</f>
        <v/>
      </c>
      <c r="E48" s="14" t="str" cm="1">
        <f t="array" aca="1" ref="E48" ca="1">IF(AND(B49=B48,C49=C48),"",INDIRECT("D"&amp;ROW())-INDIRECT("D"&amp;ROW()-1))</f>
        <v/>
      </c>
    </row>
    <row r="49" spans="1:5" x14ac:dyDescent="0.25">
      <c r="A49" s="1" t="str" cm="1">
        <f t="array" ref="A49">IFERROR(INDEX(_xlfn.AGGREGATE(15,6,ROW(Tabelle1!B:B)/FIND($A$1,Tabelle1!C:C),ROW()-1),1),"")</f>
        <v/>
      </c>
      <c r="B49" s="5" t="str">
        <f>IF(A49&lt;&gt;"",LOOKUP(A49,Tabelle1!A:A,Tabelle1!B:B),"")</f>
        <v/>
      </c>
      <c r="C49" s="9" t="str">
        <f>IF(B49&lt;&gt;"",LOOKUP(A49,Tabelle1!A:A,Tabelle1!D:D),"")</f>
        <v/>
      </c>
      <c r="D49" s="11" t="str">
        <f>IF(C49&lt;&gt;"",LOOKUP(A49,Tabelle1!A:A,Tabelle1!E:E),"")</f>
        <v/>
      </c>
      <c r="E49" s="14" t="str" cm="1">
        <f t="array" aca="1" ref="E49" ca="1">IF(AND(B50=B49,C50=C49),"",INDIRECT("D"&amp;ROW())-INDIRECT("D"&amp;ROW()-1))</f>
        <v/>
      </c>
    </row>
    <row r="50" spans="1:5" x14ac:dyDescent="0.25">
      <c r="A50" s="1" t="str" cm="1">
        <f t="array" ref="A50">IFERROR(INDEX(_xlfn.AGGREGATE(15,6,ROW(Tabelle1!B:B)/FIND($A$1,Tabelle1!C:C),ROW()-1),1),"")</f>
        <v/>
      </c>
      <c r="B50" s="5" t="str">
        <f>IF(A50&lt;&gt;"",LOOKUP(A50,Tabelle1!A:A,Tabelle1!B:B),"")</f>
        <v/>
      </c>
      <c r="C50" s="9" t="str">
        <f>IF(B50&lt;&gt;"",LOOKUP(A50,Tabelle1!A:A,Tabelle1!D:D),"")</f>
        <v/>
      </c>
      <c r="D50" s="11" t="str">
        <f>IF(C50&lt;&gt;"",LOOKUP(A50,Tabelle1!A:A,Tabelle1!E:E),"")</f>
        <v/>
      </c>
      <c r="E50" s="14" t="str" cm="1">
        <f t="array" aca="1" ref="E50" ca="1">IF(AND(B51=B50,C51=C50),"",INDIRECT("D"&amp;ROW())-INDIRECT("D"&amp;ROW()-1))</f>
        <v/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A27CE-F571-4B26-92EE-1872BD4EAC07}">
  <dimension ref="A1:H50"/>
  <sheetViews>
    <sheetView workbookViewId="0">
      <selection activeCell="H8" sqref="H8"/>
    </sheetView>
  </sheetViews>
  <sheetFormatPr baseColWidth="10" defaultRowHeight="15" x14ac:dyDescent="0.25"/>
  <sheetData>
    <row r="1" spans="1:8" x14ac:dyDescent="0.25">
      <c r="A1" s="6" t="s">
        <v>7</v>
      </c>
      <c r="B1" s="7" t="s">
        <v>13</v>
      </c>
      <c r="C1" s="8" t="s">
        <v>2</v>
      </c>
      <c r="D1" s="10" t="s">
        <v>3</v>
      </c>
      <c r="E1" s="13" t="s">
        <v>11</v>
      </c>
    </row>
    <row r="2" spans="1:8" x14ac:dyDescent="0.25">
      <c r="A2" s="1" cm="1">
        <f t="array" ref="A2">IFERROR(INDEX(_xlfn.AGGREGATE(15,6,ROW(Tabelle1!B:B)/FIND($A$1,Tabelle1!C:C),ROW()-1),1),"")</f>
        <v>3</v>
      </c>
      <c r="B2" s="5" t="str">
        <f>IF(A2&lt;&gt;"",LOOKUP(A2,Tabelle1!A:A,Tabelle1!B:B),"")</f>
        <v>Peter</v>
      </c>
      <c r="C2" s="9">
        <f>IF(B2&lt;&gt;"",LOOKUP(A2,Tabelle1!A:A,Tabelle1!D:D),"")</f>
        <v>44309</v>
      </c>
      <c r="D2" s="11">
        <f>IF(C2&lt;&gt;"",LOOKUP(A2,Tabelle1!A:A,Tabelle1!E:E),"")</f>
        <v>0.4201388888888889</v>
      </c>
      <c r="E2" s="14" t="str" cm="1">
        <f t="array" aca="1" ref="E2" ca="1">IF(AND(B3=B2,C3=C2),"",INDIRECT("D"&amp;ROW())-INDIRECT("D"&amp;ROW()-1))</f>
        <v/>
      </c>
    </row>
    <row r="3" spans="1:8" x14ac:dyDescent="0.25">
      <c r="A3" s="1" cm="1">
        <f t="array" ref="A3">IFERROR(INDEX(_xlfn.AGGREGATE(15,6,ROW(Tabelle1!B:B)/FIND($A$1,Tabelle1!C:C),ROW()-1),1),"")</f>
        <v>5</v>
      </c>
      <c r="B3" s="5" t="str">
        <f>IF(A3&lt;&gt;"",LOOKUP(A3,Tabelle1!A:A,Tabelle1!B:B),"")</f>
        <v>Peter</v>
      </c>
      <c r="C3" s="9">
        <f>IF(B3&lt;&gt;"",LOOKUP(A3,Tabelle1!A:A,Tabelle1!D:D),"")</f>
        <v>44309</v>
      </c>
      <c r="D3" s="11">
        <f>IF(C3&lt;&gt;"",LOOKUP(A3,Tabelle1!A:A,Tabelle1!E:E),"")</f>
        <v>0.43333333333333335</v>
      </c>
      <c r="E3" s="14" cm="1">
        <f t="array" aca="1" ref="E3" ca="1">IF(AND(B4=B3,C4=C3),"",INDIRECT("D"&amp;ROW())-INDIRECT("D"&amp;ROW()-1))</f>
        <v>1.3194444444444453E-2</v>
      </c>
    </row>
    <row r="4" spans="1:8" x14ac:dyDescent="0.25">
      <c r="A4" s="1" cm="1">
        <f t="array" ref="A4">IFERROR(INDEX(_xlfn.AGGREGATE(15,6,ROW(Tabelle1!B:B)/FIND($A$1,Tabelle1!C:C),ROW()-1),1),"")</f>
        <v>8</v>
      </c>
      <c r="B4" s="5" t="str">
        <f>IF(A4&lt;&gt;"",LOOKUP(A4,Tabelle1!A:A,Tabelle1!B:B),"")</f>
        <v>Manfred</v>
      </c>
      <c r="C4" s="9">
        <f>IF(B4&lt;&gt;"",LOOKUP(A4,Tabelle1!A:A,Tabelle1!D:D),"")</f>
        <v>44310</v>
      </c>
      <c r="D4" s="11">
        <f>IF(C4&lt;&gt;"",LOOKUP(A4,Tabelle1!A:A,Tabelle1!E:E),"")</f>
        <v>0.44791666666666669</v>
      </c>
      <c r="E4" s="14" t="str" cm="1">
        <f t="array" aca="1" ref="E4" ca="1">IF(AND(B5=B4,C5=C4),"",INDIRECT("D"&amp;ROW())-INDIRECT("D"&amp;ROW()-1))</f>
        <v/>
      </c>
    </row>
    <row r="5" spans="1:8" x14ac:dyDescent="0.25">
      <c r="A5" s="1" cm="1">
        <f t="array" ref="A5">IFERROR(INDEX(_xlfn.AGGREGATE(15,6,ROW(Tabelle1!B:B)/FIND($A$1,Tabelle1!C:C),ROW()-1),1),"")</f>
        <v>9</v>
      </c>
      <c r="B5" s="5" t="str">
        <f>IF(A5&lt;&gt;"",LOOKUP(A5,Tabelle1!A:A,Tabelle1!B:B),"")</f>
        <v>Manfred</v>
      </c>
      <c r="C5" s="9">
        <f>IF(B5&lt;&gt;"",LOOKUP(A5,Tabelle1!A:A,Tabelle1!D:D),"")</f>
        <v>44310</v>
      </c>
      <c r="D5" s="11">
        <f>IF(C5&lt;&gt;"",LOOKUP(A5,Tabelle1!A:A,Tabelle1!E:E),"")</f>
        <v>0.47013888888888888</v>
      </c>
      <c r="E5" s="14" cm="1">
        <f t="array" aca="1" ref="E5" ca="1">IF(AND(B6=B5,C6=C5),"",INDIRECT("D"&amp;ROW())-INDIRECT("D"&amp;ROW()-1))</f>
        <v>2.2222222222222199E-2</v>
      </c>
    </row>
    <row r="6" spans="1:8" x14ac:dyDescent="0.25">
      <c r="A6" s="1" t="str" cm="1">
        <f t="array" ref="A6">IFERROR(INDEX(_xlfn.AGGREGATE(15,6,ROW(Tabelle1!B:B)/FIND($A$1,Tabelle1!C:C),ROW()-1),1),"")</f>
        <v/>
      </c>
      <c r="B6" s="5" t="str">
        <f>IF(A6&lt;&gt;"",LOOKUP(A6,Tabelle1!A:A,Tabelle1!B:B),"")</f>
        <v/>
      </c>
      <c r="C6" s="9" t="str">
        <f>IF(B6&lt;&gt;"",LOOKUP(A6,Tabelle1!A:A,Tabelle1!D:D),"")</f>
        <v/>
      </c>
      <c r="D6" s="11" t="str">
        <f>IF(C6&lt;&gt;"",LOOKUP(A6,Tabelle1!A:A,Tabelle1!E:E),"")</f>
        <v/>
      </c>
      <c r="E6" s="14" t="str" cm="1">
        <f t="array" aca="1" ref="E6" ca="1">IF(AND(B7=B6,C7=C6),"",INDIRECT("D"&amp;ROW())-INDIRECT("D"&amp;ROW()-1))</f>
        <v/>
      </c>
    </row>
    <row r="7" spans="1:8" x14ac:dyDescent="0.25">
      <c r="A7" s="1" t="str" cm="1">
        <f t="array" ref="A7">IFERROR(INDEX(_xlfn.AGGREGATE(15,6,ROW(Tabelle1!B:B)/FIND($A$1,Tabelle1!C:C),ROW()-1),1),"")</f>
        <v/>
      </c>
      <c r="B7" s="5" t="str">
        <f>IF(A7&lt;&gt;"",LOOKUP(A7,Tabelle1!A:A,Tabelle1!B:B),"")</f>
        <v/>
      </c>
      <c r="C7" s="9" t="str">
        <f>IF(B7&lt;&gt;"",LOOKUP(A7,Tabelle1!A:A,Tabelle1!D:D),"")</f>
        <v/>
      </c>
      <c r="D7" s="11" t="str">
        <f>IF(C7&lt;&gt;"",LOOKUP(A7,Tabelle1!A:A,Tabelle1!E:E),"")</f>
        <v/>
      </c>
      <c r="E7" s="14" t="str" cm="1">
        <f t="array" aca="1" ref="E7" ca="1">IF(AND(B8=B7,C8=C7),"",INDIRECT("D"&amp;ROW())-INDIRECT("D"&amp;ROW()-1))</f>
        <v/>
      </c>
    </row>
    <row r="8" spans="1:8" x14ac:dyDescent="0.25">
      <c r="A8" s="1" t="str" cm="1">
        <f t="array" ref="A8">IFERROR(INDEX(_xlfn.AGGREGATE(15,6,ROW(Tabelle1!B:B)/FIND($A$1,Tabelle1!C:C),ROW()-1),1),"")</f>
        <v/>
      </c>
      <c r="B8" s="5" t="str">
        <f>IF(A8&lt;&gt;"",LOOKUP(A8,Tabelle1!A:A,Tabelle1!B:B),"")</f>
        <v/>
      </c>
      <c r="C8" s="9" t="str">
        <f>IF(B8&lt;&gt;"",LOOKUP(A8,Tabelle1!A:A,Tabelle1!D:D),"")</f>
        <v/>
      </c>
      <c r="D8" s="11" t="str">
        <f>IF(C8&lt;&gt;"",LOOKUP(A8,Tabelle1!A:A,Tabelle1!E:E),"")</f>
        <v/>
      </c>
      <c r="E8" s="14" t="str" cm="1">
        <f t="array" aca="1" ref="E8" ca="1">IF(AND(B9=B8,C9=C8),"",INDIRECT("D"&amp;ROW())-INDIRECT("D"&amp;ROW()-1))</f>
        <v/>
      </c>
      <c r="G8" s="15" t="s">
        <v>12</v>
      </c>
      <c r="H8" s="16">
        <f ca="1">SUM(E:E)</f>
        <v>3.5416666666666652E-2</v>
      </c>
    </row>
    <row r="9" spans="1:8" x14ac:dyDescent="0.25">
      <c r="A9" s="1" t="str" cm="1">
        <f t="array" ref="A9">IFERROR(INDEX(_xlfn.AGGREGATE(15,6,ROW(Tabelle1!B:B)/FIND($A$1,Tabelle1!C:C),ROW()-1),1),"")</f>
        <v/>
      </c>
      <c r="B9" s="5" t="str">
        <f>IF(A9&lt;&gt;"",LOOKUP(A9,Tabelle1!A:A,Tabelle1!B:B),"")</f>
        <v/>
      </c>
      <c r="C9" s="9" t="str">
        <f>IF(B9&lt;&gt;"",LOOKUP(A9,Tabelle1!A:A,Tabelle1!D:D),"")</f>
        <v/>
      </c>
      <c r="D9" s="11" t="str">
        <f>IF(C9&lt;&gt;"",LOOKUP(A9,Tabelle1!A:A,Tabelle1!E:E),"")</f>
        <v/>
      </c>
      <c r="E9" s="14" t="str" cm="1">
        <f t="array" aca="1" ref="E9" ca="1">IF(AND(B10=B9,C10=C9),"",INDIRECT("D"&amp;ROW())-INDIRECT("D"&amp;ROW()-1))</f>
        <v/>
      </c>
    </row>
    <row r="10" spans="1:8" x14ac:dyDescent="0.25">
      <c r="A10" s="1" t="str" cm="1">
        <f t="array" ref="A10">IFERROR(INDEX(_xlfn.AGGREGATE(15,6,ROW(Tabelle1!B:B)/FIND($A$1,Tabelle1!C:C),ROW()-1),1),"")</f>
        <v/>
      </c>
      <c r="B10" s="5" t="str">
        <f>IF(A10&lt;&gt;"",LOOKUP(A10,Tabelle1!A:A,Tabelle1!B:B),"")</f>
        <v/>
      </c>
      <c r="C10" s="9" t="str">
        <f>IF(B10&lt;&gt;"",LOOKUP(A10,Tabelle1!A:A,Tabelle1!D:D),"")</f>
        <v/>
      </c>
      <c r="D10" s="11" t="str">
        <f>IF(C10&lt;&gt;"",LOOKUP(A10,Tabelle1!A:A,Tabelle1!E:E),"")</f>
        <v/>
      </c>
      <c r="E10" s="14" t="str" cm="1">
        <f t="array" aca="1" ref="E10" ca="1">IF(AND(B11=B10,C11=C10),"",INDIRECT("D"&amp;ROW())-INDIRECT("D"&amp;ROW()-1))</f>
        <v/>
      </c>
    </row>
    <row r="11" spans="1:8" x14ac:dyDescent="0.25">
      <c r="A11" s="1" t="str" cm="1">
        <f t="array" ref="A11">IFERROR(INDEX(_xlfn.AGGREGATE(15,6,ROW(Tabelle1!B:B)/FIND($A$1,Tabelle1!C:C),ROW()-1),1),"")</f>
        <v/>
      </c>
      <c r="B11" s="5" t="str">
        <f>IF(A11&lt;&gt;"",LOOKUP(A11,Tabelle1!A:A,Tabelle1!B:B),"")</f>
        <v/>
      </c>
      <c r="C11" s="9" t="str">
        <f>IF(B11&lt;&gt;"",LOOKUP(A11,Tabelle1!A:A,Tabelle1!D:D),"")</f>
        <v/>
      </c>
      <c r="D11" s="11" t="str">
        <f>IF(C11&lt;&gt;"",LOOKUP(A11,Tabelle1!A:A,Tabelle1!E:E),"")</f>
        <v/>
      </c>
      <c r="E11" s="14" t="str" cm="1">
        <f t="array" aca="1" ref="E11" ca="1">IF(AND(B12=B11,C12=C11),"",INDIRECT("D"&amp;ROW())-INDIRECT("D"&amp;ROW()-1))</f>
        <v/>
      </c>
    </row>
    <row r="12" spans="1:8" x14ac:dyDescent="0.25">
      <c r="A12" s="1" t="str" cm="1">
        <f t="array" ref="A12">IFERROR(INDEX(_xlfn.AGGREGATE(15,6,ROW(Tabelle1!B:B)/FIND($A$1,Tabelle1!C:C),ROW()-1),1),"")</f>
        <v/>
      </c>
      <c r="B12" s="5" t="str">
        <f>IF(A12&lt;&gt;"",LOOKUP(A12,Tabelle1!A:A,Tabelle1!B:B),"")</f>
        <v/>
      </c>
      <c r="C12" s="9" t="str">
        <f>IF(B12&lt;&gt;"",LOOKUP(A12,Tabelle1!A:A,Tabelle1!D:D),"")</f>
        <v/>
      </c>
      <c r="D12" s="11" t="str">
        <f>IF(C12&lt;&gt;"",LOOKUP(A12,Tabelle1!A:A,Tabelle1!E:E),"")</f>
        <v/>
      </c>
      <c r="E12" s="14" t="str" cm="1">
        <f t="array" aca="1" ref="E12" ca="1">IF(AND(B13=B12,C13=C12),"",INDIRECT("D"&amp;ROW())-INDIRECT("D"&amp;ROW()-1))</f>
        <v/>
      </c>
    </row>
    <row r="13" spans="1:8" x14ac:dyDescent="0.25">
      <c r="A13" s="1" t="str" cm="1">
        <f t="array" ref="A13">IFERROR(INDEX(_xlfn.AGGREGATE(15,6,ROW(Tabelle1!B:B)/FIND($A$1,Tabelle1!C:C),ROW()-1),1),"")</f>
        <v/>
      </c>
      <c r="B13" s="5" t="str">
        <f>IF(A13&lt;&gt;"",LOOKUP(A13,Tabelle1!A:A,Tabelle1!B:B),"")</f>
        <v/>
      </c>
      <c r="C13" s="9" t="str">
        <f>IF(B13&lt;&gt;"",LOOKUP(A13,Tabelle1!A:A,Tabelle1!D:D),"")</f>
        <v/>
      </c>
      <c r="D13" s="11" t="str">
        <f>IF(C13&lt;&gt;"",LOOKUP(A13,Tabelle1!A:A,Tabelle1!E:E),"")</f>
        <v/>
      </c>
      <c r="E13" s="14" t="str" cm="1">
        <f t="array" aca="1" ref="E13" ca="1">IF(AND(B14=B13,C14=C13),"",INDIRECT("D"&amp;ROW())-INDIRECT("D"&amp;ROW()-1))</f>
        <v/>
      </c>
    </row>
    <row r="14" spans="1:8" x14ac:dyDescent="0.25">
      <c r="A14" s="1" t="str" cm="1">
        <f t="array" ref="A14">IFERROR(INDEX(_xlfn.AGGREGATE(15,6,ROW(Tabelle1!B:B)/FIND($A$1,Tabelle1!C:C),ROW()-1),1),"")</f>
        <v/>
      </c>
      <c r="B14" s="5" t="str">
        <f>IF(A14&lt;&gt;"",LOOKUP(A14,Tabelle1!A:A,Tabelle1!B:B),"")</f>
        <v/>
      </c>
      <c r="C14" s="9" t="str">
        <f>IF(B14&lt;&gt;"",LOOKUP(A14,Tabelle1!A:A,Tabelle1!D:D),"")</f>
        <v/>
      </c>
      <c r="D14" s="11" t="str">
        <f>IF(C14&lt;&gt;"",LOOKUP(A14,Tabelle1!A:A,Tabelle1!E:E),"")</f>
        <v/>
      </c>
      <c r="E14" s="14" t="str" cm="1">
        <f t="array" aca="1" ref="E14" ca="1">IF(AND(B15=B14,C15=C14),"",INDIRECT("D"&amp;ROW())-INDIRECT("D"&amp;ROW()-1))</f>
        <v/>
      </c>
    </row>
    <row r="15" spans="1:8" x14ac:dyDescent="0.25">
      <c r="A15" s="1" t="str" cm="1">
        <f t="array" ref="A15">IFERROR(INDEX(_xlfn.AGGREGATE(15,6,ROW(Tabelle1!B:B)/FIND($A$1,Tabelle1!C:C),ROW()-1),1),"")</f>
        <v/>
      </c>
      <c r="B15" s="5" t="str">
        <f>IF(A15&lt;&gt;"",LOOKUP(A15,Tabelle1!A:A,Tabelle1!B:B),"")</f>
        <v/>
      </c>
      <c r="C15" s="9" t="str">
        <f>IF(B15&lt;&gt;"",LOOKUP(A15,Tabelle1!A:A,Tabelle1!D:D),"")</f>
        <v/>
      </c>
      <c r="D15" s="11" t="str">
        <f>IF(C15&lt;&gt;"",LOOKUP(A15,Tabelle1!A:A,Tabelle1!E:E),"")</f>
        <v/>
      </c>
      <c r="E15" s="14" t="str" cm="1">
        <f t="array" aca="1" ref="E15" ca="1">IF(AND(B16=B15,C16=C15),"",INDIRECT("D"&amp;ROW())-INDIRECT("D"&amp;ROW()-1))</f>
        <v/>
      </c>
    </row>
    <row r="16" spans="1:8" x14ac:dyDescent="0.25">
      <c r="A16" s="1" t="str" cm="1">
        <f t="array" ref="A16">IFERROR(INDEX(_xlfn.AGGREGATE(15,6,ROW(Tabelle1!B:B)/FIND($A$1,Tabelle1!C:C),ROW()-1),1),"")</f>
        <v/>
      </c>
      <c r="B16" s="5" t="str">
        <f>IF(A16&lt;&gt;"",LOOKUP(A16,Tabelle1!A:A,Tabelle1!B:B),"")</f>
        <v/>
      </c>
      <c r="C16" s="9" t="str">
        <f>IF(B16&lt;&gt;"",LOOKUP(A16,Tabelle1!A:A,Tabelle1!D:D),"")</f>
        <v/>
      </c>
      <c r="D16" s="11" t="str">
        <f>IF(C16&lt;&gt;"",LOOKUP(A16,Tabelle1!A:A,Tabelle1!E:E),"")</f>
        <v/>
      </c>
      <c r="E16" s="14" t="str" cm="1">
        <f t="array" aca="1" ref="E16" ca="1">IF(AND(B17=B16,C17=C16),"",INDIRECT("D"&amp;ROW())-INDIRECT("D"&amp;ROW()-1))</f>
        <v/>
      </c>
    </row>
    <row r="17" spans="1:5" x14ac:dyDescent="0.25">
      <c r="A17" s="1" t="str" cm="1">
        <f t="array" ref="A17">IFERROR(INDEX(_xlfn.AGGREGATE(15,6,ROW(Tabelle1!B:B)/FIND($A$1,Tabelle1!C:C),ROW()-1),1),"")</f>
        <v/>
      </c>
      <c r="B17" s="5" t="str">
        <f>IF(A17&lt;&gt;"",LOOKUP(A17,Tabelle1!A:A,Tabelle1!B:B),"")</f>
        <v/>
      </c>
      <c r="C17" s="9" t="str">
        <f>IF(B17&lt;&gt;"",LOOKUP(A17,Tabelle1!A:A,Tabelle1!D:D),"")</f>
        <v/>
      </c>
      <c r="D17" s="11" t="str">
        <f>IF(C17&lt;&gt;"",LOOKUP(A17,Tabelle1!A:A,Tabelle1!E:E),"")</f>
        <v/>
      </c>
      <c r="E17" s="14" t="str" cm="1">
        <f t="array" aca="1" ref="E17" ca="1">IF(AND(B18=B17,C18=C17),"",INDIRECT("D"&amp;ROW())-INDIRECT("D"&amp;ROW()-1))</f>
        <v/>
      </c>
    </row>
    <row r="18" spans="1:5" x14ac:dyDescent="0.25">
      <c r="A18" s="1" t="str" cm="1">
        <f t="array" ref="A18">IFERROR(INDEX(_xlfn.AGGREGATE(15,6,ROW(Tabelle1!B:B)/FIND($A$1,Tabelle1!C:C),ROW()-1),1),"")</f>
        <v/>
      </c>
      <c r="B18" s="5" t="str">
        <f>IF(A18&lt;&gt;"",LOOKUP(A18,Tabelle1!A:A,Tabelle1!B:B),"")</f>
        <v/>
      </c>
      <c r="C18" s="9" t="str">
        <f>IF(B18&lt;&gt;"",LOOKUP(A18,Tabelle1!A:A,Tabelle1!D:D),"")</f>
        <v/>
      </c>
      <c r="D18" s="11" t="str">
        <f>IF(C18&lt;&gt;"",LOOKUP(A18,Tabelle1!A:A,Tabelle1!E:E),"")</f>
        <v/>
      </c>
      <c r="E18" s="14" t="str" cm="1">
        <f t="array" aca="1" ref="E18" ca="1">IF(AND(B19=B18,C19=C18),"",INDIRECT("D"&amp;ROW())-INDIRECT("D"&amp;ROW()-1))</f>
        <v/>
      </c>
    </row>
    <row r="19" spans="1:5" x14ac:dyDescent="0.25">
      <c r="A19" s="1" t="str" cm="1">
        <f t="array" ref="A19">IFERROR(INDEX(_xlfn.AGGREGATE(15,6,ROW(Tabelle1!B:B)/FIND($A$1,Tabelle1!C:C),ROW()-1),1),"")</f>
        <v/>
      </c>
      <c r="B19" s="5" t="str">
        <f>IF(A19&lt;&gt;"",LOOKUP(A19,Tabelle1!A:A,Tabelle1!B:B),"")</f>
        <v/>
      </c>
      <c r="C19" s="9" t="str">
        <f>IF(B19&lt;&gt;"",LOOKUP(A19,Tabelle1!A:A,Tabelle1!D:D),"")</f>
        <v/>
      </c>
      <c r="D19" s="11" t="str">
        <f>IF(C19&lt;&gt;"",LOOKUP(A19,Tabelle1!A:A,Tabelle1!E:E),"")</f>
        <v/>
      </c>
      <c r="E19" s="14" t="str" cm="1">
        <f t="array" aca="1" ref="E19" ca="1">IF(AND(B20=B19,C20=C19),"",INDIRECT("D"&amp;ROW())-INDIRECT("D"&amp;ROW()-1))</f>
        <v/>
      </c>
    </row>
    <row r="20" spans="1:5" x14ac:dyDescent="0.25">
      <c r="A20" s="1" t="str" cm="1">
        <f t="array" ref="A20">IFERROR(INDEX(_xlfn.AGGREGATE(15,6,ROW(Tabelle1!B:B)/FIND($A$1,Tabelle1!C:C),ROW()-1),1),"")</f>
        <v/>
      </c>
      <c r="B20" s="5" t="str">
        <f>IF(A20&lt;&gt;"",LOOKUP(A20,Tabelle1!A:A,Tabelle1!B:B),"")</f>
        <v/>
      </c>
      <c r="C20" s="9" t="str">
        <f>IF(B20&lt;&gt;"",LOOKUP(A20,Tabelle1!A:A,Tabelle1!D:D),"")</f>
        <v/>
      </c>
      <c r="D20" s="11" t="str">
        <f>IF(C20&lt;&gt;"",LOOKUP(A20,Tabelle1!A:A,Tabelle1!E:E),"")</f>
        <v/>
      </c>
      <c r="E20" s="14" t="str" cm="1">
        <f t="array" aca="1" ref="E20" ca="1">IF(AND(B21=B20,C21=C20),"",INDIRECT("D"&amp;ROW())-INDIRECT("D"&amp;ROW()-1))</f>
        <v/>
      </c>
    </row>
    <row r="21" spans="1:5" x14ac:dyDescent="0.25">
      <c r="A21" s="1" t="str" cm="1">
        <f t="array" ref="A21">IFERROR(INDEX(_xlfn.AGGREGATE(15,6,ROW(Tabelle1!B:B)/FIND($A$1,Tabelle1!C:C),ROW()-1),1),"")</f>
        <v/>
      </c>
      <c r="B21" s="5" t="str">
        <f>IF(A21&lt;&gt;"",LOOKUP(A21,Tabelle1!A:A,Tabelle1!B:B),"")</f>
        <v/>
      </c>
      <c r="C21" s="9" t="str">
        <f>IF(B21&lt;&gt;"",LOOKUP(A21,Tabelle1!A:A,Tabelle1!D:D),"")</f>
        <v/>
      </c>
      <c r="D21" s="11" t="str">
        <f>IF(C21&lt;&gt;"",LOOKUP(A21,Tabelle1!A:A,Tabelle1!E:E),"")</f>
        <v/>
      </c>
      <c r="E21" s="14" t="str" cm="1">
        <f t="array" aca="1" ref="E21" ca="1">IF(AND(B22=B21,C22=C21),"",INDIRECT("D"&amp;ROW())-INDIRECT("D"&amp;ROW()-1))</f>
        <v/>
      </c>
    </row>
    <row r="22" spans="1:5" x14ac:dyDescent="0.25">
      <c r="A22" s="1" t="str" cm="1">
        <f t="array" ref="A22">IFERROR(INDEX(_xlfn.AGGREGATE(15,6,ROW(Tabelle1!B:B)/FIND($A$1,Tabelle1!C:C),ROW()-1),1),"")</f>
        <v/>
      </c>
      <c r="B22" s="5" t="str">
        <f>IF(A22&lt;&gt;"",LOOKUP(A22,Tabelle1!A:A,Tabelle1!B:B),"")</f>
        <v/>
      </c>
      <c r="C22" s="9" t="str">
        <f>IF(B22&lt;&gt;"",LOOKUP(A22,Tabelle1!A:A,Tabelle1!D:D),"")</f>
        <v/>
      </c>
      <c r="D22" s="11" t="str">
        <f>IF(C22&lt;&gt;"",LOOKUP(A22,Tabelle1!A:A,Tabelle1!E:E),"")</f>
        <v/>
      </c>
      <c r="E22" s="14" t="str" cm="1">
        <f t="array" aca="1" ref="E22" ca="1">IF(AND(B23=B22,C23=C22),"",INDIRECT("D"&amp;ROW())-INDIRECT("D"&amp;ROW()-1))</f>
        <v/>
      </c>
    </row>
    <row r="23" spans="1:5" x14ac:dyDescent="0.25">
      <c r="A23" s="1" t="str" cm="1">
        <f t="array" ref="A23">IFERROR(INDEX(_xlfn.AGGREGATE(15,6,ROW(Tabelle1!B:B)/FIND($A$1,Tabelle1!C:C),ROW()-1),1),"")</f>
        <v/>
      </c>
      <c r="B23" s="5" t="str">
        <f>IF(A23&lt;&gt;"",LOOKUP(A23,Tabelle1!A:A,Tabelle1!B:B),"")</f>
        <v/>
      </c>
      <c r="C23" s="9" t="str">
        <f>IF(B23&lt;&gt;"",LOOKUP(A23,Tabelle1!A:A,Tabelle1!D:D),"")</f>
        <v/>
      </c>
      <c r="D23" s="11" t="str">
        <f>IF(C23&lt;&gt;"",LOOKUP(A23,Tabelle1!A:A,Tabelle1!E:E),"")</f>
        <v/>
      </c>
      <c r="E23" s="14" t="str" cm="1">
        <f t="array" aca="1" ref="E23" ca="1">IF(AND(B24=B23,C24=C23),"",INDIRECT("D"&amp;ROW())-INDIRECT("D"&amp;ROW()-1))</f>
        <v/>
      </c>
    </row>
    <row r="24" spans="1:5" x14ac:dyDescent="0.25">
      <c r="A24" s="1" t="str" cm="1">
        <f t="array" ref="A24">IFERROR(INDEX(_xlfn.AGGREGATE(15,6,ROW(Tabelle1!B:B)/FIND($A$1,Tabelle1!C:C),ROW()-1),1),"")</f>
        <v/>
      </c>
      <c r="B24" s="5" t="str">
        <f>IF(A24&lt;&gt;"",LOOKUP(A24,Tabelle1!A:A,Tabelle1!B:B),"")</f>
        <v/>
      </c>
      <c r="C24" s="9" t="str">
        <f>IF(B24&lt;&gt;"",LOOKUP(A24,Tabelle1!A:A,Tabelle1!D:D),"")</f>
        <v/>
      </c>
      <c r="D24" s="11" t="str">
        <f>IF(C24&lt;&gt;"",LOOKUP(A24,Tabelle1!A:A,Tabelle1!E:E),"")</f>
        <v/>
      </c>
      <c r="E24" s="14" t="str" cm="1">
        <f t="array" aca="1" ref="E24" ca="1">IF(AND(B25=B24,C25=C24),"",INDIRECT("D"&amp;ROW())-INDIRECT("D"&amp;ROW()-1))</f>
        <v/>
      </c>
    </row>
    <row r="25" spans="1:5" x14ac:dyDescent="0.25">
      <c r="A25" s="1" t="str" cm="1">
        <f t="array" ref="A25">IFERROR(INDEX(_xlfn.AGGREGATE(15,6,ROW(Tabelle1!B:B)/FIND($A$1,Tabelle1!C:C),ROW()-1),1),"")</f>
        <v/>
      </c>
      <c r="B25" s="5" t="str">
        <f>IF(A25&lt;&gt;"",LOOKUP(A25,Tabelle1!A:A,Tabelle1!B:B),"")</f>
        <v/>
      </c>
      <c r="C25" s="9" t="str">
        <f>IF(B25&lt;&gt;"",LOOKUP(A25,Tabelle1!A:A,Tabelle1!D:D),"")</f>
        <v/>
      </c>
      <c r="D25" s="11" t="str">
        <f>IF(C25&lt;&gt;"",LOOKUP(A25,Tabelle1!A:A,Tabelle1!E:E),"")</f>
        <v/>
      </c>
      <c r="E25" s="14" t="str" cm="1">
        <f t="array" aca="1" ref="E25" ca="1">IF(AND(B26=B25,C26=C25),"",INDIRECT("D"&amp;ROW())-INDIRECT("D"&amp;ROW()-1))</f>
        <v/>
      </c>
    </row>
    <row r="26" spans="1:5" x14ac:dyDescent="0.25">
      <c r="A26" s="1" t="str" cm="1">
        <f t="array" ref="A26">IFERROR(INDEX(_xlfn.AGGREGATE(15,6,ROW(Tabelle1!B:B)/FIND($A$1,Tabelle1!C:C),ROW()-1),1),"")</f>
        <v/>
      </c>
      <c r="B26" s="5" t="str">
        <f>IF(A26&lt;&gt;"",LOOKUP(A26,Tabelle1!A:A,Tabelle1!B:B),"")</f>
        <v/>
      </c>
      <c r="C26" s="9" t="str">
        <f>IF(B26&lt;&gt;"",LOOKUP(A26,Tabelle1!A:A,Tabelle1!D:D),"")</f>
        <v/>
      </c>
      <c r="D26" s="11" t="str">
        <f>IF(C26&lt;&gt;"",LOOKUP(A26,Tabelle1!A:A,Tabelle1!E:E),"")</f>
        <v/>
      </c>
      <c r="E26" s="14" t="str" cm="1">
        <f t="array" aca="1" ref="E26" ca="1">IF(AND(B27=B26,C27=C26),"",INDIRECT("D"&amp;ROW())-INDIRECT("D"&amp;ROW()-1))</f>
        <v/>
      </c>
    </row>
    <row r="27" spans="1:5" x14ac:dyDescent="0.25">
      <c r="A27" s="1" t="str" cm="1">
        <f t="array" ref="A27">IFERROR(INDEX(_xlfn.AGGREGATE(15,6,ROW(Tabelle1!B:B)/FIND($A$1,Tabelle1!C:C),ROW()-1),1),"")</f>
        <v/>
      </c>
      <c r="B27" s="5" t="str">
        <f>IF(A27&lt;&gt;"",LOOKUP(A27,Tabelle1!A:A,Tabelle1!B:B),"")</f>
        <v/>
      </c>
      <c r="C27" s="9" t="str">
        <f>IF(B27&lt;&gt;"",LOOKUP(A27,Tabelle1!A:A,Tabelle1!D:D),"")</f>
        <v/>
      </c>
      <c r="D27" s="11" t="str">
        <f>IF(C27&lt;&gt;"",LOOKUP(A27,Tabelle1!A:A,Tabelle1!E:E),"")</f>
        <v/>
      </c>
      <c r="E27" s="14" t="str" cm="1">
        <f t="array" aca="1" ref="E27" ca="1">IF(AND(B28=B27,C28=C27),"",INDIRECT("D"&amp;ROW())-INDIRECT("D"&amp;ROW()-1))</f>
        <v/>
      </c>
    </row>
    <row r="28" spans="1:5" x14ac:dyDescent="0.25">
      <c r="A28" s="1" t="str" cm="1">
        <f t="array" ref="A28">IFERROR(INDEX(_xlfn.AGGREGATE(15,6,ROW(Tabelle1!B:B)/FIND($A$1,Tabelle1!C:C),ROW()-1),1),"")</f>
        <v/>
      </c>
      <c r="B28" s="5" t="str">
        <f>IF(A28&lt;&gt;"",LOOKUP(A28,Tabelle1!A:A,Tabelle1!B:B),"")</f>
        <v/>
      </c>
      <c r="C28" s="9" t="str">
        <f>IF(B28&lt;&gt;"",LOOKUP(A28,Tabelle1!A:A,Tabelle1!D:D),"")</f>
        <v/>
      </c>
      <c r="D28" s="11" t="str">
        <f>IF(C28&lt;&gt;"",LOOKUP(A28,Tabelle1!A:A,Tabelle1!E:E),"")</f>
        <v/>
      </c>
      <c r="E28" s="14" t="str" cm="1">
        <f t="array" aca="1" ref="E28" ca="1">IF(AND(B29=B28,C29=C28),"",INDIRECT("D"&amp;ROW())-INDIRECT("D"&amp;ROW()-1))</f>
        <v/>
      </c>
    </row>
    <row r="29" spans="1:5" x14ac:dyDescent="0.25">
      <c r="A29" s="1" t="str" cm="1">
        <f t="array" ref="A29">IFERROR(INDEX(_xlfn.AGGREGATE(15,6,ROW(Tabelle1!B:B)/FIND($A$1,Tabelle1!C:C),ROW()-1),1),"")</f>
        <v/>
      </c>
      <c r="B29" s="5" t="str">
        <f>IF(A29&lt;&gt;"",LOOKUP(A29,Tabelle1!A:A,Tabelle1!B:B),"")</f>
        <v/>
      </c>
      <c r="C29" s="9" t="str">
        <f>IF(B29&lt;&gt;"",LOOKUP(A29,Tabelle1!A:A,Tabelle1!D:D),"")</f>
        <v/>
      </c>
      <c r="D29" s="11" t="str">
        <f>IF(C29&lt;&gt;"",LOOKUP(A29,Tabelle1!A:A,Tabelle1!E:E),"")</f>
        <v/>
      </c>
      <c r="E29" s="14" t="str" cm="1">
        <f t="array" aca="1" ref="E29" ca="1">IF(AND(B30=B29,C30=C29),"",INDIRECT("D"&amp;ROW())-INDIRECT("D"&amp;ROW()-1))</f>
        <v/>
      </c>
    </row>
    <row r="30" spans="1:5" x14ac:dyDescent="0.25">
      <c r="A30" s="1" t="str" cm="1">
        <f t="array" ref="A30">IFERROR(INDEX(_xlfn.AGGREGATE(15,6,ROW(Tabelle1!B:B)/FIND($A$1,Tabelle1!C:C),ROW()-1),1),"")</f>
        <v/>
      </c>
      <c r="B30" s="5" t="str">
        <f>IF(A30&lt;&gt;"",LOOKUP(A30,Tabelle1!A:A,Tabelle1!B:B),"")</f>
        <v/>
      </c>
      <c r="C30" s="9" t="str">
        <f>IF(B30&lt;&gt;"",LOOKUP(A30,Tabelle1!A:A,Tabelle1!D:D),"")</f>
        <v/>
      </c>
      <c r="D30" s="11" t="str">
        <f>IF(C30&lt;&gt;"",LOOKUP(A30,Tabelle1!A:A,Tabelle1!E:E),"")</f>
        <v/>
      </c>
      <c r="E30" s="14" t="str" cm="1">
        <f t="array" aca="1" ref="E30" ca="1">IF(AND(B31=B30,C31=C30),"",INDIRECT("D"&amp;ROW())-INDIRECT("D"&amp;ROW()-1))</f>
        <v/>
      </c>
    </row>
    <row r="31" spans="1:5" x14ac:dyDescent="0.25">
      <c r="A31" s="1" t="str" cm="1">
        <f t="array" ref="A31">IFERROR(INDEX(_xlfn.AGGREGATE(15,6,ROW(Tabelle1!B:B)/FIND($A$1,Tabelle1!C:C),ROW()-1),1),"")</f>
        <v/>
      </c>
      <c r="B31" s="5" t="str">
        <f>IF(A31&lt;&gt;"",LOOKUP(A31,Tabelle1!A:A,Tabelle1!B:B),"")</f>
        <v/>
      </c>
      <c r="C31" s="9" t="str">
        <f>IF(B31&lt;&gt;"",LOOKUP(A31,Tabelle1!A:A,Tabelle1!D:D),"")</f>
        <v/>
      </c>
      <c r="D31" s="11" t="str">
        <f>IF(C31&lt;&gt;"",LOOKUP(A31,Tabelle1!A:A,Tabelle1!E:E),"")</f>
        <v/>
      </c>
      <c r="E31" s="14" t="str" cm="1">
        <f t="array" aca="1" ref="E31" ca="1">IF(AND(B32=B31,C32=C31),"",INDIRECT("D"&amp;ROW())-INDIRECT("D"&amp;ROW()-1))</f>
        <v/>
      </c>
    </row>
    <row r="32" spans="1:5" x14ac:dyDescent="0.25">
      <c r="A32" s="1" t="str" cm="1">
        <f t="array" ref="A32">IFERROR(INDEX(_xlfn.AGGREGATE(15,6,ROW(Tabelle1!B:B)/FIND($A$1,Tabelle1!C:C),ROW()-1),1),"")</f>
        <v/>
      </c>
      <c r="B32" s="5" t="str">
        <f>IF(A32&lt;&gt;"",LOOKUP(A32,Tabelle1!A:A,Tabelle1!B:B),"")</f>
        <v/>
      </c>
      <c r="C32" s="9" t="str">
        <f>IF(B32&lt;&gt;"",LOOKUP(A32,Tabelle1!A:A,Tabelle1!D:D),"")</f>
        <v/>
      </c>
      <c r="D32" s="11" t="str">
        <f>IF(C32&lt;&gt;"",LOOKUP(A32,Tabelle1!A:A,Tabelle1!E:E),"")</f>
        <v/>
      </c>
      <c r="E32" s="14" t="str" cm="1">
        <f t="array" aca="1" ref="E32" ca="1">IF(AND(B33=B32,C33=C32),"",INDIRECT("D"&amp;ROW())-INDIRECT("D"&amp;ROW()-1))</f>
        <v/>
      </c>
    </row>
    <row r="33" spans="1:5" x14ac:dyDescent="0.25">
      <c r="A33" s="1" t="str" cm="1">
        <f t="array" ref="A33">IFERROR(INDEX(_xlfn.AGGREGATE(15,6,ROW(Tabelle1!B:B)/FIND($A$1,Tabelle1!C:C),ROW()-1),1),"")</f>
        <v/>
      </c>
      <c r="B33" s="5" t="str">
        <f>IF(A33&lt;&gt;"",LOOKUP(A33,Tabelle1!A:A,Tabelle1!B:B),"")</f>
        <v/>
      </c>
      <c r="C33" s="9" t="str">
        <f>IF(B33&lt;&gt;"",LOOKUP(A33,Tabelle1!A:A,Tabelle1!D:D),"")</f>
        <v/>
      </c>
      <c r="D33" s="11" t="str">
        <f>IF(C33&lt;&gt;"",LOOKUP(A33,Tabelle1!A:A,Tabelle1!E:E),"")</f>
        <v/>
      </c>
      <c r="E33" s="14" t="str" cm="1">
        <f t="array" aca="1" ref="E33" ca="1">IF(AND(B34=B33,C34=C33),"",INDIRECT("D"&amp;ROW())-INDIRECT("D"&amp;ROW()-1))</f>
        <v/>
      </c>
    </row>
    <row r="34" spans="1:5" x14ac:dyDescent="0.25">
      <c r="A34" s="1" t="str" cm="1">
        <f t="array" ref="A34">IFERROR(INDEX(_xlfn.AGGREGATE(15,6,ROW(Tabelle1!B:B)/FIND($A$1,Tabelle1!C:C),ROW()-1),1),"")</f>
        <v/>
      </c>
      <c r="B34" s="5" t="str">
        <f>IF(A34&lt;&gt;"",LOOKUP(A34,Tabelle1!A:A,Tabelle1!B:B),"")</f>
        <v/>
      </c>
      <c r="C34" s="9" t="str">
        <f>IF(B34&lt;&gt;"",LOOKUP(A34,Tabelle1!A:A,Tabelle1!D:D),"")</f>
        <v/>
      </c>
      <c r="D34" s="11" t="str">
        <f>IF(C34&lt;&gt;"",LOOKUP(A34,Tabelle1!A:A,Tabelle1!E:E),"")</f>
        <v/>
      </c>
      <c r="E34" s="14" t="str" cm="1">
        <f t="array" aca="1" ref="E34" ca="1">IF(AND(B35=B34,C35=C34),"",INDIRECT("D"&amp;ROW())-INDIRECT("D"&amp;ROW()-1))</f>
        <v/>
      </c>
    </row>
    <row r="35" spans="1:5" x14ac:dyDescent="0.25">
      <c r="A35" s="1" t="str" cm="1">
        <f t="array" ref="A35">IFERROR(INDEX(_xlfn.AGGREGATE(15,6,ROW(Tabelle1!B:B)/FIND($A$1,Tabelle1!C:C),ROW()-1),1),"")</f>
        <v/>
      </c>
      <c r="B35" s="5" t="str">
        <f>IF(A35&lt;&gt;"",LOOKUP(A35,Tabelle1!A:A,Tabelle1!B:B),"")</f>
        <v/>
      </c>
      <c r="C35" s="9" t="str">
        <f>IF(B35&lt;&gt;"",LOOKUP(A35,Tabelle1!A:A,Tabelle1!D:D),"")</f>
        <v/>
      </c>
      <c r="D35" s="11" t="str">
        <f>IF(C35&lt;&gt;"",LOOKUP(A35,Tabelle1!A:A,Tabelle1!E:E),"")</f>
        <v/>
      </c>
      <c r="E35" s="14" t="str" cm="1">
        <f t="array" aca="1" ref="E35" ca="1">IF(AND(B36=B35,C36=C35),"",INDIRECT("D"&amp;ROW())-INDIRECT("D"&amp;ROW()-1))</f>
        <v/>
      </c>
    </row>
    <row r="36" spans="1:5" x14ac:dyDescent="0.25">
      <c r="A36" s="1" t="str" cm="1">
        <f t="array" ref="A36">IFERROR(INDEX(_xlfn.AGGREGATE(15,6,ROW(Tabelle1!B:B)/FIND($A$1,Tabelle1!C:C),ROW()-1),1),"")</f>
        <v/>
      </c>
      <c r="B36" s="5" t="str">
        <f>IF(A36&lt;&gt;"",LOOKUP(A36,Tabelle1!A:A,Tabelle1!B:B),"")</f>
        <v/>
      </c>
      <c r="C36" s="9" t="str">
        <f>IF(B36&lt;&gt;"",LOOKUP(A36,Tabelle1!A:A,Tabelle1!D:D),"")</f>
        <v/>
      </c>
      <c r="D36" s="11" t="str">
        <f>IF(C36&lt;&gt;"",LOOKUP(A36,Tabelle1!A:A,Tabelle1!E:E),"")</f>
        <v/>
      </c>
      <c r="E36" s="14" t="str" cm="1">
        <f t="array" aca="1" ref="E36" ca="1">IF(AND(B37=B36,C37=C36),"",INDIRECT("D"&amp;ROW())-INDIRECT("D"&amp;ROW()-1))</f>
        <v/>
      </c>
    </row>
    <row r="37" spans="1:5" x14ac:dyDescent="0.25">
      <c r="A37" s="1" t="str" cm="1">
        <f t="array" ref="A37">IFERROR(INDEX(_xlfn.AGGREGATE(15,6,ROW(Tabelle1!B:B)/FIND($A$1,Tabelle1!C:C),ROW()-1),1),"")</f>
        <v/>
      </c>
      <c r="B37" s="5" t="str">
        <f>IF(A37&lt;&gt;"",LOOKUP(A37,Tabelle1!A:A,Tabelle1!B:B),"")</f>
        <v/>
      </c>
      <c r="C37" s="9" t="str">
        <f>IF(B37&lt;&gt;"",LOOKUP(A37,Tabelle1!A:A,Tabelle1!D:D),"")</f>
        <v/>
      </c>
      <c r="D37" s="11" t="str">
        <f>IF(C37&lt;&gt;"",LOOKUP(A37,Tabelle1!A:A,Tabelle1!E:E),"")</f>
        <v/>
      </c>
      <c r="E37" s="14" t="str" cm="1">
        <f t="array" aca="1" ref="E37" ca="1">IF(AND(B38=B37,C38=C37),"",INDIRECT("D"&amp;ROW())-INDIRECT("D"&amp;ROW()-1))</f>
        <v/>
      </c>
    </row>
    <row r="38" spans="1:5" x14ac:dyDescent="0.25">
      <c r="A38" s="1" t="str" cm="1">
        <f t="array" ref="A38">IFERROR(INDEX(_xlfn.AGGREGATE(15,6,ROW(Tabelle1!B:B)/FIND($A$1,Tabelle1!C:C),ROW()-1),1),"")</f>
        <v/>
      </c>
      <c r="B38" s="5" t="str">
        <f>IF(A38&lt;&gt;"",LOOKUP(A38,Tabelle1!A:A,Tabelle1!B:B),"")</f>
        <v/>
      </c>
      <c r="C38" s="9" t="str">
        <f>IF(B38&lt;&gt;"",LOOKUP(A38,Tabelle1!A:A,Tabelle1!D:D),"")</f>
        <v/>
      </c>
      <c r="D38" s="11" t="str">
        <f>IF(C38&lt;&gt;"",LOOKUP(A38,Tabelle1!A:A,Tabelle1!E:E),"")</f>
        <v/>
      </c>
      <c r="E38" s="14" t="str" cm="1">
        <f t="array" aca="1" ref="E38" ca="1">IF(AND(B39=B38,C39=C38),"",INDIRECT("D"&amp;ROW())-INDIRECT("D"&amp;ROW()-1))</f>
        <v/>
      </c>
    </row>
    <row r="39" spans="1:5" x14ac:dyDescent="0.25">
      <c r="A39" s="1" t="str" cm="1">
        <f t="array" ref="A39">IFERROR(INDEX(_xlfn.AGGREGATE(15,6,ROW(Tabelle1!B:B)/FIND($A$1,Tabelle1!C:C),ROW()-1),1),"")</f>
        <v/>
      </c>
      <c r="B39" s="5" t="str">
        <f>IF(A39&lt;&gt;"",LOOKUP(A39,Tabelle1!A:A,Tabelle1!B:B),"")</f>
        <v/>
      </c>
      <c r="C39" s="9" t="str">
        <f>IF(B39&lt;&gt;"",LOOKUP(A39,Tabelle1!A:A,Tabelle1!D:D),"")</f>
        <v/>
      </c>
      <c r="D39" s="11" t="str">
        <f>IF(C39&lt;&gt;"",LOOKUP(A39,Tabelle1!A:A,Tabelle1!E:E),"")</f>
        <v/>
      </c>
      <c r="E39" s="14" t="str" cm="1">
        <f t="array" aca="1" ref="E39" ca="1">IF(AND(B40=B39,C40=C39),"",INDIRECT("D"&amp;ROW())-INDIRECT("D"&amp;ROW()-1))</f>
        <v/>
      </c>
    </row>
    <row r="40" spans="1:5" x14ac:dyDescent="0.25">
      <c r="A40" s="1" t="str" cm="1">
        <f t="array" ref="A40">IFERROR(INDEX(_xlfn.AGGREGATE(15,6,ROW(Tabelle1!B:B)/FIND($A$1,Tabelle1!C:C),ROW()-1),1),"")</f>
        <v/>
      </c>
      <c r="B40" s="5" t="str">
        <f>IF(A40&lt;&gt;"",LOOKUP(A40,Tabelle1!A:A,Tabelle1!B:B),"")</f>
        <v/>
      </c>
      <c r="C40" s="9" t="str">
        <f>IF(B40&lt;&gt;"",LOOKUP(A40,Tabelle1!A:A,Tabelle1!D:D),"")</f>
        <v/>
      </c>
      <c r="D40" s="11" t="str">
        <f>IF(C40&lt;&gt;"",LOOKUP(A40,Tabelle1!A:A,Tabelle1!E:E),"")</f>
        <v/>
      </c>
      <c r="E40" s="14" t="str" cm="1">
        <f t="array" aca="1" ref="E40" ca="1">IF(AND(B41=B40,C41=C40),"",INDIRECT("D"&amp;ROW())-INDIRECT("D"&amp;ROW()-1))</f>
        <v/>
      </c>
    </row>
    <row r="41" spans="1:5" x14ac:dyDescent="0.25">
      <c r="A41" s="1" t="str" cm="1">
        <f t="array" ref="A41">IFERROR(INDEX(_xlfn.AGGREGATE(15,6,ROW(Tabelle1!B:B)/FIND($A$1,Tabelle1!C:C),ROW()-1),1),"")</f>
        <v/>
      </c>
      <c r="B41" s="5" t="str">
        <f>IF(A41&lt;&gt;"",LOOKUP(A41,Tabelle1!A:A,Tabelle1!B:B),"")</f>
        <v/>
      </c>
      <c r="C41" s="9" t="str">
        <f>IF(B41&lt;&gt;"",LOOKUP(A41,Tabelle1!A:A,Tabelle1!D:D),"")</f>
        <v/>
      </c>
      <c r="D41" s="11" t="str">
        <f>IF(C41&lt;&gt;"",LOOKUP(A41,Tabelle1!A:A,Tabelle1!E:E),"")</f>
        <v/>
      </c>
      <c r="E41" s="14" t="str" cm="1">
        <f t="array" aca="1" ref="E41" ca="1">IF(AND(B42=B41,C42=C41),"",INDIRECT("D"&amp;ROW())-INDIRECT("D"&amp;ROW()-1))</f>
        <v/>
      </c>
    </row>
    <row r="42" spans="1:5" x14ac:dyDescent="0.25">
      <c r="A42" s="1" t="str" cm="1">
        <f t="array" ref="A42">IFERROR(INDEX(_xlfn.AGGREGATE(15,6,ROW(Tabelle1!B:B)/FIND($A$1,Tabelle1!C:C),ROW()-1),1),"")</f>
        <v/>
      </c>
      <c r="B42" s="5" t="str">
        <f>IF(A42&lt;&gt;"",LOOKUP(A42,Tabelle1!A:A,Tabelle1!B:B),"")</f>
        <v/>
      </c>
      <c r="C42" s="9" t="str">
        <f>IF(B42&lt;&gt;"",LOOKUP(A42,Tabelle1!A:A,Tabelle1!D:D),"")</f>
        <v/>
      </c>
      <c r="D42" s="11" t="str">
        <f>IF(C42&lt;&gt;"",LOOKUP(A42,Tabelle1!A:A,Tabelle1!E:E),"")</f>
        <v/>
      </c>
      <c r="E42" s="14" t="str" cm="1">
        <f t="array" aca="1" ref="E42" ca="1">IF(AND(B43=B42,C43=C42),"",INDIRECT("D"&amp;ROW())-INDIRECT("D"&amp;ROW()-1))</f>
        <v/>
      </c>
    </row>
    <row r="43" spans="1:5" x14ac:dyDescent="0.25">
      <c r="A43" s="1" t="str" cm="1">
        <f t="array" ref="A43">IFERROR(INDEX(_xlfn.AGGREGATE(15,6,ROW(Tabelle1!B:B)/FIND($A$1,Tabelle1!C:C),ROW()-1),1),"")</f>
        <v/>
      </c>
      <c r="B43" s="5" t="str">
        <f>IF(A43&lt;&gt;"",LOOKUP(A43,Tabelle1!A:A,Tabelle1!B:B),"")</f>
        <v/>
      </c>
      <c r="C43" s="9" t="str">
        <f>IF(B43&lt;&gt;"",LOOKUP(A43,Tabelle1!A:A,Tabelle1!D:D),"")</f>
        <v/>
      </c>
      <c r="D43" s="11" t="str">
        <f>IF(C43&lt;&gt;"",LOOKUP(A43,Tabelle1!A:A,Tabelle1!E:E),"")</f>
        <v/>
      </c>
      <c r="E43" s="14" t="str" cm="1">
        <f t="array" aca="1" ref="E43" ca="1">IF(AND(B44=B43,C44=C43),"",INDIRECT("D"&amp;ROW())-INDIRECT("D"&amp;ROW()-1))</f>
        <v/>
      </c>
    </row>
    <row r="44" spans="1:5" x14ac:dyDescent="0.25">
      <c r="A44" s="1" t="str" cm="1">
        <f t="array" ref="A44">IFERROR(INDEX(_xlfn.AGGREGATE(15,6,ROW(Tabelle1!B:B)/FIND($A$1,Tabelle1!C:C),ROW()-1),1),"")</f>
        <v/>
      </c>
      <c r="B44" s="5" t="str">
        <f>IF(A44&lt;&gt;"",LOOKUP(A44,Tabelle1!A:A,Tabelle1!B:B),"")</f>
        <v/>
      </c>
      <c r="C44" s="9" t="str">
        <f>IF(B44&lt;&gt;"",LOOKUP(A44,Tabelle1!A:A,Tabelle1!D:D),"")</f>
        <v/>
      </c>
      <c r="D44" s="11" t="str">
        <f>IF(C44&lt;&gt;"",LOOKUP(A44,Tabelle1!A:A,Tabelle1!E:E),"")</f>
        <v/>
      </c>
      <c r="E44" s="14" t="str" cm="1">
        <f t="array" aca="1" ref="E44" ca="1">IF(AND(B45=B44,C45=C44),"",INDIRECT("D"&amp;ROW())-INDIRECT("D"&amp;ROW()-1))</f>
        <v/>
      </c>
    </row>
    <row r="45" spans="1:5" x14ac:dyDescent="0.25">
      <c r="A45" s="1" t="str" cm="1">
        <f t="array" ref="A45">IFERROR(INDEX(_xlfn.AGGREGATE(15,6,ROW(Tabelle1!B:B)/FIND($A$1,Tabelle1!C:C),ROW()-1),1),"")</f>
        <v/>
      </c>
      <c r="B45" s="5" t="str">
        <f>IF(A45&lt;&gt;"",LOOKUP(A45,Tabelle1!A:A,Tabelle1!B:B),"")</f>
        <v/>
      </c>
      <c r="C45" s="9" t="str">
        <f>IF(B45&lt;&gt;"",LOOKUP(A45,Tabelle1!A:A,Tabelle1!D:D),"")</f>
        <v/>
      </c>
      <c r="D45" s="11" t="str">
        <f>IF(C45&lt;&gt;"",LOOKUP(A45,Tabelle1!A:A,Tabelle1!E:E),"")</f>
        <v/>
      </c>
      <c r="E45" s="14" t="str" cm="1">
        <f t="array" aca="1" ref="E45" ca="1">IF(AND(B46=B45,C46=C45),"",INDIRECT("D"&amp;ROW())-INDIRECT("D"&amp;ROW()-1))</f>
        <v/>
      </c>
    </row>
    <row r="46" spans="1:5" x14ac:dyDescent="0.25">
      <c r="A46" s="1" t="str" cm="1">
        <f t="array" ref="A46">IFERROR(INDEX(_xlfn.AGGREGATE(15,6,ROW(Tabelle1!B:B)/FIND($A$1,Tabelle1!C:C),ROW()-1),1),"")</f>
        <v/>
      </c>
      <c r="B46" s="5" t="str">
        <f>IF(A46&lt;&gt;"",LOOKUP(A46,Tabelle1!A:A,Tabelle1!B:B),"")</f>
        <v/>
      </c>
      <c r="C46" s="9" t="str">
        <f>IF(B46&lt;&gt;"",LOOKUP(A46,Tabelle1!A:A,Tabelle1!D:D),"")</f>
        <v/>
      </c>
      <c r="D46" s="11" t="str">
        <f>IF(C46&lt;&gt;"",LOOKUP(A46,Tabelle1!A:A,Tabelle1!E:E),"")</f>
        <v/>
      </c>
      <c r="E46" s="14" t="str" cm="1">
        <f t="array" aca="1" ref="E46" ca="1">IF(AND(B47=B46,C47=C46),"",INDIRECT("D"&amp;ROW())-INDIRECT("D"&amp;ROW()-1))</f>
        <v/>
      </c>
    </row>
    <row r="47" spans="1:5" x14ac:dyDescent="0.25">
      <c r="A47" s="1" t="str" cm="1">
        <f t="array" ref="A47">IFERROR(INDEX(_xlfn.AGGREGATE(15,6,ROW(Tabelle1!B:B)/FIND($A$1,Tabelle1!C:C),ROW()-1),1),"")</f>
        <v/>
      </c>
      <c r="B47" s="5" t="str">
        <f>IF(A47&lt;&gt;"",LOOKUP(A47,Tabelle1!A:A,Tabelle1!B:B),"")</f>
        <v/>
      </c>
      <c r="C47" s="9" t="str">
        <f>IF(B47&lt;&gt;"",LOOKUP(A47,Tabelle1!A:A,Tabelle1!D:D),"")</f>
        <v/>
      </c>
      <c r="D47" s="11" t="str">
        <f>IF(C47&lt;&gt;"",LOOKUP(A47,Tabelle1!A:A,Tabelle1!E:E),"")</f>
        <v/>
      </c>
      <c r="E47" s="14" t="str" cm="1">
        <f t="array" aca="1" ref="E47" ca="1">IF(AND(B48=B47,C48=C47),"",INDIRECT("D"&amp;ROW())-INDIRECT("D"&amp;ROW()-1))</f>
        <v/>
      </c>
    </row>
    <row r="48" spans="1:5" x14ac:dyDescent="0.25">
      <c r="A48" s="1" t="str" cm="1">
        <f t="array" ref="A48">IFERROR(INDEX(_xlfn.AGGREGATE(15,6,ROW(Tabelle1!B:B)/FIND($A$1,Tabelle1!C:C),ROW()-1),1),"")</f>
        <v/>
      </c>
      <c r="B48" s="5" t="str">
        <f>IF(A48&lt;&gt;"",LOOKUP(A48,Tabelle1!A:A,Tabelle1!B:B),"")</f>
        <v/>
      </c>
      <c r="C48" s="9" t="str">
        <f>IF(B48&lt;&gt;"",LOOKUP(A48,Tabelle1!A:A,Tabelle1!D:D),"")</f>
        <v/>
      </c>
      <c r="D48" s="11" t="str">
        <f>IF(C48&lt;&gt;"",LOOKUP(A48,Tabelle1!A:A,Tabelle1!E:E),"")</f>
        <v/>
      </c>
      <c r="E48" s="14" t="str" cm="1">
        <f t="array" aca="1" ref="E48" ca="1">IF(AND(B49=B48,C49=C48),"",INDIRECT("D"&amp;ROW())-INDIRECT("D"&amp;ROW()-1))</f>
        <v/>
      </c>
    </row>
    <row r="49" spans="1:5" x14ac:dyDescent="0.25">
      <c r="A49" s="1" t="str" cm="1">
        <f t="array" ref="A49">IFERROR(INDEX(_xlfn.AGGREGATE(15,6,ROW(Tabelle1!B:B)/FIND($A$1,Tabelle1!C:C),ROW()-1),1),"")</f>
        <v/>
      </c>
      <c r="B49" s="5" t="str">
        <f>IF(A49&lt;&gt;"",LOOKUP(A49,Tabelle1!A:A,Tabelle1!B:B),"")</f>
        <v/>
      </c>
      <c r="C49" s="9" t="str">
        <f>IF(B49&lt;&gt;"",LOOKUP(A49,Tabelle1!A:A,Tabelle1!D:D),"")</f>
        <v/>
      </c>
      <c r="D49" s="11" t="str">
        <f>IF(C49&lt;&gt;"",LOOKUP(A49,Tabelle1!A:A,Tabelle1!E:E),"")</f>
        <v/>
      </c>
      <c r="E49" s="14" t="str" cm="1">
        <f t="array" aca="1" ref="E49" ca="1">IF(AND(B50=B49,C50=C49),"",INDIRECT("D"&amp;ROW())-INDIRECT("D"&amp;ROW()-1))</f>
        <v/>
      </c>
    </row>
    <row r="50" spans="1:5" x14ac:dyDescent="0.25">
      <c r="A50" s="1" t="str" cm="1">
        <f t="array" ref="A50">IFERROR(INDEX(_xlfn.AGGREGATE(15,6,ROW(Tabelle1!B:B)/FIND($A$1,Tabelle1!C:C),ROW()-1),1),"")</f>
        <v/>
      </c>
      <c r="B50" s="5" t="str">
        <f>IF(A50&lt;&gt;"",LOOKUP(A50,Tabelle1!A:A,Tabelle1!B:B),"")</f>
        <v/>
      </c>
      <c r="C50" s="9" t="str">
        <f>IF(B50&lt;&gt;"",LOOKUP(A50,Tabelle1!A:A,Tabelle1!D:D),"")</f>
        <v/>
      </c>
      <c r="D50" s="11" t="str">
        <f>IF(C50&lt;&gt;"",LOOKUP(A50,Tabelle1!A:A,Tabelle1!E:E),"")</f>
        <v/>
      </c>
      <c r="E50" s="14" t="str" cm="1">
        <f t="array" aca="1" ref="E50" ca="1">IF(AND(B51=B50,C51=C50),"",INDIRECT("D"&amp;ROW())-INDIRECT("D"&amp;ROW()-1))</f>
        <v/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93B2C-FD7B-41DF-912A-A4267601FE3B}">
  <dimension ref="A1:H50"/>
  <sheetViews>
    <sheetView workbookViewId="0">
      <selection activeCell="H8" sqref="H8"/>
    </sheetView>
  </sheetViews>
  <sheetFormatPr baseColWidth="10" defaultRowHeight="15" x14ac:dyDescent="0.25"/>
  <cols>
    <col min="1" max="1" width="11.42578125" style="1"/>
    <col min="2" max="2" width="14.28515625" style="5" customWidth="1"/>
    <col min="3" max="3" width="11.42578125" style="9"/>
    <col min="4" max="4" width="11.42578125" style="11"/>
  </cols>
  <sheetData>
    <row r="1" spans="1:8" x14ac:dyDescent="0.25">
      <c r="A1" s="6" t="s">
        <v>4</v>
      </c>
      <c r="B1" s="7" t="s">
        <v>1</v>
      </c>
      <c r="C1" s="8" t="s">
        <v>2</v>
      </c>
      <c r="D1" s="10" t="s">
        <v>3</v>
      </c>
      <c r="E1" s="13" t="s">
        <v>11</v>
      </c>
    </row>
    <row r="2" spans="1:8" x14ac:dyDescent="0.25">
      <c r="A2" s="1" cm="1">
        <f t="array" ref="A2">IFERROR(INDEX(_xlfn.AGGREGATE(15,6,ROW(Tabelle1!B:B)/FIND($A$1,Tabelle1!B:B),ROW()-1),1),"")</f>
        <v>2</v>
      </c>
      <c r="B2" s="5" t="str">
        <f>IF(A2&lt;&gt;"",LOOKUP(A2,Tabelle1!A:A,Tabelle1!C:C),"")</f>
        <v>DE-FF 56</v>
      </c>
      <c r="C2" s="9">
        <f>IF(B2&lt;&gt;"",LOOKUP(A2,Tabelle1!A:A,Tabelle1!D:D),"")</f>
        <v>44309</v>
      </c>
      <c r="D2" s="11">
        <f>IF(C2&lt;&gt;"",LOOKUP(A2,Tabelle1!A:A,Tabelle1!E:E),"")</f>
        <v>0.41944444444444445</v>
      </c>
      <c r="E2" s="14" t="str" cm="1">
        <f t="array" aca="1" ref="E2" ca="1">IF(AND(B3=B2,C3=C2),"",INDIRECT("D"&amp;ROW())-INDIRECT("D"&amp;ROW()-1))</f>
        <v/>
      </c>
    </row>
    <row r="3" spans="1:8" x14ac:dyDescent="0.25">
      <c r="A3" s="1" cm="1">
        <f t="array" ref="A3">IFERROR(INDEX(_xlfn.AGGREGATE(15,6,ROW(Tabelle1!B:B)/FIND($A$1,Tabelle1!B:B),ROW()-1),1),"")</f>
        <v>4</v>
      </c>
      <c r="B3" s="5" t="str">
        <f>IF(A3&lt;&gt;"",LOOKUP(A3,Tabelle1!A:A,Tabelle1!C:C),"")</f>
        <v>DE-FF 56</v>
      </c>
      <c r="C3" s="9">
        <f>IF(B3&lt;&gt;"",LOOKUP(A3,Tabelle1!A:A,Tabelle1!D:D),"")</f>
        <v>44309</v>
      </c>
      <c r="D3" s="11">
        <f>IF(C3&lt;&gt;"",LOOKUP(A3,Tabelle1!A:A,Tabelle1!E:E),"")</f>
        <v>0.43263888888888885</v>
      </c>
      <c r="E3" s="14" cm="1">
        <f t="array" aca="1" ref="E3" ca="1">IF(AND(B4=B3,C4=C3),"",INDIRECT("D"&amp;ROW())-INDIRECT("D"&amp;ROW()-1))</f>
        <v>1.3194444444444398E-2</v>
      </c>
    </row>
    <row r="4" spans="1:8" x14ac:dyDescent="0.25">
      <c r="A4" s="1" t="str" cm="1">
        <f t="array" ref="A4">IFERROR(INDEX(_xlfn.AGGREGATE(15,6,ROW(Tabelle1!B:B)/FIND($A$1,Tabelle1!B:B),ROW()-1),1),"")</f>
        <v/>
      </c>
      <c r="B4" s="5" t="str">
        <f>IF(A4&lt;&gt;"",LOOKUP(A4,Tabelle1!A:A,Tabelle1!C:C),"")</f>
        <v/>
      </c>
      <c r="C4" s="9" t="str">
        <f>IF(B4&lt;&gt;"",LOOKUP(A4,Tabelle1!A:A,Tabelle1!D:D),"")</f>
        <v/>
      </c>
      <c r="D4" s="11" t="str">
        <f>IF(C4&lt;&gt;"",LOOKUP(A4,Tabelle1!A:A,Tabelle1!E:E),"")</f>
        <v/>
      </c>
      <c r="E4" s="14" t="str" cm="1">
        <f t="array" aca="1" ref="E4" ca="1">IF(AND(B5=B4,C5=C4),"",INDIRECT("D"&amp;ROW())-INDIRECT("D"&amp;ROW()-1))</f>
        <v/>
      </c>
    </row>
    <row r="5" spans="1:8" x14ac:dyDescent="0.25">
      <c r="A5" s="1" t="str" cm="1">
        <f t="array" ref="A5">IFERROR(INDEX(_xlfn.AGGREGATE(15,6,ROW(Tabelle1!B:B)/FIND($A$1,Tabelle1!B:B),ROW()-1),1),"")</f>
        <v/>
      </c>
      <c r="B5" s="5" t="str">
        <f>IF(A5&lt;&gt;"",LOOKUP(A5,Tabelle1!A:A,Tabelle1!C:C),"")</f>
        <v/>
      </c>
      <c r="C5" s="9" t="str">
        <f>IF(B5&lt;&gt;"",LOOKUP(A5,Tabelle1!A:A,Tabelle1!D:D),"")</f>
        <v/>
      </c>
      <c r="D5" s="11" t="str">
        <f>IF(C5&lt;&gt;"",LOOKUP(A5,Tabelle1!A:A,Tabelle1!E:E),"")</f>
        <v/>
      </c>
      <c r="E5" s="14" t="str" cm="1">
        <f t="array" aca="1" ref="E5" ca="1">IF(AND(B6=B5,C6=C5),"",INDIRECT("D"&amp;ROW())-INDIRECT("D"&amp;ROW()-1))</f>
        <v/>
      </c>
    </row>
    <row r="6" spans="1:8" x14ac:dyDescent="0.25">
      <c r="A6" s="1" t="str" cm="1">
        <f t="array" ref="A6">IFERROR(INDEX(_xlfn.AGGREGATE(15,6,ROW(Tabelle1!B:B)/FIND($A$1,Tabelle1!B:B),ROW()-1),1),"")</f>
        <v/>
      </c>
      <c r="B6" s="5" t="str">
        <f>IF(A6&lt;&gt;"",LOOKUP(A6,Tabelle1!A:A,Tabelle1!C:C),"")</f>
        <v/>
      </c>
      <c r="C6" s="9" t="str">
        <f>IF(B6&lt;&gt;"",LOOKUP(A6,Tabelle1!A:A,Tabelle1!D:D),"")</f>
        <v/>
      </c>
      <c r="D6" s="11" t="str">
        <f>IF(C6&lt;&gt;"",LOOKUP(A6,Tabelle1!A:A,Tabelle1!E:E),"")</f>
        <v/>
      </c>
      <c r="E6" s="14" t="str" cm="1">
        <f t="array" aca="1" ref="E6" ca="1">IF(AND(B7=B6,C7=C6),"",INDIRECT("D"&amp;ROW())-INDIRECT("D"&amp;ROW()-1))</f>
        <v/>
      </c>
    </row>
    <row r="7" spans="1:8" x14ac:dyDescent="0.25">
      <c r="A7" s="1" t="str" cm="1">
        <f t="array" ref="A7">IFERROR(INDEX(_xlfn.AGGREGATE(15,6,ROW(Tabelle1!B:B)/FIND($A$1,Tabelle1!B:B),ROW()-1),1),"")</f>
        <v/>
      </c>
      <c r="B7" s="5" t="str">
        <f>IF(A7&lt;&gt;"",LOOKUP(A7,Tabelle1!A:A,Tabelle1!C:C),"")</f>
        <v/>
      </c>
      <c r="C7" s="9" t="str">
        <f>IF(B7&lt;&gt;"",LOOKUP(A7,Tabelle1!A:A,Tabelle1!D:D),"")</f>
        <v/>
      </c>
      <c r="D7" s="11" t="str">
        <f>IF(C7&lt;&gt;"",LOOKUP(A7,Tabelle1!A:A,Tabelle1!E:E),"")</f>
        <v/>
      </c>
      <c r="E7" s="14" t="str" cm="1">
        <f t="array" aca="1" ref="E7" ca="1">IF(AND(B8=B7,C8=C7),"",INDIRECT("D"&amp;ROW())-INDIRECT("D"&amp;ROW()-1))</f>
        <v/>
      </c>
    </row>
    <row r="8" spans="1:8" x14ac:dyDescent="0.25">
      <c r="A8" s="1" t="str" cm="1">
        <f t="array" ref="A8">IFERROR(INDEX(_xlfn.AGGREGATE(15,6,ROW(Tabelle1!B:B)/FIND($A$1,Tabelle1!B:B),ROW()-1),1),"")</f>
        <v/>
      </c>
      <c r="B8" s="5" t="str">
        <f>IF(A8&lt;&gt;"",LOOKUP(A8,Tabelle1!A:A,Tabelle1!C:C),"")</f>
        <v/>
      </c>
      <c r="C8" s="9" t="str">
        <f>IF(B8&lt;&gt;"",LOOKUP(A8,Tabelle1!A:A,Tabelle1!D:D),"")</f>
        <v/>
      </c>
      <c r="D8" s="11" t="str">
        <f>IF(C8&lt;&gt;"",LOOKUP(A8,Tabelle1!A:A,Tabelle1!E:E),"")</f>
        <v/>
      </c>
      <c r="E8" s="14" t="str" cm="1">
        <f t="array" aca="1" ref="E8" ca="1">IF(AND(B9=B8,C9=C8),"",INDIRECT("D"&amp;ROW())-INDIRECT("D"&amp;ROW()-1))</f>
        <v/>
      </c>
      <c r="G8" s="15" t="s">
        <v>12</v>
      </c>
      <c r="H8" s="16">
        <f ca="1">SUM(E:E)</f>
        <v>1.3194444444444398E-2</v>
      </c>
    </row>
    <row r="9" spans="1:8" x14ac:dyDescent="0.25">
      <c r="A9" s="1" t="str" cm="1">
        <f t="array" ref="A9">IFERROR(INDEX(_xlfn.AGGREGATE(15,6,ROW(Tabelle1!B:B)/FIND($A$1,Tabelle1!B:B),ROW()-1),1),"")</f>
        <v/>
      </c>
      <c r="B9" s="5" t="str">
        <f>IF(A9&lt;&gt;"",LOOKUP(A9,Tabelle1!A:A,Tabelle1!C:C),"")</f>
        <v/>
      </c>
      <c r="C9" s="9" t="str">
        <f>IF(B9&lt;&gt;"",LOOKUP(A9,Tabelle1!A:A,Tabelle1!D:D),"")</f>
        <v/>
      </c>
      <c r="D9" s="11" t="str">
        <f>IF(C9&lt;&gt;"",LOOKUP(A9,Tabelle1!A:A,Tabelle1!E:E),"")</f>
        <v/>
      </c>
      <c r="E9" s="14" t="str" cm="1">
        <f t="array" aca="1" ref="E9" ca="1">IF(AND(B10=B9,C10=C9),"",INDIRECT("D"&amp;ROW())-INDIRECT("D"&amp;ROW()-1))</f>
        <v/>
      </c>
    </row>
    <row r="10" spans="1:8" x14ac:dyDescent="0.25">
      <c r="A10" s="1" t="str" cm="1">
        <f t="array" ref="A10">IFERROR(INDEX(_xlfn.AGGREGATE(15,6,ROW(Tabelle1!B:B)/FIND($A$1,Tabelle1!B:B),ROW()-1),1),"")</f>
        <v/>
      </c>
      <c r="B10" s="5" t="str">
        <f>IF(A10&lt;&gt;"",LOOKUP(A10,Tabelle1!A:A,Tabelle1!C:C),"")</f>
        <v/>
      </c>
      <c r="C10" s="9" t="str">
        <f>IF(B10&lt;&gt;"",LOOKUP(A10,Tabelle1!A:A,Tabelle1!D:D),"")</f>
        <v/>
      </c>
      <c r="D10" s="11" t="str">
        <f>IF(C10&lt;&gt;"",LOOKUP(A10,Tabelle1!A:A,Tabelle1!E:E),"")</f>
        <v/>
      </c>
      <c r="E10" s="14" t="str" cm="1">
        <f t="array" aca="1" ref="E10" ca="1">IF(AND(B11=B10,C11=C10),"",INDIRECT("D"&amp;ROW())-INDIRECT("D"&amp;ROW()-1))</f>
        <v/>
      </c>
    </row>
    <row r="11" spans="1:8" x14ac:dyDescent="0.25">
      <c r="A11" s="1" t="str" cm="1">
        <f t="array" ref="A11">IFERROR(INDEX(_xlfn.AGGREGATE(15,6,ROW(Tabelle1!B:B)/FIND($A$1,Tabelle1!B:B),ROW()-1),1),"")</f>
        <v/>
      </c>
      <c r="B11" s="5" t="str">
        <f>IF(A11&lt;&gt;"",LOOKUP(A11,Tabelle1!A:A,Tabelle1!C:C),"")</f>
        <v/>
      </c>
      <c r="C11" s="9" t="str">
        <f>IF(B11&lt;&gt;"",LOOKUP(A11,Tabelle1!A:A,Tabelle1!D:D),"")</f>
        <v/>
      </c>
      <c r="D11" s="11" t="str">
        <f>IF(C11&lt;&gt;"",LOOKUP(A11,Tabelle1!A:A,Tabelle1!E:E),"")</f>
        <v/>
      </c>
      <c r="E11" s="14" t="str" cm="1">
        <f t="array" aca="1" ref="E11" ca="1">IF(AND(B12=B11,C12=C11),"",INDIRECT("D"&amp;ROW())-INDIRECT("D"&amp;ROW()-1))</f>
        <v/>
      </c>
    </row>
    <row r="12" spans="1:8" x14ac:dyDescent="0.25">
      <c r="A12" s="1" t="str" cm="1">
        <f t="array" ref="A12">IFERROR(INDEX(_xlfn.AGGREGATE(15,6,ROW(Tabelle1!B:B)/FIND($A$1,Tabelle1!B:B),ROW()-1),1),"")</f>
        <v/>
      </c>
      <c r="B12" s="5" t="str">
        <f>IF(A12&lt;&gt;"",LOOKUP(A12,Tabelle1!A:A,Tabelle1!C:C),"")</f>
        <v/>
      </c>
      <c r="C12" s="9" t="str">
        <f>IF(B12&lt;&gt;"",LOOKUP(A12,Tabelle1!A:A,Tabelle1!D:D),"")</f>
        <v/>
      </c>
      <c r="D12" s="11" t="str">
        <f>IF(C12&lt;&gt;"",LOOKUP(A12,Tabelle1!A:A,Tabelle1!E:E),"")</f>
        <v/>
      </c>
      <c r="E12" s="14" t="str" cm="1">
        <f t="array" aca="1" ref="E12" ca="1">IF(AND(B13=B12,C13=C12),"",INDIRECT("D"&amp;ROW())-INDIRECT("D"&amp;ROW()-1))</f>
        <v/>
      </c>
    </row>
    <row r="13" spans="1:8" x14ac:dyDescent="0.25">
      <c r="A13" s="1" t="str" cm="1">
        <f t="array" ref="A13">IFERROR(INDEX(_xlfn.AGGREGATE(15,6,ROW(Tabelle1!B:B)/FIND($A$1,Tabelle1!B:B),ROW()-1),1),"")</f>
        <v/>
      </c>
      <c r="B13" s="5" t="str">
        <f>IF(A13&lt;&gt;"",LOOKUP(A13,Tabelle1!A:A,Tabelle1!C:C),"")</f>
        <v/>
      </c>
      <c r="C13" s="9" t="str">
        <f>IF(B13&lt;&gt;"",LOOKUP(A13,Tabelle1!A:A,Tabelle1!D:D),"")</f>
        <v/>
      </c>
      <c r="D13" s="11" t="str">
        <f>IF(C13&lt;&gt;"",LOOKUP(A13,Tabelle1!A:A,Tabelle1!E:E),"")</f>
        <v/>
      </c>
      <c r="E13" s="14" t="str" cm="1">
        <f t="array" aca="1" ref="E13" ca="1">IF(AND(B14=B13,C14=C13),"",INDIRECT("D"&amp;ROW())-INDIRECT("D"&amp;ROW()-1))</f>
        <v/>
      </c>
    </row>
    <row r="14" spans="1:8" x14ac:dyDescent="0.25">
      <c r="A14" s="1" t="str" cm="1">
        <f t="array" ref="A14">IFERROR(INDEX(_xlfn.AGGREGATE(15,6,ROW(Tabelle1!B:B)/FIND($A$1,Tabelle1!B:B),ROW()-1),1),"")</f>
        <v/>
      </c>
      <c r="B14" s="5" t="str">
        <f>IF(A14&lt;&gt;"",LOOKUP(A14,Tabelle1!A:A,Tabelle1!C:C),"")</f>
        <v/>
      </c>
      <c r="C14" s="9" t="str">
        <f>IF(B14&lt;&gt;"",LOOKUP(A14,Tabelle1!A:A,Tabelle1!D:D),"")</f>
        <v/>
      </c>
      <c r="D14" s="11" t="str">
        <f>IF(C14&lt;&gt;"",LOOKUP(A14,Tabelle1!A:A,Tabelle1!E:E),"")</f>
        <v/>
      </c>
      <c r="E14" s="14" t="str" cm="1">
        <f t="array" aca="1" ref="E14" ca="1">IF(AND(B15=B14,C15=C14),"",INDIRECT("D"&amp;ROW())-INDIRECT("D"&amp;ROW()-1))</f>
        <v/>
      </c>
    </row>
    <row r="15" spans="1:8" x14ac:dyDescent="0.25">
      <c r="A15" s="1" t="str" cm="1">
        <f t="array" ref="A15">IFERROR(INDEX(_xlfn.AGGREGATE(15,6,ROW(Tabelle1!B:B)/FIND($A$1,Tabelle1!B:B),ROW()-1),1),"")</f>
        <v/>
      </c>
      <c r="B15" s="5" t="str">
        <f>IF(A15&lt;&gt;"",LOOKUP(A15,Tabelle1!A:A,Tabelle1!C:C),"")</f>
        <v/>
      </c>
      <c r="C15" s="9" t="str">
        <f>IF(B15&lt;&gt;"",LOOKUP(A15,Tabelle1!A:A,Tabelle1!D:D),"")</f>
        <v/>
      </c>
      <c r="D15" s="11" t="str">
        <f>IF(C15&lt;&gt;"",LOOKUP(A15,Tabelle1!A:A,Tabelle1!E:E),"")</f>
        <v/>
      </c>
      <c r="E15" s="14" t="str" cm="1">
        <f t="array" aca="1" ref="E15" ca="1">IF(AND(B16=B15,C16=C15),"",INDIRECT("D"&amp;ROW())-INDIRECT("D"&amp;ROW()-1))</f>
        <v/>
      </c>
    </row>
    <row r="16" spans="1:8" x14ac:dyDescent="0.25">
      <c r="A16" s="1" t="str" cm="1">
        <f t="array" ref="A16">IFERROR(INDEX(_xlfn.AGGREGATE(15,6,ROW(Tabelle1!B:B)/FIND($A$1,Tabelle1!B:B),ROW()-1),1),"")</f>
        <v/>
      </c>
      <c r="B16" s="5" t="str">
        <f>IF(A16&lt;&gt;"",LOOKUP(A16,Tabelle1!A:A,Tabelle1!C:C),"")</f>
        <v/>
      </c>
      <c r="C16" s="9" t="str">
        <f>IF(B16&lt;&gt;"",LOOKUP(A16,Tabelle1!A:A,Tabelle1!D:D),"")</f>
        <v/>
      </c>
      <c r="D16" s="11" t="str">
        <f>IF(C16&lt;&gt;"",LOOKUP(A16,Tabelle1!A:A,Tabelle1!E:E),"")</f>
        <v/>
      </c>
      <c r="E16" s="14" t="str" cm="1">
        <f t="array" aca="1" ref="E16" ca="1">IF(AND(B17=B16,C17=C16),"",INDIRECT("D"&amp;ROW())-INDIRECT("D"&amp;ROW()-1))</f>
        <v/>
      </c>
    </row>
    <row r="17" spans="1:5" x14ac:dyDescent="0.25">
      <c r="A17" s="1" t="str" cm="1">
        <f t="array" ref="A17">IFERROR(INDEX(_xlfn.AGGREGATE(15,6,ROW(Tabelle1!B:B)/FIND($A$1,Tabelle1!B:B),ROW()-1),1),"")</f>
        <v/>
      </c>
      <c r="B17" s="5" t="str">
        <f>IF(A17&lt;&gt;"",LOOKUP(A17,Tabelle1!A:A,Tabelle1!C:C),"")</f>
        <v/>
      </c>
      <c r="C17" s="9" t="str">
        <f>IF(B17&lt;&gt;"",LOOKUP(A17,Tabelle1!A:A,Tabelle1!D:D),"")</f>
        <v/>
      </c>
      <c r="D17" s="11" t="str">
        <f>IF(C17&lt;&gt;"",LOOKUP(A17,Tabelle1!A:A,Tabelle1!E:E),"")</f>
        <v/>
      </c>
      <c r="E17" s="14" t="str" cm="1">
        <f t="array" aca="1" ref="E17" ca="1">IF(AND(B18=B17,C18=C17),"",INDIRECT("D"&amp;ROW())-INDIRECT("D"&amp;ROW()-1))</f>
        <v/>
      </c>
    </row>
    <row r="18" spans="1:5" x14ac:dyDescent="0.25">
      <c r="A18" s="1" t="str" cm="1">
        <f t="array" ref="A18">IFERROR(INDEX(_xlfn.AGGREGATE(15,6,ROW(Tabelle1!B:B)/FIND($A$1,Tabelle1!B:B),ROW()-1),1),"")</f>
        <v/>
      </c>
      <c r="B18" s="5" t="str">
        <f>IF(A18&lt;&gt;"",LOOKUP(A18,Tabelle1!A:A,Tabelle1!C:C),"")</f>
        <v/>
      </c>
      <c r="C18" s="9" t="str">
        <f>IF(B18&lt;&gt;"",LOOKUP(A18,Tabelle1!A:A,Tabelle1!D:D),"")</f>
        <v/>
      </c>
      <c r="D18" s="11" t="str">
        <f>IF(C18&lt;&gt;"",LOOKUP(A18,Tabelle1!A:A,Tabelle1!E:E),"")</f>
        <v/>
      </c>
      <c r="E18" s="14" t="str" cm="1">
        <f t="array" aca="1" ref="E18" ca="1">IF(AND(B19=B18,C19=C18),"",INDIRECT("D"&amp;ROW())-INDIRECT("D"&amp;ROW()-1))</f>
        <v/>
      </c>
    </row>
    <row r="19" spans="1:5" x14ac:dyDescent="0.25">
      <c r="A19" s="1" t="str" cm="1">
        <f t="array" ref="A19">IFERROR(INDEX(_xlfn.AGGREGATE(15,6,ROW(Tabelle1!B:B)/FIND($A$1,Tabelle1!B:B),ROW()-1),1),"")</f>
        <v/>
      </c>
      <c r="B19" s="5" t="str">
        <f>IF(A19&lt;&gt;"",LOOKUP(A19,Tabelle1!A:A,Tabelle1!C:C),"")</f>
        <v/>
      </c>
      <c r="C19" s="9" t="str">
        <f>IF(B19&lt;&gt;"",LOOKUP(A19,Tabelle1!A:A,Tabelle1!D:D),"")</f>
        <v/>
      </c>
      <c r="D19" s="11" t="str">
        <f>IF(C19&lt;&gt;"",LOOKUP(A19,Tabelle1!A:A,Tabelle1!E:E),"")</f>
        <v/>
      </c>
      <c r="E19" s="14" t="str" cm="1">
        <f t="array" aca="1" ref="E19" ca="1">IF(AND(B20=B19,C20=C19),"",INDIRECT("D"&amp;ROW())-INDIRECT("D"&amp;ROW()-1))</f>
        <v/>
      </c>
    </row>
    <row r="20" spans="1:5" x14ac:dyDescent="0.25">
      <c r="A20" s="1" t="str" cm="1">
        <f t="array" ref="A20">IFERROR(INDEX(_xlfn.AGGREGATE(15,6,ROW(Tabelle1!B:B)/FIND($A$1,Tabelle1!B:B),ROW()-1),1),"")</f>
        <v/>
      </c>
      <c r="B20" s="5" t="str">
        <f>IF(A20&lt;&gt;"",LOOKUP(A20,Tabelle1!A:A,Tabelle1!C:C),"")</f>
        <v/>
      </c>
      <c r="C20" s="9" t="str">
        <f>IF(B20&lt;&gt;"",LOOKUP(A20,Tabelle1!A:A,Tabelle1!D:D),"")</f>
        <v/>
      </c>
      <c r="D20" s="11" t="str">
        <f>IF(C20&lt;&gt;"",LOOKUP(A20,Tabelle1!A:A,Tabelle1!E:E),"")</f>
        <v/>
      </c>
      <c r="E20" s="14" t="str" cm="1">
        <f t="array" aca="1" ref="E20" ca="1">IF(AND(B21=B20,C21=C20),"",INDIRECT("D"&amp;ROW())-INDIRECT("D"&amp;ROW()-1))</f>
        <v/>
      </c>
    </row>
    <row r="21" spans="1:5" x14ac:dyDescent="0.25">
      <c r="A21" s="1" t="str" cm="1">
        <f t="array" ref="A21">IFERROR(INDEX(_xlfn.AGGREGATE(15,6,ROW(Tabelle1!B:B)/FIND($A$1,Tabelle1!B:B),ROW()-1),1),"")</f>
        <v/>
      </c>
      <c r="B21" s="5" t="str">
        <f>IF(A21&lt;&gt;"",LOOKUP(A21,Tabelle1!A:A,Tabelle1!C:C),"")</f>
        <v/>
      </c>
      <c r="C21" s="9" t="str">
        <f>IF(B21&lt;&gt;"",LOOKUP(A21,Tabelle1!A:A,Tabelle1!D:D),"")</f>
        <v/>
      </c>
      <c r="D21" s="11" t="str">
        <f>IF(C21&lt;&gt;"",LOOKUP(A21,Tabelle1!A:A,Tabelle1!E:E),"")</f>
        <v/>
      </c>
      <c r="E21" s="14" t="str" cm="1">
        <f t="array" aca="1" ref="E21" ca="1">IF(AND(B22=B21,C22=C21),"",INDIRECT("D"&amp;ROW())-INDIRECT("D"&amp;ROW()-1))</f>
        <v/>
      </c>
    </row>
    <row r="22" spans="1:5" x14ac:dyDescent="0.25">
      <c r="A22" s="1" t="str" cm="1">
        <f t="array" ref="A22">IFERROR(INDEX(_xlfn.AGGREGATE(15,6,ROW(Tabelle1!B:B)/FIND($A$1,Tabelle1!B:B),ROW()-1),1),"")</f>
        <v/>
      </c>
      <c r="B22" s="5" t="str">
        <f>IF(A22&lt;&gt;"",LOOKUP(A22,Tabelle1!A:A,Tabelle1!C:C),"")</f>
        <v/>
      </c>
      <c r="C22" s="9" t="str">
        <f>IF(B22&lt;&gt;"",LOOKUP(A22,Tabelle1!A:A,Tabelle1!D:D),"")</f>
        <v/>
      </c>
      <c r="D22" s="11" t="str">
        <f>IF(C22&lt;&gt;"",LOOKUP(A22,Tabelle1!A:A,Tabelle1!E:E),"")</f>
        <v/>
      </c>
      <c r="E22" s="14" t="str" cm="1">
        <f t="array" aca="1" ref="E22" ca="1">IF(AND(B23=B22,C23=C22),"",INDIRECT("D"&amp;ROW())-INDIRECT("D"&amp;ROW()-1))</f>
        <v/>
      </c>
    </row>
    <row r="23" spans="1:5" x14ac:dyDescent="0.25">
      <c r="A23" s="1" t="str" cm="1">
        <f t="array" ref="A23">IFERROR(INDEX(_xlfn.AGGREGATE(15,6,ROW(Tabelle1!B:B)/FIND($A$1,Tabelle1!B:B),ROW()-1),1),"")</f>
        <v/>
      </c>
      <c r="B23" s="5" t="str">
        <f>IF(A23&lt;&gt;"",LOOKUP(A23,Tabelle1!A:A,Tabelle1!C:C),"")</f>
        <v/>
      </c>
      <c r="C23" s="9" t="str">
        <f>IF(B23&lt;&gt;"",LOOKUP(A23,Tabelle1!A:A,Tabelle1!D:D),"")</f>
        <v/>
      </c>
      <c r="D23" s="11" t="str">
        <f>IF(C23&lt;&gt;"",LOOKUP(A23,Tabelle1!A:A,Tabelle1!E:E),"")</f>
        <v/>
      </c>
      <c r="E23" s="14" t="str" cm="1">
        <f t="array" aca="1" ref="E23" ca="1">IF(AND(B24=B23,C24=C23),"",INDIRECT("D"&amp;ROW())-INDIRECT("D"&amp;ROW()-1))</f>
        <v/>
      </c>
    </row>
    <row r="24" spans="1:5" x14ac:dyDescent="0.25">
      <c r="A24" s="1" t="str" cm="1">
        <f t="array" ref="A24">IFERROR(INDEX(_xlfn.AGGREGATE(15,6,ROW(Tabelle1!B:B)/FIND($A$1,Tabelle1!B:B),ROW()-1),1),"")</f>
        <v/>
      </c>
      <c r="B24" s="5" t="str">
        <f>IF(A24&lt;&gt;"",LOOKUP(A24,Tabelle1!A:A,Tabelle1!C:C),"")</f>
        <v/>
      </c>
      <c r="C24" s="9" t="str">
        <f>IF(B24&lt;&gt;"",LOOKUP(A24,Tabelle1!A:A,Tabelle1!D:D),"")</f>
        <v/>
      </c>
      <c r="D24" s="11" t="str">
        <f>IF(C24&lt;&gt;"",LOOKUP(A24,Tabelle1!A:A,Tabelle1!E:E),"")</f>
        <v/>
      </c>
      <c r="E24" s="14" t="str" cm="1">
        <f t="array" aca="1" ref="E24" ca="1">IF(AND(B25=B24,C25=C24),"",INDIRECT("D"&amp;ROW())-INDIRECT("D"&amp;ROW()-1))</f>
        <v/>
      </c>
    </row>
    <row r="25" spans="1:5" x14ac:dyDescent="0.25">
      <c r="A25" s="1" t="str" cm="1">
        <f t="array" ref="A25">IFERROR(INDEX(_xlfn.AGGREGATE(15,6,ROW(Tabelle1!B:B)/FIND($A$1,Tabelle1!B:B),ROW()-1),1),"")</f>
        <v/>
      </c>
      <c r="B25" s="5" t="str">
        <f>IF(A25&lt;&gt;"",LOOKUP(A25,Tabelle1!A:A,Tabelle1!C:C),"")</f>
        <v/>
      </c>
      <c r="C25" s="9" t="str">
        <f>IF(B25&lt;&gt;"",LOOKUP(A25,Tabelle1!A:A,Tabelle1!D:D),"")</f>
        <v/>
      </c>
      <c r="D25" s="11" t="str">
        <f>IF(C25&lt;&gt;"",LOOKUP(A25,Tabelle1!A:A,Tabelle1!E:E),"")</f>
        <v/>
      </c>
      <c r="E25" s="14" t="str" cm="1">
        <f t="array" aca="1" ref="E25" ca="1">IF(AND(B26=B25,C26=C25),"",INDIRECT("D"&amp;ROW())-INDIRECT("D"&amp;ROW()-1))</f>
        <v/>
      </c>
    </row>
    <row r="26" spans="1:5" x14ac:dyDescent="0.25">
      <c r="A26" s="1" t="str" cm="1">
        <f t="array" ref="A26">IFERROR(INDEX(_xlfn.AGGREGATE(15,6,ROW(Tabelle1!B:B)/FIND($A$1,Tabelle1!B:B),ROW()-1),1),"")</f>
        <v/>
      </c>
      <c r="B26" s="5" t="str">
        <f>IF(A26&lt;&gt;"",LOOKUP(A26,Tabelle1!A:A,Tabelle1!C:C),"")</f>
        <v/>
      </c>
      <c r="C26" s="9" t="str">
        <f>IF(B26&lt;&gt;"",LOOKUP(A26,Tabelle1!A:A,Tabelle1!D:D),"")</f>
        <v/>
      </c>
      <c r="D26" s="11" t="str">
        <f>IF(C26&lt;&gt;"",LOOKUP(A26,Tabelle1!A:A,Tabelle1!E:E),"")</f>
        <v/>
      </c>
      <c r="E26" s="14" t="str" cm="1">
        <f t="array" aca="1" ref="E26" ca="1">IF(AND(B27=B26,C27=C26),"",INDIRECT("D"&amp;ROW())-INDIRECT("D"&amp;ROW()-1))</f>
        <v/>
      </c>
    </row>
    <row r="27" spans="1:5" x14ac:dyDescent="0.25">
      <c r="A27" s="1" t="str" cm="1">
        <f t="array" ref="A27">IFERROR(INDEX(_xlfn.AGGREGATE(15,6,ROW(Tabelle1!B:B)/FIND($A$1,Tabelle1!B:B),ROW()-1),1),"")</f>
        <v/>
      </c>
      <c r="B27" s="5" t="str">
        <f>IF(A27&lt;&gt;"",LOOKUP(A27,Tabelle1!A:A,Tabelle1!C:C),"")</f>
        <v/>
      </c>
      <c r="C27" s="9" t="str">
        <f>IF(B27&lt;&gt;"",LOOKUP(A27,Tabelle1!A:A,Tabelle1!D:D),"")</f>
        <v/>
      </c>
      <c r="D27" s="11" t="str">
        <f>IF(C27&lt;&gt;"",LOOKUP(A27,Tabelle1!A:A,Tabelle1!E:E),"")</f>
        <v/>
      </c>
      <c r="E27" s="14" t="str" cm="1">
        <f t="array" aca="1" ref="E27" ca="1">IF(AND(B28=B27,C28=C27),"",INDIRECT("D"&amp;ROW())-INDIRECT("D"&amp;ROW()-1))</f>
        <v/>
      </c>
    </row>
    <row r="28" spans="1:5" x14ac:dyDescent="0.25">
      <c r="A28" s="1" t="str" cm="1">
        <f t="array" ref="A28">IFERROR(INDEX(_xlfn.AGGREGATE(15,6,ROW(Tabelle1!B:B)/FIND($A$1,Tabelle1!B:B),ROW()-1),1),"")</f>
        <v/>
      </c>
      <c r="B28" s="5" t="str">
        <f>IF(A28&lt;&gt;"",LOOKUP(A28,Tabelle1!A:A,Tabelle1!C:C),"")</f>
        <v/>
      </c>
      <c r="C28" s="9" t="str">
        <f>IF(B28&lt;&gt;"",LOOKUP(A28,Tabelle1!A:A,Tabelle1!D:D),"")</f>
        <v/>
      </c>
      <c r="D28" s="11" t="str">
        <f>IF(C28&lt;&gt;"",LOOKUP(A28,Tabelle1!A:A,Tabelle1!E:E),"")</f>
        <v/>
      </c>
      <c r="E28" s="14" t="str" cm="1">
        <f t="array" aca="1" ref="E28" ca="1">IF(AND(B29=B28,C29=C28),"",INDIRECT("D"&amp;ROW())-INDIRECT("D"&amp;ROW()-1))</f>
        <v/>
      </c>
    </row>
    <row r="29" spans="1:5" x14ac:dyDescent="0.25">
      <c r="A29" s="1" t="str" cm="1">
        <f t="array" ref="A29">IFERROR(INDEX(_xlfn.AGGREGATE(15,6,ROW(Tabelle1!B:B)/FIND($A$1,Tabelle1!B:B),ROW()-1),1),"")</f>
        <v/>
      </c>
      <c r="B29" s="5" t="str">
        <f>IF(A29&lt;&gt;"",LOOKUP(A29,Tabelle1!A:A,Tabelle1!C:C),"")</f>
        <v/>
      </c>
      <c r="C29" s="9" t="str">
        <f>IF(B29&lt;&gt;"",LOOKUP(A29,Tabelle1!A:A,Tabelle1!D:D),"")</f>
        <v/>
      </c>
      <c r="D29" s="11" t="str">
        <f>IF(C29&lt;&gt;"",LOOKUP(A29,Tabelle1!A:A,Tabelle1!E:E),"")</f>
        <v/>
      </c>
      <c r="E29" s="14" t="str" cm="1">
        <f t="array" aca="1" ref="E29" ca="1">IF(AND(B30=B29,C30=C29),"",INDIRECT("D"&amp;ROW())-INDIRECT("D"&amp;ROW()-1))</f>
        <v/>
      </c>
    </row>
    <row r="30" spans="1:5" x14ac:dyDescent="0.25">
      <c r="A30" s="1" t="str" cm="1">
        <f t="array" ref="A30">IFERROR(INDEX(_xlfn.AGGREGATE(15,6,ROW(Tabelle1!B:B)/FIND($A$1,Tabelle1!B:B),ROW()-1),1),"")</f>
        <v/>
      </c>
      <c r="B30" s="5" t="str">
        <f>IF(A30&lt;&gt;"",LOOKUP(A30,Tabelle1!A:A,Tabelle1!C:C),"")</f>
        <v/>
      </c>
      <c r="C30" s="9" t="str">
        <f>IF(B30&lt;&gt;"",LOOKUP(A30,Tabelle1!A:A,Tabelle1!D:D),"")</f>
        <v/>
      </c>
      <c r="D30" s="11" t="str">
        <f>IF(C30&lt;&gt;"",LOOKUP(A30,Tabelle1!A:A,Tabelle1!E:E),"")</f>
        <v/>
      </c>
      <c r="E30" s="14" t="str" cm="1">
        <f t="array" aca="1" ref="E30" ca="1">IF(AND(B31=B30,C31=C30),"",INDIRECT("D"&amp;ROW())-INDIRECT("D"&amp;ROW()-1))</f>
        <v/>
      </c>
    </row>
    <row r="31" spans="1:5" x14ac:dyDescent="0.25">
      <c r="A31" s="1" t="str" cm="1">
        <f t="array" ref="A31">IFERROR(INDEX(_xlfn.AGGREGATE(15,6,ROW(Tabelle1!B:B)/FIND($A$1,Tabelle1!B:B),ROW()-1),1),"")</f>
        <v/>
      </c>
      <c r="B31" s="5" t="str">
        <f>IF(A31&lt;&gt;"",LOOKUP(A31,Tabelle1!A:A,Tabelle1!C:C),"")</f>
        <v/>
      </c>
      <c r="C31" s="9" t="str">
        <f>IF(B31&lt;&gt;"",LOOKUP(A31,Tabelle1!A:A,Tabelle1!D:D),"")</f>
        <v/>
      </c>
      <c r="D31" s="11" t="str">
        <f>IF(C31&lt;&gt;"",LOOKUP(A31,Tabelle1!A:A,Tabelle1!E:E),"")</f>
        <v/>
      </c>
      <c r="E31" s="14" t="str" cm="1">
        <f t="array" aca="1" ref="E31" ca="1">IF(AND(B32=B31,C32=C31),"",INDIRECT("D"&amp;ROW())-INDIRECT("D"&amp;ROW()-1))</f>
        <v/>
      </c>
    </row>
    <row r="32" spans="1:5" x14ac:dyDescent="0.25">
      <c r="A32" s="1" t="str" cm="1">
        <f t="array" ref="A32">IFERROR(INDEX(_xlfn.AGGREGATE(15,6,ROW(Tabelle1!B:B)/FIND($A$1,Tabelle1!B:B),ROW()-1),1),"")</f>
        <v/>
      </c>
      <c r="B32" s="5" t="str">
        <f>IF(A32&lt;&gt;"",LOOKUP(A32,Tabelle1!A:A,Tabelle1!C:C),"")</f>
        <v/>
      </c>
      <c r="C32" s="9" t="str">
        <f>IF(B32&lt;&gt;"",LOOKUP(A32,Tabelle1!A:A,Tabelle1!D:D),"")</f>
        <v/>
      </c>
      <c r="D32" s="11" t="str">
        <f>IF(C32&lt;&gt;"",LOOKUP(A32,Tabelle1!A:A,Tabelle1!E:E),"")</f>
        <v/>
      </c>
      <c r="E32" s="14" t="str" cm="1">
        <f t="array" aca="1" ref="E32" ca="1">IF(AND(B33=B32,C33=C32),"",INDIRECT("D"&amp;ROW())-INDIRECT("D"&amp;ROW()-1))</f>
        <v/>
      </c>
    </row>
    <row r="33" spans="1:5" x14ac:dyDescent="0.25">
      <c r="A33" s="1" t="str" cm="1">
        <f t="array" ref="A33">IFERROR(INDEX(_xlfn.AGGREGATE(15,6,ROW(Tabelle1!B:B)/FIND($A$1,Tabelle1!B:B),ROW()-1),1),"")</f>
        <v/>
      </c>
      <c r="B33" s="5" t="str">
        <f>IF(A33&lt;&gt;"",LOOKUP(A33,Tabelle1!A:A,Tabelle1!C:C),"")</f>
        <v/>
      </c>
      <c r="C33" s="9" t="str">
        <f>IF(B33&lt;&gt;"",LOOKUP(A33,Tabelle1!A:A,Tabelle1!D:D),"")</f>
        <v/>
      </c>
      <c r="D33" s="11" t="str">
        <f>IF(C33&lt;&gt;"",LOOKUP(A33,Tabelle1!A:A,Tabelle1!E:E),"")</f>
        <v/>
      </c>
      <c r="E33" s="14" t="str" cm="1">
        <f t="array" aca="1" ref="E33" ca="1">IF(AND(B34=B33,C34=C33),"",INDIRECT("D"&amp;ROW())-INDIRECT("D"&amp;ROW()-1))</f>
        <v/>
      </c>
    </row>
    <row r="34" spans="1:5" x14ac:dyDescent="0.25">
      <c r="A34" s="1" t="str" cm="1">
        <f t="array" ref="A34">IFERROR(INDEX(_xlfn.AGGREGATE(15,6,ROW(Tabelle1!B:B)/FIND($A$1,Tabelle1!B:B),ROW()-1),1),"")</f>
        <v/>
      </c>
      <c r="B34" s="5" t="str">
        <f>IF(A34&lt;&gt;"",LOOKUP(A34,Tabelle1!A:A,Tabelle1!C:C),"")</f>
        <v/>
      </c>
      <c r="C34" s="9" t="str">
        <f>IF(B34&lt;&gt;"",LOOKUP(A34,Tabelle1!A:A,Tabelle1!D:D),"")</f>
        <v/>
      </c>
      <c r="D34" s="11" t="str">
        <f>IF(C34&lt;&gt;"",LOOKUP(A34,Tabelle1!A:A,Tabelle1!E:E),"")</f>
        <v/>
      </c>
      <c r="E34" s="14" t="str" cm="1">
        <f t="array" aca="1" ref="E34" ca="1">IF(AND(B35=B34,C35=C34),"",INDIRECT("D"&amp;ROW())-INDIRECT("D"&amp;ROW()-1))</f>
        <v/>
      </c>
    </row>
    <row r="35" spans="1:5" x14ac:dyDescent="0.25">
      <c r="A35" s="1" t="str" cm="1">
        <f t="array" ref="A35">IFERROR(INDEX(_xlfn.AGGREGATE(15,6,ROW(Tabelle1!B:B)/FIND($A$1,Tabelle1!B:B),ROW()-1),1),"")</f>
        <v/>
      </c>
      <c r="B35" s="5" t="str">
        <f>IF(A35&lt;&gt;"",LOOKUP(A35,Tabelle1!A:A,Tabelle1!C:C),"")</f>
        <v/>
      </c>
      <c r="C35" s="9" t="str">
        <f>IF(B35&lt;&gt;"",LOOKUP(A35,Tabelle1!A:A,Tabelle1!D:D),"")</f>
        <v/>
      </c>
      <c r="D35" s="11" t="str">
        <f>IF(C35&lt;&gt;"",LOOKUP(A35,Tabelle1!A:A,Tabelle1!E:E),"")</f>
        <v/>
      </c>
      <c r="E35" s="14" t="str" cm="1">
        <f t="array" aca="1" ref="E35" ca="1">IF(AND(B36=B35,C36=C35),"",INDIRECT("D"&amp;ROW())-INDIRECT("D"&amp;ROW()-1))</f>
        <v/>
      </c>
    </row>
    <row r="36" spans="1:5" x14ac:dyDescent="0.25">
      <c r="A36" s="1" t="str" cm="1">
        <f t="array" ref="A36">IFERROR(INDEX(_xlfn.AGGREGATE(15,6,ROW(Tabelle1!B:B)/FIND($A$1,Tabelle1!B:B),ROW()-1),1),"")</f>
        <v/>
      </c>
      <c r="B36" s="5" t="str">
        <f>IF(A36&lt;&gt;"",LOOKUP(A36,Tabelle1!A:A,Tabelle1!C:C),"")</f>
        <v/>
      </c>
      <c r="C36" s="9" t="str">
        <f>IF(B36&lt;&gt;"",LOOKUP(A36,Tabelle1!A:A,Tabelle1!D:D),"")</f>
        <v/>
      </c>
      <c r="D36" s="11" t="str">
        <f>IF(C36&lt;&gt;"",LOOKUP(A36,Tabelle1!A:A,Tabelle1!E:E),"")</f>
        <v/>
      </c>
      <c r="E36" s="14" t="str" cm="1">
        <f t="array" aca="1" ref="E36" ca="1">IF(AND(B37=B36,C37=C36),"",INDIRECT("D"&amp;ROW())-INDIRECT("D"&amp;ROW()-1))</f>
        <v/>
      </c>
    </row>
    <row r="37" spans="1:5" x14ac:dyDescent="0.25">
      <c r="A37" s="1" t="str" cm="1">
        <f t="array" ref="A37">IFERROR(INDEX(_xlfn.AGGREGATE(15,6,ROW(Tabelle1!B:B)/FIND($A$1,Tabelle1!B:B),ROW()-1),1),"")</f>
        <v/>
      </c>
      <c r="B37" s="5" t="str">
        <f>IF(A37&lt;&gt;"",LOOKUP(A37,Tabelle1!A:A,Tabelle1!C:C),"")</f>
        <v/>
      </c>
      <c r="C37" s="9" t="str">
        <f>IF(B37&lt;&gt;"",LOOKUP(A37,Tabelle1!A:A,Tabelle1!D:D),"")</f>
        <v/>
      </c>
      <c r="D37" s="11" t="str">
        <f>IF(C37&lt;&gt;"",LOOKUP(A37,Tabelle1!A:A,Tabelle1!E:E),"")</f>
        <v/>
      </c>
      <c r="E37" s="14" t="str" cm="1">
        <f t="array" aca="1" ref="E37" ca="1">IF(AND(B38=B37,C38=C37),"",INDIRECT("D"&amp;ROW())-INDIRECT("D"&amp;ROW()-1))</f>
        <v/>
      </c>
    </row>
    <row r="38" spans="1:5" x14ac:dyDescent="0.25">
      <c r="A38" s="1" t="str" cm="1">
        <f t="array" ref="A38">IFERROR(INDEX(_xlfn.AGGREGATE(15,6,ROW(Tabelle1!B:B)/FIND($A$1,Tabelle1!B:B),ROW()-1),1),"")</f>
        <v/>
      </c>
      <c r="B38" s="5" t="str">
        <f>IF(A38&lt;&gt;"",LOOKUP(A38,Tabelle1!A:A,Tabelle1!C:C),"")</f>
        <v/>
      </c>
      <c r="C38" s="9" t="str">
        <f>IF(B38&lt;&gt;"",LOOKUP(A38,Tabelle1!A:A,Tabelle1!D:D),"")</f>
        <v/>
      </c>
      <c r="D38" s="11" t="str">
        <f>IF(C38&lt;&gt;"",LOOKUP(A38,Tabelle1!A:A,Tabelle1!E:E),"")</f>
        <v/>
      </c>
      <c r="E38" s="14" t="str" cm="1">
        <f t="array" aca="1" ref="E38" ca="1">IF(AND(B39=B38,C39=C38),"",INDIRECT("D"&amp;ROW())-INDIRECT("D"&amp;ROW()-1))</f>
        <v/>
      </c>
    </row>
    <row r="39" spans="1:5" x14ac:dyDescent="0.25">
      <c r="A39" s="1" t="str" cm="1">
        <f t="array" ref="A39">IFERROR(INDEX(_xlfn.AGGREGATE(15,6,ROW(Tabelle1!B:B)/FIND($A$1,Tabelle1!B:B),ROW()-1),1),"")</f>
        <v/>
      </c>
      <c r="B39" s="5" t="str">
        <f>IF(A39&lt;&gt;"",LOOKUP(A39,Tabelle1!A:A,Tabelle1!C:C),"")</f>
        <v/>
      </c>
      <c r="C39" s="9" t="str">
        <f>IF(B39&lt;&gt;"",LOOKUP(A39,Tabelle1!A:A,Tabelle1!D:D),"")</f>
        <v/>
      </c>
      <c r="D39" s="11" t="str">
        <f>IF(C39&lt;&gt;"",LOOKUP(A39,Tabelle1!A:A,Tabelle1!E:E),"")</f>
        <v/>
      </c>
      <c r="E39" s="14" t="str" cm="1">
        <f t="array" aca="1" ref="E39" ca="1">IF(AND(B40=B39,C40=C39),"",INDIRECT("D"&amp;ROW())-INDIRECT("D"&amp;ROW()-1))</f>
        <v/>
      </c>
    </row>
    <row r="40" spans="1:5" x14ac:dyDescent="0.25">
      <c r="A40" s="1" t="str" cm="1">
        <f t="array" ref="A40">IFERROR(INDEX(_xlfn.AGGREGATE(15,6,ROW(Tabelle1!B:B)/FIND($A$1,Tabelle1!B:B),ROW()-1),1),"")</f>
        <v/>
      </c>
      <c r="B40" s="5" t="str">
        <f>IF(A40&lt;&gt;"",LOOKUP(A40,Tabelle1!A:A,Tabelle1!C:C),"")</f>
        <v/>
      </c>
      <c r="C40" s="9" t="str">
        <f>IF(B40&lt;&gt;"",LOOKUP(A40,Tabelle1!A:A,Tabelle1!D:D),"")</f>
        <v/>
      </c>
      <c r="D40" s="11" t="str">
        <f>IF(C40&lt;&gt;"",LOOKUP(A40,Tabelle1!A:A,Tabelle1!E:E),"")</f>
        <v/>
      </c>
      <c r="E40" s="14" t="str" cm="1">
        <f t="array" aca="1" ref="E40" ca="1">IF(AND(B41=B40,C41=C40),"",INDIRECT("D"&amp;ROW())-INDIRECT("D"&amp;ROW()-1))</f>
        <v/>
      </c>
    </row>
    <row r="41" spans="1:5" x14ac:dyDescent="0.25">
      <c r="A41" s="1" t="str" cm="1">
        <f t="array" ref="A41">IFERROR(INDEX(_xlfn.AGGREGATE(15,6,ROW(Tabelle1!B:B)/FIND($A$1,Tabelle1!B:B),ROW()-1),1),"")</f>
        <v/>
      </c>
      <c r="B41" s="5" t="str">
        <f>IF(A41&lt;&gt;"",LOOKUP(A41,Tabelle1!A:A,Tabelle1!C:C),"")</f>
        <v/>
      </c>
      <c r="C41" s="9" t="str">
        <f>IF(B41&lt;&gt;"",LOOKUP(A41,Tabelle1!A:A,Tabelle1!D:D),"")</f>
        <v/>
      </c>
      <c r="D41" s="11" t="str">
        <f>IF(C41&lt;&gt;"",LOOKUP(A41,Tabelle1!A:A,Tabelle1!E:E),"")</f>
        <v/>
      </c>
      <c r="E41" s="14" t="str" cm="1">
        <f t="array" aca="1" ref="E41" ca="1">IF(AND(B42=B41,C42=C41),"",INDIRECT("D"&amp;ROW())-INDIRECT("D"&amp;ROW()-1))</f>
        <v/>
      </c>
    </row>
    <row r="42" spans="1:5" x14ac:dyDescent="0.25">
      <c r="A42" s="1" t="str" cm="1">
        <f t="array" ref="A42">IFERROR(INDEX(_xlfn.AGGREGATE(15,6,ROW(Tabelle1!B:B)/FIND($A$1,Tabelle1!B:B),ROW()-1),1),"")</f>
        <v/>
      </c>
      <c r="B42" s="5" t="str">
        <f>IF(A42&lt;&gt;"",LOOKUP(A42,Tabelle1!A:A,Tabelle1!C:C),"")</f>
        <v/>
      </c>
      <c r="C42" s="9" t="str">
        <f>IF(B42&lt;&gt;"",LOOKUP(A42,Tabelle1!A:A,Tabelle1!D:D),"")</f>
        <v/>
      </c>
      <c r="D42" s="11" t="str">
        <f>IF(C42&lt;&gt;"",LOOKUP(A42,Tabelle1!A:A,Tabelle1!E:E),"")</f>
        <v/>
      </c>
      <c r="E42" s="14" t="str" cm="1">
        <f t="array" aca="1" ref="E42" ca="1">IF(AND(B43=B42,C43=C42),"",INDIRECT("D"&amp;ROW())-INDIRECT("D"&amp;ROW()-1))</f>
        <v/>
      </c>
    </row>
    <row r="43" spans="1:5" x14ac:dyDescent="0.25">
      <c r="A43" s="1" t="str" cm="1">
        <f t="array" ref="A43">IFERROR(INDEX(_xlfn.AGGREGATE(15,6,ROW(Tabelle1!B:B)/FIND($A$1,Tabelle1!B:B),ROW()-1),1),"")</f>
        <v/>
      </c>
      <c r="B43" s="5" t="str">
        <f>IF(A43&lt;&gt;"",LOOKUP(A43,Tabelle1!A:A,Tabelle1!C:C),"")</f>
        <v/>
      </c>
      <c r="C43" s="9" t="str">
        <f>IF(B43&lt;&gt;"",LOOKUP(A43,Tabelle1!A:A,Tabelle1!D:D),"")</f>
        <v/>
      </c>
      <c r="D43" s="11" t="str">
        <f>IF(C43&lt;&gt;"",LOOKUP(A43,Tabelle1!A:A,Tabelle1!E:E),"")</f>
        <v/>
      </c>
      <c r="E43" s="14" t="str" cm="1">
        <f t="array" aca="1" ref="E43" ca="1">IF(AND(B44=B43,C44=C43),"",INDIRECT("D"&amp;ROW())-INDIRECT("D"&amp;ROW()-1))</f>
        <v/>
      </c>
    </row>
    <row r="44" spans="1:5" x14ac:dyDescent="0.25">
      <c r="A44" s="1" t="str" cm="1">
        <f t="array" ref="A44">IFERROR(INDEX(_xlfn.AGGREGATE(15,6,ROW(Tabelle1!B:B)/FIND($A$1,Tabelle1!B:B),ROW()-1),1),"")</f>
        <v/>
      </c>
      <c r="B44" s="5" t="str">
        <f>IF(A44&lt;&gt;"",LOOKUP(A44,Tabelle1!A:A,Tabelle1!C:C),"")</f>
        <v/>
      </c>
      <c r="C44" s="9" t="str">
        <f>IF(B44&lt;&gt;"",LOOKUP(A44,Tabelle1!A:A,Tabelle1!D:D),"")</f>
        <v/>
      </c>
      <c r="D44" s="11" t="str">
        <f>IF(C44&lt;&gt;"",LOOKUP(A44,Tabelle1!A:A,Tabelle1!E:E),"")</f>
        <v/>
      </c>
      <c r="E44" s="14" t="str" cm="1">
        <f t="array" aca="1" ref="E44" ca="1">IF(AND(B45=B44,C45=C44),"",INDIRECT("D"&amp;ROW())-INDIRECT("D"&amp;ROW()-1))</f>
        <v/>
      </c>
    </row>
    <row r="45" spans="1:5" x14ac:dyDescent="0.25">
      <c r="A45" s="1" t="str" cm="1">
        <f t="array" ref="A45">IFERROR(INDEX(_xlfn.AGGREGATE(15,6,ROW(Tabelle1!B:B)/FIND($A$1,Tabelle1!B:B),ROW()-1),1),"")</f>
        <v/>
      </c>
      <c r="B45" s="5" t="str">
        <f>IF(A45&lt;&gt;"",LOOKUP(A45,Tabelle1!A:A,Tabelle1!C:C),"")</f>
        <v/>
      </c>
      <c r="C45" s="9" t="str">
        <f>IF(B45&lt;&gt;"",LOOKUP(A45,Tabelle1!A:A,Tabelle1!D:D),"")</f>
        <v/>
      </c>
      <c r="D45" s="11" t="str">
        <f>IF(C45&lt;&gt;"",LOOKUP(A45,Tabelle1!A:A,Tabelle1!E:E),"")</f>
        <v/>
      </c>
      <c r="E45" s="14" t="str" cm="1">
        <f t="array" aca="1" ref="E45" ca="1">IF(AND(B46=B45,C46=C45),"",INDIRECT("D"&amp;ROW())-INDIRECT("D"&amp;ROW()-1))</f>
        <v/>
      </c>
    </row>
    <row r="46" spans="1:5" x14ac:dyDescent="0.25">
      <c r="A46" s="1" t="str" cm="1">
        <f t="array" ref="A46">IFERROR(INDEX(_xlfn.AGGREGATE(15,6,ROW(Tabelle1!B:B)/FIND($A$1,Tabelle1!B:B),ROW()-1),1),"")</f>
        <v/>
      </c>
      <c r="B46" s="5" t="str">
        <f>IF(A46&lt;&gt;"",LOOKUP(A46,Tabelle1!A:A,Tabelle1!C:C),"")</f>
        <v/>
      </c>
      <c r="C46" s="9" t="str">
        <f>IF(B46&lt;&gt;"",LOOKUP(A46,Tabelle1!A:A,Tabelle1!D:D),"")</f>
        <v/>
      </c>
      <c r="D46" s="11" t="str">
        <f>IF(C46&lt;&gt;"",LOOKUP(A46,Tabelle1!A:A,Tabelle1!E:E),"")</f>
        <v/>
      </c>
      <c r="E46" s="14" t="str" cm="1">
        <f t="array" aca="1" ref="E46" ca="1">IF(AND(B47=B46,C47=C46),"",INDIRECT("D"&amp;ROW())-INDIRECT("D"&amp;ROW()-1))</f>
        <v/>
      </c>
    </row>
    <row r="47" spans="1:5" x14ac:dyDescent="0.25">
      <c r="A47" s="1" t="str" cm="1">
        <f t="array" ref="A47">IFERROR(INDEX(_xlfn.AGGREGATE(15,6,ROW(Tabelle1!B:B)/FIND($A$1,Tabelle1!B:B),ROW()-1),1),"")</f>
        <v/>
      </c>
      <c r="B47" s="5" t="str">
        <f>IF(A47&lt;&gt;"",LOOKUP(A47,Tabelle1!A:A,Tabelle1!C:C),"")</f>
        <v/>
      </c>
      <c r="C47" s="9" t="str">
        <f>IF(B47&lt;&gt;"",LOOKUP(A47,Tabelle1!A:A,Tabelle1!D:D),"")</f>
        <v/>
      </c>
      <c r="D47" s="11" t="str">
        <f>IF(C47&lt;&gt;"",LOOKUP(A47,Tabelle1!A:A,Tabelle1!E:E),"")</f>
        <v/>
      </c>
      <c r="E47" s="14" t="str" cm="1">
        <f t="array" aca="1" ref="E47" ca="1">IF(AND(B48=B47,C48=C47),"",INDIRECT("D"&amp;ROW())-INDIRECT("D"&amp;ROW()-1))</f>
        <v/>
      </c>
    </row>
    <row r="48" spans="1:5" x14ac:dyDescent="0.25">
      <c r="A48" s="1" t="str" cm="1">
        <f t="array" ref="A48">IFERROR(INDEX(_xlfn.AGGREGATE(15,6,ROW(Tabelle1!B:B)/FIND($A$1,Tabelle1!B:B),ROW()-1),1),"")</f>
        <v/>
      </c>
      <c r="B48" s="5" t="str">
        <f>IF(A48&lt;&gt;"",LOOKUP(A48,Tabelle1!A:A,Tabelle1!C:C),"")</f>
        <v/>
      </c>
      <c r="C48" s="9" t="str">
        <f>IF(B48&lt;&gt;"",LOOKUP(A48,Tabelle1!A:A,Tabelle1!D:D),"")</f>
        <v/>
      </c>
      <c r="D48" s="11" t="str">
        <f>IF(C48&lt;&gt;"",LOOKUP(A48,Tabelle1!A:A,Tabelle1!E:E),"")</f>
        <v/>
      </c>
      <c r="E48" s="14" t="str" cm="1">
        <f t="array" aca="1" ref="E48" ca="1">IF(AND(B49=B48,C49=C48),"",INDIRECT("D"&amp;ROW())-INDIRECT("D"&amp;ROW()-1))</f>
        <v/>
      </c>
    </row>
    <row r="49" spans="1:5" x14ac:dyDescent="0.25">
      <c r="A49" s="1" t="str" cm="1">
        <f t="array" ref="A49">IFERROR(INDEX(_xlfn.AGGREGATE(15,6,ROW(Tabelle1!B:B)/FIND($A$1,Tabelle1!B:B),ROW()-1),1),"")</f>
        <v/>
      </c>
      <c r="B49" s="5" t="str">
        <f>IF(A49&lt;&gt;"",LOOKUP(A49,Tabelle1!A:A,Tabelle1!C:C),"")</f>
        <v/>
      </c>
      <c r="C49" s="9" t="str">
        <f>IF(B49&lt;&gt;"",LOOKUP(A49,Tabelle1!A:A,Tabelle1!D:D),"")</f>
        <v/>
      </c>
      <c r="D49" s="11" t="str">
        <f>IF(C49&lt;&gt;"",LOOKUP(A49,Tabelle1!A:A,Tabelle1!E:E),"")</f>
        <v/>
      </c>
      <c r="E49" s="14" t="str" cm="1">
        <f t="array" aca="1" ref="E49" ca="1">IF(AND(B50=B49,C50=C49),"",INDIRECT("D"&amp;ROW())-INDIRECT("D"&amp;ROW()-1))</f>
        <v/>
      </c>
    </row>
    <row r="50" spans="1:5" x14ac:dyDescent="0.25">
      <c r="A50" s="1" t="str" cm="1">
        <f t="array" ref="A50">IFERROR(INDEX(_xlfn.AGGREGATE(15,6,ROW(Tabelle1!B:B)/FIND($A$1,Tabelle1!B:B),ROW()-1),1),"")</f>
        <v/>
      </c>
      <c r="B50" s="5" t="str">
        <f>IF(A50&lt;&gt;"",LOOKUP(A50,Tabelle1!A:A,Tabelle1!C:C),"")</f>
        <v/>
      </c>
      <c r="C50" s="9" t="str">
        <f>IF(B50&lt;&gt;"",LOOKUP(A50,Tabelle1!A:A,Tabelle1!D:D),"")</f>
        <v/>
      </c>
      <c r="D50" s="11" t="str">
        <f>IF(C50&lt;&gt;"",LOOKUP(A50,Tabelle1!A:A,Tabelle1!E:E),"")</f>
        <v/>
      </c>
      <c r="E50" s="14" t="str" cm="1">
        <f t="array" aca="1" ref="E50" ca="1">IF(AND(B51=B50,C51=C50),"",INDIRECT("D"&amp;ROW())-INDIRECT("D"&amp;ROW()-1))</f>
        <v/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7DDA1-5E98-47AA-BBA1-8706022D3E1E}">
  <dimension ref="A1:H50"/>
  <sheetViews>
    <sheetView workbookViewId="0">
      <selection activeCell="H8" sqref="H8"/>
    </sheetView>
  </sheetViews>
  <sheetFormatPr baseColWidth="10" defaultRowHeight="15" x14ac:dyDescent="0.25"/>
  <cols>
    <col min="1" max="1" width="11.42578125" style="1"/>
    <col min="2" max="2" width="14.28515625" style="5" customWidth="1"/>
    <col min="3" max="3" width="11.42578125" style="9"/>
    <col min="4" max="4" width="11.42578125" style="11"/>
  </cols>
  <sheetData>
    <row r="1" spans="1:8" x14ac:dyDescent="0.25">
      <c r="A1" s="6" t="s">
        <v>6</v>
      </c>
      <c r="B1" s="7" t="s">
        <v>1</v>
      </c>
      <c r="C1" s="8" t="s">
        <v>2</v>
      </c>
      <c r="D1" s="10" t="s">
        <v>3</v>
      </c>
      <c r="E1" s="13" t="s">
        <v>11</v>
      </c>
    </row>
    <row r="2" spans="1:8" x14ac:dyDescent="0.25">
      <c r="A2" s="1" cm="1">
        <f t="array" ref="A2">IFERROR(INDEX(_xlfn.AGGREGATE(15,6,ROW(Tabelle1!B:B)/FIND($A$1,Tabelle1!B:B),ROW()-1),1),"")</f>
        <v>3</v>
      </c>
      <c r="B2" s="5" t="str">
        <f>IF(A2&lt;&gt;"",LOOKUP(A2,Tabelle1!A:A,Tabelle1!C:C),"")</f>
        <v>KK-IJ 12</v>
      </c>
      <c r="C2" s="9">
        <f>IF(B2&lt;&gt;"",LOOKUP(A2,Tabelle1!A:A,Tabelle1!D:D),"")</f>
        <v>44309</v>
      </c>
      <c r="D2" s="11">
        <f>IF(C2&lt;&gt;"",LOOKUP(A2,Tabelle1!A:A,Tabelle1!E:E),"")</f>
        <v>0.4201388888888889</v>
      </c>
      <c r="E2" s="14" t="str" cm="1">
        <f t="array" aca="1" ref="E2" ca="1">IF(AND(B3=B2,C3=C2),"",INDIRECT("D"&amp;ROW())-INDIRECT("D"&amp;ROW()-1))</f>
        <v/>
      </c>
    </row>
    <row r="3" spans="1:8" x14ac:dyDescent="0.25">
      <c r="A3" s="1" cm="1">
        <f t="array" ref="A3">IFERROR(INDEX(_xlfn.AGGREGATE(15,6,ROW(Tabelle1!B:B)/FIND($A$1,Tabelle1!B:B),ROW()-1),1),"")</f>
        <v>5</v>
      </c>
      <c r="B3" s="5" t="str">
        <f>IF(A3&lt;&gt;"",LOOKUP(A3,Tabelle1!A:A,Tabelle1!C:C),"")</f>
        <v>KK-IJ 12</v>
      </c>
      <c r="C3" s="9">
        <f>IF(B3&lt;&gt;"",LOOKUP(A3,Tabelle1!A:A,Tabelle1!D:D),"")</f>
        <v>44309</v>
      </c>
      <c r="D3" s="11">
        <f>IF(C3&lt;&gt;"",LOOKUP(A3,Tabelle1!A:A,Tabelle1!E:E),"")</f>
        <v>0.43333333333333335</v>
      </c>
      <c r="E3" s="14" cm="1">
        <f t="array" aca="1" ref="E3" ca="1">IF(AND(B4=B3,C4=C3),"",INDIRECT("D"&amp;ROW())-INDIRECT("D"&amp;ROW()-1))</f>
        <v>1.3194444444444453E-2</v>
      </c>
    </row>
    <row r="4" spans="1:8" x14ac:dyDescent="0.25">
      <c r="A4" s="1" t="str" cm="1">
        <f t="array" ref="A4">IFERROR(INDEX(_xlfn.AGGREGATE(15,6,ROW(Tabelle1!B:B)/FIND($A$1,Tabelle1!B:B),ROW()-1),1),"")</f>
        <v/>
      </c>
      <c r="B4" s="5" t="str">
        <f>IF(A4&lt;&gt;"",LOOKUP(A4,Tabelle1!A:A,Tabelle1!C:C),"")</f>
        <v/>
      </c>
      <c r="C4" s="9" t="str">
        <f>IF(B4&lt;&gt;"",LOOKUP(A4,Tabelle1!A:A,Tabelle1!D:D),"")</f>
        <v/>
      </c>
      <c r="D4" s="11" t="str">
        <f>IF(C4&lt;&gt;"",LOOKUP(A4,Tabelle1!A:A,Tabelle1!E:E),"")</f>
        <v/>
      </c>
      <c r="E4" s="14" t="str" cm="1">
        <f t="array" aca="1" ref="E4" ca="1">IF(AND(B5=B4,C5=C4),"",INDIRECT("D"&amp;ROW())-INDIRECT("D"&amp;ROW()-1))</f>
        <v/>
      </c>
    </row>
    <row r="5" spans="1:8" x14ac:dyDescent="0.25">
      <c r="A5" s="1" t="str" cm="1">
        <f t="array" ref="A5">IFERROR(INDEX(_xlfn.AGGREGATE(15,6,ROW(Tabelle1!B:B)/FIND($A$1,Tabelle1!B:B),ROW()-1),1),"")</f>
        <v/>
      </c>
      <c r="B5" s="5" t="str">
        <f>IF(A5&lt;&gt;"",LOOKUP(A5,Tabelle1!A:A,Tabelle1!C:C),"")</f>
        <v/>
      </c>
      <c r="C5" s="9" t="str">
        <f>IF(B5&lt;&gt;"",LOOKUP(A5,Tabelle1!A:A,Tabelle1!D:D),"")</f>
        <v/>
      </c>
      <c r="D5" s="11" t="str">
        <f>IF(C5&lt;&gt;"",LOOKUP(A5,Tabelle1!A:A,Tabelle1!E:E),"")</f>
        <v/>
      </c>
      <c r="E5" s="14" t="str" cm="1">
        <f t="array" aca="1" ref="E5" ca="1">IF(AND(B6=B5,C6=C5),"",INDIRECT("D"&amp;ROW())-INDIRECT("D"&amp;ROW()-1))</f>
        <v/>
      </c>
    </row>
    <row r="6" spans="1:8" x14ac:dyDescent="0.25">
      <c r="A6" s="1" t="str" cm="1">
        <f t="array" ref="A6">IFERROR(INDEX(_xlfn.AGGREGATE(15,6,ROW(Tabelle1!B:B)/FIND($A$1,Tabelle1!B:B),ROW()-1),1),"")</f>
        <v/>
      </c>
      <c r="B6" s="5" t="str">
        <f>IF(A6&lt;&gt;"",LOOKUP(A6,Tabelle1!A:A,Tabelle1!C:C),"")</f>
        <v/>
      </c>
      <c r="C6" s="9" t="str">
        <f>IF(B6&lt;&gt;"",LOOKUP(A6,Tabelle1!A:A,Tabelle1!D:D),"")</f>
        <v/>
      </c>
      <c r="D6" s="11" t="str">
        <f>IF(C6&lt;&gt;"",LOOKUP(A6,Tabelle1!A:A,Tabelle1!E:E),"")</f>
        <v/>
      </c>
      <c r="E6" s="14" t="str" cm="1">
        <f t="array" aca="1" ref="E6" ca="1">IF(AND(B7=B6,C7=C6),"",INDIRECT("D"&amp;ROW())-INDIRECT("D"&amp;ROW()-1))</f>
        <v/>
      </c>
    </row>
    <row r="7" spans="1:8" x14ac:dyDescent="0.25">
      <c r="A7" s="1" t="str" cm="1">
        <f t="array" ref="A7">IFERROR(INDEX(_xlfn.AGGREGATE(15,6,ROW(Tabelle1!B:B)/FIND($A$1,Tabelle1!B:B),ROW()-1),1),"")</f>
        <v/>
      </c>
      <c r="B7" s="5" t="str">
        <f>IF(A7&lt;&gt;"",LOOKUP(A7,Tabelle1!A:A,Tabelle1!C:C),"")</f>
        <v/>
      </c>
      <c r="C7" s="9" t="str">
        <f>IF(B7&lt;&gt;"",LOOKUP(A7,Tabelle1!A:A,Tabelle1!D:D),"")</f>
        <v/>
      </c>
      <c r="D7" s="11" t="str">
        <f>IF(C7&lt;&gt;"",LOOKUP(A7,Tabelle1!A:A,Tabelle1!E:E),"")</f>
        <v/>
      </c>
      <c r="E7" s="14" t="str" cm="1">
        <f t="array" aca="1" ref="E7" ca="1">IF(AND(B8=B7,C8=C7),"",INDIRECT("D"&amp;ROW())-INDIRECT("D"&amp;ROW()-1))</f>
        <v/>
      </c>
    </row>
    <row r="8" spans="1:8" x14ac:dyDescent="0.25">
      <c r="A8" s="1" t="str" cm="1">
        <f t="array" ref="A8">IFERROR(INDEX(_xlfn.AGGREGATE(15,6,ROW(Tabelle1!B:B)/FIND($A$1,Tabelle1!B:B),ROW()-1),1),"")</f>
        <v/>
      </c>
      <c r="B8" s="5" t="str">
        <f>IF(A8&lt;&gt;"",LOOKUP(A8,Tabelle1!A:A,Tabelle1!C:C),"")</f>
        <v/>
      </c>
      <c r="C8" s="9" t="str">
        <f>IF(B8&lt;&gt;"",LOOKUP(A8,Tabelle1!A:A,Tabelle1!D:D),"")</f>
        <v/>
      </c>
      <c r="D8" s="11" t="str">
        <f>IF(C8&lt;&gt;"",LOOKUP(A8,Tabelle1!A:A,Tabelle1!E:E),"")</f>
        <v/>
      </c>
      <c r="E8" s="14" t="str" cm="1">
        <f t="array" aca="1" ref="E8" ca="1">IF(AND(B9=B8,C9=C8),"",INDIRECT("D"&amp;ROW())-INDIRECT("D"&amp;ROW()-1))</f>
        <v/>
      </c>
      <c r="G8" s="15" t="s">
        <v>12</v>
      </c>
      <c r="H8" s="16">
        <f ca="1">SUM(E:E)</f>
        <v>1.3194444444444453E-2</v>
      </c>
    </row>
    <row r="9" spans="1:8" x14ac:dyDescent="0.25">
      <c r="A9" s="1" t="str" cm="1">
        <f t="array" ref="A9">IFERROR(INDEX(_xlfn.AGGREGATE(15,6,ROW(Tabelle1!B:B)/FIND($A$1,Tabelle1!B:B),ROW()-1),1),"")</f>
        <v/>
      </c>
      <c r="B9" s="5" t="str">
        <f>IF(A9&lt;&gt;"",LOOKUP(A9,Tabelle1!A:A,Tabelle1!C:C),"")</f>
        <v/>
      </c>
      <c r="C9" s="9" t="str">
        <f>IF(B9&lt;&gt;"",LOOKUP(A9,Tabelle1!A:A,Tabelle1!D:D),"")</f>
        <v/>
      </c>
      <c r="D9" s="11" t="str">
        <f>IF(C9&lt;&gt;"",LOOKUP(A9,Tabelle1!A:A,Tabelle1!E:E),"")</f>
        <v/>
      </c>
      <c r="E9" s="14" t="str" cm="1">
        <f t="array" aca="1" ref="E9" ca="1">IF(AND(B10=B9,C10=C9),"",INDIRECT("D"&amp;ROW())-INDIRECT("D"&amp;ROW()-1))</f>
        <v/>
      </c>
    </row>
    <row r="10" spans="1:8" x14ac:dyDescent="0.25">
      <c r="A10" s="1" t="str" cm="1">
        <f t="array" ref="A10">IFERROR(INDEX(_xlfn.AGGREGATE(15,6,ROW(Tabelle1!B:B)/FIND($A$1,Tabelle1!B:B),ROW()-1),1),"")</f>
        <v/>
      </c>
      <c r="B10" s="5" t="str">
        <f>IF(A10&lt;&gt;"",LOOKUP(A10,Tabelle1!A:A,Tabelle1!C:C),"")</f>
        <v/>
      </c>
      <c r="C10" s="9" t="str">
        <f>IF(B10&lt;&gt;"",LOOKUP(A10,Tabelle1!A:A,Tabelle1!D:D),"")</f>
        <v/>
      </c>
      <c r="D10" s="11" t="str">
        <f>IF(C10&lt;&gt;"",LOOKUP(A10,Tabelle1!A:A,Tabelle1!E:E),"")</f>
        <v/>
      </c>
      <c r="E10" s="14" t="str" cm="1">
        <f t="array" aca="1" ref="E10" ca="1">IF(AND(B11=B10,C11=C10),"",INDIRECT("D"&amp;ROW())-INDIRECT("D"&amp;ROW()-1))</f>
        <v/>
      </c>
    </row>
    <row r="11" spans="1:8" x14ac:dyDescent="0.25">
      <c r="A11" s="1" t="str" cm="1">
        <f t="array" ref="A11">IFERROR(INDEX(_xlfn.AGGREGATE(15,6,ROW(Tabelle1!B:B)/FIND($A$1,Tabelle1!B:B),ROW()-1),1),"")</f>
        <v/>
      </c>
      <c r="B11" s="5" t="str">
        <f>IF(A11&lt;&gt;"",LOOKUP(A11,Tabelle1!A:A,Tabelle1!C:C),"")</f>
        <v/>
      </c>
      <c r="C11" s="9" t="str">
        <f>IF(B11&lt;&gt;"",LOOKUP(A11,Tabelle1!A:A,Tabelle1!D:D),"")</f>
        <v/>
      </c>
      <c r="D11" s="11" t="str">
        <f>IF(C11&lt;&gt;"",LOOKUP(A11,Tabelle1!A:A,Tabelle1!E:E),"")</f>
        <v/>
      </c>
      <c r="E11" s="14" t="str" cm="1">
        <f t="array" aca="1" ref="E11" ca="1">IF(AND(B12=B11,C12=C11),"",INDIRECT("D"&amp;ROW())-INDIRECT("D"&amp;ROW()-1))</f>
        <v/>
      </c>
    </row>
    <row r="12" spans="1:8" x14ac:dyDescent="0.25">
      <c r="A12" s="1" t="str" cm="1">
        <f t="array" ref="A12">IFERROR(INDEX(_xlfn.AGGREGATE(15,6,ROW(Tabelle1!B:B)/FIND($A$1,Tabelle1!B:B),ROW()-1),1),"")</f>
        <v/>
      </c>
      <c r="B12" s="5" t="str">
        <f>IF(A12&lt;&gt;"",LOOKUP(A12,Tabelle1!A:A,Tabelle1!C:C),"")</f>
        <v/>
      </c>
      <c r="C12" s="9" t="str">
        <f>IF(B12&lt;&gt;"",LOOKUP(A12,Tabelle1!A:A,Tabelle1!D:D),"")</f>
        <v/>
      </c>
      <c r="D12" s="11" t="str">
        <f>IF(C12&lt;&gt;"",LOOKUP(A12,Tabelle1!A:A,Tabelle1!E:E),"")</f>
        <v/>
      </c>
      <c r="E12" s="14" t="str" cm="1">
        <f t="array" aca="1" ref="E12" ca="1">IF(AND(B13=B12,C13=C12),"",INDIRECT("D"&amp;ROW())-INDIRECT("D"&amp;ROW()-1))</f>
        <v/>
      </c>
    </row>
    <row r="13" spans="1:8" x14ac:dyDescent="0.25">
      <c r="A13" s="1" t="str" cm="1">
        <f t="array" ref="A13">IFERROR(INDEX(_xlfn.AGGREGATE(15,6,ROW(Tabelle1!B:B)/FIND($A$1,Tabelle1!B:B),ROW()-1),1),"")</f>
        <v/>
      </c>
      <c r="B13" s="5" t="str">
        <f>IF(A13&lt;&gt;"",LOOKUP(A13,Tabelle1!A:A,Tabelle1!C:C),"")</f>
        <v/>
      </c>
      <c r="C13" s="9" t="str">
        <f>IF(B13&lt;&gt;"",LOOKUP(A13,Tabelle1!A:A,Tabelle1!D:D),"")</f>
        <v/>
      </c>
      <c r="D13" s="11" t="str">
        <f>IF(C13&lt;&gt;"",LOOKUP(A13,Tabelle1!A:A,Tabelle1!E:E),"")</f>
        <v/>
      </c>
      <c r="E13" s="14" t="str" cm="1">
        <f t="array" aca="1" ref="E13" ca="1">IF(AND(B14=B13,C14=C13),"",INDIRECT("D"&amp;ROW())-INDIRECT("D"&amp;ROW()-1))</f>
        <v/>
      </c>
    </row>
    <row r="14" spans="1:8" x14ac:dyDescent="0.25">
      <c r="A14" s="1" t="str" cm="1">
        <f t="array" ref="A14">IFERROR(INDEX(_xlfn.AGGREGATE(15,6,ROW(Tabelle1!B:B)/FIND($A$1,Tabelle1!B:B),ROW()-1),1),"")</f>
        <v/>
      </c>
      <c r="B14" s="5" t="str">
        <f>IF(A14&lt;&gt;"",LOOKUP(A14,Tabelle1!A:A,Tabelle1!C:C),"")</f>
        <v/>
      </c>
      <c r="C14" s="9" t="str">
        <f>IF(B14&lt;&gt;"",LOOKUP(A14,Tabelle1!A:A,Tabelle1!D:D),"")</f>
        <v/>
      </c>
      <c r="D14" s="11" t="str">
        <f>IF(C14&lt;&gt;"",LOOKUP(A14,Tabelle1!A:A,Tabelle1!E:E),"")</f>
        <v/>
      </c>
      <c r="E14" s="14" t="str" cm="1">
        <f t="array" aca="1" ref="E14" ca="1">IF(AND(B15=B14,C15=C14),"",INDIRECT("D"&amp;ROW())-INDIRECT("D"&amp;ROW()-1))</f>
        <v/>
      </c>
    </row>
    <row r="15" spans="1:8" x14ac:dyDescent="0.25">
      <c r="A15" s="1" t="str" cm="1">
        <f t="array" ref="A15">IFERROR(INDEX(_xlfn.AGGREGATE(15,6,ROW(Tabelle1!B:B)/FIND($A$1,Tabelle1!B:B),ROW()-1),1),"")</f>
        <v/>
      </c>
      <c r="B15" s="5" t="str">
        <f>IF(A15&lt;&gt;"",LOOKUP(A15,Tabelle1!A:A,Tabelle1!C:C),"")</f>
        <v/>
      </c>
      <c r="C15" s="9" t="str">
        <f>IF(B15&lt;&gt;"",LOOKUP(A15,Tabelle1!A:A,Tabelle1!D:D),"")</f>
        <v/>
      </c>
      <c r="D15" s="11" t="str">
        <f>IF(C15&lt;&gt;"",LOOKUP(A15,Tabelle1!A:A,Tabelle1!E:E),"")</f>
        <v/>
      </c>
      <c r="E15" s="14" t="str" cm="1">
        <f t="array" aca="1" ref="E15" ca="1">IF(AND(B16=B15,C16=C15),"",INDIRECT("D"&amp;ROW())-INDIRECT("D"&amp;ROW()-1))</f>
        <v/>
      </c>
    </row>
    <row r="16" spans="1:8" x14ac:dyDescent="0.25">
      <c r="A16" s="1" t="str" cm="1">
        <f t="array" ref="A16">IFERROR(INDEX(_xlfn.AGGREGATE(15,6,ROW(Tabelle1!B:B)/FIND($A$1,Tabelle1!B:B),ROW()-1),1),"")</f>
        <v/>
      </c>
      <c r="B16" s="5" t="str">
        <f>IF(A16&lt;&gt;"",LOOKUP(A16,Tabelle1!A:A,Tabelle1!C:C),"")</f>
        <v/>
      </c>
      <c r="C16" s="9" t="str">
        <f>IF(B16&lt;&gt;"",LOOKUP(A16,Tabelle1!A:A,Tabelle1!D:D),"")</f>
        <v/>
      </c>
      <c r="D16" s="11" t="str">
        <f>IF(C16&lt;&gt;"",LOOKUP(A16,Tabelle1!A:A,Tabelle1!E:E),"")</f>
        <v/>
      </c>
      <c r="E16" s="14" t="str" cm="1">
        <f t="array" aca="1" ref="E16" ca="1">IF(AND(B17=B16,C17=C16),"",INDIRECT("D"&amp;ROW())-INDIRECT("D"&amp;ROW()-1))</f>
        <v/>
      </c>
    </row>
    <row r="17" spans="1:5" x14ac:dyDescent="0.25">
      <c r="A17" s="1" t="str" cm="1">
        <f t="array" ref="A17">IFERROR(INDEX(_xlfn.AGGREGATE(15,6,ROW(Tabelle1!B:B)/FIND($A$1,Tabelle1!B:B),ROW()-1),1),"")</f>
        <v/>
      </c>
      <c r="B17" s="5" t="str">
        <f>IF(A17&lt;&gt;"",LOOKUP(A17,Tabelle1!A:A,Tabelle1!C:C),"")</f>
        <v/>
      </c>
      <c r="C17" s="9" t="str">
        <f>IF(B17&lt;&gt;"",LOOKUP(A17,Tabelle1!A:A,Tabelle1!D:D),"")</f>
        <v/>
      </c>
      <c r="D17" s="11" t="str">
        <f>IF(C17&lt;&gt;"",LOOKUP(A17,Tabelle1!A:A,Tabelle1!E:E),"")</f>
        <v/>
      </c>
      <c r="E17" s="14" t="str" cm="1">
        <f t="array" aca="1" ref="E17" ca="1">IF(AND(B18=B17,C18=C17),"",INDIRECT("D"&amp;ROW())-INDIRECT("D"&amp;ROW()-1))</f>
        <v/>
      </c>
    </row>
    <row r="18" spans="1:5" x14ac:dyDescent="0.25">
      <c r="A18" s="1" t="str" cm="1">
        <f t="array" ref="A18">IFERROR(INDEX(_xlfn.AGGREGATE(15,6,ROW(Tabelle1!B:B)/FIND($A$1,Tabelle1!B:B),ROW()-1),1),"")</f>
        <v/>
      </c>
      <c r="B18" s="5" t="str">
        <f>IF(A18&lt;&gt;"",LOOKUP(A18,Tabelle1!A:A,Tabelle1!C:C),"")</f>
        <v/>
      </c>
      <c r="C18" s="9" t="str">
        <f>IF(B18&lt;&gt;"",LOOKUP(A18,Tabelle1!A:A,Tabelle1!D:D),"")</f>
        <v/>
      </c>
      <c r="D18" s="11" t="str">
        <f>IF(C18&lt;&gt;"",LOOKUP(A18,Tabelle1!A:A,Tabelle1!E:E),"")</f>
        <v/>
      </c>
      <c r="E18" s="14" t="str" cm="1">
        <f t="array" aca="1" ref="E18" ca="1">IF(AND(B19=B18,C19=C18),"",INDIRECT("D"&amp;ROW())-INDIRECT("D"&amp;ROW()-1))</f>
        <v/>
      </c>
    </row>
    <row r="19" spans="1:5" x14ac:dyDescent="0.25">
      <c r="A19" s="1" t="str" cm="1">
        <f t="array" ref="A19">IFERROR(INDEX(_xlfn.AGGREGATE(15,6,ROW(Tabelle1!B:B)/FIND($A$1,Tabelle1!B:B),ROW()-1),1),"")</f>
        <v/>
      </c>
      <c r="B19" s="5" t="str">
        <f>IF(A19&lt;&gt;"",LOOKUP(A19,Tabelle1!A:A,Tabelle1!C:C),"")</f>
        <v/>
      </c>
      <c r="C19" s="9" t="str">
        <f>IF(B19&lt;&gt;"",LOOKUP(A19,Tabelle1!A:A,Tabelle1!D:D),"")</f>
        <v/>
      </c>
      <c r="D19" s="11" t="str">
        <f>IF(C19&lt;&gt;"",LOOKUP(A19,Tabelle1!A:A,Tabelle1!E:E),"")</f>
        <v/>
      </c>
      <c r="E19" s="14" t="str" cm="1">
        <f t="array" aca="1" ref="E19" ca="1">IF(AND(B20=B19,C20=C19),"",INDIRECT("D"&amp;ROW())-INDIRECT("D"&amp;ROW()-1))</f>
        <v/>
      </c>
    </row>
    <row r="20" spans="1:5" x14ac:dyDescent="0.25">
      <c r="A20" s="1" t="str" cm="1">
        <f t="array" ref="A20">IFERROR(INDEX(_xlfn.AGGREGATE(15,6,ROW(Tabelle1!B:B)/FIND($A$1,Tabelle1!B:B),ROW()-1),1),"")</f>
        <v/>
      </c>
      <c r="B20" s="5" t="str">
        <f>IF(A20&lt;&gt;"",LOOKUP(A20,Tabelle1!A:A,Tabelle1!C:C),"")</f>
        <v/>
      </c>
      <c r="C20" s="9" t="str">
        <f>IF(B20&lt;&gt;"",LOOKUP(A20,Tabelle1!A:A,Tabelle1!D:D),"")</f>
        <v/>
      </c>
      <c r="D20" s="11" t="str">
        <f>IF(C20&lt;&gt;"",LOOKUP(A20,Tabelle1!A:A,Tabelle1!E:E),"")</f>
        <v/>
      </c>
      <c r="E20" s="14" t="str" cm="1">
        <f t="array" aca="1" ref="E20" ca="1">IF(AND(B21=B20,C21=C20),"",INDIRECT("D"&amp;ROW())-INDIRECT("D"&amp;ROW()-1))</f>
        <v/>
      </c>
    </row>
    <row r="21" spans="1:5" x14ac:dyDescent="0.25">
      <c r="A21" s="1" t="str" cm="1">
        <f t="array" ref="A21">IFERROR(INDEX(_xlfn.AGGREGATE(15,6,ROW(Tabelle1!B:B)/FIND($A$1,Tabelle1!B:B),ROW()-1),1),"")</f>
        <v/>
      </c>
      <c r="B21" s="5" t="str">
        <f>IF(A21&lt;&gt;"",LOOKUP(A21,Tabelle1!A:A,Tabelle1!C:C),"")</f>
        <v/>
      </c>
      <c r="C21" s="9" t="str">
        <f>IF(B21&lt;&gt;"",LOOKUP(A21,Tabelle1!A:A,Tabelle1!D:D),"")</f>
        <v/>
      </c>
      <c r="D21" s="11" t="str">
        <f>IF(C21&lt;&gt;"",LOOKUP(A21,Tabelle1!A:A,Tabelle1!E:E),"")</f>
        <v/>
      </c>
      <c r="E21" s="14" t="str" cm="1">
        <f t="array" aca="1" ref="E21" ca="1">IF(AND(B22=B21,C22=C21),"",INDIRECT("D"&amp;ROW())-INDIRECT("D"&amp;ROW()-1))</f>
        <v/>
      </c>
    </row>
    <row r="22" spans="1:5" x14ac:dyDescent="0.25">
      <c r="A22" s="1" t="str" cm="1">
        <f t="array" ref="A22">IFERROR(INDEX(_xlfn.AGGREGATE(15,6,ROW(Tabelle1!B:B)/FIND($A$1,Tabelle1!B:B),ROW()-1),1),"")</f>
        <v/>
      </c>
      <c r="B22" s="5" t="str">
        <f>IF(A22&lt;&gt;"",LOOKUP(A22,Tabelle1!A:A,Tabelle1!C:C),"")</f>
        <v/>
      </c>
      <c r="C22" s="9" t="str">
        <f>IF(B22&lt;&gt;"",LOOKUP(A22,Tabelle1!A:A,Tabelle1!D:D),"")</f>
        <v/>
      </c>
      <c r="D22" s="11" t="str">
        <f>IF(C22&lt;&gt;"",LOOKUP(A22,Tabelle1!A:A,Tabelle1!E:E),"")</f>
        <v/>
      </c>
      <c r="E22" s="14" t="str" cm="1">
        <f t="array" aca="1" ref="E22" ca="1">IF(AND(B23=B22,C23=C22),"",INDIRECT("D"&amp;ROW())-INDIRECT("D"&amp;ROW()-1))</f>
        <v/>
      </c>
    </row>
    <row r="23" spans="1:5" x14ac:dyDescent="0.25">
      <c r="A23" s="1" t="str" cm="1">
        <f t="array" ref="A23">IFERROR(INDEX(_xlfn.AGGREGATE(15,6,ROW(Tabelle1!B:B)/FIND($A$1,Tabelle1!B:B),ROW()-1),1),"")</f>
        <v/>
      </c>
      <c r="B23" s="5" t="str">
        <f>IF(A23&lt;&gt;"",LOOKUP(A23,Tabelle1!A:A,Tabelle1!C:C),"")</f>
        <v/>
      </c>
      <c r="C23" s="9" t="str">
        <f>IF(B23&lt;&gt;"",LOOKUP(A23,Tabelle1!A:A,Tabelle1!D:D),"")</f>
        <v/>
      </c>
      <c r="D23" s="11" t="str">
        <f>IF(C23&lt;&gt;"",LOOKUP(A23,Tabelle1!A:A,Tabelle1!E:E),"")</f>
        <v/>
      </c>
      <c r="E23" s="14" t="str" cm="1">
        <f t="array" aca="1" ref="E23" ca="1">IF(AND(B24=B23,C24=C23),"",INDIRECT("D"&amp;ROW())-INDIRECT("D"&amp;ROW()-1))</f>
        <v/>
      </c>
    </row>
    <row r="24" spans="1:5" x14ac:dyDescent="0.25">
      <c r="A24" s="1" t="str" cm="1">
        <f t="array" ref="A24">IFERROR(INDEX(_xlfn.AGGREGATE(15,6,ROW(Tabelle1!B:B)/FIND($A$1,Tabelle1!B:B),ROW()-1),1),"")</f>
        <v/>
      </c>
      <c r="B24" s="5" t="str">
        <f>IF(A24&lt;&gt;"",LOOKUP(A24,Tabelle1!A:A,Tabelle1!C:C),"")</f>
        <v/>
      </c>
      <c r="C24" s="9" t="str">
        <f>IF(B24&lt;&gt;"",LOOKUP(A24,Tabelle1!A:A,Tabelle1!D:D),"")</f>
        <v/>
      </c>
      <c r="D24" s="11" t="str">
        <f>IF(C24&lt;&gt;"",LOOKUP(A24,Tabelle1!A:A,Tabelle1!E:E),"")</f>
        <v/>
      </c>
      <c r="E24" s="14" t="str" cm="1">
        <f t="array" aca="1" ref="E24" ca="1">IF(AND(B25=B24,C25=C24),"",INDIRECT("D"&amp;ROW())-INDIRECT("D"&amp;ROW()-1))</f>
        <v/>
      </c>
    </row>
    <row r="25" spans="1:5" x14ac:dyDescent="0.25">
      <c r="A25" s="1" t="str" cm="1">
        <f t="array" ref="A25">IFERROR(INDEX(_xlfn.AGGREGATE(15,6,ROW(Tabelle1!B:B)/FIND($A$1,Tabelle1!B:B),ROW()-1),1),"")</f>
        <v/>
      </c>
      <c r="B25" s="5" t="str">
        <f>IF(A25&lt;&gt;"",LOOKUP(A25,Tabelle1!A:A,Tabelle1!C:C),"")</f>
        <v/>
      </c>
      <c r="C25" s="9" t="str">
        <f>IF(B25&lt;&gt;"",LOOKUP(A25,Tabelle1!A:A,Tabelle1!D:D),"")</f>
        <v/>
      </c>
      <c r="D25" s="11" t="str">
        <f>IF(C25&lt;&gt;"",LOOKUP(A25,Tabelle1!A:A,Tabelle1!E:E),"")</f>
        <v/>
      </c>
      <c r="E25" s="14" t="str" cm="1">
        <f t="array" aca="1" ref="E25" ca="1">IF(AND(B26=B25,C26=C25),"",INDIRECT("D"&amp;ROW())-INDIRECT("D"&amp;ROW()-1))</f>
        <v/>
      </c>
    </row>
    <row r="26" spans="1:5" x14ac:dyDescent="0.25">
      <c r="A26" s="1" t="str" cm="1">
        <f t="array" ref="A26">IFERROR(INDEX(_xlfn.AGGREGATE(15,6,ROW(Tabelle1!B:B)/FIND($A$1,Tabelle1!B:B),ROW()-1),1),"")</f>
        <v/>
      </c>
      <c r="B26" s="5" t="str">
        <f>IF(A26&lt;&gt;"",LOOKUP(A26,Tabelle1!A:A,Tabelle1!C:C),"")</f>
        <v/>
      </c>
      <c r="C26" s="9" t="str">
        <f>IF(B26&lt;&gt;"",LOOKUP(A26,Tabelle1!A:A,Tabelle1!D:D),"")</f>
        <v/>
      </c>
      <c r="D26" s="11" t="str">
        <f>IF(C26&lt;&gt;"",LOOKUP(A26,Tabelle1!A:A,Tabelle1!E:E),"")</f>
        <v/>
      </c>
      <c r="E26" s="14" t="str" cm="1">
        <f t="array" aca="1" ref="E26" ca="1">IF(AND(B27=B26,C27=C26),"",INDIRECT("D"&amp;ROW())-INDIRECT("D"&amp;ROW()-1))</f>
        <v/>
      </c>
    </row>
    <row r="27" spans="1:5" x14ac:dyDescent="0.25">
      <c r="A27" s="1" t="str" cm="1">
        <f t="array" ref="A27">IFERROR(INDEX(_xlfn.AGGREGATE(15,6,ROW(Tabelle1!B:B)/FIND($A$1,Tabelle1!B:B),ROW()-1),1),"")</f>
        <v/>
      </c>
      <c r="B27" s="5" t="str">
        <f>IF(A27&lt;&gt;"",LOOKUP(A27,Tabelle1!A:A,Tabelle1!C:C),"")</f>
        <v/>
      </c>
      <c r="C27" s="9" t="str">
        <f>IF(B27&lt;&gt;"",LOOKUP(A27,Tabelle1!A:A,Tabelle1!D:D),"")</f>
        <v/>
      </c>
      <c r="D27" s="11" t="str">
        <f>IF(C27&lt;&gt;"",LOOKUP(A27,Tabelle1!A:A,Tabelle1!E:E),"")</f>
        <v/>
      </c>
      <c r="E27" s="14" t="str" cm="1">
        <f t="array" aca="1" ref="E27" ca="1">IF(AND(B28=B27,C28=C27),"",INDIRECT("D"&amp;ROW())-INDIRECT("D"&amp;ROW()-1))</f>
        <v/>
      </c>
    </row>
    <row r="28" spans="1:5" x14ac:dyDescent="0.25">
      <c r="A28" s="1" t="str" cm="1">
        <f t="array" ref="A28">IFERROR(INDEX(_xlfn.AGGREGATE(15,6,ROW(Tabelle1!B:B)/FIND($A$1,Tabelle1!B:B),ROW()-1),1),"")</f>
        <v/>
      </c>
      <c r="B28" s="5" t="str">
        <f>IF(A28&lt;&gt;"",LOOKUP(A28,Tabelle1!A:A,Tabelle1!C:C),"")</f>
        <v/>
      </c>
      <c r="C28" s="9" t="str">
        <f>IF(B28&lt;&gt;"",LOOKUP(A28,Tabelle1!A:A,Tabelle1!D:D),"")</f>
        <v/>
      </c>
      <c r="D28" s="11" t="str">
        <f>IF(C28&lt;&gt;"",LOOKUP(A28,Tabelle1!A:A,Tabelle1!E:E),"")</f>
        <v/>
      </c>
      <c r="E28" s="14" t="str" cm="1">
        <f t="array" aca="1" ref="E28" ca="1">IF(AND(B29=B28,C29=C28),"",INDIRECT("D"&amp;ROW())-INDIRECT("D"&amp;ROW()-1))</f>
        <v/>
      </c>
    </row>
    <row r="29" spans="1:5" x14ac:dyDescent="0.25">
      <c r="A29" s="1" t="str" cm="1">
        <f t="array" ref="A29">IFERROR(INDEX(_xlfn.AGGREGATE(15,6,ROW(Tabelle1!B:B)/FIND($A$1,Tabelle1!B:B),ROW()-1),1),"")</f>
        <v/>
      </c>
      <c r="B29" s="5" t="str">
        <f>IF(A29&lt;&gt;"",LOOKUP(A29,Tabelle1!A:A,Tabelle1!C:C),"")</f>
        <v/>
      </c>
      <c r="C29" s="9" t="str">
        <f>IF(B29&lt;&gt;"",LOOKUP(A29,Tabelle1!A:A,Tabelle1!D:D),"")</f>
        <v/>
      </c>
      <c r="D29" s="11" t="str">
        <f>IF(C29&lt;&gt;"",LOOKUP(A29,Tabelle1!A:A,Tabelle1!E:E),"")</f>
        <v/>
      </c>
      <c r="E29" s="14" t="str" cm="1">
        <f t="array" aca="1" ref="E29" ca="1">IF(AND(B30=B29,C30=C29),"",INDIRECT("D"&amp;ROW())-INDIRECT("D"&amp;ROW()-1))</f>
        <v/>
      </c>
    </row>
    <row r="30" spans="1:5" x14ac:dyDescent="0.25">
      <c r="A30" s="1" t="str" cm="1">
        <f t="array" ref="A30">IFERROR(INDEX(_xlfn.AGGREGATE(15,6,ROW(Tabelle1!B:B)/FIND($A$1,Tabelle1!B:B),ROW()-1),1),"")</f>
        <v/>
      </c>
      <c r="B30" s="5" t="str">
        <f>IF(A30&lt;&gt;"",LOOKUP(A30,Tabelle1!A:A,Tabelle1!C:C),"")</f>
        <v/>
      </c>
      <c r="C30" s="9" t="str">
        <f>IF(B30&lt;&gt;"",LOOKUP(A30,Tabelle1!A:A,Tabelle1!D:D),"")</f>
        <v/>
      </c>
      <c r="D30" s="11" t="str">
        <f>IF(C30&lt;&gt;"",LOOKUP(A30,Tabelle1!A:A,Tabelle1!E:E),"")</f>
        <v/>
      </c>
      <c r="E30" s="14" t="str" cm="1">
        <f t="array" aca="1" ref="E30" ca="1">IF(AND(B31=B30,C31=C30),"",INDIRECT("D"&amp;ROW())-INDIRECT("D"&amp;ROW()-1))</f>
        <v/>
      </c>
    </row>
    <row r="31" spans="1:5" x14ac:dyDescent="0.25">
      <c r="A31" s="1" t="str" cm="1">
        <f t="array" ref="A31">IFERROR(INDEX(_xlfn.AGGREGATE(15,6,ROW(Tabelle1!B:B)/FIND($A$1,Tabelle1!B:B),ROW()-1),1),"")</f>
        <v/>
      </c>
      <c r="B31" s="5" t="str">
        <f>IF(A31&lt;&gt;"",LOOKUP(A31,Tabelle1!A:A,Tabelle1!C:C),"")</f>
        <v/>
      </c>
      <c r="C31" s="9" t="str">
        <f>IF(B31&lt;&gt;"",LOOKUP(A31,Tabelle1!A:A,Tabelle1!D:D),"")</f>
        <v/>
      </c>
      <c r="D31" s="11" t="str">
        <f>IF(C31&lt;&gt;"",LOOKUP(A31,Tabelle1!A:A,Tabelle1!E:E),"")</f>
        <v/>
      </c>
      <c r="E31" s="14" t="str" cm="1">
        <f t="array" aca="1" ref="E31" ca="1">IF(AND(B32=B31,C32=C31),"",INDIRECT("D"&amp;ROW())-INDIRECT("D"&amp;ROW()-1))</f>
        <v/>
      </c>
    </row>
    <row r="32" spans="1:5" x14ac:dyDescent="0.25">
      <c r="A32" s="1" t="str" cm="1">
        <f t="array" ref="A32">IFERROR(INDEX(_xlfn.AGGREGATE(15,6,ROW(Tabelle1!B:B)/FIND($A$1,Tabelle1!B:B),ROW()-1),1),"")</f>
        <v/>
      </c>
      <c r="B32" s="5" t="str">
        <f>IF(A32&lt;&gt;"",LOOKUP(A32,Tabelle1!A:A,Tabelle1!C:C),"")</f>
        <v/>
      </c>
      <c r="C32" s="9" t="str">
        <f>IF(B32&lt;&gt;"",LOOKUP(A32,Tabelle1!A:A,Tabelle1!D:D),"")</f>
        <v/>
      </c>
      <c r="D32" s="11" t="str">
        <f>IF(C32&lt;&gt;"",LOOKUP(A32,Tabelle1!A:A,Tabelle1!E:E),"")</f>
        <v/>
      </c>
      <c r="E32" s="14" t="str" cm="1">
        <f t="array" aca="1" ref="E32" ca="1">IF(AND(B33=B32,C33=C32),"",INDIRECT("D"&amp;ROW())-INDIRECT("D"&amp;ROW()-1))</f>
        <v/>
      </c>
    </row>
    <row r="33" spans="1:5" x14ac:dyDescent="0.25">
      <c r="A33" s="1" t="str" cm="1">
        <f t="array" ref="A33">IFERROR(INDEX(_xlfn.AGGREGATE(15,6,ROW(Tabelle1!B:B)/FIND($A$1,Tabelle1!B:B),ROW()-1),1),"")</f>
        <v/>
      </c>
      <c r="B33" s="5" t="str">
        <f>IF(A33&lt;&gt;"",LOOKUP(A33,Tabelle1!A:A,Tabelle1!C:C),"")</f>
        <v/>
      </c>
      <c r="C33" s="9" t="str">
        <f>IF(B33&lt;&gt;"",LOOKUP(A33,Tabelle1!A:A,Tabelle1!D:D),"")</f>
        <v/>
      </c>
      <c r="D33" s="11" t="str">
        <f>IF(C33&lt;&gt;"",LOOKUP(A33,Tabelle1!A:A,Tabelle1!E:E),"")</f>
        <v/>
      </c>
      <c r="E33" s="14" t="str" cm="1">
        <f t="array" aca="1" ref="E33" ca="1">IF(AND(B34=B33,C34=C33),"",INDIRECT("D"&amp;ROW())-INDIRECT("D"&amp;ROW()-1))</f>
        <v/>
      </c>
    </row>
    <row r="34" spans="1:5" x14ac:dyDescent="0.25">
      <c r="A34" s="1" t="str" cm="1">
        <f t="array" ref="A34">IFERROR(INDEX(_xlfn.AGGREGATE(15,6,ROW(Tabelle1!B:B)/FIND($A$1,Tabelle1!B:B),ROW()-1),1),"")</f>
        <v/>
      </c>
      <c r="B34" s="5" t="str">
        <f>IF(A34&lt;&gt;"",LOOKUP(A34,Tabelle1!A:A,Tabelle1!C:C),"")</f>
        <v/>
      </c>
      <c r="C34" s="9" t="str">
        <f>IF(B34&lt;&gt;"",LOOKUP(A34,Tabelle1!A:A,Tabelle1!D:D),"")</f>
        <v/>
      </c>
      <c r="D34" s="11" t="str">
        <f>IF(C34&lt;&gt;"",LOOKUP(A34,Tabelle1!A:A,Tabelle1!E:E),"")</f>
        <v/>
      </c>
      <c r="E34" s="14" t="str" cm="1">
        <f t="array" aca="1" ref="E34" ca="1">IF(AND(B35=B34,C35=C34),"",INDIRECT("D"&amp;ROW())-INDIRECT("D"&amp;ROW()-1))</f>
        <v/>
      </c>
    </row>
    <row r="35" spans="1:5" x14ac:dyDescent="0.25">
      <c r="A35" s="1" t="str" cm="1">
        <f t="array" ref="A35">IFERROR(INDEX(_xlfn.AGGREGATE(15,6,ROW(Tabelle1!B:B)/FIND($A$1,Tabelle1!B:B),ROW()-1),1),"")</f>
        <v/>
      </c>
      <c r="B35" s="5" t="str">
        <f>IF(A35&lt;&gt;"",LOOKUP(A35,Tabelle1!A:A,Tabelle1!C:C),"")</f>
        <v/>
      </c>
      <c r="C35" s="9" t="str">
        <f>IF(B35&lt;&gt;"",LOOKUP(A35,Tabelle1!A:A,Tabelle1!D:D),"")</f>
        <v/>
      </c>
      <c r="D35" s="11" t="str">
        <f>IF(C35&lt;&gt;"",LOOKUP(A35,Tabelle1!A:A,Tabelle1!E:E),"")</f>
        <v/>
      </c>
      <c r="E35" s="14" t="str" cm="1">
        <f t="array" aca="1" ref="E35" ca="1">IF(AND(B36=B35,C36=C35),"",INDIRECT("D"&amp;ROW())-INDIRECT("D"&amp;ROW()-1))</f>
        <v/>
      </c>
    </row>
    <row r="36" spans="1:5" x14ac:dyDescent="0.25">
      <c r="A36" s="1" t="str" cm="1">
        <f t="array" ref="A36">IFERROR(INDEX(_xlfn.AGGREGATE(15,6,ROW(Tabelle1!B:B)/FIND($A$1,Tabelle1!B:B),ROW()-1),1),"")</f>
        <v/>
      </c>
      <c r="B36" s="5" t="str">
        <f>IF(A36&lt;&gt;"",LOOKUP(A36,Tabelle1!A:A,Tabelle1!C:C),"")</f>
        <v/>
      </c>
      <c r="C36" s="9" t="str">
        <f>IF(B36&lt;&gt;"",LOOKUP(A36,Tabelle1!A:A,Tabelle1!D:D),"")</f>
        <v/>
      </c>
      <c r="D36" s="11" t="str">
        <f>IF(C36&lt;&gt;"",LOOKUP(A36,Tabelle1!A:A,Tabelle1!E:E),"")</f>
        <v/>
      </c>
      <c r="E36" s="14" t="str" cm="1">
        <f t="array" aca="1" ref="E36" ca="1">IF(AND(B37=B36,C37=C36),"",INDIRECT("D"&amp;ROW())-INDIRECT("D"&amp;ROW()-1))</f>
        <v/>
      </c>
    </row>
    <row r="37" spans="1:5" x14ac:dyDescent="0.25">
      <c r="A37" s="1" t="str" cm="1">
        <f t="array" ref="A37">IFERROR(INDEX(_xlfn.AGGREGATE(15,6,ROW(Tabelle1!B:B)/FIND($A$1,Tabelle1!B:B),ROW()-1),1),"")</f>
        <v/>
      </c>
      <c r="B37" s="5" t="str">
        <f>IF(A37&lt;&gt;"",LOOKUP(A37,Tabelle1!A:A,Tabelle1!C:C),"")</f>
        <v/>
      </c>
      <c r="C37" s="9" t="str">
        <f>IF(B37&lt;&gt;"",LOOKUP(A37,Tabelle1!A:A,Tabelle1!D:D),"")</f>
        <v/>
      </c>
      <c r="D37" s="11" t="str">
        <f>IF(C37&lt;&gt;"",LOOKUP(A37,Tabelle1!A:A,Tabelle1!E:E),"")</f>
        <v/>
      </c>
      <c r="E37" s="14" t="str" cm="1">
        <f t="array" aca="1" ref="E37" ca="1">IF(AND(B38=B37,C38=C37),"",INDIRECT("D"&amp;ROW())-INDIRECT("D"&amp;ROW()-1))</f>
        <v/>
      </c>
    </row>
    <row r="38" spans="1:5" x14ac:dyDescent="0.25">
      <c r="A38" s="1" t="str" cm="1">
        <f t="array" ref="A38">IFERROR(INDEX(_xlfn.AGGREGATE(15,6,ROW(Tabelle1!B:B)/FIND($A$1,Tabelle1!B:B),ROW()-1),1),"")</f>
        <v/>
      </c>
      <c r="B38" s="5" t="str">
        <f>IF(A38&lt;&gt;"",LOOKUP(A38,Tabelle1!A:A,Tabelle1!C:C),"")</f>
        <v/>
      </c>
      <c r="C38" s="9" t="str">
        <f>IF(B38&lt;&gt;"",LOOKUP(A38,Tabelle1!A:A,Tabelle1!D:D),"")</f>
        <v/>
      </c>
      <c r="D38" s="11" t="str">
        <f>IF(C38&lt;&gt;"",LOOKUP(A38,Tabelle1!A:A,Tabelle1!E:E),"")</f>
        <v/>
      </c>
      <c r="E38" s="14" t="str" cm="1">
        <f t="array" aca="1" ref="E38" ca="1">IF(AND(B39=B38,C39=C38),"",INDIRECT("D"&amp;ROW())-INDIRECT("D"&amp;ROW()-1))</f>
        <v/>
      </c>
    </row>
    <row r="39" spans="1:5" x14ac:dyDescent="0.25">
      <c r="A39" s="1" t="str" cm="1">
        <f t="array" ref="A39">IFERROR(INDEX(_xlfn.AGGREGATE(15,6,ROW(Tabelle1!B:B)/FIND($A$1,Tabelle1!B:B),ROW()-1),1),"")</f>
        <v/>
      </c>
      <c r="B39" s="5" t="str">
        <f>IF(A39&lt;&gt;"",LOOKUP(A39,Tabelle1!A:A,Tabelle1!C:C),"")</f>
        <v/>
      </c>
      <c r="C39" s="9" t="str">
        <f>IF(B39&lt;&gt;"",LOOKUP(A39,Tabelle1!A:A,Tabelle1!D:D),"")</f>
        <v/>
      </c>
      <c r="D39" s="11" t="str">
        <f>IF(C39&lt;&gt;"",LOOKUP(A39,Tabelle1!A:A,Tabelle1!E:E),"")</f>
        <v/>
      </c>
      <c r="E39" s="14" t="str" cm="1">
        <f t="array" aca="1" ref="E39" ca="1">IF(AND(B40=B39,C40=C39),"",INDIRECT("D"&amp;ROW())-INDIRECT("D"&amp;ROW()-1))</f>
        <v/>
      </c>
    </row>
    <row r="40" spans="1:5" x14ac:dyDescent="0.25">
      <c r="A40" s="1" t="str" cm="1">
        <f t="array" ref="A40">IFERROR(INDEX(_xlfn.AGGREGATE(15,6,ROW(Tabelle1!B:B)/FIND($A$1,Tabelle1!B:B),ROW()-1),1),"")</f>
        <v/>
      </c>
      <c r="B40" s="5" t="str">
        <f>IF(A40&lt;&gt;"",LOOKUP(A40,Tabelle1!A:A,Tabelle1!C:C),"")</f>
        <v/>
      </c>
      <c r="C40" s="9" t="str">
        <f>IF(B40&lt;&gt;"",LOOKUP(A40,Tabelle1!A:A,Tabelle1!D:D),"")</f>
        <v/>
      </c>
      <c r="D40" s="11" t="str">
        <f>IF(C40&lt;&gt;"",LOOKUP(A40,Tabelle1!A:A,Tabelle1!E:E),"")</f>
        <v/>
      </c>
      <c r="E40" s="14" t="str" cm="1">
        <f t="array" aca="1" ref="E40" ca="1">IF(AND(B41=B40,C41=C40),"",INDIRECT("D"&amp;ROW())-INDIRECT("D"&amp;ROW()-1))</f>
        <v/>
      </c>
    </row>
    <row r="41" spans="1:5" x14ac:dyDescent="0.25">
      <c r="A41" s="1" t="str" cm="1">
        <f t="array" ref="A41">IFERROR(INDEX(_xlfn.AGGREGATE(15,6,ROW(Tabelle1!B:B)/FIND($A$1,Tabelle1!B:B),ROW()-1),1),"")</f>
        <v/>
      </c>
      <c r="B41" s="5" t="str">
        <f>IF(A41&lt;&gt;"",LOOKUP(A41,Tabelle1!A:A,Tabelle1!C:C),"")</f>
        <v/>
      </c>
      <c r="C41" s="9" t="str">
        <f>IF(B41&lt;&gt;"",LOOKUP(A41,Tabelle1!A:A,Tabelle1!D:D),"")</f>
        <v/>
      </c>
      <c r="D41" s="11" t="str">
        <f>IF(C41&lt;&gt;"",LOOKUP(A41,Tabelle1!A:A,Tabelle1!E:E),"")</f>
        <v/>
      </c>
      <c r="E41" s="14" t="str" cm="1">
        <f t="array" aca="1" ref="E41" ca="1">IF(AND(B42=B41,C42=C41),"",INDIRECT("D"&amp;ROW())-INDIRECT("D"&amp;ROW()-1))</f>
        <v/>
      </c>
    </row>
    <row r="42" spans="1:5" x14ac:dyDescent="0.25">
      <c r="A42" s="1" t="str" cm="1">
        <f t="array" ref="A42">IFERROR(INDEX(_xlfn.AGGREGATE(15,6,ROW(Tabelle1!B:B)/FIND($A$1,Tabelle1!B:B),ROW()-1),1),"")</f>
        <v/>
      </c>
      <c r="B42" s="5" t="str">
        <f>IF(A42&lt;&gt;"",LOOKUP(A42,Tabelle1!A:A,Tabelle1!C:C),"")</f>
        <v/>
      </c>
      <c r="C42" s="9" t="str">
        <f>IF(B42&lt;&gt;"",LOOKUP(A42,Tabelle1!A:A,Tabelle1!D:D),"")</f>
        <v/>
      </c>
      <c r="D42" s="11" t="str">
        <f>IF(C42&lt;&gt;"",LOOKUP(A42,Tabelle1!A:A,Tabelle1!E:E),"")</f>
        <v/>
      </c>
      <c r="E42" s="14" t="str" cm="1">
        <f t="array" aca="1" ref="E42" ca="1">IF(AND(B43=B42,C43=C42),"",INDIRECT("D"&amp;ROW())-INDIRECT("D"&amp;ROW()-1))</f>
        <v/>
      </c>
    </row>
    <row r="43" spans="1:5" x14ac:dyDescent="0.25">
      <c r="A43" s="1" t="str" cm="1">
        <f t="array" ref="A43">IFERROR(INDEX(_xlfn.AGGREGATE(15,6,ROW(Tabelle1!B:B)/FIND($A$1,Tabelle1!B:B),ROW()-1),1),"")</f>
        <v/>
      </c>
      <c r="B43" s="5" t="str">
        <f>IF(A43&lt;&gt;"",LOOKUP(A43,Tabelle1!A:A,Tabelle1!C:C),"")</f>
        <v/>
      </c>
      <c r="C43" s="9" t="str">
        <f>IF(B43&lt;&gt;"",LOOKUP(A43,Tabelle1!A:A,Tabelle1!D:D),"")</f>
        <v/>
      </c>
      <c r="D43" s="11" t="str">
        <f>IF(C43&lt;&gt;"",LOOKUP(A43,Tabelle1!A:A,Tabelle1!E:E),"")</f>
        <v/>
      </c>
      <c r="E43" s="14" t="str" cm="1">
        <f t="array" aca="1" ref="E43" ca="1">IF(AND(B44=B43,C44=C43),"",INDIRECT("D"&amp;ROW())-INDIRECT("D"&amp;ROW()-1))</f>
        <v/>
      </c>
    </row>
    <row r="44" spans="1:5" x14ac:dyDescent="0.25">
      <c r="A44" s="1" t="str" cm="1">
        <f t="array" ref="A44">IFERROR(INDEX(_xlfn.AGGREGATE(15,6,ROW(Tabelle1!B:B)/FIND($A$1,Tabelle1!B:B),ROW()-1),1),"")</f>
        <v/>
      </c>
      <c r="B44" s="5" t="str">
        <f>IF(A44&lt;&gt;"",LOOKUP(A44,Tabelle1!A:A,Tabelle1!C:C),"")</f>
        <v/>
      </c>
      <c r="C44" s="9" t="str">
        <f>IF(B44&lt;&gt;"",LOOKUP(A44,Tabelle1!A:A,Tabelle1!D:D),"")</f>
        <v/>
      </c>
      <c r="D44" s="11" t="str">
        <f>IF(C44&lt;&gt;"",LOOKUP(A44,Tabelle1!A:A,Tabelle1!E:E),"")</f>
        <v/>
      </c>
      <c r="E44" s="14" t="str" cm="1">
        <f t="array" aca="1" ref="E44" ca="1">IF(AND(B45=B44,C45=C44),"",INDIRECT("D"&amp;ROW())-INDIRECT("D"&amp;ROW()-1))</f>
        <v/>
      </c>
    </row>
    <row r="45" spans="1:5" x14ac:dyDescent="0.25">
      <c r="A45" s="1" t="str" cm="1">
        <f t="array" ref="A45">IFERROR(INDEX(_xlfn.AGGREGATE(15,6,ROW(Tabelle1!B:B)/FIND($A$1,Tabelle1!B:B),ROW()-1),1),"")</f>
        <v/>
      </c>
      <c r="B45" s="5" t="str">
        <f>IF(A45&lt;&gt;"",LOOKUP(A45,Tabelle1!A:A,Tabelle1!C:C),"")</f>
        <v/>
      </c>
      <c r="C45" s="9" t="str">
        <f>IF(B45&lt;&gt;"",LOOKUP(A45,Tabelle1!A:A,Tabelle1!D:D),"")</f>
        <v/>
      </c>
      <c r="D45" s="11" t="str">
        <f>IF(C45&lt;&gt;"",LOOKUP(A45,Tabelle1!A:A,Tabelle1!E:E),"")</f>
        <v/>
      </c>
      <c r="E45" s="14" t="str" cm="1">
        <f t="array" aca="1" ref="E45" ca="1">IF(AND(B46=B45,C46=C45),"",INDIRECT("D"&amp;ROW())-INDIRECT("D"&amp;ROW()-1))</f>
        <v/>
      </c>
    </row>
    <row r="46" spans="1:5" x14ac:dyDescent="0.25">
      <c r="A46" s="1" t="str" cm="1">
        <f t="array" ref="A46">IFERROR(INDEX(_xlfn.AGGREGATE(15,6,ROW(Tabelle1!B:B)/FIND($A$1,Tabelle1!B:B),ROW()-1),1),"")</f>
        <v/>
      </c>
      <c r="B46" s="5" t="str">
        <f>IF(A46&lt;&gt;"",LOOKUP(A46,Tabelle1!A:A,Tabelle1!C:C),"")</f>
        <v/>
      </c>
      <c r="C46" s="9" t="str">
        <f>IF(B46&lt;&gt;"",LOOKUP(A46,Tabelle1!A:A,Tabelle1!D:D),"")</f>
        <v/>
      </c>
      <c r="D46" s="11" t="str">
        <f>IF(C46&lt;&gt;"",LOOKUP(A46,Tabelle1!A:A,Tabelle1!E:E),"")</f>
        <v/>
      </c>
      <c r="E46" s="14" t="str" cm="1">
        <f t="array" aca="1" ref="E46" ca="1">IF(AND(B47=B46,C47=C46),"",INDIRECT("D"&amp;ROW())-INDIRECT("D"&amp;ROW()-1))</f>
        <v/>
      </c>
    </row>
    <row r="47" spans="1:5" x14ac:dyDescent="0.25">
      <c r="A47" s="1" t="str" cm="1">
        <f t="array" ref="A47">IFERROR(INDEX(_xlfn.AGGREGATE(15,6,ROW(Tabelle1!B:B)/FIND($A$1,Tabelle1!B:B),ROW()-1),1),"")</f>
        <v/>
      </c>
      <c r="B47" s="5" t="str">
        <f>IF(A47&lt;&gt;"",LOOKUP(A47,Tabelle1!A:A,Tabelle1!C:C),"")</f>
        <v/>
      </c>
      <c r="C47" s="9" t="str">
        <f>IF(B47&lt;&gt;"",LOOKUP(A47,Tabelle1!A:A,Tabelle1!D:D),"")</f>
        <v/>
      </c>
      <c r="D47" s="11" t="str">
        <f>IF(C47&lt;&gt;"",LOOKUP(A47,Tabelle1!A:A,Tabelle1!E:E),"")</f>
        <v/>
      </c>
      <c r="E47" s="14" t="str" cm="1">
        <f t="array" aca="1" ref="E47" ca="1">IF(AND(B48=B47,C48=C47),"",INDIRECT("D"&amp;ROW())-INDIRECT("D"&amp;ROW()-1))</f>
        <v/>
      </c>
    </row>
    <row r="48" spans="1:5" x14ac:dyDescent="0.25">
      <c r="A48" s="1" t="str" cm="1">
        <f t="array" ref="A48">IFERROR(INDEX(_xlfn.AGGREGATE(15,6,ROW(Tabelle1!B:B)/FIND($A$1,Tabelle1!B:B),ROW()-1),1),"")</f>
        <v/>
      </c>
      <c r="B48" s="5" t="str">
        <f>IF(A48&lt;&gt;"",LOOKUP(A48,Tabelle1!A:A,Tabelle1!C:C),"")</f>
        <v/>
      </c>
      <c r="C48" s="9" t="str">
        <f>IF(B48&lt;&gt;"",LOOKUP(A48,Tabelle1!A:A,Tabelle1!D:D),"")</f>
        <v/>
      </c>
      <c r="D48" s="11" t="str">
        <f>IF(C48&lt;&gt;"",LOOKUP(A48,Tabelle1!A:A,Tabelle1!E:E),"")</f>
        <v/>
      </c>
      <c r="E48" s="14" t="str" cm="1">
        <f t="array" aca="1" ref="E48" ca="1">IF(AND(B49=B48,C49=C48),"",INDIRECT("D"&amp;ROW())-INDIRECT("D"&amp;ROW()-1))</f>
        <v/>
      </c>
    </row>
    <row r="49" spans="1:5" x14ac:dyDescent="0.25">
      <c r="A49" s="1" t="str" cm="1">
        <f t="array" ref="A49">IFERROR(INDEX(_xlfn.AGGREGATE(15,6,ROW(Tabelle1!B:B)/FIND($A$1,Tabelle1!B:B),ROW()-1),1),"")</f>
        <v/>
      </c>
      <c r="B49" s="5" t="str">
        <f>IF(A49&lt;&gt;"",LOOKUP(A49,Tabelle1!A:A,Tabelle1!C:C),"")</f>
        <v/>
      </c>
      <c r="C49" s="9" t="str">
        <f>IF(B49&lt;&gt;"",LOOKUP(A49,Tabelle1!A:A,Tabelle1!D:D),"")</f>
        <v/>
      </c>
      <c r="D49" s="11" t="str">
        <f>IF(C49&lt;&gt;"",LOOKUP(A49,Tabelle1!A:A,Tabelle1!E:E),"")</f>
        <v/>
      </c>
      <c r="E49" s="14" t="str" cm="1">
        <f t="array" aca="1" ref="E49" ca="1">IF(AND(B50=B49,C50=C49),"",INDIRECT("D"&amp;ROW())-INDIRECT("D"&amp;ROW()-1))</f>
        <v/>
      </c>
    </row>
    <row r="50" spans="1:5" x14ac:dyDescent="0.25">
      <c r="A50" s="1" t="str" cm="1">
        <f t="array" ref="A50">IFERROR(INDEX(_xlfn.AGGREGATE(15,6,ROW(Tabelle1!B:B)/FIND($A$1,Tabelle1!B:B),ROW()-1),1),"")</f>
        <v/>
      </c>
      <c r="B50" s="5" t="str">
        <f>IF(A50&lt;&gt;"",LOOKUP(A50,Tabelle1!A:A,Tabelle1!C:C),"")</f>
        <v/>
      </c>
      <c r="C50" s="9" t="str">
        <f>IF(B50&lt;&gt;"",LOOKUP(A50,Tabelle1!A:A,Tabelle1!D:D),"")</f>
        <v/>
      </c>
      <c r="D50" s="11" t="str">
        <f>IF(C50&lt;&gt;"",LOOKUP(A50,Tabelle1!A:A,Tabelle1!E:E),"")</f>
        <v/>
      </c>
      <c r="E50" s="14" t="str" cm="1">
        <f t="array" aca="1" ref="E50" ca="1">IF(AND(B51=B50,C51=C50),"",INDIRECT("D"&amp;ROW())-INDIRECT("D"&amp;ROW()-1))</f>
        <v/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90709-81BC-4043-9984-B21D79E63214}">
  <dimension ref="A1:H50"/>
  <sheetViews>
    <sheetView workbookViewId="0">
      <selection activeCell="H8" sqref="H8"/>
    </sheetView>
  </sheetViews>
  <sheetFormatPr baseColWidth="10" defaultRowHeight="15" x14ac:dyDescent="0.25"/>
  <cols>
    <col min="5" max="5" width="11.42578125" style="14"/>
  </cols>
  <sheetData>
    <row r="1" spans="1:8" x14ac:dyDescent="0.25">
      <c r="A1" s="6" t="s">
        <v>8</v>
      </c>
      <c r="B1" s="7" t="s">
        <v>1</v>
      </c>
      <c r="C1" s="8" t="s">
        <v>2</v>
      </c>
      <c r="D1" s="10" t="s">
        <v>3</v>
      </c>
      <c r="E1" s="13" t="s">
        <v>11</v>
      </c>
    </row>
    <row r="2" spans="1:8" x14ac:dyDescent="0.25">
      <c r="A2" s="1" cm="1">
        <f t="array" ref="A2">IFERROR(INDEX(_xlfn.AGGREGATE(15,6,ROW(Tabelle1!B:B)/FIND($A$1,Tabelle1!B:B),ROW()-1),1),"")</f>
        <v>6</v>
      </c>
      <c r="B2" s="5" t="str">
        <f>IF(A2&lt;&gt;"",LOOKUP(A2,Tabelle1!A:A,Tabelle1!C:C),"")</f>
        <v>AB-CD 99</v>
      </c>
      <c r="C2" s="9">
        <f>IF(B2&lt;&gt;"",LOOKUP(A2,Tabelle1!A:A,Tabelle1!D:D),"")</f>
        <v>44309</v>
      </c>
      <c r="D2" s="11">
        <f>IF(C2&lt;&gt;"",LOOKUP(A2,Tabelle1!A:A,Tabelle1!E:E),"")</f>
        <v>0.42083333333333334</v>
      </c>
      <c r="E2" s="14" t="str" cm="1">
        <f t="array" aca="1" ref="E2" ca="1">IF(AND(B3=B2,C3=C2),"",INDIRECT("D"&amp;ROW())-INDIRECT("D"&amp;ROW()-1))</f>
        <v/>
      </c>
    </row>
    <row r="3" spans="1:8" x14ac:dyDescent="0.25">
      <c r="A3" s="1" cm="1">
        <f t="array" ref="A3">IFERROR(INDEX(_xlfn.AGGREGATE(15,6,ROW(Tabelle1!B:B)/FIND($A$1,Tabelle1!B:B),ROW()-1),1),"")</f>
        <v>7</v>
      </c>
      <c r="B3" s="5" t="str">
        <f>IF(A3&lt;&gt;"",LOOKUP(A3,Tabelle1!A:A,Tabelle1!C:C),"")</f>
        <v>AB-CD 99</v>
      </c>
      <c r="C3" s="9">
        <f>IF(B3&lt;&gt;"",LOOKUP(A3,Tabelle1!A:A,Tabelle1!D:D),"")</f>
        <v>44309</v>
      </c>
      <c r="D3" s="11">
        <f>IF(C3&lt;&gt;"",LOOKUP(A3,Tabelle1!A:A,Tabelle1!E:E),"")</f>
        <v>0.4284722222222222</v>
      </c>
      <c r="E3" s="14" cm="1">
        <f t="array" aca="1" ref="E3" ca="1">IF(AND(B4=B3,C4=C3),"",INDIRECT("D"&amp;ROW())-INDIRECT("D"&amp;ROW()-1))</f>
        <v>7.6388888888888618E-3</v>
      </c>
    </row>
    <row r="4" spans="1:8" x14ac:dyDescent="0.25">
      <c r="A4" s="1" cm="1">
        <f t="array" ref="A4">IFERROR(INDEX(_xlfn.AGGREGATE(15,6,ROW(Tabelle1!B:B)/FIND($A$1,Tabelle1!B:B),ROW()-1),1),"")</f>
        <v>8</v>
      </c>
      <c r="B4" s="5" t="str">
        <f>IF(A4&lt;&gt;"",LOOKUP(A4,Tabelle1!A:A,Tabelle1!C:C),"")</f>
        <v>KK-IJ 12</v>
      </c>
      <c r="C4" s="9">
        <f>IF(B4&lt;&gt;"",LOOKUP(A4,Tabelle1!A:A,Tabelle1!D:D),"")</f>
        <v>44310</v>
      </c>
      <c r="D4" s="11">
        <f>IF(C4&lt;&gt;"",LOOKUP(A4,Tabelle1!A:A,Tabelle1!E:E),"")</f>
        <v>0.44791666666666669</v>
      </c>
      <c r="E4" s="14" t="str" cm="1">
        <f t="array" aca="1" ref="E4" ca="1">IF(AND(B5=B4,C5=C4),"",INDIRECT("D"&amp;ROW())-INDIRECT("D"&amp;ROW()-1))</f>
        <v/>
      </c>
    </row>
    <row r="5" spans="1:8" x14ac:dyDescent="0.25">
      <c r="A5" s="1" cm="1">
        <f t="array" ref="A5">IFERROR(INDEX(_xlfn.AGGREGATE(15,6,ROW(Tabelle1!B:B)/FIND($A$1,Tabelle1!B:B),ROW()-1),1),"")</f>
        <v>9</v>
      </c>
      <c r="B5" s="5" t="str">
        <f>IF(A5&lt;&gt;"",LOOKUP(A5,Tabelle1!A:A,Tabelle1!C:C),"")</f>
        <v>KK-IJ 12</v>
      </c>
      <c r="C5" s="9">
        <f>IF(B5&lt;&gt;"",LOOKUP(A5,Tabelle1!A:A,Tabelle1!D:D),"")</f>
        <v>44310</v>
      </c>
      <c r="D5" s="11">
        <f>IF(C5&lt;&gt;"",LOOKUP(A5,Tabelle1!A:A,Tabelle1!E:E),"")</f>
        <v>0.47013888888888888</v>
      </c>
      <c r="E5" s="14" cm="1">
        <f t="array" aca="1" ref="E5" ca="1">IF(AND(B6=B5,C6=C5),"",INDIRECT("D"&amp;ROW())-INDIRECT("D"&amp;ROW()-1))</f>
        <v>2.2222222222222199E-2</v>
      </c>
    </row>
    <row r="6" spans="1:8" x14ac:dyDescent="0.25">
      <c r="A6" s="1" cm="1">
        <f t="array" ref="A6">IFERROR(INDEX(_xlfn.AGGREGATE(15,6,ROW(Tabelle1!B:B)/FIND($A$1,Tabelle1!B:B),ROW()-1),1),"")</f>
        <v>10</v>
      </c>
      <c r="B6" s="5" t="str">
        <f>IF(A6&lt;&gt;"",LOOKUP(A6,Tabelle1!A:A,Tabelle1!C:C),"")</f>
        <v>AB-CD 99</v>
      </c>
      <c r="C6" s="9">
        <f>IF(B6&lt;&gt;"",LOOKUP(A6,Tabelle1!A:A,Tabelle1!D:D),"")</f>
        <v>44311</v>
      </c>
      <c r="D6" s="11">
        <f>IF(C6&lt;&gt;"",LOOKUP(A6,Tabelle1!A:A,Tabelle1!E:E),"")</f>
        <v>0.50902777777777775</v>
      </c>
      <c r="E6" s="14" t="str" cm="1">
        <f t="array" aca="1" ref="E6" ca="1">IF(AND(B7=B6,C7=C6),"",INDIRECT("D"&amp;ROW())-INDIRECT("D"&amp;ROW()-1))</f>
        <v/>
      </c>
    </row>
    <row r="7" spans="1:8" x14ac:dyDescent="0.25">
      <c r="A7" s="1" cm="1">
        <f t="array" ref="A7">IFERROR(INDEX(_xlfn.AGGREGATE(15,6,ROW(Tabelle1!B:B)/FIND($A$1,Tabelle1!B:B),ROW()-1),1),"")</f>
        <v>11</v>
      </c>
      <c r="B7" s="5" t="str">
        <f>IF(A7&lt;&gt;"",LOOKUP(A7,Tabelle1!A:A,Tabelle1!C:C),"")</f>
        <v>AB-CD 99</v>
      </c>
      <c r="C7" s="9">
        <f>IF(B7&lt;&gt;"",LOOKUP(A7,Tabelle1!A:A,Tabelle1!D:D),"")</f>
        <v>44311</v>
      </c>
      <c r="D7" s="11">
        <f>IF(C7&lt;&gt;"",LOOKUP(A7,Tabelle1!A:A,Tabelle1!E:E),"")</f>
        <v>0.55208333333333337</v>
      </c>
      <c r="E7" s="14" cm="1">
        <f t="array" aca="1" ref="E7" ca="1">IF(AND(B8=B7,C8=C7),"",INDIRECT("D"&amp;ROW())-INDIRECT("D"&amp;ROW()-1))</f>
        <v>4.3055555555555625E-2</v>
      </c>
    </row>
    <row r="8" spans="1:8" x14ac:dyDescent="0.25">
      <c r="A8" s="1" t="str" cm="1">
        <f t="array" ref="A8">IFERROR(INDEX(_xlfn.AGGREGATE(15,6,ROW(Tabelle1!B:B)/FIND($A$1,Tabelle1!B:B),ROW()-1),1),"")</f>
        <v/>
      </c>
      <c r="B8" s="5" t="str">
        <f>IF(A8&lt;&gt;"",LOOKUP(A8,Tabelle1!A:A,Tabelle1!C:C),"")</f>
        <v/>
      </c>
      <c r="C8" s="9" t="str">
        <f>IF(B8&lt;&gt;"",LOOKUP(A8,Tabelle1!A:A,Tabelle1!D:D),"")</f>
        <v/>
      </c>
      <c r="D8" s="11" t="str">
        <f>IF(C8&lt;&gt;"",LOOKUP(A8,Tabelle1!A:A,Tabelle1!E:E),"")</f>
        <v/>
      </c>
      <c r="E8" s="14" t="str" cm="1">
        <f t="array" aca="1" ref="E8" ca="1">IF(AND(B9=B8,C9=C8),"",INDIRECT("D"&amp;ROW())-INDIRECT("D"&amp;ROW()-1))</f>
        <v/>
      </c>
      <c r="G8" s="15" t="s">
        <v>12</v>
      </c>
      <c r="H8" s="16">
        <f ca="1">SUM(E:E)</f>
        <v>7.2916666666666685E-2</v>
      </c>
    </row>
    <row r="9" spans="1:8" x14ac:dyDescent="0.25">
      <c r="A9" s="1" t="str" cm="1">
        <f t="array" ref="A9">IFERROR(INDEX(_xlfn.AGGREGATE(15,6,ROW(Tabelle1!B:B)/FIND($A$1,Tabelle1!B:B),ROW()-1),1),"")</f>
        <v/>
      </c>
      <c r="B9" s="5" t="str">
        <f>IF(A9&lt;&gt;"",LOOKUP(A9,Tabelle1!A:A,Tabelle1!C:C),"")</f>
        <v/>
      </c>
      <c r="C9" s="9" t="str">
        <f>IF(B9&lt;&gt;"",LOOKUP(A9,Tabelle1!A:A,Tabelle1!D:D),"")</f>
        <v/>
      </c>
      <c r="D9" s="11" t="str">
        <f>IF(C9&lt;&gt;"",LOOKUP(A9,Tabelle1!A:A,Tabelle1!E:E),"")</f>
        <v/>
      </c>
      <c r="E9" s="14" t="str" cm="1">
        <f t="array" aca="1" ref="E9" ca="1">IF(AND(B10=B9,C10=C9),"",INDIRECT("D"&amp;ROW())-INDIRECT("D"&amp;ROW()-1))</f>
        <v/>
      </c>
    </row>
    <row r="10" spans="1:8" x14ac:dyDescent="0.25">
      <c r="A10" s="1" t="str" cm="1">
        <f t="array" ref="A10">IFERROR(INDEX(_xlfn.AGGREGATE(15,6,ROW(Tabelle1!B:B)/FIND($A$1,Tabelle1!B:B),ROW()-1),1),"")</f>
        <v/>
      </c>
      <c r="B10" s="5" t="str">
        <f>IF(A10&lt;&gt;"",LOOKUP(A10,Tabelle1!A:A,Tabelle1!C:C),"")</f>
        <v/>
      </c>
      <c r="C10" s="9" t="str">
        <f>IF(B10&lt;&gt;"",LOOKUP(A10,Tabelle1!A:A,Tabelle1!D:D),"")</f>
        <v/>
      </c>
      <c r="D10" s="11" t="str">
        <f>IF(C10&lt;&gt;"",LOOKUP(A10,Tabelle1!A:A,Tabelle1!E:E),"")</f>
        <v/>
      </c>
      <c r="E10" s="14" t="str" cm="1">
        <f t="array" aca="1" ref="E10" ca="1">IF(AND(B11=B10,C11=C10),"",INDIRECT("D"&amp;ROW())-INDIRECT("D"&amp;ROW()-1))</f>
        <v/>
      </c>
    </row>
    <row r="11" spans="1:8" x14ac:dyDescent="0.25">
      <c r="A11" s="1" t="str" cm="1">
        <f t="array" ref="A11">IFERROR(INDEX(_xlfn.AGGREGATE(15,6,ROW(Tabelle1!B:B)/FIND($A$1,Tabelle1!B:B),ROW()-1),1),"")</f>
        <v/>
      </c>
      <c r="B11" s="5" t="str">
        <f>IF(A11&lt;&gt;"",LOOKUP(A11,Tabelle1!A:A,Tabelle1!C:C),"")</f>
        <v/>
      </c>
      <c r="C11" s="9" t="str">
        <f>IF(B11&lt;&gt;"",LOOKUP(A11,Tabelle1!A:A,Tabelle1!D:D),"")</f>
        <v/>
      </c>
      <c r="D11" s="11" t="str">
        <f>IF(C11&lt;&gt;"",LOOKUP(A11,Tabelle1!A:A,Tabelle1!E:E),"")</f>
        <v/>
      </c>
      <c r="E11" s="14" t="str" cm="1">
        <f t="array" aca="1" ref="E11" ca="1">IF(AND(B12=B11,C12=C11),"",INDIRECT("D"&amp;ROW())-INDIRECT("D"&amp;ROW()-1))</f>
        <v/>
      </c>
    </row>
    <row r="12" spans="1:8" x14ac:dyDescent="0.25">
      <c r="A12" s="1" t="str" cm="1">
        <f t="array" ref="A12">IFERROR(INDEX(_xlfn.AGGREGATE(15,6,ROW(Tabelle1!B:B)/FIND($A$1,Tabelle1!B:B),ROW()-1),1),"")</f>
        <v/>
      </c>
      <c r="B12" s="5" t="str">
        <f>IF(A12&lt;&gt;"",LOOKUP(A12,Tabelle1!A:A,Tabelle1!C:C),"")</f>
        <v/>
      </c>
      <c r="C12" s="9" t="str">
        <f>IF(B12&lt;&gt;"",LOOKUP(A12,Tabelle1!A:A,Tabelle1!D:D),"")</f>
        <v/>
      </c>
      <c r="D12" s="11" t="str">
        <f>IF(C12&lt;&gt;"",LOOKUP(A12,Tabelle1!A:A,Tabelle1!E:E),"")</f>
        <v/>
      </c>
      <c r="E12" s="14" t="str" cm="1">
        <f t="array" aca="1" ref="E12" ca="1">IF(AND(B13=B12,C13=C12),"",INDIRECT("D"&amp;ROW())-INDIRECT("D"&amp;ROW()-1))</f>
        <v/>
      </c>
    </row>
    <row r="13" spans="1:8" x14ac:dyDescent="0.25">
      <c r="A13" s="1" t="str" cm="1">
        <f t="array" ref="A13">IFERROR(INDEX(_xlfn.AGGREGATE(15,6,ROW(Tabelle1!B:B)/FIND($A$1,Tabelle1!B:B),ROW()-1),1),"")</f>
        <v/>
      </c>
      <c r="B13" s="5" t="str">
        <f>IF(A13&lt;&gt;"",LOOKUP(A13,Tabelle1!A:A,Tabelle1!C:C),"")</f>
        <v/>
      </c>
      <c r="C13" s="9" t="str">
        <f>IF(B13&lt;&gt;"",LOOKUP(A13,Tabelle1!A:A,Tabelle1!D:D),"")</f>
        <v/>
      </c>
      <c r="D13" s="11" t="str">
        <f>IF(C13&lt;&gt;"",LOOKUP(A13,Tabelle1!A:A,Tabelle1!E:E),"")</f>
        <v/>
      </c>
      <c r="E13" s="14" t="str" cm="1">
        <f t="array" aca="1" ref="E13" ca="1">IF(AND(B14=B13,C14=C13),"",INDIRECT("D"&amp;ROW())-INDIRECT("D"&amp;ROW()-1))</f>
        <v/>
      </c>
    </row>
    <row r="14" spans="1:8" x14ac:dyDescent="0.25">
      <c r="A14" s="1" t="str" cm="1">
        <f t="array" ref="A14">IFERROR(INDEX(_xlfn.AGGREGATE(15,6,ROW(Tabelle1!B:B)/FIND($A$1,Tabelle1!B:B),ROW()-1),1),"")</f>
        <v/>
      </c>
      <c r="B14" s="5" t="str">
        <f>IF(A14&lt;&gt;"",LOOKUP(A14,Tabelle1!A:A,Tabelle1!C:C),"")</f>
        <v/>
      </c>
      <c r="C14" s="9" t="str">
        <f>IF(B14&lt;&gt;"",LOOKUP(A14,Tabelle1!A:A,Tabelle1!D:D),"")</f>
        <v/>
      </c>
      <c r="D14" s="11" t="str">
        <f>IF(C14&lt;&gt;"",LOOKUP(A14,Tabelle1!A:A,Tabelle1!E:E),"")</f>
        <v/>
      </c>
      <c r="E14" s="14" t="str" cm="1">
        <f t="array" aca="1" ref="E14" ca="1">IF(AND(B15=B14,C15=C14),"",INDIRECT("D"&amp;ROW())-INDIRECT("D"&amp;ROW()-1))</f>
        <v/>
      </c>
    </row>
    <row r="15" spans="1:8" x14ac:dyDescent="0.25">
      <c r="A15" s="1" t="str" cm="1">
        <f t="array" ref="A15">IFERROR(INDEX(_xlfn.AGGREGATE(15,6,ROW(Tabelle1!B:B)/FIND($A$1,Tabelle1!B:B),ROW()-1),1),"")</f>
        <v/>
      </c>
      <c r="B15" s="5" t="str">
        <f>IF(A15&lt;&gt;"",LOOKUP(A15,Tabelle1!A:A,Tabelle1!C:C),"")</f>
        <v/>
      </c>
      <c r="C15" s="9" t="str">
        <f>IF(B15&lt;&gt;"",LOOKUP(A15,Tabelle1!A:A,Tabelle1!D:D),"")</f>
        <v/>
      </c>
      <c r="D15" s="11" t="str">
        <f>IF(C15&lt;&gt;"",LOOKUP(A15,Tabelle1!A:A,Tabelle1!E:E),"")</f>
        <v/>
      </c>
      <c r="E15" s="14" t="str" cm="1">
        <f t="array" aca="1" ref="E15" ca="1">IF(AND(B16=B15,C16=C15),"",INDIRECT("D"&amp;ROW())-INDIRECT("D"&amp;ROW()-1))</f>
        <v/>
      </c>
    </row>
    <row r="16" spans="1:8" x14ac:dyDescent="0.25">
      <c r="A16" s="1" t="str" cm="1">
        <f t="array" ref="A16">IFERROR(INDEX(_xlfn.AGGREGATE(15,6,ROW(Tabelle1!B:B)/FIND($A$1,Tabelle1!B:B),ROW()-1),1),"")</f>
        <v/>
      </c>
      <c r="B16" s="5" t="str">
        <f>IF(A16&lt;&gt;"",LOOKUP(A16,Tabelle1!A:A,Tabelle1!C:C),"")</f>
        <v/>
      </c>
      <c r="C16" s="9" t="str">
        <f>IF(B16&lt;&gt;"",LOOKUP(A16,Tabelle1!A:A,Tabelle1!D:D),"")</f>
        <v/>
      </c>
      <c r="D16" s="11" t="str">
        <f>IF(C16&lt;&gt;"",LOOKUP(A16,Tabelle1!A:A,Tabelle1!E:E),"")</f>
        <v/>
      </c>
      <c r="E16" s="14" t="str" cm="1">
        <f t="array" aca="1" ref="E16" ca="1">IF(AND(B17=B16,C17=C16),"",INDIRECT("D"&amp;ROW())-INDIRECT("D"&amp;ROW()-1))</f>
        <v/>
      </c>
    </row>
    <row r="17" spans="1:5" x14ac:dyDescent="0.25">
      <c r="A17" s="1" t="str" cm="1">
        <f t="array" ref="A17">IFERROR(INDEX(_xlfn.AGGREGATE(15,6,ROW(Tabelle1!B:B)/FIND($A$1,Tabelle1!B:B),ROW()-1),1),"")</f>
        <v/>
      </c>
      <c r="B17" s="5" t="str">
        <f>IF(A17&lt;&gt;"",LOOKUP(A17,Tabelle1!A:A,Tabelle1!C:C),"")</f>
        <v/>
      </c>
      <c r="C17" s="9" t="str">
        <f>IF(B17&lt;&gt;"",LOOKUP(A17,Tabelle1!A:A,Tabelle1!D:D),"")</f>
        <v/>
      </c>
      <c r="D17" s="11" t="str">
        <f>IF(C17&lt;&gt;"",LOOKUP(A17,Tabelle1!A:A,Tabelle1!E:E),"")</f>
        <v/>
      </c>
      <c r="E17" s="14" t="str" cm="1">
        <f t="array" aca="1" ref="E17" ca="1">IF(AND(B18=B17,C18=C17),"",INDIRECT("D"&amp;ROW())-INDIRECT("D"&amp;ROW()-1))</f>
        <v/>
      </c>
    </row>
    <row r="18" spans="1:5" x14ac:dyDescent="0.25">
      <c r="A18" s="1" t="str" cm="1">
        <f t="array" ref="A18">IFERROR(INDEX(_xlfn.AGGREGATE(15,6,ROW(Tabelle1!B:B)/FIND($A$1,Tabelle1!B:B),ROW()-1),1),"")</f>
        <v/>
      </c>
      <c r="B18" s="5" t="str">
        <f>IF(A18&lt;&gt;"",LOOKUP(A18,Tabelle1!A:A,Tabelle1!C:C),"")</f>
        <v/>
      </c>
      <c r="C18" s="9" t="str">
        <f>IF(B18&lt;&gt;"",LOOKUP(A18,Tabelle1!A:A,Tabelle1!D:D),"")</f>
        <v/>
      </c>
      <c r="D18" s="11" t="str">
        <f>IF(C18&lt;&gt;"",LOOKUP(A18,Tabelle1!A:A,Tabelle1!E:E),"")</f>
        <v/>
      </c>
      <c r="E18" s="14" t="str" cm="1">
        <f t="array" aca="1" ref="E18" ca="1">IF(AND(B19=B18,C19=C18),"",INDIRECT("D"&amp;ROW())-INDIRECT("D"&amp;ROW()-1))</f>
        <v/>
      </c>
    </row>
    <row r="19" spans="1:5" x14ac:dyDescent="0.25">
      <c r="A19" s="1" t="str" cm="1">
        <f t="array" ref="A19">IFERROR(INDEX(_xlfn.AGGREGATE(15,6,ROW(Tabelle1!B:B)/FIND($A$1,Tabelle1!B:B),ROW()-1),1),"")</f>
        <v/>
      </c>
      <c r="B19" s="5" t="str">
        <f>IF(A19&lt;&gt;"",LOOKUP(A19,Tabelle1!A:A,Tabelle1!C:C),"")</f>
        <v/>
      </c>
      <c r="C19" s="9" t="str">
        <f>IF(B19&lt;&gt;"",LOOKUP(A19,Tabelle1!A:A,Tabelle1!D:D),"")</f>
        <v/>
      </c>
      <c r="D19" s="11" t="str">
        <f>IF(C19&lt;&gt;"",LOOKUP(A19,Tabelle1!A:A,Tabelle1!E:E),"")</f>
        <v/>
      </c>
      <c r="E19" s="14" t="str" cm="1">
        <f t="array" aca="1" ref="E19" ca="1">IF(AND(B20=B19,C20=C19),"",INDIRECT("D"&amp;ROW())-INDIRECT("D"&amp;ROW()-1))</f>
        <v/>
      </c>
    </row>
    <row r="20" spans="1:5" x14ac:dyDescent="0.25">
      <c r="A20" s="1" t="str" cm="1">
        <f t="array" ref="A20">IFERROR(INDEX(_xlfn.AGGREGATE(15,6,ROW(Tabelle1!B:B)/FIND($A$1,Tabelle1!B:B),ROW()-1),1),"")</f>
        <v/>
      </c>
      <c r="B20" s="5" t="str">
        <f>IF(A20&lt;&gt;"",LOOKUP(A20,Tabelle1!A:A,Tabelle1!C:C),"")</f>
        <v/>
      </c>
      <c r="C20" s="9" t="str">
        <f>IF(B20&lt;&gt;"",LOOKUP(A20,Tabelle1!A:A,Tabelle1!D:D),"")</f>
        <v/>
      </c>
      <c r="D20" s="11" t="str">
        <f>IF(C20&lt;&gt;"",LOOKUP(A20,Tabelle1!A:A,Tabelle1!E:E),"")</f>
        <v/>
      </c>
      <c r="E20" s="14" t="str" cm="1">
        <f t="array" aca="1" ref="E20" ca="1">IF(AND(B21=B20,C21=C20),"",INDIRECT("D"&amp;ROW())-INDIRECT("D"&amp;ROW()-1))</f>
        <v/>
      </c>
    </row>
    <row r="21" spans="1:5" x14ac:dyDescent="0.25">
      <c r="A21" s="1" t="str" cm="1">
        <f t="array" ref="A21">IFERROR(INDEX(_xlfn.AGGREGATE(15,6,ROW(Tabelle1!B:B)/FIND($A$1,Tabelle1!B:B),ROW()-1),1),"")</f>
        <v/>
      </c>
      <c r="B21" s="5" t="str">
        <f>IF(A21&lt;&gt;"",LOOKUP(A21,Tabelle1!A:A,Tabelle1!C:C),"")</f>
        <v/>
      </c>
      <c r="C21" s="9" t="str">
        <f>IF(B21&lt;&gt;"",LOOKUP(A21,Tabelle1!A:A,Tabelle1!D:D),"")</f>
        <v/>
      </c>
      <c r="D21" s="11" t="str">
        <f>IF(C21&lt;&gt;"",LOOKUP(A21,Tabelle1!A:A,Tabelle1!E:E),"")</f>
        <v/>
      </c>
      <c r="E21" s="14" t="str" cm="1">
        <f t="array" aca="1" ref="E21" ca="1">IF(AND(B22=B21,C22=C21),"",INDIRECT("D"&amp;ROW())-INDIRECT("D"&amp;ROW()-1))</f>
        <v/>
      </c>
    </row>
    <row r="22" spans="1:5" x14ac:dyDescent="0.25">
      <c r="A22" s="1" t="str" cm="1">
        <f t="array" ref="A22">IFERROR(INDEX(_xlfn.AGGREGATE(15,6,ROW(Tabelle1!B:B)/FIND($A$1,Tabelle1!B:B),ROW()-1),1),"")</f>
        <v/>
      </c>
      <c r="B22" s="5" t="str">
        <f>IF(A22&lt;&gt;"",LOOKUP(A22,Tabelle1!A:A,Tabelle1!C:C),"")</f>
        <v/>
      </c>
      <c r="C22" s="9" t="str">
        <f>IF(B22&lt;&gt;"",LOOKUP(A22,Tabelle1!A:A,Tabelle1!D:D),"")</f>
        <v/>
      </c>
      <c r="D22" s="11" t="str">
        <f>IF(C22&lt;&gt;"",LOOKUP(A22,Tabelle1!A:A,Tabelle1!E:E),"")</f>
        <v/>
      </c>
      <c r="E22" s="14" t="str" cm="1">
        <f t="array" aca="1" ref="E22" ca="1">IF(AND(B23=B22,C23=C22),"",INDIRECT("D"&amp;ROW())-INDIRECT("D"&amp;ROW()-1))</f>
        <v/>
      </c>
    </row>
    <row r="23" spans="1:5" x14ac:dyDescent="0.25">
      <c r="A23" s="1" t="str" cm="1">
        <f t="array" ref="A23">IFERROR(INDEX(_xlfn.AGGREGATE(15,6,ROW(Tabelle1!B:B)/FIND($A$1,Tabelle1!B:B),ROW()-1),1),"")</f>
        <v/>
      </c>
      <c r="B23" s="5" t="str">
        <f>IF(A23&lt;&gt;"",LOOKUP(A23,Tabelle1!A:A,Tabelle1!C:C),"")</f>
        <v/>
      </c>
      <c r="C23" s="9" t="str">
        <f>IF(B23&lt;&gt;"",LOOKUP(A23,Tabelle1!A:A,Tabelle1!D:D),"")</f>
        <v/>
      </c>
      <c r="D23" s="11" t="str">
        <f>IF(C23&lt;&gt;"",LOOKUP(A23,Tabelle1!A:A,Tabelle1!E:E),"")</f>
        <v/>
      </c>
      <c r="E23" s="14" t="str" cm="1">
        <f t="array" aca="1" ref="E23" ca="1">IF(AND(B24=B23,C24=C23),"",INDIRECT("D"&amp;ROW())-INDIRECT("D"&amp;ROW()-1))</f>
        <v/>
      </c>
    </row>
    <row r="24" spans="1:5" x14ac:dyDescent="0.25">
      <c r="A24" s="1" t="str" cm="1">
        <f t="array" ref="A24">IFERROR(INDEX(_xlfn.AGGREGATE(15,6,ROW(Tabelle1!B:B)/FIND($A$1,Tabelle1!B:B),ROW()-1),1),"")</f>
        <v/>
      </c>
      <c r="B24" s="5" t="str">
        <f>IF(A24&lt;&gt;"",LOOKUP(A24,Tabelle1!A:A,Tabelle1!C:C),"")</f>
        <v/>
      </c>
      <c r="C24" s="9" t="str">
        <f>IF(B24&lt;&gt;"",LOOKUP(A24,Tabelle1!A:A,Tabelle1!D:D),"")</f>
        <v/>
      </c>
      <c r="D24" s="11" t="str">
        <f>IF(C24&lt;&gt;"",LOOKUP(A24,Tabelle1!A:A,Tabelle1!E:E),"")</f>
        <v/>
      </c>
      <c r="E24" s="14" t="str" cm="1">
        <f t="array" aca="1" ref="E24" ca="1">IF(AND(B25=B24,C25=C24),"",INDIRECT("D"&amp;ROW())-INDIRECT("D"&amp;ROW()-1))</f>
        <v/>
      </c>
    </row>
    <row r="25" spans="1:5" x14ac:dyDescent="0.25">
      <c r="A25" s="1" t="str" cm="1">
        <f t="array" ref="A25">IFERROR(INDEX(_xlfn.AGGREGATE(15,6,ROW(Tabelle1!B:B)/FIND($A$1,Tabelle1!B:B),ROW()-1),1),"")</f>
        <v/>
      </c>
      <c r="B25" s="5" t="str">
        <f>IF(A25&lt;&gt;"",LOOKUP(A25,Tabelle1!A:A,Tabelle1!C:C),"")</f>
        <v/>
      </c>
      <c r="C25" s="9" t="str">
        <f>IF(B25&lt;&gt;"",LOOKUP(A25,Tabelle1!A:A,Tabelle1!D:D),"")</f>
        <v/>
      </c>
      <c r="D25" s="11" t="str">
        <f>IF(C25&lt;&gt;"",LOOKUP(A25,Tabelle1!A:A,Tabelle1!E:E),"")</f>
        <v/>
      </c>
      <c r="E25" s="14" t="str" cm="1">
        <f t="array" aca="1" ref="E25" ca="1">IF(AND(B26=B25,C26=C25),"",INDIRECT("D"&amp;ROW())-INDIRECT("D"&amp;ROW()-1))</f>
        <v/>
      </c>
    </row>
    <row r="26" spans="1:5" x14ac:dyDescent="0.25">
      <c r="A26" s="1" t="str" cm="1">
        <f t="array" ref="A26">IFERROR(INDEX(_xlfn.AGGREGATE(15,6,ROW(Tabelle1!B:B)/FIND($A$1,Tabelle1!B:B),ROW()-1),1),"")</f>
        <v/>
      </c>
      <c r="B26" s="5" t="str">
        <f>IF(A26&lt;&gt;"",LOOKUP(A26,Tabelle1!A:A,Tabelle1!C:C),"")</f>
        <v/>
      </c>
      <c r="C26" s="9" t="str">
        <f>IF(B26&lt;&gt;"",LOOKUP(A26,Tabelle1!A:A,Tabelle1!D:D),"")</f>
        <v/>
      </c>
      <c r="D26" s="11" t="str">
        <f>IF(C26&lt;&gt;"",LOOKUP(A26,Tabelle1!A:A,Tabelle1!E:E),"")</f>
        <v/>
      </c>
      <c r="E26" s="14" t="str" cm="1">
        <f t="array" aca="1" ref="E26" ca="1">IF(AND(B27=B26,C27=C26),"",INDIRECT("D"&amp;ROW())-INDIRECT("D"&amp;ROW()-1))</f>
        <v/>
      </c>
    </row>
    <row r="27" spans="1:5" x14ac:dyDescent="0.25">
      <c r="A27" s="1" t="str" cm="1">
        <f t="array" ref="A27">IFERROR(INDEX(_xlfn.AGGREGATE(15,6,ROW(Tabelle1!B:B)/FIND($A$1,Tabelle1!B:B),ROW()-1),1),"")</f>
        <v/>
      </c>
      <c r="B27" s="5" t="str">
        <f>IF(A27&lt;&gt;"",LOOKUP(A27,Tabelle1!A:A,Tabelle1!C:C),"")</f>
        <v/>
      </c>
      <c r="C27" s="9" t="str">
        <f>IF(B27&lt;&gt;"",LOOKUP(A27,Tabelle1!A:A,Tabelle1!D:D),"")</f>
        <v/>
      </c>
      <c r="D27" s="11" t="str">
        <f>IF(C27&lt;&gt;"",LOOKUP(A27,Tabelle1!A:A,Tabelle1!E:E),"")</f>
        <v/>
      </c>
      <c r="E27" s="14" t="str" cm="1">
        <f t="array" aca="1" ref="E27" ca="1">IF(AND(B28=B27,C28=C27),"",INDIRECT("D"&amp;ROW())-INDIRECT("D"&amp;ROW()-1))</f>
        <v/>
      </c>
    </row>
    <row r="28" spans="1:5" x14ac:dyDescent="0.25">
      <c r="A28" s="1" t="str" cm="1">
        <f t="array" ref="A28">IFERROR(INDEX(_xlfn.AGGREGATE(15,6,ROW(Tabelle1!B:B)/FIND($A$1,Tabelle1!B:B),ROW()-1),1),"")</f>
        <v/>
      </c>
      <c r="B28" s="5" t="str">
        <f>IF(A28&lt;&gt;"",LOOKUP(A28,Tabelle1!A:A,Tabelle1!C:C),"")</f>
        <v/>
      </c>
      <c r="C28" s="9" t="str">
        <f>IF(B28&lt;&gt;"",LOOKUP(A28,Tabelle1!A:A,Tabelle1!D:D),"")</f>
        <v/>
      </c>
      <c r="D28" s="11" t="str">
        <f>IF(C28&lt;&gt;"",LOOKUP(A28,Tabelle1!A:A,Tabelle1!E:E),"")</f>
        <v/>
      </c>
      <c r="E28" s="14" t="str" cm="1">
        <f t="array" aca="1" ref="E28" ca="1">IF(AND(B29=B28,C29=C28),"",INDIRECT("D"&amp;ROW())-INDIRECT("D"&amp;ROW()-1))</f>
        <v/>
      </c>
    </row>
    <row r="29" spans="1:5" x14ac:dyDescent="0.25">
      <c r="A29" s="1" t="str" cm="1">
        <f t="array" ref="A29">IFERROR(INDEX(_xlfn.AGGREGATE(15,6,ROW(Tabelle1!B:B)/FIND($A$1,Tabelle1!B:B),ROW()-1),1),"")</f>
        <v/>
      </c>
      <c r="B29" s="5" t="str">
        <f>IF(A29&lt;&gt;"",LOOKUP(A29,Tabelle1!A:A,Tabelle1!C:C),"")</f>
        <v/>
      </c>
      <c r="C29" s="9" t="str">
        <f>IF(B29&lt;&gt;"",LOOKUP(A29,Tabelle1!A:A,Tabelle1!D:D),"")</f>
        <v/>
      </c>
      <c r="D29" s="11" t="str">
        <f>IF(C29&lt;&gt;"",LOOKUP(A29,Tabelle1!A:A,Tabelle1!E:E),"")</f>
        <v/>
      </c>
      <c r="E29" s="14" t="str" cm="1">
        <f t="array" aca="1" ref="E29" ca="1">IF(AND(B30=B29,C30=C29),"",INDIRECT("D"&amp;ROW())-INDIRECT("D"&amp;ROW()-1))</f>
        <v/>
      </c>
    </row>
    <row r="30" spans="1:5" x14ac:dyDescent="0.25">
      <c r="A30" s="1" t="str" cm="1">
        <f t="array" ref="A30">IFERROR(INDEX(_xlfn.AGGREGATE(15,6,ROW(Tabelle1!B:B)/FIND($A$1,Tabelle1!B:B),ROW()-1),1),"")</f>
        <v/>
      </c>
      <c r="B30" s="5" t="str">
        <f>IF(A30&lt;&gt;"",LOOKUP(A30,Tabelle1!A:A,Tabelle1!C:C),"")</f>
        <v/>
      </c>
      <c r="C30" s="9" t="str">
        <f>IF(B30&lt;&gt;"",LOOKUP(A30,Tabelle1!A:A,Tabelle1!D:D),"")</f>
        <v/>
      </c>
      <c r="D30" s="11" t="str">
        <f>IF(C30&lt;&gt;"",LOOKUP(A30,Tabelle1!A:A,Tabelle1!E:E),"")</f>
        <v/>
      </c>
      <c r="E30" s="14" t="str" cm="1">
        <f t="array" aca="1" ref="E30" ca="1">IF(AND(B31=B30,C31=C30),"",INDIRECT("D"&amp;ROW())-INDIRECT("D"&amp;ROW()-1))</f>
        <v/>
      </c>
    </row>
    <row r="31" spans="1:5" x14ac:dyDescent="0.25">
      <c r="A31" s="1" t="str" cm="1">
        <f t="array" ref="A31">IFERROR(INDEX(_xlfn.AGGREGATE(15,6,ROW(Tabelle1!B:B)/FIND($A$1,Tabelle1!B:B),ROW()-1),1),"")</f>
        <v/>
      </c>
      <c r="B31" s="5" t="str">
        <f>IF(A31&lt;&gt;"",LOOKUP(A31,Tabelle1!A:A,Tabelle1!C:C),"")</f>
        <v/>
      </c>
      <c r="C31" s="9" t="str">
        <f>IF(B31&lt;&gt;"",LOOKUP(A31,Tabelle1!A:A,Tabelle1!D:D),"")</f>
        <v/>
      </c>
      <c r="D31" s="11" t="str">
        <f>IF(C31&lt;&gt;"",LOOKUP(A31,Tabelle1!A:A,Tabelle1!E:E),"")</f>
        <v/>
      </c>
      <c r="E31" s="14" t="str" cm="1">
        <f t="array" aca="1" ref="E31" ca="1">IF(AND(B32=B31,C32=C31),"",INDIRECT("D"&amp;ROW())-INDIRECT("D"&amp;ROW()-1))</f>
        <v/>
      </c>
    </row>
    <row r="32" spans="1:5" x14ac:dyDescent="0.25">
      <c r="A32" s="1" t="str" cm="1">
        <f t="array" ref="A32">IFERROR(INDEX(_xlfn.AGGREGATE(15,6,ROW(Tabelle1!B:B)/FIND($A$1,Tabelle1!B:B),ROW()-1),1),"")</f>
        <v/>
      </c>
      <c r="B32" s="5" t="str">
        <f>IF(A32&lt;&gt;"",LOOKUP(A32,Tabelle1!A:A,Tabelle1!C:C),"")</f>
        <v/>
      </c>
      <c r="C32" s="9" t="str">
        <f>IF(B32&lt;&gt;"",LOOKUP(A32,Tabelle1!A:A,Tabelle1!D:D),"")</f>
        <v/>
      </c>
      <c r="D32" s="11" t="str">
        <f>IF(C32&lt;&gt;"",LOOKUP(A32,Tabelle1!A:A,Tabelle1!E:E),"")</f>
        <v/>
      </c>
      <c r="E32" s="14" t="str" cm="1">
        <f t="array" aca="1" ref="E32" ca="1">IF(AND(B33=B32,C33=C32),"",INDIRECT("D"&amp;ROW())-INDIRECT("D"&amp;ROW()-1))</f>
        <v/>
      </c>
    </row>
    <row r="33" spans="1:5" x14ac:dyDescent="0.25">
      <c r="A33" s="1" t="str" cm="1">
        <f t="array" ref="A33">IFERROR(INDEX(_xlfn.AGGREGATE(15,6,ROW(Tabelle1!B:B)/FIND($A$1,Tabelle1!B:B),ROW()-1),1),"")</f>
        <v/>
      </c>
      <c r="B33" s="5" t="str">
        <f>IF(A33&lt;&gt;"",LOOKUP(A33,Tabelle1!A:A,Tabelle1!C:C),"")</f>
        <v/>
      </c>
      <c r="C33" s="9" t="str">
        <f>IF(B33&lt;&gt;"",LOOKUP(A33,Tabelle1!A:A,Tabelle1!D:D),"")</f>
        <v/>
      </c>
      <c r="D33" s="11" t="str">
        <f>IF(C33&lt;&gt;"",LOOKUP(A33,Tabelle1!A:A,Tabelle1!E:E),"")</f>
        <v/>
      </c>
      <c r="E33" s="14" t="str" cm="1">
        <f t="array" aca="1" ref="E33" ca="1">IF(AND(B34=B33,C34=C33),"",INDIRECT("D"&amp;ROW())-INDIRECT("D"&amp;ROW()-1))</f>
        <v/>
      </c>
    </row>
    <row r="34" spans="1:5" x14ac:dyDescent="0.25">
      <c r="A34" s="1" t="str" cm="1">
        <f t="array" ref="A34">IFERROR(INDEX(_xlfn.AGGREGATE(15,6,ROW(Tabelle1!B:B)/FIND($A$1,Tabelle1!B:B),ROW()-1),1),"")</f>
        <v/>
      </c>
      <c r="B34" s="5" t="str">
        <f>IF(A34&lt;&gt;"",LOOKUP(A34,Tabelle1!A:A,Tabelle1!C:C),"")</f>
        <v/>
      </c>
      <c r="C34" s="9" t="str">
        <f>IF(B34&lt;&gt;"",LOOKUP(A34,Tabelle1!A:A,Tabelle1!D:D),"")</f>
        <v/>
      </c>
      <c r="D34" s="11" t="str">
        <f>IF(C34&lt;&gt;"",LOOKUP(A34,Tabelle1!A:A,Tabelle1!E:E),"")</f>
        <v/>
      </c>
      <c r="E34" s="14" t="str" cm="1">
        <f t="array" aca="1" ref="E34" ca="1">IF(AND(B35=B34,C35=C34),"",INDIRECT("D"&amp;ROW())-INDIRECT("D"&amp;ROW()-1))</f>
        <v/>
      </c>
    </row>
    <row r="35" spans="1:5" x14ac:dyDescent="0.25">
      <c r="A35" s="1" t="str" cm="1">
        <f t="array" ref="A35">IFERROR(INDEX(_xlfn.AGGREGATE(15,6,ROW(Tabelle1!B:B)/FIND($A$1,Tabelle1!B:B),ROW()-1),1),"")</f>
        <v/>
      </c>
      <c r="B35" s="5" t="str">
        <f>IF(A35&lt;&gt;"",LOOKUP(A35,Tabelle1!A:A,Tabelle1!C:C),"")</f>
        <v/>
      </c>
      <c r="C35" s="9" t="str">
        <f>IF(B35&lt;&gt;"",LOOKUP(A35,Tabelle1!A:A,Tabelle1!D:D),"")</f>
        <v/>
      </c>
      <c r="D35" s="11" t="str">
        <f>IF(C35&lt;&gt;"",LOOKUP(A35,Tabelle1!A:A,Tabelle1!E:E),"")</f>
        <v/>
      </c>
      <c r="E35" s="14" t="str" cm="1">
        <f t="array" aca="1" ref="E35" ca="1">IF(AND(B36=B35,C36=C35),"",INDIRECT("D"&amp;ROW())-INDIRECT("D"&amp;ROW()-1))</f>
        <v/>
      </c>
    </row>
    <row r="36" spans="1:5" x14ac:dyDescent="0.25">
      <c r="A36" s="1" t="str" cm="1">
        <f t="array" ref="A36">IFERROR(INDEX(_xlfn.AGGREGATE(15,6,ROW(Tabelle1!B:B)/FIND($A$1,Tabelle1!B:B),ROW()-1),1),"")</f>
        <v/>
      </c>
      <c r="B36" s="5" t="str">
        <f>IF(A36&lt;&gt;"",LOOKUP(A36,Tabelle1!A:A,Tabelle1!C:C),"")</f>
        <v/>
      </c>
      <c r="C36" s="9" t="str">
        <f>IF(B36&lt;&gt;"",LOOKUP(A36,Tabelle1!A:A,Tabelle1!D:D),"")</f>
        <v/>
      </c>
      <c r="D36" s="11" t="str">
        <f>IF(C36&lt;&gt;"",LOOKUP(A36,Tabelle1!A:A,Tabelle1!E:E),"")</f>
        <v/>
      </c>
      <c r="E36" s="14" t="str" cm="1">
        <f t="array" aca="1" ref="E36" ca="1">IF(AND(B37=B36,C37=C36),"",INDIRECT("D"&amp;ROW())-INDIRECT("D"&amp;ROW()-1))</f>
        <v/>
      </c>
    </row>
    <row r="37" spans="1:5" x14ac:dyDescent="0.25">
      <c r="A37" s="1" t="str" cm="1">
        <f t="array" ref="A37">IFERROR(INDEX(_xlfn.AGGREGATE(15,6,ROW(Tabelle1!B:B)/FIND($A$1,Tabelle1!B:B),ROW()-1),1),"")</f>
        <v/>
      </c>
      <c r="B37" s="5" t="str">
        <f>IF(A37&lt;&gt;"",LOOKUP(A37,Tabelle1!A:A,Tabelle1!C:C),"")</f>
        <v/>
      </c>
      <c r="C37" s="9" t="str">
        <f>IF(B37&lt;&gt;"",LOOKUP(A37,Tabelle1!A:A,Tabelle1!D:D),"")</f>
        <v/>
      </c>
      <c r="D37" s="11" t="str">
        <f>IF(C37&lt;&gt;"",LOOKUP(A37,Tabelle1!A:A,Tabelle1!E:E),"")</f>
        <v/>
      </c>
      <c r="E37" s="14" t="str" cm="1">
        <f t="array" aca="1" ref="E37" ca="1">IF(AND(B38=B37,C38=C37),"",INDIRECT("D"&amp;ROW())-INDIRECT("D"&amp;ROW()-1))</f>
        <v/>
      </c>
    </row>
    <row r="38" spans="1:5" x14ac:dyDescent="0.25">
      <c r="A38" s="1" t="str" cm="1">
        <f t="array" ref="A38">IFERROR(INDEX(_xlfn.AGGREGATE(15,6,ROW(Tabelle1!B:B)/FIND($A$1,Tabelle1!B:B),ROW()-1),1),"")</f>
        <v/>
      </c>
      <c r="B38" s="5" t="str">
        <f>IF(A38&lt;&gt;"",LOOKUP(A38,Tabelle1!A:A,Tabelle1!C:C),"")</f>
        <v/>
      </c>
      <c r="C38" s="9" t="str">
        <f>IF(B38&lt;&gt;"",LOOKUP(A38,Tabelle1!A:A,Tabelle1!D:D),"")</f>
        <v/>
      </c>
      <c r="D38" s="11" t="str">
        <f>IF(C38&lt;&gt;"",LOOKUP(A38,Tabelle1!A:A,Tabelle1!E:E),"")</f>
        <v/>
      </c>
      <c r="E38" s="14" t="str" cm="1">
        <f t="array" aca="1" ref="E38" ca="1">IF(AND(B39=B38,C39=C38),"",INDIRECT("D"&amp;ROW())-INDIRECT("D"&amp;ROW()-1))</f>
        <v/>
      </c>
    </row>
    <row r="39" spans="1:5" x14ac:dyDescent="0.25">
      <c r="A39" s="1" t="str" cm="1">
        <f t="array" ref="A39">IFERROR(INDEX(_xlfn.AGGREGATE(15,6,ROW(Tabelle1!B:B)/FIND($A$1,Tabelle1!B:B),ROW()-1),1),"")</f>
        <v/>
      </c>
      <c r="B39" s="5" t="str">
        <f>IF(A39&lt;&gt;"",LOOKUP(A39,Tabelle1!A:A,Tabelle1!C:C),"")</f>
        <v/>
      </c>
      <c r="C39" s="9" t="str">
        <f>IF(B39&lt;&gt;"",LOOKUP(A39,Tabelle1!A:A,Tabelle1!D:D),"")</f>
        <v/>
      </c>
      <c r="D39" s="11" t="str">
        <f>IF(C39&lt;&gt;"",LOOKUP(A39,Tabelle1!A:A,Tabelle1!E:E),"")</f>
        <v/>
      </c>
      <c r="E39" s="14" t="str" cm="1">
        <f t="array" aca="1" ref="E39" ca="1">IF(AND(B40=B39,C40=C39),"",INDIRECT("D"&amp;ROW())-INDIRECT("D"&amp;ROW()-1))</f>
        <v/>
      </c>
    </row>
    <row r="40" spans="1:5" x14ac:dyDescent="0.25">
      <c r="A40" s="1" t="str" cm="1">
        <f t="array" ref="A40">IFERROR(INDEX(_xlfn.AGGREGATE(15,6,ROW(Tabelle1!B:B)/FIND($A$1,Tabelle1!B:B),ROW()-1),1),"")</f>
        <v/>
      </c>
      <c r="B40" s="5" t="str">
        <f>IF(A40&lt;&gt;"",LOOKUP(A40,Tabelle1!A:A,Tabelle1!C:C),"")</f>
        <v/>
      </c>
      <c r="C40" s="9" t="str">
        <f>IF(B40&lt;&gt;"",LOOKUP(A40,Tabelle1!A:A,Tabelle1!D:D),"")</f>
        <v/>
      </c>
      <c r="D40" s="11" t="str">
        <f>IF(C40&lt;&gt;"",LOOKUP(A40,Tabelle1!A:A,Tabelle1!E:E),"")</f>
        <v/>
      </c>
      <c r="E40" s="14" t="str" cm="1">
        <f t="array" aca="1" ref="E40" ca="1">IF(AND(B41=B40,C41=C40),"",INDIRECT("D"&amp;ROW())-INDIRECT("D"&amp;ROW()-1))</f>
        <v/>
      </c>
    </row>
    <row r="41" spans="1:5" x14ac:dyDescent="0.25">
      <c r="A41" s="1" t="str" cm="1">
        <f t="array" ref="A41">IFERROR(INDEX(_xlfn.AGGREGATE(15,6,ROW(Tabelle1!B:B)/FIND($A$1,Tabelle1!B:B),ROW()-1),1),"")</f>
        <v/>
      </c>
      <c r="B41" s="5" t="str">
        <f>IF(A41&lt;&gt;"",LOOKUP(A41,Tabelle1!A:A,Tabelle1!C:C),"")</f>
        <v/>
      </c>
      <c r="C41" s="9" t="str">
        <f>IF(B41&lt;&gt;"",LOOKUP(A41,Tabelle1!A:A,Tabelle1!D:D),"")</f>
        <v/>
      </c>
      <c r="D41" s="11" t="str">
        <f>IF(C41&lt;&gt;"",LOOKUP(A41,Tabelle1!A:A,Tabelle1!E:E),"")</f>
        <v/>
      </c>
      <c r="E41" s="14" t="str" cm="1">
        <f t="array" aca="1" ref="E41" ca="1">IF(AND(B42=B41,C42=C41),"",INDIRECT("D"&amp;ROW())-INDIRECT("D"&amp;ROW()-1))</f>
        <v/>
      </c>
    </row>
    <row r="42" spans="1:5" x14ac:dyDescent="0.25">
      <c r="A42" s="1" t="str" cm="1">
        <f t="array" ref="A42">IFERROR(INDEX(_xlfn.AGGREGATE(15,6,ROW(Tabelle1!B:B)/FIND($A$1,Tabelle1!B:B),ROW()-1),1),"")</f>
        <v/>
      </c>
      <c r="B42" s="5" t="str">
        <f>IF(A42&lt;&gt;"",LOOKUP(A42,Tabelle1!A:A,Tabelle1!C:C),"")</f>
        <v/>
      </c>
      <c r="C42" s="9" t="str">
        <f>IF(B42&lt;&gt;"",LOOKUP(A42,Tabelle1!A:A,Tabelle1!D:D),"")</f>
        <v/>
      </c>
      <c r="D42" s="11" t="str">
        <f>IF(C42&lt;&gt;"",LOOKUP(A42,Tabelle1!A:A,Tabelle1!E:E),"")</f>
        <v/>
      </c>
      <c r="E42" s="14" t="str" cm="1">
        <f t="array" aca="1" ref="E42" ca="1">IF(AND(B43=B42,C43=C42),"",INDIRECT("D"&amp;ROW())-INDIRECT("D"&amp;ROW()-1))</f>
        <v/>
      </c>
    </row>
    <row r="43" spans="1:5" x14ac:dyDescent="0.25">
      <c r="A43" s="1" t="str" cm="1">
        <f t="array" ref="A43">IFERROR(INDEX(_xlfn.AGGREGATE(15,6,ROW(Tabelle1!B:B)/FIND($A$1,Tabelle1!B:B),ROW()-1),1),"")</f>
        <v/>
      </c>
      <c r="B43" s="5" t="str">
        <f>IF(A43&lt;&gt;"",LOOKUP(A43,Tabelle1!A:A,Tabelle1!C:C),"")</f>
        <v/>
      </c>
      <c r="C43" s="9" t="str">
        <f>IF(B43&lt;&gt;"",LOOKUP(A43,Tabelle1!A:A,Tabelle1!D:D),"")</f>
        <v/>
      </c>
      <c r="D43" s="11" t="str">
        <f>IF(C43&lt;&gt;"",LOOKUP(A43,Tabelle1!A:A,Tabelle1!E:E),"")</f>
        <v/>
      </c>
      <c r="E43" s="14" t="str" cm="1">
        <f t="array" aca="1" ref="E43" ca="1">IF(AND(B44=B43,C44=C43),"",INDIRECT("D"&amp;ROW())-INDIRECT("D"&amp;ROW()-1))</f>
        <v/>
      </c>
    </row>
    <row r="44" spans="1:5" x14ac:dyDescent="0.25">
      <c r="A44" s="1" t="str" cm="1">
        <f t="array" ref="A44">IFERROR(INDEX(_xlfn.AGGREGATE(15,6,ROW(Tabelle1!B:B)/FIND($A$1,Tabelle1!B:B),ROW()-1),1),"")</f>
        <v/>
      </c>
      <c r="B44" s="5" t="str">
        <f>IF(A44&lt;&gt;"",LOOKUP(A44,Tabelle1!A:A,Tabelle1!C:C),"")</f>
        <v/>
      </c>
      <c r="C44" s="9" t="str">
        <f>IF(B44&lt;&gt;"",LOOKUP(A44,Tabelle1!A:A,Tabelle1!D:D),"")</f>
        <v/>
      </c>
      <c r="D44" s="11" t="str">
        <f>IF(C44&lt;&gt;"",LOOKUP(A44,Tabelle1!A:A,Tabelle1!E:E),"")</f>
        <v/>
      </c>
      <c r="E44" s="14" t="str" cm="1">
        <f t="array" aca="1" ref="E44" ca="1">IF(AND(B45=B44,C45=C44),"",INDIRECT("D"&amp;ROW())-INDIRECT("D"&amp;ROW()-1))</f>
        <v/>
      </c>
    </row>
    <row r="45" spans="1:5" x14ac:dyDescent="0.25">
      <c r="A45" s="1" t="str" cm="1">
        <f t="array" ref="A45">IFERROR(INDEX(_xlfn.AGGREGATE(15,6,ROW(Tabelle1!B:B)/FIND($A$1,Tabelle1!B:B),ROW()-1),1),"")</f>
        <v/>
      </c>
      <c r="B45" s="5" t="str">
        <f>IF(A45&lt;&gt;"",LOOKUP(A45,Tabelle1!A:A,Tabelle1!C:C),"")</f>
        <v/>
      </c>
      <c r="C45" s="9" t="str">
        <f>IF(B45&lt;&gt;"",LOOKUP(A45,Tabelle1!A:A,Tabelle1!D:D),"")</f>
        <v/>
      </c>
      <c r="D45" s="11" t="str">
        <f>IF(C45&lt;&gt;"",LOOKUP(A45,Tabelle1!A:A,Tabelle1!E:E),"")</f>
        <v/>
      </c>
      <c r="E45" s="14" t="str" cm="1">
        <f t="array" aca="1" ref="E45" ca="1">IF(AND(B46=B45,C46=C45),"",INDIRECT("D"&amp;ROW())-INDIRECT("D"&amp;ROW()-1))</f>
        <v/>
      </c>
    </row>
    <row r="46" spans="1:5" x14ac:dyDescent="0.25">
      <c r="A46" s="1" t="str" cm="1">
        <f t="array" ref="A46">IFERROR(INDEX(_xlfn.AGGREGATE(15,6,ROW(Tabelle1!B:B)/FIND($A$1,Tabelle1!B:B),ROW()-1),1),"")</f>
        <v/>
      </c>
      <c r="B46" s="5" t="str">
        <f>IF(A46&lt;&gt;"",LOOKUP(A46,Tabelle1!A:A,Tabelle1!C:C),"")</f>
        <v/>
      </c>
      <c r="C46" s="9" t="str">
        <f>IF(B46&lt;&gt;"",LOOKUP(A46,Tabelle1!A:A,Tabelle1!D:D),"")</f>
        <v/>
      </c>
      <c r="D46" s="11" t="str">
        <f>IF(C46&lt;&gt;"",LOOKUP(A46,Tabelle1!A:A,Tabelle1!E:E),"")</f>
        <v/>
      </c>
      <c r="E46" s="14" t="str" cm="1">
        <f t="array" aca="1" ref="E46" ca="1">IF(AND(B47=B46,C47=C46),"",INDIRECT("D"&amp;ROW())-INDIRECT("D"&amp;ROW()-1))</f>
        <v/>
      </c>
    </row>
    <row r="47" spans="1:5" x14ac:dyDescent="0.25">
      <c r="A47" s="1" t="str" cm="1">
        <f t="array" ref="A47">IFERROR(INDEX(_xlfn.AGGREGATE(15,6,ROW(Tabelle1!B:B)/FIND($A$1,Tabelle1!B:B),ROW()-1),1),"")</f>
        <v/>
      </c>
      <c r="B47" s="5" t="str">
        <f>IF(A47&lt;&gt;"",LOOKUP(A47,Tabelle1!A:A,Tabelle1!C:C),"")</f>
        <v/>
      </c>
      <c r="C47" s="9" t="str">
        <f>IF(B47&lt;&gt;"",LOOKUP(A47,Tabelle1!A:A,Tabelle1!D:D),"")</f>
        <v/>
      </c>
      <c r="D47" s="11" t="str">
        <f>IF(C47&lt;&gt;"",LOOKUP(A47,Tabelle1!A:A,Tabelle1!E:E),"")</f>
        <v/>
      </c>
      <c r="E47" s="14" t="str" cm="1">
        <f t="array" aca="1" ref="E47" ca="1">IF(AND(B48=B47,C48=C47),"",INDIRECT("D"&amp;ROW())-INDIRECT("D"&amp;ROW()-1))</f>
        <v/>
      </c>
    </row>
    <row r="48" spans="1:5" x14ac:dyDescent="0.25">
      <c r="A48" s="1" t="str" cm="1">
        <f t="array" ref="A48">IFERROR(INDEX(_xlfn.AGGREGATE(15,6,ROW(Tabelle1!B:B)/FIND($A$1,Tabelle1!B:B),ROW()-1),1),"")</f>
        <v/>
      </c>
      <c r="B48" s="5" t="str">
        <f>IF(A48&lt;&gt;"",LOOKUP(A48,Tabelle1!A:A,Tabelle1!C:C),"")</f>
        <v/>
      </c>
      <c r="C48" s="9" t="str">
        <f>IF(B48&lt;&gt;"",LOOKUP(A48,Tabelle1!A:A,Tabelle1!D:D),"")</f>
        <v/>
      </c>
      <c r="D48" s="11" t="str">
        <f>IF(C48&lt;&gt;"",LOOKUP(A48,Tabelle1!A:A,Tabelle1!E:E),"")</f>
        <v/>
      </c>
      <c r="E48" s="14" t="str" cm="1">
        <f t="array" aca="1" ref="E48" ca="1">IF(AND(B49=B48,C49=C48),"",INDIRECT("D"&amp;ROW())-INDIRECT("D"&amp;ROW()-1))</f>
        <v/>
      </c>
    </row>
    <row r="49" spans="1:5" x14ac:dyDescent="0.25">
      <c r="A49" s="1" t="str" cm="1">
        <f t="array" ref="A49">IFERROR(INDEX(_xlfn.AGGREGATE(15,6,ROW(Tabelle1!B:B)/FIND($A$1,Tabelle1!B:B),ROW()-1),1),"")</f>
        <v/>
      </c>
      <c r="B49" s="5" t="str">
        <f>IF(A49&lt;&gt;"",LOOKUP(A49,Tabelle1!A:A,Tabelle1!C:C),"")</f>
        <v/>
      </c>
      <c r="C49" s="9" t="str">
        <f>IF(B49&lt;&gt;"",LOOKUP(A49,Tabelle1!A:A,Tabelle1!D:D),"")</f>
        <v/>
      </c>
      <c r="D49" s="11" t="str">
        <f>IF(C49&lt;&gt;"",LOOKUP(A49,Tabelle1!A:A,Tabelle1!E:E),"")</f>
        <v/>
      </c>
      <c r="E49" s="14" t="str" cm="1">
        <f t="array" aca="1" ref="E49" ca="1">IF(AND(B50=B49,C50=C49),"",INDIRECT("D"&amp;ROW())-INDIRECT("D"&amp;ROW()-1))</f>
        <v/>
      </c>
    </row>
    <row r="50" spans="1:5" x14ac:dyDescent="0.25">
      <c r="A50" s="1" t="str" cm="1">
        <f t="array" ref="A50">IFERROR(INDEX(_xlfn.AGGREGATE(15,6,ROW(Tabelle1!B:B)/FIND($A$1,Tabelle1!B:B),ROW()-1),1),"")</f>
        <v/>
      </c>
      <c r="B50" s="5" t="str">
        <f>IF(A50&lt;&gt;"",LOOKUP(A50,Tabelle1!A:A,Tabelle1!C:C),"")</f>
        <v/>
      </c>
      <c r="C50" s="9" t="str">
        <f>IF(B50&lt;&gt;"",LOOKUP(A50,Tabelle1!A:A,Tabelle1!D:D),"")</f>
        <v/>
      </c>
      <c r="D50" s="11" t="str">
        <f>IF(C50&lt;&gt;"",LOOKUP(A50,Tabelle1!A:A,Tabelle1!E:E),"")</f>
        <v/>
      </c>
      <c r="E50" s="14" t="str" cm="1">
        <f t="array" aca="1" ref="E50" ca="1">IF(AND(B51=B50,C51=C50),"",INDIRECT("D"&amp;ROW())-INDIRECT("D"&amp;ROW()-1))</f>
        <v/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49B60-9210-4D64-A1C1-53EC66545BF1}">
  <dimension ref="A1:H50"/>
  <sheetViews>
    <sheetView workbookViewId="0">
      <selection activeCell="H8" sqref="H8"/>
    </sheetView>
  </sheetViews>
  <sheetFormatPr baseColWidth="10" defaultRowHeight="15" x14ac:dyDescent="0.25"/>
  <sheetData>
    <row r="1" spans="1:8" x14ac:dyDescent="0.25">
      <c r="A1" s="6" t="s">
        <v>10</v>
      </c>
      <c r="B1" s="7" t="s">
        <v>1</v>
      </c>
      <c r="C1" s="8" t="s">
        <v>2</v>
      </c>
      <c r="D1" s="10" t="s">
        <v>3</v>
      </c>
      <c r="E1" s="13" t="s">
        <v>11</v>
      </c>
    </row>
    <row r="2" spans="1:8" x14ac:dyDescent="0.25">
      <c r="A2" s="1" cm="1">
        <f t="array" ref="A2">IFERROR(INDEX(_xlfn.AGGREGATE(15,6,ROW(Tabelle1!B:B)/FIND($A$1,Tabelle1!B:B),ROW()-1),1),"")</f>
        <v>12</v>
      </c>
      <c r="B2" s="5" t="str">
        <f>IF(A2&lt;&gt;"",LOOKUP(A2,Tabelle1!A:A,Tabelle1!C:C),"")</f>
        <v>DE-FF 56</v>
      </c>
      <c r="C2" s="9">
        <f>IF(B2&lt;&gt;"",LOOKUP(A2,Tabelle1!A:A,Tabelle1!D:D),"")</f>
        <v>44312</v>
      </c>
      <c r="D2" s="11">
        <f>IF(C2&lt;&gt;"",LOOKUP(A2,Tabelle1!A:A,Tabelle1!E:E),"")</f>
        <v>0.46111111111111108</v>
      </c>
      <c r="E2" s="14" t="str" cm="1">
        <f t="array" aca="1" ref="E2" ca="1">IF(AND(B3=B2,C3=C2),"",INDIRECT("D"&amp;ROW())-INDIRECT("D"&amp;ROW()-1))</f>
        <v/>
      </c>
    </row>
    <row r="3" spans="1:8" x14ac:dyDescent="0.25">
      <c r="A3" s="1" cm="1">
        <f t="array" ref="A3">IFERROR(INDEX(_xlfn.AGGREGATE(15,6,ROW(Tabelle1!B:B)/FIND($A$1,Tabelle1!B:B),ROW()-1),1),"")</f>
        <v>13</v>
      </c>
      <c r="B3" s="5" t="str">
        <f>IF(A3&lt;&gt;"",LOOKUP(A3,Tabelle1!A:A,Tabelle1!C:C),"")</f>
        <v>DE-FF 56</v>
      </c>
      <c r="C3" s="9">
        <f>IF(B3&lt;&gt;"",LOOKUP(A3,Tabelle1!A:A,Tabelle1!D:D),"")</f>
        <v>44312</v>
      </c>
      <c r="D3" s="11">
        <f>IF(C3&lt;&gt;"",LOOKUP(A3,Tabelle1!A:A,Tabelle1!E:E),"")</f>
        <v>0.71944444444444444</v>
      </c>
      <c r="E3" s="14" cm="1">
        <f t="array" aca="1" ref="E3" ca="1">IF(AND(B4=B3,C4=C3),"",INDIRECT("D"&amp;ROW())-INDIRECT("D"&amp;ROW()-1))</f>
        <v>0.25833333333333336</v>
      </c>
    </row>
    <row r="4" spans="1:8" x14ac:dyDescent="0.25">
      <c r="A4" s="1" t="str" cm="1">
        <f t="array" ref="A4">IFERROR(INDEX(_xlfn.AGGREGATE(15,6,ROW(Tabelle1!B:B)/FIND($A$1,Tabelle1!B:B),ROW()-1),1),"")</f>
        <v/>
      </c>
      <c r="B4" s="5" t="str">
        <f>IF(A4&lt;&gt;"",LOOKUP(A4,Tabelle1!A:A,Tabelle1!C:C),"")</f>
        <v/>
      </c>
      <c r="C4" s="9" t="str">
        <f>IF(B4&lt;&gt;"",LOOKUP(A4,Tabelle1!A:A,Tabelle1!D:D),"")</f>
        <v/>
      </c>
      <c r="D4" s="11" t="str">
        <f>IF(C4&lt;&gt;"",LOOKUP(A4,Tabelle1!A:A,Tabelle1!E:E),"")</f>
        <v/>
      </c>
      <c r="E4" s="14" t="str" cm="1">
        <f t="array" aca="1" ref="E4" ca="1">IF(AND(B5=B4,C5=C4),"",INDIRECT("D"&amp;ROW())-INDIRECT("D"&amp;ROW()-1))</f>
        <v/>
      </c>
    </row>
    <row r="5" spans="1:8" x14ac:dyDescent="0.25">
      <c r="A5" s="1" t="str" cm="1">
        <f t="array" ref="A5">IFERROR(INDEX(_xlfn.AGGREGATE(15,6,ROW(Tabelle1!B:B)/FIND($A$1,Tabelle1!B:B),ROW()-1),1),"")</f>
        <v/>
      </c>
      <c r="B5" s="5" t="str">
        <f>IF(A5&lt;&gt;"",LOOKUP(A5,Tabelle1!A:A,Tabelle1!C:C),"")</f>
        <v/>
      </c>
      <c r="C5" s="9" t="str">
        <f>IF(B5&lt;&gt;"",LOOKUP(A5,Tabelle1!A:A,Tabelle1!D:D),"")</f>
        <v/>
      </c>
      <c r="D5" s="11" t="str">
        <f>IF(C5&lt;&gt;"",LOOKUP(A5,Tabelle1!A:A,Tabelle1!E:E),"")</f>
        <v/>
      </c>
      <c r="E5" s="14" t="str" cm="1">
        <f t="array" aca="1" ref="E5" ca="1">IF(AND(B6=B5,C6=C5),"",INDIRECT("D"&amp;ROW())-INDIRECT("D"&amp;ROW()-1))</f>
        <v/>
      </c>
    </row>
    <row r="6" spans="1:8" x14ac:dyDescent="0.25">
      <c r="A6" s="1" t="str" cm="1">
        <f t="array" ref="A6">IFERROR(INDEX(_xlfn.AGGREGATE(15,6,ROW(Tabelle1!B:B)/FIND($A$1,Tabelle1!B:B),ROW()-1),1),"")</f>
        <v/>
      </c>
      <c r="B6" s="5" t="str">
        <f>IF(A6&lt;&gt;"",LOOKUP(A6,Tabelle1!A:A,Tabelle1!C:C),"")</f>
        <v/>
      </c>
      <c r="C6" s="9" t="str">
        <f>IF(B6&lt;&gt;"",LOOKUP(A6,Tabelle1!A:A,Tabelle1!D:D),"")</f>
        <v/>
      </c>
      <c r="D6" s="11" t="str">
        <f>IF(C6&lt;&gt;"",LOOKUP(A6,Tabelle1!A:A,Tabelle1!E:E),"")</f>
        <v/>
      </c>
      <c r="E6" s="14" t="str" cm="1">
        <f t="array" aca="1" ref="E6" ca="1">IF(AND(B7=B6,C7=C6),"",INDIRECT("D"&amp;ROW())-INDIRECT("D"&amp;ROW()-1))</f>
        <v/>
      </c>
    </row>
    <row r="7" spans="1:8" x14ac:dyDescent="0.25">
      <c r="A7" s="1" t="str" cm="1">
        <f t="array" ref="A7">IFERROR(INDEX(_xlfn.AGGREGATE(15,6,ROW(Tabelle1!B:B)/FIND($A$1,Tabelle1!B:B),ROW()-1),1),"")</f>
        <v/>
      </c>
      <c r="B7" s="5" t="str">
        <f>IF(A7&lt;&gt;"",LOOKUP(A7,Tabelle1!A:A,Tabelle1!C:C),"")</f>
        <v/>
      </c>
      <c r="C7" s="9" t="str">
        <f>IF(B7&lt;&gt;"",LOOKUP(A7,Tabelle1!A:A,Tabelle1!D:D),"")</f>
        <v/>
      </c>
      <c r="D7" s="11" t="str">
        <f>IF(C7&lt;&gt;"",LOOKUP(A7,Tabelle1!A:A,Tabelle1!E:E),"")</f>
        <v/>
      </c>
      <c r="E7" s="14" t="str" cm="1">
        <f t="array" aca="1" ref="E7" ca="1">IF(AND(B8=B7,C8=C7),"",INDIRECT("D"&amp;ROW())-INDIRECT("D"&amp;ROW()-1))</f>
        <v/>
      </c>
    </row>
    <row r="8" spans="1:8" x14ac:dyDescent="0.25">
      <c r="A8" s="1" t="str" cm="1">
        <f t="array" ref="A8">IFERROR(INDEX(_xlfn.AGGREGATE(15,6,ROW(Tabelle1!B:B)/FIND($A$1,Tabelle1!B:B),ROW()-1),1),"")</f>
        <v/>
      </c>
      <c r="B8" s="5" t="str">
        <f>IF(A8&lt;&gt;"",LOOKUP(A8,Tabelle1!A:A,Tabelle1!C:C),"")</f>
        <v/>
      </c>
      <c r="C8" s="9" t="str">
        <f>IF(B8&lt;&gt;"",LOOKUP(A8,Tabelle1!A:A,Tabelle1!D:D),"")</f>
        <v/>
      </c>
      <c r="D8" s="11" t="str">
        <f>IF(C8&lt;&gt;"",LOOKUP(A8,Tabelle1!A:A,Tabelle1!E:E),"")</f>
        <v/>
      </c>
      <c r="E8" s="14" t="str" cm="1">
        <f t="array" aca="1" ref="E8" ca="1">IF(AND(B9=B8,C9=C8),"",INDIRECT("D"&amp;ROW())-INDIRECT("D"&amp;ROW()-1))</f>
        <v/>
      </c>
      <c r="G8" s="15" t="s">
        <v>12</v>
      </c>
      <c r="H8" s="16">
        <f ca="1">SUM(E:E)</f>
        <v>0.25833333333333336</v>
      </c>
    </row>
    <row r="9" spans="1:8" x14ac:dyDescent="0.25">
      <c r="A9" s="1" t="str" cm="1">
        <f t="array" ref="A9">IFERROR(INDEX(_xlfn.AGGREGATE(15,6,ROW(Tabelle1!B:B)/FIND($A$1,Tabelle1!B:B),ROW()-1),1),"")</f>
        <v/>
      </c>
      <c r="B9" s="5" t="str">
        <f>IF(A9&lt;&gt;"",LOOKUP(A9,Tabelle1!A:A,Tabelle1!C:C),"")</f>
        <v/>
      </c>
      <c r="C9" s="9" t="str">
        <f>IF(B9&lt;&gt;"",LOOKUP(A9,Tabelle1!A:A,Tabelle1!D:D),"")</f>
        <v/>
      </c>
      <c r="D9" s="11" t="str">
        <f>IF(C9&lt;&gt;"",LOOKUP(A9,Tabelle1!A:A,Tabelle1!E:E),"")</f>
        <v/>
      </c>
      <c r="E9" s="14" t="str" cm="1">
        <f t="array" aca="1" ref="E9" ca="1">IF(AND(B10=B9,C10=C9),"",INDIRECT("D"&amp;ROW())-INDIRECT("D"&amp;ROW()-1))</f>
        <v/>
      </c>
    </row>
    <row r="10" spans="1:8" x14ac:dyDescent="0.25">
      <c r="A10" s="1" t="str" cm="1">
        <f t="array" ref="A10">IFERROR(INDEX(_xlfn.AGGREGATE(15,6,ROW(Tabelle1!B:B)/FIND($A$1,Tabelle1!B:B),ROW()-1),1),"")</f>
        <v/>
      </c>
      <c r="B10" s="5" t="str">
        <f>IF(A10&lt;&gt;"",LOOKUP(A10,Tabelle1!A:A,Tabelle1!C:C),"")</f>
        <v/>
      </c>
      <c r="C10" s="9" t="str">
        <f>IF(B10&lt;&gt;"",LOOKUP(A10,Tabelle1!A:A,Tabelle1!D:D),"")</f>
        <v/>
      </c>
      <c r="D10" s="11" t="str">
        <f>IF(C10&lt;&gt;"",LOOKUP(A10,Tabelle1!A:A,Tabelle1!E:E),"")</f>
        <v/>
      </c>
      <c r="E10" s="14" t="str" cm="1">
        <f t="array" aca="1" ref="E10" ca="1">IF(AND(B11=B10,C11=C10),"",INDIRECT("D"&amp;ROW())-INDIRECT("D"&amp;ROW()-1))</f>
        <v/>
      </c>
    </row>
    <row r="11" spans="1:8" x14ac:dyDescent="0.25">
      <c r="A11" s="1" t="str" cm="1">
        <f t="array" ref="A11">IFERROR(INDEX(_xlfn.AGGREGATE(15,6,ROW(Tabelle1!B:B)/FIND($A$1,Tabelle1!B:B),ROW()-1),1),"")</f>
        <v/>
      </c>
      <c r="B11" s="5" t="str">
        <f>IF(A11&lt;&gt;"",LOOKUP(A11,Tabelle1!A:A,Tabelle1!C:C),"")</f>
        <v/>
      </c>
      <c r="C11" s="9" t="str">
        <f>IF(B11&lt;&gt;"",LOOKUP(A11,Tabelle1!A:A,Tabelle1!D:D),"")</f>
        <v/>
      </c>
      <c r="D11" s="11" t="str">
        <f>IF(C11&lt;&gt;"",LOOKUP(A11,Tabelle1!A:A,Tabelle1!E:E),"")</f>
        <v/>
      </c>
      <c r="E11" s="14" t="str" cm="1">
        <f t="array" aca="1" ref="E11" ca="1">IF(AND(B12=B11,C12=C11),"",INDIRECT("D"&amp;ROW())-INDIRECT("D"&amp;ROW()-1))</f>
        <v/>
      </c>
    </row>
    <row r="12" spans="1:8" x14ac:dyDescent="0.25">
      <c r="A12" s="1" t="str" cm="1">
        <f t="array" ref="A12">IFERROR(INDEX(_xlfn.AGGREGATE(15,6,ROW(Tabelle1!B:B)/FIND($A$1,Tabelle1!B:B),ROW()-1),1),"")</f>
        <v/>
      </c>
      <c r="B12" s="5" t="str">
        <f>IF(A12&lt;&gt;"",LOOKUP(A12,Tabelle1!A:A,Tabelle1!C:C),"")</f>
        <v/>
      </c>
      <c r="C12" s="9" t="str">
        <f>IF(B12&lt;&gt;"",LOOKUP(A12,Tabelle1!A:A,Tabelle1!D:D),"")</f>
        <v/>
      </c>
      <c r="D12" s="11" t="str">
        <f>IF(C12&lt;&gt;"",LOOKUP(A12,Tabelle1!A:A,Tabelle1!E:E),"")</f>
        <v/>
      </c>
      <c r="E12" s="14" t="str" cm="1">
        <f t="array" aca="1" ref="E12" ca="1">IF(AND(B13=B12,C13=C12),"",INDIRECT("D"&amp;ROW())-INDIRECT("D"&amp;ROW()-1))</f>
        <v/>
      </c>
    </row>
    <row r="13" spans="1:8" x14ac:dyDescent="0.25">
      <c r="A13" s="1" t="str" cm="1">
        <f t="array" ref="A13">IFERROR(INDEX(_xlfn.AGGREGATE(15,6,ROW(Tabelle1!B:B)/FIND($A$1,Tabelle1!B:B),ROW()-1),1),"")</f>
        <v/>
      </c>
      <c r="B13" s="5" t="str">
        <f>IF(A13&lt;&gt;"",LOOKUP(A13,Tabelle1!A:A,Tabelle1!C:C),"")</f>
        <v/>
      </c>
      <c r="C13" s="9" t="str">
        <f>IF(B13&lt;&gt;"",LOOKUP(A13,Tabelle1!A:A,Tabelle1!D:D),"")</f>
        <v/>
      </c>
      <c r="D13" s="11" t="str">
        <f>IF(C13&lt;&gt;"",LOOKUP(A13,Tabelle1!A:A,Tabelle1!E:E),"")</f>
        <v/>
      </c>
      <c r="E13" s="14" t="str" cm="1">
        <f t="array" aca="1" ref="E13" ca="1">IF(AND(B14=B13,C14=C13),"",INDIRECT("D"&amp;ROW())-INDIRECT("D"&amp;ROW()-1))</f>
        <v/>
      </c>
    </row>
    <row r="14" spans="1:8" x14ac:dyDescent="0.25">
      <c r="A14" s="1" t="str" cm="1">
        <f t="array" ref="A14">IFERROR(INDEX(_xlfn.AGGREGATE(15,6,ROW(Tabelle1!B:B)/FIND($A$1,Tabelle1!B:B),ROW()-1),1),"")</f>
        <v/>
      </c>
      <c r="B14" s="5" t="str">
        <f>IF(A14&lt;&gt;"",LOOKUP(A14,Tabelle1!A:A,Tabelle1!C:C),"")</f>
        <v/>
      </c>
      <c r="C14" s="9" t="str">
        <f>IF(B14&lt;&gt;"",LOOKUP(A14,Tabelle1!A:A,Tabelle1!D:D),"")</f>
        <v/>
      </c>
      <c r="D14" s="11" t="str">
        <f>IF(C14&lt;&gt;"",LOOKUP(A14,Tabelle1!A:A,Tabelle1!E:E),"")</f>
        <v/>
      </c>
      <c r="E14" s="14" t="str" cm="1">
        <f t="array" aca="1" ref="E14" ca="1">IF(AND(B15=B14,C15=C14),"",INDIRECT("D"&amp;ROW())-INDIRECT("D"&amp;ROW()-1))</f>
        <v/>
      </c>
    </row>
    <row r="15" spans="1:8" x14ac:dyDescent="0.25">
      <c r="A15" s="1" t="str" cm="1">
        <f t="array" ref="A15">IFERROR(INDEX(_xlfn.AGGREGATE(15,6,ROW(Tabelle1!B:B)/FIND($A$1,Tabelle1!B:B),ROW()-1),1),"")</f>
        <v/>
      </c>
      <c r="B15" s="5" t="str">
        <f>IF(A15&lt;&gt;"",LOOKUP(A15,Tabelle1!A:A,Tabelle1!C:C),"")</f>
        <v/>
      </c>
      <c r="C15" s="9" t="str">
        <f>IF(B15&lt;&gt;"",LOOKUP(A15,Tabelle1!A:A,Tabelle1!D:D),"")</f>
        <v/>
      </c>
      <c r="D15" s="11" t="str">
        <f>IF(C15&lt;&gt;"",LOOKUP(A15,Tabelle1!A:A,Tabelle1!E:E),"")</f>
        <v/>
      </c>
      <c r="E15" s="14" t="str" cm="1">
        <f t="array" aca="1" ref="E15" ca="1">IF(AND(B16=B15,C16=C15),"",INDIRECT("D"&amp;ROW())-INDIRECT("D"&amp;ROW()-1))</f>
        <v/>
      </c>
    </row>
    <row r="16" spans="1:8" x14ac:dyDescent="0.25">
      <c r="A16" s="1" t="str" cm="1">
        <f t="array" ref="A16">IFERROR(INDEX(_xlfn.AGGREGATE(15,6,ROW(Tabelle1!B:B)/FIND($A$1,Tabelle1!B:B),ROW()-1),1),"")</f>
        <v/>
      </c>
      <c r="B16" s="5" t="str">
        <f>IF(A16&lt;&gt;"",LOOKUP(A16,Tabelle1!A:A,Tabelle1!C:C),"")</f>
        <v/>
      </c>
      <c r="C16" s="9" t="str">
        <f>IF(B16&lt;&gt;"",LOOKUP(A16,Tabelle1!A:A,Tabelle1!D:D),"")</f>
        <v/>
      </c>
      <c r="D16" s="11" t="str">
        <f>IF(C16&lt;&gt;"",LOOKUP(A16,Tabelle1!A:A,Tabelle1!E:E),"")</f>
        <v/>
      </c>
      <c r="E16" s="14" t="str" cm="1">
        <f t="array" aca="1" ref="E16" ca="1">IF(AND(B17=B16,C17=C16),"",INDIRECT("D"&amp;ROW())-INDIRECT("D"&amp;ROW()-1))</f>
        <v/>
      </c>
    </row>
    <row r="17" spans="1:5" x14ac:dyDescent="0.25">
      <c r="A17" s="1" t="str" cm="1">
        <f t="array" ref="A17">IFERROR(INDEX(_xlfn.AGGREGATE(15,6,ROW(Tabelle1!B:B)/FIND($A$1,Tabelle1!B:B),ROW()-1),1),"")</f>
        <v/>
      </c>
      <c r="B17" s="5" t="str">
        <f>IF(A17&lt;&gt;"",LOOKUP(A17,Tabelle1!A:A,Tabelle1!C:C),"")</f>
        <v/>
      </c>
      <c r="C17" s="9" t="str">
        <f>IF(B17&lt;&gt;"",LOOKUP(A17,Tabelle1!A:A,Tabelle1!D:D),"")</f>
        <v/>
      </c>
      <c r="D17" s="11" t="str">
        <f>IF(C17&lt;&gt;"",LOOKUP(A17,Tabelle1!A:A,Tabelle1!E:E),"")</f>
        <v/>
      </c>
      <c r="E17" s="14" t="str" cm="1">
        <f t="array" aca="1" ref="E17" ca="1">IF(AND(B18=B17,C18=C17),"",INDIRECT("D"&amp;ROW())-INDIRECT("D"&amp;ROW()-1))</f>
        <v/>
      </c>
    </row>
    <row r="18" spans="1:5" x14ac:dyDescent="0.25">
      <c r="A18" s="1" t="str" cm="1">
        <f t="array" ref="A18">IFERROR(INDEX(_xlfn.AGGREGATE(15,6,ROW(Tabelle1!B:B)/FIND($A$1,Tabelle1!B:B),ROW()-1),1),"")</f>
        <v/>
      </c>
      <c r="B18" s="5" t="str">
        <f>IF(A18&lt;&gt;"",LOOKUP(A18,Tabelle1!A:A,Tabelle1!C:C),"")</f>
        <v/>
      </c>
      <c r="C18" s="9" t="str">
        <f>IF(B18&lt;&gt;"",LOOKUP(A18,Tabelle1!A:A,Tabelle1!D:D),"")</f>
        <v/>
      </c>
      <c r="D18" s="11" t="str">
        <f>IF(C18&lt;&gt;"",LOOKUP(A18,Tabelle1!A:A,Tabelle1!E:E),"")</f>
        <v/>
      </c>
      <c r="E18" s="14" t="str" cm="1">
        <f t="array" aca="1" ref="E18" ca="1">IF(AND(B19=B18,C19=C18),"",INDIRECT("D"&amp;ROW())-INDIRECT("D"&amp;ROW()-1))</f>
        <v/>
      </c>
    </row>
    <row r="19" spans="1:5" x14ac:dyDescent="0.25">
      <c r="A19" s="1" t="str" cm="1">
        <f t="array" ref="A19">IFERROR(INDEX(_xlfn.AGGREGATE(15,6,ROW(Tabelle1!B:B)/FIND($A$1,Tabelle1!B:B),ROW()-1),1),"")</f>
        <v/>
      </c>
      <c r="B19" s="5" t="str">
        <f>IF(A19&lt;&gt;"",LOOKUP(A19,Tabelle1!A:A,Tabelle1!C:C),"")</f>
        <v/>
      </c>
      <c r="C19" s="9" t="str">
        <f>IF(B19&lt;&gt;"",LOOKUP(A19,Tabelle1!A:A,Tabelle1!D:D),"")</f>
        <v/>
      </c>
      <c r="D19" s="11" t="str">
        <f>IF(C19&lt;&gt;"",LOOKUP(A19,Tabelle1!A:A,Tabelle1!E:E),"")</f>
        <v/>
      </c>
      <c r="E19" s="14" t="str" cm="1">
        <f t="array" aca="1" ref="E19" ca="1">IF(AND(B20=B19,C20=C19),"",INDIRECT("D"&amp;ROW())-INDIRECT("D"&amp;ROW()-1))</f>
        <v/>
      </c>
    </row>
    <row r="20" spans="1:5" x14ac:dyDescent="0.25">
      <c r="A20" s="1" t="str" cm="1">
        <f t="array" ref="A20">IFERROR(INDEX(_xlfn.AGGREGATE(15,6,ROW(Tabelle1!B:B)/FIND($A$1,Tabelle1!B:B),ROW()-1),1),"")</f>
        <v/>
      </c>
      <c r="B20" s="5" t="str">
        <f>IF(A20&lt;&gt;"",LOOKUP(A20,Tabelle1!A:A,Tabelle1!C:C),"")</f>
        <v/>
      </c>
      <c r="C20" s="9" t="str">
        <f>IF(B20&lt;&gt;"",LOOKUP(A20,Tabelle1!A:A,Tabelle1!D:D),"")</f>
        <v/>
      </c>
      <c r="D20" s="11" t="str">
        <f>IF(C20&lt;&gt;"",LOOKUP(A20,Tabelle1!A:A,Tabelle1!E:E),"")</f>
        <v/>
      </c>
      <c r="E20" s="14" t="str" cm="1">
        <f t="array" aca="1" ref="E20" ca="1">IF(AND(B21=B20,C21=C20),"",INDIRECT("D"&amp;ROW())-INDIRECT("D"&amp;ROW()-1))</f>
        <v/>
      </c>
    </row>
    <row r="21" spans="1:5" x14ac:dyDescent="0.25">
      <c r="A21" s="1" t="str" cm="1">
        <f t="array" ref="A21">IFERROR(INDEX(_xlfn.AGGREGATE(15,6,ROW(Tabelle1!B:B)/FIND($A$1,Tabelle1!B:B),ROW()-1),1),"")</f>
        <v/>
      </c>
      <c r="B21" s="5" t="str">
        <f>IF(A21&lt;&gt;"",LOOKUP(A21,Tabelle1!A:A,Tabelle1!C:C),"")</f>
        <v/>
      </c>
      <c r="C21" s="9" t="str">
        <f>IF(B21&lt;&gt;"",LOOKUP(A21,Tabelle1!A:A,Tabelle1!D:D),"")</f>
        <v/>
      </c>
      <c r="D21" s="11" t="str">
        <f>IF(C21&lt;&gt;"",LOOKUP(A21,Tabelle1!A:A,Tabelle1!E:E),"")</f>
        <v/>
      </c>
      <c r="E21" s="14" t="str" cm="1">
        <f t="array" aca="1" ref="E21" ca="1">IF(AND(B22=B21,C22=C21),"",INDIRECT("D"&amp;ROW())-INDIRECT("D"&amp;ROW()-1))</f>
        <v/>
      </c>
    </row>
    <row r="22" spans="1:5" x14ac:dyDescent="0.25">
      <c r="A22" s="1" t="str" cm="1">
        <f t="array" ref="A22">IFERROR(INDEX(_xlfn.AGGREGATE(15,6,ROW(Tabelle1!B:B)/FIND($A$1,Tabelle1!B:B),ROW()-1),1),"")</f>
        <v/>
      </c>
      <c r="B22" s="5" t="str">
        <f>IF(A22&lt;&gt;"",LOOKUP(A22,Tabelle1!A:A,Tabelle1!C:C),"")</f>
        <v/>
      </c>
      <c r="C22" s="9" t="str">
        <f>IF(B22&lt;&gt;"",LOOKUP(A22,Tabelle1!A:A,Tabelle1!D:D),"")</f>
        <v/>
      </c>
      <c r="D22" s="11" t="str">
        <f>IF(C22&lt;&gt;"",LOOKUP(A22,Tabelle1!A:A,Tabelle1!E:E),"")</f>
        <v/>
      </c>
      <c r="E22" s="14" t="str" cm="1">
        <f t="array" aca="1" ref="E22" ca="1">IF(AND(B23=B22,C23=C22),"",INDIRECT("D"&amp;ROW())-INDIRECT("D"&amp;ROW()-1))</f>
        <v/>
      </c>
    </row>
    <row r="23" spans="1:5" x14ac:dyDescent="0.25">
      <c r="A23" s="1" t="str" cm="1">
        <f t="array" ref="A23">IFERROR(INDEX(_xlfn.AGGREGATE(15,6,ROW(Tabelle1!B:B)/FIND($A$1,Tabelle1!B:B),ROW()-1),1),"")</f>
        <v/>
      </c>
      <c r="B23" s="5" t="str">
        <f>IF(A23&lt;&gt;"",LOOKUP(A23,Tabelle1!A:A,Tabelle1!C:C),"")</f>
        <v/>
      </c>
      <c r="C23" s="9" t="str">
        <f>IF(B23&lt;&gt;"",LOOKUP(A23,Tabelle1!A:A,Tabelle1!D:D),"")</f>
        <v/>
      </c>
      <c r="D23" s="11" t="str">
        <f>IF(C23&lt;&gt;"",LOOKUP(A23,Tabelle1!A:A,Tabelle1!E:E),"")</f>
        <v/>
      </c>
      <c r="E23" s="14" t="str" cm="1">
        <f t="array" aca="1" ref="E23" ca="1">IF(AND(B24=B23,C24=C23),"",INDIRECT("D"&amp;ROW())-INDIRECT("D"&amp;ROW()-1))</f>
        <v/>
      </c>
    </row>
    <row r="24" spans="1:5" x14ac:dyDescent="0.25">
      <c r="A24" s="1" t="str" cm="1">
        <f t="array" ref="A24">IFERROR(INDEX(_xlfn.AGGREGATE(15,6,ROW(Tabelle1!B:B)/FIND($A$1,Tabelle1!B:B),ROW()-1),1),"")</f>
        <v/>
      </c>
      <c r="B24" s="5" t="str">
        <f>IF(A24&lt;&gt;"",LOOKUP(A24,Tabelle1!A:A,Tabelle1!C:C),"")</f>
        <v/>
      </c>
      <c r="C24" s="9" t="str">
        <f>IF(B24&lt;&gt;"",LOOKUP(A24,Tabelle1!A:A,Tabelle1!D:D),"")</f>
        <v/>
      </c>
      <c r="D24" s="11" t="str">
        <f>IF(C24&lt;&gt;"",LOOKUP(A24,Tabelle1!A:A,Tabelle1!E:E),"")</f>
        <v/>
      </c>
      <c r="E24" s="14" t="str" cm="1">
        <f t="array" aca="1" ref="E24" ca="1">IF(AND(B25=B24,C25=C24),"",INDIRECT("D"&amp;ROW())-INDIRECT("D"&amp;ROW()-1))</f>
        <v/>
      </c>
    </row>
    <row r="25" spans="1:5" x14ac:dyDescent="0.25">
      <c r="A25" s="1" t="str" cm="1">
        <f t="array" ref="A25">IFERROR(INDEX(_xlfn.AGGREGATE(15,6,ROW(Tabelle1!B:B)/FIND($A$1,Tabelle1!B:B),ROW()-1),1),"")</f>
        <v/>
      </c>
      <c r="B25" s="5" t="str">
        <f>IF(A25&lt;&gt;"",LOOKUP(A25,Tabelle1!A:A,Tabelle1!C:C),"")</f>
        <v/>
      </c>
      <c r="C25" s="9" t="str">
        <f>IF(B25&lt;&gt;"",LOOKUP(A25,Tabelle1!A:A,Tabelle1!D:D),"")</f>
        <v/>
      </c>
      <c r="D25" s="11" t="str">
        <f>IF(C25&lt;&gt;"",LOOKUP(A25,Tabelle1!A:A,Tabelle1!E:E),"")</f>
        <v/>
      </c>
      <c r="E25" s="14" t="str" cm="1">
        <f t="array" aca="1" ref="E25" ca="1">IF(AND(B26=B25,C26=C25),"",INDIRECT("D"&amp;ROW())-INDIRECT("D"&amp;ROW()-1))</f>
        <v/>
      </c>
    </row>
    <row r="26" spans="1:5" x14ac:dyDescent="0.25">
      <c r="A26" s="1" t="str" cm="1">
        <f t="array" ref="A26">IFERROR(INDEX(_xlfn.AGGREGATE(15,6,ROW(Tabelle1!B:B)/FIND($A$1,Tabelle1!B:B),ROW()-1),1),"")</f>
        <v/>
      </c>
      <c r="B26" s="5" t="str">
        <f>IF(A26&lt;&gt;"",LOOKUP(A26,Tabelle1!A:A,Tabelle1!C:C),"")</f>
        <v/>
      </c>
      <c r="C26" s="9" t="str">
        <f>IF(B26&lt;&gt;"",LOOKUP(A26,Tabelle1!A:A,Tabelle1!D:D),"")</f>
        <v/>
      </c>
      <c r="D26" s="11" t="str">
        <f>IF(C26&lt;&gt;"",LOOKUP(A26,Tabelle1!A:A,Tabelle1!E:E),"")</f>
        <v/>
      </c>
      <c r="E26" s="14" t="str" cm="1">
        <f t="array" aca="1" ref="E26" ca="1">IF(AND(B27=B26,C27=C26),"",INDIRECT("D"&amp;ROW())-INDIRECT("D"&amp;ROW()-1))</f>
        <v/>
      </c>
    </row>
    <row r="27" spans="1:5" x14ac:dyDescent="0.25">
      <c r="A27" s="1" t="str" cm="1">
        <f t="array" ref="A27">IFERROR(INDEX(_xlfn.AGGREGATE(15,6,ROW(Tabelle1!B:B)/FIND($A$1,Tabelle1!B:B),ROW()-1),1),"")</f>
        <v/>
      </c>
      <c r="B27" s="5" t="str">
        <f>IF(A27&lt;&gt;"",LOOKUP(A27,Tabelle1!A:A,Tabelle1!C:C),"")</f>
        <v/>
      </c>
      <c r="C27" s="9" t="str">
        <f>IF(B27&lt;&gt;"",LOOKUP(A27,Tabelle1!A:A,Tabelle1!D:D),"")</f>
        <v/>
      </c>
      <c r="D27" s="11" t="str">
        <f>IF(C27&lt;&gt;"",LOOKUP(A27,Tabelle1!A:A,Tabelle1!E:E),"")</f>
        <v/>
      </c>
      <c r="E27" s="14" t="str" cm="1">
        <f t="array" aca="1" ref="E27" ca="1">IF(AND(B28=B27,C28=C27),"",INDIRECT("D"&amp;ROW())-INDIRECT("D"&amp;ROW()-1))</f>
        <v/>
      </c>
    </row>
    <row r="28" spans="1:5" x14ac:dyDescent="0.25">
      <c r="A28" s="1" t="str" cm="1">
        <f t="array" ref="A28">IFERROR(INDEX(_xlfn.AGGREGATE(15,6,ROW(Tabelle1!B:B)/FIND($A$1,Tabelle1!B:B),ROW()-1),1),"")</f>
        <v/>
      </c>
      <c r="B28" s="5" t="str">
        <f>IF(A28&lt;&gt;"",LOOKUP(A28,Tabelle1!A:A,Tabelle1!C:C),"")</f>
        <v/>
      </c>
      <c r="C28" s="9" t="str">
        <f>IF(B28&lt;&gt;"",LOOKUP(A28,Tabelle1!A:A,Tabelle1!D:D),"")</f>
        <v/>
      </c>
      <c r="D28" s="11" t="str">
        <f>IF(C28&lt;&gt;"",LOOKUP(A28,Tabelle1!A:A,Tabelle1!E:E),"")</f>
        <v/>
      </c>
      <c r="E28" s="14" t="str" cm="1">
        <f t="array" aca="1" ref="E28" ca="1">IF(AND(B29=B28,C29=C28),"",INDIRECT("D"&amp;ROW())-INDIRECT("D"&amp;ROW()-1))</f>
        <v/>
      </c>
    </row>
    <row r="29" spans="1:5" x14ac:dyDescent="0.25">
      <c r="A29" s="1" t="str" cm="1">
        <f t="array" ref="A29">IFERROR(INDEX(_xlfn.AGGREGATE(15,6,ROW(Tabelle1!B:B)/FIND($A$1,Tabelle1!B:B),ROW()-1),1),"")</f>
        <v/>
      </c>
      <c r="B29" s="5" t="str">
        <f>IF(A29&lt;&gt;"",LOOKUP(A29,Tabelle1!A:A,Tabelle1!C:C),"")</f>
        <v/>
      </c>
      <c r="C29" s="9" t="str">
        <f>IF(B29&lt;&gt;"",LOOKUP(A29,Tabelle1!A:A,Tabelle1!D:D),"")</f>
        <v/>
      </c>
      <c r="D29" s="11" t="str">
        <f>IF(C29&lt;&gt;"",LOOKUP(A29,Tabelle1!A:A,Tabelle1!E:E),"")</f>
        <v/>
      </c>
      <c r="E29" s="14" t="str" cm="1">
        <f t="array" aca="1" ref="E29" ca="1">IF(AND(B30=B29,C30=C29),"",INDIRECT("D"&amp;ROW())-INDIRECT("D"&amp;ROW()-1))</f>
        <v/>
      </c>
    </row>
    <row r="30" spans="1:5" x14ac:dyDescent="0.25">
      <c r="A30" s="1" t="str" cm="1">
        <f t="array" ref="A30">IFERROR(INDEX(_xlfn.AGGREGATE(15,6,ROW(Tabelle1!B:B)/FIND($A$1,Tabelle1!B:B),ROW()-1),1),"")</f>
        <v/>
      </c>
      <c r="B30" s="5" t="str">
        <f>IF(A30&lt;&gt;"",LOOKUP(A30,Tabelle1!A:A,Tabelle1!C:C),"")</f>
        <v/>
      </c>
      <c r="C30" s="9" t="str">
        <f>IF(B30&lt;&gt;"",LOOKUP(A30,Tabelle1!A:A,Tabelle1!D:D),"")</f>
        <v/>
      </c>
      <c r="D30" s="11" t="str">
        <f>IF(C30&lt;&gt;"",LOOKUP(A30,Tabelle1!A:A,Tabelle1!E:E),"")</f>
        <v/>
      </c>
      <c r="E30" s="14" t="str" cm="1">
        <f t="array" aca="1" ref="E30" ca="1">IF(AND(B31=B30,C31=C30),"",INDIRECT("D"&amp;ROW())-INDIRECT("D"&amp;ROW()-1))</f>
        <v/>
      </c>
    </row>
    <row r="31" spans="1:5" x14ac:dyDescent="0.25">
      <c r="A31" s="1" t="str" cm="1">
        <f t="array" ref="A31">IFERROR(INDEX(_xlfn.AGGREGATE(15,6,ROW(Tabelle1!B:B)/FIND($A$1,Tabelle1!B:B),ROW()-1),1),"")</f>
        <v/>
      </c>
      <c r="B31" s="5" t="str">
        <f>IF(A31&lt;&gt;"",LOOKUP(A31,Tabelle1!A:A,Tabelle1!C:C),"")</f>
        <v/>
      </c>
      <c r="C31" s="9" t="str">
        <f>IF(B31&lt;&gt;"",LOOKUP(A31,Tabelle1!A:A,Tabelle1!D:D),"")</f>
        <v/>
      </c>
      <c r="D31" s="11" t="str">
        <f>IF(C31&lt;&gt;"",LOOKUP(A31,Tabelle1!A:A,Tabelle1!E:E),"")</f>
        <v/>
      </c>
      <c r="E31" s="14" t="str" cm="1">
        <f t="array" aca="1" ref="E31" ca="1">IF(AND(B32=B31,C32=C31),"",INDIRECT("D"&amp;ROW())-INDIRECT("D"&amp;ROW()-1))</f>
        <v/>
      </c>
    </row>
    <row r="32" spans="1:5" x14ac:dyDescent="0.25">
      <c r="A32" s="1" t="str" cm="1">
        <f t="array" ref="A32">IFERROR(INDEX(_xlfn.AGGREGATE(15,6,ROW(Tabelle1!B:B)/FIND($A$1,Tabelle1!B:B),ROW()-1),1),"")</f>
        <v/>
      </c>
      <c r="B32" s="5" t="str">
        <f>IF(A32&lt;&gt;"",LOOKUP(A32,Tabelle1!A:A,Tabelle1!C:C),"")</f>
        <v/>
      </c>
      <c r="C32" s="9" t="str">
        <f>IF(B32&lt;&gt;"",LOOKUP(A32,Tabelle1!A:A,Tabelle1!D:D),"")</f>
        <v/>
      </c>
      <c r="D32" s="11" t="str">
        <f>IF(C32&lt;&gt;"",LOOKUP(A32,Tabelle1!A:A,Tabelle1!E:E),"")</f>
        <v/>
      </c>
      <c r="E32" s="14" t="str" cm="1">
        <f t="array" aca="1" ref="E32" ca="1">IF(AND(B33=B32,C33=C32),"",INDIRECT("D"&amp;ROW())-INDIRECT("D"&amp;ROW()-1))</f>
        <v/>
      </c>
    </row>
    <row r="33" spans="1:5" x14ac:dyDescent="0.25">
      <c r="A33" s="1" t="str" cm="1">
        <f t="array" ref="A33">IFERROR(INDEX(_xlfn.AGGREGATE(15,6,ROW(Tabelle1!B:B)/FIND($A$1,Tabelle1!B:B),ROW()-1),1),"")</f>
        <v/>
      </c>
      <c r="B33" s="5" t="str">
        <f>IF(A33&lt;&gt;"",LOOKUP(A33,Tabelle1!A:A,Tabelle1!C:C),"")</f>
        <v/>
      </c>
      <c r="C33" s="9" t="str">
        <f>IF(B33&lt;&gt;"",LOOKUP(A33,Tabelle1!A:A,Tabelle1!D:D),"")</f>
        <v/>
      </c>
      <c r="D33" s="11" t="str">
        <f>IF(C33&lt;&gt;"",LOOKUP(A33,Tabelle1!A:A,Tabelle1!E:E),"")</f>
        <v/>
      </c>
      <c r="E33" s="14" t="str" cm="1">
        <f t="array" aca="1" ref="E33" ca="1">IF(AND(B34=B33,C34=C33),"",INDIRECT("D"&amp;ROW())-INDIRECT("D"&amp;ROW()-1))</f>
        <v/>
      </c>
    </row>
    <row r="34" spans="1:5" x14ac:dyDescent="0.25">
      <c r="A34" s="1" t="str" cm="1">
        <f t="array" ref="A34">IFERROR(INDEX(_xlfn.AGGREGATE(15,6,ROW(Tabelle1!B:B)/FIND($A$1,Tabelle1!B:B),ROW()-1),1),"")</f>
        <v/>
      </c>
      <c r="B34" s="5" t="str">
        <f>IF(A34&lt;&gt;"",LOOKUP(A34,Tabelle1!A:A,Tabelle1!C:C),"")</f>
        <v/>
      </c>
      <c r="C34" s="9" t="str">
        <f>IF(B34&lt;&gt;"",LOOKUP(A34,Tabelle1!A:A,Tabelle1!D:D),"")</f>
        <v/>
      </c>
      <c r="D34" s="11" t="str">
        <f>IF(C34&lt;&gt;"",LOOKUP(A34,Tabelle1!A:A,Tabelle1!E:E),"")</f>
        <v/>
      </c>
      <c r="E34" s="14" t="str" cm="1">
        <f t="array" aca="1" ref="E34" ca="1">IF(AND(B35=B34,C35=C34),"",INDIRECT("D"&amp;ROW())-INDIRECT("D"&amp;ROW()-1))</f>
        <v/>
      </c>
    </row>
    <row r="35" spans="1:5" x14ac:dyDescent="0.25">
      <c r="A35" s="1" t="str" cm="1">
        <f t="array" ref="A35">IFERROR(INDEX(_xlfn.AGGREGATE(15,6,ROW(Tabelle1!B:B)/FIND($A$1,Tabelle1!B:B),ROW()-1),1),"")</f>
        <v/>
      </c>
      <c r="B35" s="5" t="str">
        <f>IF(A35&lt;&gt;"",LOOKUP(A35,Tabelle1!A:A,Tabelle1!C:C),"")</f>
        <v/>
      </c>
      <c r="C35" s="9" t="str">
        <f>IF(B35&lt;&gt;"",LOOKUP(A35,Tabelle1!A:A,Tabelle1!D:D),"")</f>
        <v/>
      </c>
      <c r="D35" s="11" t="str">
        <f>IF(C35&lt;&gt;"",LOOKUP(A35,Tabelle1!A:A,Tabelle1!E:E),"")</f>
        <v/>
      </c>
      <c r="E35" s="14" t="str" cm="1">
        <f t="array" aca="1" ref="E35" ca="1">IF(AND(B36=B35,C36=C35),"",INDIRECT("D"&amp;ROW())-INDIRECT("D"&amp;ROW()-1))</f>
        <v/>
      </c>
    </row>
    <row r="36" spans="1:5" x14ac:dyDescent="0.25">
      <c r="A36" s="1" t="str" cm="1">
        <f t="array" ref="A36">IFERROR(INDEX(_xlfn.AGGREGATE(15,6,ROW(Tabelle1!B:B)/FIND($A$1,Tabelle1!B:B),ROW()-1),1),"")</f>
        <v/>
      </c>
      <c r="B36" s="5" t="str">
        <f>IF(A36&lt;&gt;"",LOOKUP(A36,Tabelle1!A:A,Tabelle1!C:C),"")</f>
        <v/>
      </c>
      <c r="C36" s="9" t="str">
        <f>IF(B36&lt;&gt;"",LOOKUP(A36,Tabelle1!A:A,Tabelle1!D:D),"")</f>
        <v/>
      </c>
      <c r="D36" s="11" t="str">
        <f>IF(C36&lt;&gt;"",LOOKUP(A36,Tabelle1!A:A,Tabelle1!E:E),"")</f>
        <v/>
      </c>
      <c r="E36" s="14" t="str" cm="1">
        <f t="array" aca="1" ref="E36" ca="1">IF(AND(B37=B36,C37=C36),"",INDIRECT("D"&amp;ROW())-INDIRECT("D"&amp;ROW()-1))</f>
        <v/>
      </c>
    </row>
    <row r="37" spans="1:5" x14ac:dyDescent="0.25">
      <c r="A37" s="1" t="str" cm="1">
        <f t="array" ref="A37">IFERROR(INDEX(_xlfn.AGGREGATE(15,6,ROW(Tabelle1!B:B)/FIND($A$1,Tabelle1!B:B),ROW()-1),1),"")</f>
        <v/>
      </c>
      <c r="B37" s="5" t="str">
        <f>IF(A37&lt;&gt;"",LOOKUP(A37,Tabelle1!A:A,Tabelle1!C:C),"")</f>
        <v/>
      </c>
      <c r="C37" s="9" t="str">
        <f>IF(B37&lt;&gt;"",LOOKUP(A37,Tabelle1!A:A,Tabelle1!D:D),"")</f>
        <v/>
      </c>
      <c r="D37" s="11" t="str">
        <f>IF(C37&lt;&gt;"",LOOKUP(A37,Tabelle1!A:A,Tabelle1!E:E),"")</f>
        <v/>
      </c>
      <c r="E37" s="14" t="str" cm="1">
        <f t="array" aca="1" ref="E37" ca="1">IF(AND(B38=B37,C38=C37),"",INDIRECT("D"&amp;ROW())-INDIRECT("D"&amp;ROW()-1))</f>
        <v/>
      </c>
    </row>
    <row r="38" spans="1:5" x14ac:dyDescent="0.25">
      <c r="A38" s="1" t="str" cm="1">
        <f t="array" ref="A38">IFERROR(INDEX(_xlfn.AGGREGATE(15,6,ROW(Tabelle1!B:B)/FIND($A$1,Tabelle1!B:B),ROW()-1),1),"")</f>
        <v/>
      </c>
      <c r="B38" s="5" t="str">
        <f>IF(A38&lt;&gt;"",LOOKUP(A38,Tabelle1!A:A,Tabelle1!C:C),"")</f>
        <v/>
      </c>
      <c r="C38" s="9" t="str">
        <f>IF(B38&lt;&gt;"",LOOKUP(A38,Tabelle1!A:A,Tabelle1!D:D),"")</f>
        <v/>
      </c>
      <c r="D38" s="11" t="str">
        <f>IF(C38&lt;&gt;"",LOOKUP(A38,Tabelle1!A:A,Tabelle1!E:E),"")</f>
        <v/>
      </c>
      <c r="E38" s="14" t="str" cm="1">
        <f t="array" aca="1" ref="E38" ca="1">IF(AND(B39=B38,C39=C38),"",INDIRECT("D"&amp;ROW())-INDIRECT("D"&amp;ROW()-1))</f>
        <v/>
      </c>
    </row>
    <row r="39" spans="1:5" x14ac:dyDescent="0.25">
      <c r="A39" s="1" t="str" cm="1">
        <f t="array" ref="A39">IFERROR(INDEX(_xlfn.AGGREGATE(15,6,ROW(Tabelle1!B:B)/FIND($A$1,Tabelle1!B:B),ROW()-1),1),"")</f>
        <v/>
      </c>
      <c r="B39" s="5" t="str">
        <f>IF(A39&lt;&gt;"",LOOKUP(A39,Tabelle1!A:A,Tabelle1!C:C),"")</f>
        <v/>
      </c>
      <c r="C39" s="9" t="str">
        <f>IF(B39&lt;&gt;"",LOOKUP(A39,Tabelle1!A:A,Tabelle1!D:D),"")</f>
        <v/>
      </c>
      <c r="D39" s="11" t="str">
        <f>IF(C39&lt;&gt;"",LOOKUP(A39,Tabelle1!A:A,Tabelle1!E:E),"")</f>
        <v/>
      </c>
      <c r="E39" s="14" t="str" cm="1">
        <f t="array" aca="1" ref="E39" ca="1">IF(AND(B40=B39,C40=C39),"",INDIRECT("D"&amp;ROW())-INDIRECT("D"&amp;ROW()-1))</f>
        <v/>
      </c>
    </row>
    <row r="40" spans="1:5" x14ac:dyDescent="0.25">
      <c r="A40" s="1" t="str" cm="1">
        <f t="array" ref="A40">IFERROR(INDEX(_xlfn.AGGREGATE(15,6,ROW(Tabelle1!B:B)/FIND($A$1,Tabelle1!B:B),ROW()-1),1),"")</f>
        <v/>
      </c>
      <c r="B40" s="5" t="str">
        <f>IF(A40&lt;&gt;"",LOOKUP(A40,Tabelle1!A:A,Tabelle1!C:C),"")</f>
        <v/>
      </c>
      <c r="C40" s="9" t="str">
        <f>IF(B40&lt;&gt;"",LOOKUP(A40,Tabelle1!A:A,Tabelle1!D:D),"")</f>
        <v/>
      </c>
      <c r="D40" s="11" t="str">
        <f>IF(C40&lt;&gt;"",LOOKUP(A40,Tabelle1!A:A,Tabelle1!E:E),"")</f>
        <v/>
      </c>
      <c r="E40" s="14" t="str" cm="1">
        <f t="array" aca="1" ref="E40" ca="1">IF(AND(B41=B40,C41=C40),"",INDIRECT("D"&amp;ROW())-INDIRECT("D"&amp;ROW()-1))</f>
        <v/>
      </c>
    </row>
    <row r="41" spans="1:5" x14ac:dyDescent="0.25">
      <c r="A41" s="1" t="str" cm="1">
        <f t="array" ref="A41">IFERROR(INDEX(_xlfn.AGGREGATE(15,6,ROW(Tabelle1!B:B)/FIND($A$1,Tabelle1!B:B),ROW()-1),1),"")</f>
        <v/>
      </c>
      <c r="B41" s="5" t="str">
        <f>IF(A41&lt;&gt;"",LOOKUP(A41,Tabelle1!A:A,Tabelle1!C:C),"")</f>
        <v/>
      </c>
      <c r="C41" s="9" t="str">
        <f>IF(B41&lt;&gt;"",LOOKUP(A41,Tabelle1!A:A,Tabelle1!D:D),"")</f>
        <v/>
      </c>
      <c r="D41" s="11" t="str">
        <f>IF(C41&lt;&gt;"",LOOKUP(A41,Tabelle1!A:A,Tabelle1!E:E),"")</f>
        <v/>
      </c>
      <c r="E41" s="14" t="str" cm="1">
        <f t="array" aca="1" ref="E41" ca="1">IF(AND(B42=B41,C42=C41),"",INDIRECT("D"&amp;ROW())-INDIRECT("D"&amp;ROW()-1))</f>
        <v/>
      </c>
    </row>
    <row r="42" spans="1:5" x14ac:dyDescent="0.25">
      <c r="A42" s="1" t="str" cm="1">
        <f t="array" ref="A42">IFERROR(INDEX(_xlfn.AGGREGATE(15,6,ROW(Tabelle1!B:B)/FIND($A$1,Tabelle1!B:B),ROW()-1),1),"")</f>
        <v/>
      </c>
      <c r="B42" s="5" t="str">
        <f>IF(A42&lt;&gt;"",LOOKUP(A42,Tabelle1!A:A,Tabelle1!C:C),"")</f>
        <v/>
      </c>
      <c r="C42" s="9" t="str">
        <f>IF(B42&lt;&gt;"",LOOKUP(A42,Tabelle1!A:A,Tabelle1!D:D),"")</f>
        <v/>
      </c>
      <c r="D42" s="11" t="str">
        <f>IF(C42&lt;&gt;"",LOOKUP(A42,Tabelle1!A:A,Tabelle1!E:E),"")</f>
        <v/>
      </c>
      <c r="E42" s="14" t="str" cm="1">
        <f t="array" aca="1" ref="E42" ca="1">IF(AND(B43=B42,C43=C42),"",INDIRECT("D"&amp;ROW())-INDIRECT("D"&amp;ROW()-1))</f>
        <v/>
      </c>
    </row>
    <row r="43" spans="1:5" x14ac:dyDescent="0.25">
      <c r="A43" s="1" t="str" cm="1">
        <f t="array" ref="A43">IFERROR(INDEX(_xlfn.AGGREGATE(15,6,ROW(Tabelle1!B:B)/FIND($A$1,Tabelle1!B:B),ROW()-1),1),"")</f>
        <v/>
      </c>
      <c r="B43" s="5" t="str">
        <f>IF(A43&lt;&gt;"",LOOKUP(A43,Tabelle1!A:A,Tabelle1!C:C),"")</f>
        <v/>
      </c>
      <c r="C43" s="9" t="str">
        <f>IF(B43&lt;&gt;"",LOOKUP(A43,Tabelle1!A:A,Tabelle1!D:D),"")</f>
        <v/>
      </c>
      <c r="D43" s="11" t="str">
        <f>IF(C43&lt;&gt;"",LOOKUP(A43,Tabelle1!A:A,Tabelle1!E:E),"")</f>
        <v/>
      </c>
      <c r="E43" s="14" t="str" cm="1">
        <f t="array" aca="1" ref="E43" ca="1">IF(AND(B44=B43,C44=C43),"",INDIRECT("D"&amp;ROW())-INDIRECT("D"&amp;ROW()-1))</f>
        <v/>
      </c>
    </row>
    <row r="44" spans="1:5" x14ac:dyDescent="0.25">
      <c r="A44" s="1" t="str" cm="1">
        <f t="array" ref="A44">IFERROR(INDEX(_xlfn.AGGREGATE(15,6,ROW(Tabelle1!B:B)/FIND($A$1,Tabelle1!B:B),ROW()-1),1),"")</f>
        <v/>
      </c>
      <c r="B44" s="5" t="str">
        <f>IF(A44&lt;&gt;"",LOOKUP(A44,Tabelle1!A:A,Tabelle1!C:C),"")</f>
        <v/>
      </c>
      <c r="C44" s="9" t="str">
        <f>IF(B44&lt;&gt;"",LOOKUP(A44,Tabelle1!A:A,Tabelle1!D:D),"")</f>
        <v/>
      </c>
      <c r="D44" s="11" t="str">
        <f>IF(C44&lt;&gt;"",LOOKUP(A44,Tabelle1!A:A,Tabelle1!E:E),"")</f>
        <v/>
      </c>
      <c r="E44" s="14" t="str" cm="1">
        <f t="array" aca="1" ref="E44" ca="1">IF(AND(B45=B44,C45=C44),"",INDIRECT("D"&amp;ROW())-INDIRECT("D"&amp;ROW()-1))</f>
        <v/>
      </c>
    </row>
    <row r="45" spans="1:5" x14ac:dyDescent="0.25">
      <c r="A45" s="1" t="str" cm="1">
        <f t="array" ref="A45">IFERROR(INDEX(_xlfn.AGGREGATE(15,6,ROW(Tabelle1!B:B)/FIND($A$1,Tabelle1!B:B),ROW()-1),1),"")</f>
        <v/>
      </c>
      <c r="B45" s="5" t="str">
        <f>IF(A45&lt;&gt;"",LOOKUP(A45,Tabelle1!A:A,Tabelle1!C:C),"")</f>
        <v/>
      </c>
      <c r="C45" s="9" t="str">
        <f>IF(B45&lt;&gt;"",LOOKUP(A45,Tabelle1!A:A,Tabelle1!D:D),"")</f>
        <v/>
      </c>
      <c r="D45" s="11" t="str">
        <f>IF(C45&lt;&gt;"",LOOKUP(A45,Tabelle1!A:A,Tabelle1!E:E),"")</f>
        <v/>
      </c>
      <c r="E45" s="14" t="str" cm="1">
        <f t="array" aca="1" ref="E45" ca="1">IF(AND(B46=B45,C46=C45),"",INDIRECT("D"&amp;ROW())-INDIRECT("D"&amp;ROW()-1))</f>
        <v/>
      </c>
    </row>
    <row r="46" spans="1:5" x14ac:dyDescent="0.25">
      <c r="A46" s="1" t="str" cm="1">
        <f t="array" ref="A46">IFERROR(INDEX(_xlfn.AGGREGATE(15,6,ROW(Tabelle1!B:B)/FIND($A$1,Tabelle1!B:B),ROW()-1),1),"")</f>
        <v/>
      </c>
      <c r="B46" s="5" t="str">
        <f>IF(A46&lt;&gt;"",LOOKUP(A46,Tabelle1!A:A,Tabelle1!C:C),"")</f>
        <v/>
      </c>
      <c r="C46" s="9" t="str">
        <f>IF(B46&lt;&gt;"",LOOKUP(A46,Tabelle1!A:A,Tabelle1!D:D),"")</f>
        <v/>
      </c>
      <c r="D46" s="11" t="str">
        <f>IF(C46&lt;&gt;"",LOOKUP(A46,Tabelle1!A:A,Tabelle1!E:E),"")</f>
        <v/>
      </c>
      <c r="E46" s="14" t="str" cm="1">
        <f t="array" aca="1" ref="E46" ca="1">IF(AND(B47=B46,C47=C46),"",INDIRECT("D"&amp;ROW())-INDIRECT("D"&amp;ROW()-1))</f>
        <v/>
      </c>
    </row>
    <row r="47" spans="1:5" x14ac:dyDescent="0.25">
      <c r="A47" s="1" t="str" cm="1">
        <f t="array" ref="A47">IFERROR(INDEX(_xlfn.AGGREGATE(15,6,ROW(Tabelle1!B:B)/FIND($A$1,Tabelle1!B:B),ROW()-1),1),"")</f>
        <v/>
      </c>
      <c r="B47" s="5" t="str">
        <f>IF(A47&lt;&gt;"",LOOKUP(A47,Tabelle1!A:A,Tabelle1!C:C),"")</f>
        <v/>
      </c>
      <c r="C47" s="9" t="str">
        <f>IF(B47&lt;&gt;"",LOOKUP(A47,Tabelle1!A:A,Tabelle1!D:D),"")</f>
        <v/>
      </c>
      <c r="D47" s="11" t="str">
        <f>IF(C47&lt;&gt;"",LOOKUP(A47,Tabelle1!A:A,Tabelle1!E:E),"")</f>
        <v/>
      </c>
      <c r="E47" s="14" t="str" cm="1">
        <f t="array" aca="1" ref="E47" ca="1">IF(AND(B48=B47,C48=C47),"",INDIRECT("D"&amp;ROW())-INDIRECT("D"&amp;ROW()-1))</f>
        <v/>
      </c>
    </row>
    <row r="48" spans="1:5" x14ac:dyDescent="0.25">
      <c r="A48" s="1" t="str" cm="1">
        <f t="array" ref="A48">IFERROR(INDEX(_xlfn.AGGREGATE(15,6,ROW(Tabelle1!B:B)/FIND($A$1,Tabelle1!B:B),ROW()-1),1),"")</f>
        <v/>
      </c>
      <c r="B48" s="5" t="str">
        <f>IF(A48&lt;&gt;"",LOOKUP(A48,Tabelle1!A:A,Tabelle1!C:C),"")</f>
        <v/>
      </c>
      <c r="C48" s="9" t="str">
        <f>IF(B48&lt;&gt;"",LOOKUP(A48,Tabelle1!A:A,Tabelle1!D:D),"")</f>
        <v/>
      </c>
      <c r="D48" s="11" t="str">
        <f>IF(C48&lt;&gt;"",LOOKUP(A48,Tabelle1!A:A,Tabelle1!E:E),"")</f>
        <v/>
      </c>
      <c r="E48" s="14" t="str" cm="1">
        <f t="array" aca="1" ref="E48" ca="1">IF(AND(B49=B48,C49=C48),"",INDIRECT("D"&amp;ROW())-INDIRECT("D"&amp;ROW()-1))</f>
        <v/>
      </c>
    </row>
    <row r="49" spans="1:5" x14ac:dyDescent="0.25">
      <c r="A49" s="1" t="str" cm="1">
        <f t="array" ref="A49">IFERROR(INDEX(_xlfn.AGGREGATE(15,6,ROW(Tabelle1!B:B)/FIND($A$1,Tabelle1!B:B),ROW()-1),1),"")</f>
        <v/>
      </c>
      <c r="B49" s="5" t="str">
        <f>IF(A49&lt;&gt;"",LOOKUP(A49,Tabelle1!A:A,Tabelle1!C:C),"")</f>
        <v/>
      </c>
      <c r="C49" s="9" t="str">
        <f>IF(B49&lt;&gt;"",LOOKUP(A49,Tabelle1!A:A,Tabelle1!D:D),"")</f>
        <v/>
      </c>
      <c r="D49" s="11" t="str">
        <f>IF(C49&lt;&gt;"",LOOKUP(A49,Tabelle1!A:A,Tabelle1!E:E),"")</f>
        <v/>
      </c>
      <c r="E49" s="14" t="str" cm="1">
        <f t="array" aca="1" ref="E49" ca="1">IF(AND(B50=B49,C50=C49),"",INDIRECT("D"&amp;ROW())-INDIRECT("D"&amp;ROW()-1))</f>
        <v/>
      </c>
    </row>
    <row r="50" spans="1:5" x14ac:dyDescent="0.25">
      <c r="A50" s="1" t="str" cm="1">
        <f t="array" ref="A50">IFERROR(INDEX(_xlfn.AGGREGATE(15,6,ROW(Tabelle1!B:B)/FIND($A$1,Tabelle1!B:B),ROW()-1),1),"")</f>
        <v/>
      </c>
      <c r="B50" s="5" t="str">
        <f>IF(A50&lt;&gt;"",LOOKUP(A50,Tabelle1!A:A,Tabelle1!C:C),"")</f>
        <v/>
      </c>
      <c r="C50" s="9" t="str">
        <f>IF(B50&lt;&gt;"",LOOKUP(A50,Tabelle1!A:A,Tabelle1!D:D),"")</f>
        <v/>
      </c>
      <c r="D50" s="11" t="str">
        <f>IF(C50&lt;&gt;"",LOOKUP(A50,Tabelle1!A:A,Tabelle1!E:E),"")</f>
        <v/>
      </c>
      <c r="E50" s="14" t="str" cm="1">
        <f t="array" aca="1" ref="E50" ca="1">IF(AND(B51=B50,C51=C50),"",INDIRECT("D"&amp;ROW())-INDIRECT("D"&amp;ROW()-1))</f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Tabelle1</vt:lpstr>
      <vt:lpstr>AB-CD 99</vt:lpstr>
      <vt:lpstr>DE-FF 56</vt:lpstr>
      <vt:lpstr>KK-IJ 12</vt:lpstr>
      <vt:lpstr>Axel</vt:lpstr>
      <vt:lpstr>Peter</vt:lpstr>
      <vt:lpstr>Manfred</vt:lpstr>
      <vt:lpstr>Dieter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49172</dc:creator>
  <cp:lastModifiedBy>49172</cp:lastModifiedBy>
  <dcterms:created xsi:type="dcterms:W3CDTF">2021-04-23T20:01:03Z</dcterms:created>
  <dcterms:modified xsi:type="dcterms:W3CDTF">2021-04-23T22:38:24Z</dcterms:modified>
</cp:coreProperties>
</file>