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8_{2D4BF99E-F0D0-4169-8C31-31D61F073F73}" xr6:coauthVersionLast="47" xr6:coauthVersionMax="47" xr10:uidLastSave="{00000000-0000-0000-0000-000000000000}"/>
  <bookViews>
    <workbookView xWindow="1920" yWindow="810" windowWidth="25755" windowHeight="15600"/>
  </bookViews>
  <sheets>
    <sheet name="Tabelle2" sheetId="2" r:id="rId1"/>
    <sheet name="Tabelle1" sheetId="1" r:id="rId2"/>
  </sheets>
  <calcPr calcId="191029"/>
  <pivotCaches>
    <pivotCache cacheId="1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B7" i="1"/>
  <c r="C7" i="1"/>
  <c r="B6" i="1"/>
  <c r="C6" i="1"/>
  <c r="B5" i="1"/>
  <c r="C5" i="1"/>
  <c r="B4" i="1"/>
  <c r="C4" i="1"/>
  <c r="B3" i="1"/>
  <c r="C3" i="1"/>
  <c r="B2" i="1"/>
  <c r="C2" i="1"/>
</calcChain>
</file>

<file path=xl/sharedStrings.xml><?xml version="1.0" encoding="utf-8"?>
<sst xmlns="http://schemas.openxmlformats.org/spreadsheetml/2006/main" count="40" uniqueCount="22">
  <si>
    <t>Nummer</t>
  </si>
  <si>
    <t>Start</t>
  </si>
  <si>
    <t>Bereich</t>
  </si>
  <si>
    <t>AA</t>
  </si>
  <si>
    <t>BB</t>
  </si>
  <si>
    <t>CC</t>
  </si>
  <si>
    <t>DD</t>
  </si>
  <si>
    <t>Monat</t>
  </si>
  <si>
    <t>UK</t>
  </si>
  <si>
    <t>Land</t>
  </si>
  <si>
    <t>CH</t>
  </si>
  <si>
    <t>US</t>
  </si>
  <si>
    <t>D</t>
  </si>
  <si>
    <t>I</t>
  </si>
  <si>
    <t>F</t>
  </si>
  <si>
    <t>AUT</t>
  </si>
  <si>
    <t>Summe von Nummer</t>
  </si>
  <si>
    <t>Grand Total</t>
  </si>
  <si>
    <t>AA Total</t>
  </si>
  <si>
    <t>BB Total</t>
  </si>
  <si>
    <t>CC Total</t>
  </si>
  <si>
    <t>DD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</si>
</sst>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dd/mm/yyyy;@"/>
  </numFmts>
  <fonts count="2" x14ac:knownFonts="1">
    <font>
      <sz val="9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23">
    <xf numFmtId="0" fontId="0" fillId="0" borderId="0" xfId="0"/>
    <xf numFmtId="173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0" fillId="0" borderId="1" xfId="0" pivotButton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1" xfId="0" applyNumberFormat="1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7" xfId="0" applyNumberFormat="1" applyBorder="1"/>
    <xf numFmtId="0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9" xfId="0" applyNumberFormat="1" applyBorder="1"/>
    <xf numFmtId="0" fontId="0" fillId="0" borderId="11" xfId="0" applyNumberFormat="1" applyBorder="1"/>
    <xf numFmtId="0" fontId="0" fillId="0" borderId="1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" refreshedDate="45711.872510416666" createdVersion="1" refreshedVersion="7" recordCount="7" upgradeOnRefresh="1">
  <cacheSource type="worksheet">
    <worksheetSource ref="A1:E8" sheet="Tabelle1"/>
  </cacheSource>
  <cacheFields count="5">
    <cacheField name="Nummer" numFmtId="0">
      <sharedItems containsSemiMixedTypes="0" containsString="0" containsNumber="1" containsInteger="1" minValue="1" maxValue="7"/>
    </cacheField>
    <cacheField name="Start" numFmtId="173">
      <sharedItems containsSemiMixedTypes="0" containsNonDate="0" containsDate="1" containsString="0" minDate="2004-01-08T00:00:00" maxDate="2004-06-23T00:00:00"/>
    </cacheField>
    <cacheField name="Monat" numFmtId="0">
      <sharedItems containsSemiMixedTypes="0" containsString="0" containsNumber="1" containsInteger="1" minValue="1" maxValue="6" count="4">
        <n v="6"/>
        <n v="4"/>
        <n v="1"/>
        <n v="5"/>
      </sharedItems>
    </cacheField>
    <cacheField name="Bereich" numFmtId="0">
      <sharedItems count="4">
        <s v="AA"/>
        <s v="BB"/>
        <s v="CC"/>
        <s v="DD"/>
      </sharedItems>
    </cacheField>
    <cacheField name="Land" numFmtId="0">
      <sharedItems count="7">
        <s v="CH"/>
        <s v="UK"/>
        <s v="US"/>
        <s v="D"/>
        <s v="I"/>
        <s v="F"/>
        <s v="AU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n v="1"/>
    <d v="2004-06-22T00:00:00"/>
    <x v="0"/>
    <x v="0"/>
    <x v="0"/>
  </r>
  <r>
    <n v="2"/>
    <d v="2004-04-02T00:00:00"/>
    <x v="1"/>
    <x v="1"/>
    <x v="1"/>
  </r>
  <r>
    <n v="3"/>
    <d v="2004-01-08T00:00:00"/>
    <x v="2"/>
    <x v="2"/>
    <x v="2"/>
  </r>
  <r>
    <n v="4"/>
    <d v="2004-01-15T00:00:00"/>
    <x v="2"/>
    <x v="3"/>
    <x v="3"/>
  </r>
  <r>
    <n v="5"/>
    <d v="2004-01-09T00:00:00"/>
    <x v="2"/>
    <x v="0"/>
    <x v="4"/>
  </r>
  <r>
    <n v="6"/>
    <d v="2004-01-09T00:00:00"/>
    <x v="2"/>
    <x v="3"/>
    <x v="5"/>
  </r>
  <r>
    <n v="7"/>
    <d v="2004-05-26T00:00:00"/>
    <x v="3"/>
    <x v="2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en" updatedVersion="7" showMemberPropertyTips="0" useAutoFormatting="1" itemPrintTitles="1" createdVersion="1" indent="0" compact="0" compactData="0" gridDropZones="1">
  <location ref="A3:G16" firstHeaderRow="1" firstDataRow="2" firstDataCol="2"/>
  <pivotFields count="5">
    <pivotField dataField="1" compact="0" outline="0" subtotalTop="0" showAll="0" includeNewItemsInFilter="1"/>
    <pivotField compact="0" numFmtId="173" outline="0" subtotalTop="0" showAll="0" includeNewItemsInFilter="1"/>
    <pivotField axis="axisCol" compact="0" outline="0" subtotalTop="0" showAll="0" includeNewItemsInFilter="1">
      <items count="5">
        <item x="2"/>
        <item x="1"/>
        <item x="3"/>
        <item x="0"/>
        <item t="default"/>
      </items>
    </pivotField>
    <pivotField axis="axisRow" compact="0" outline="0" subtotalTop="0" showAll="0" includeNewItemsInFilter="1">
      <items count="5">
        <item x="0"/>
        <item x="1"/>
        <item x="2"/>
        <item x="3"/>
        <item t="default"/>
      </items>
    </pivotField>
    <pivotField axis="axisRow" compact="0" outline="0" subtotalTop="0" showAll="0" includeNewItemsInFilter="1">
      <items count="8">
        <item x="6"/>
        <item x="0"/>
        <item x="3"/>
        <item x="5"/>
        <item x="4"/>
        <item x="1"/>
        <item x="2"/>
        <item t="default"/>
      </items>
    </pivotField>
  </pivotFields>
  <rowFields count="2">
    <field x="3"/>
    <field x="4"/>
  </rowFields>
  <rowItems count="12">
    <i>
      <x/>
      <x v="1"/>
    </i>
    <i r="1">
      <x v="4"/>
    </i>
    <i t="default">
      <x/>
    </i>
    <i>
      <x v="1"/>
      <x v="5"/>
    </i>
    <i t="default">
      <x v="1"/>
    </i>
    <i>
      <x v="2"/>
      <x/>
    </i>
    <i r="1">
      <x v="6"/>
    </i>
    <i t="default">
      <x v="2"/>
    </i>
    <i>
      <x v="3"/>
      <x v="2"/>
    </i>
    <i r="1">
      <x v="3"/>
    </i>
    <i t="default">
      <x v="3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Summe von Nummer" fld="0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6"/>
  <sheetViews>
    <sheetView tabSelected="1" workbookViewId="0">
      <selection activeCell="C12" sqref="C12"/>
    </sheetView>
  </sheetViews>
  <sheetFormatPr defaultRowHeight="12" x14ac:dyDescent="0.2"/>
  <cols>
    <col min="1" max="1" width="18" bestFit="1" customWidth="1"/>
    <col min="2" max="2" width="7.28515625" bestFit="1" customWidth="1"/>
    <col min="3" max="6" width="8" bestFit="1" customWidth="1"/>
    <col min="7" max="7" width="10.140625" bestFit="1" customWidth="1"/>
    <col min="8" max="256" width="11.42578125" customWidth="1"/>
  </cols>
  <sheetData>
    <row r="3" spans="1:7" x14ac:dyDescent="0.2">
      <c r="A3" s="5" t="s">
        <v>16</v>
      </c>
      <c r="B3" s="6"/>
      <c r="C3" s="5" t="s">
        <v>7</v>
      </c>
      <c r="D3" s="6"/>
      <c r="E3" s="6"/>
      <c r="F3" s="6"/>
      <c r="G3" s="7"/>
    </row>
    <row r="4" spans="1:7" x14ac:dyDescent="0.2">
      <c r="A4" s="5" t="s">
        <v>2</v>
      </c>
      <c r="B4" s="5" t="s">
        <v>9</v>
      </c>
      <c r="C4" s="8">
        <v>1</v>
      </c>
      <c r="D4" s="9">
        <v>4</v>
      </c>
      <c r="E4" s="9">
        <v>5</v>
      </c>
      <c r="F4" s="9">
        <v>6</v>
      </c>
      <c r="G4" s="10" t="s">
        <v>17</v>
      </c>
    </row>
    <row r="5" spans="1:7" x14ac:dyDescent="0.2">
      <c r="A5" s="8" t="s">
        <v>3</v>
      </c>
      <c r="B5" s="8" t="s">
        <v>10</v>
      </c>
      <c r="C5" s="11"/>
      <c r="D5" s="12"/>
      <c r="E5" s="12"/>
      <c r="F5" s="12">
        <v>1</v>
      </c>
      <c r="G5" s="13">
        <v>1</v>
      </c>
    </row>
    <row r="6" spans="1:7" x14ac:dyDescent="0.2">
      <c r="A6" s="14"/>
      <c r="B6" s="15" t="s">
        <v>13</v>
      </c>
      <c r="C6" s="16">
        <v>5</v>
      </c>
      <c r="D6" s="4"/>
      <c r="E6" s="4"/>
      <c r="F6" s="4"/>
      <c r="G6" s="17">
        <v>5</v>
      </c>
    </row>
    <row r="7" spans="1:7" x14ac:dyDescent="0.2">
      <c r="A7" s="8" t="s">
        <v>18</v>
      </c>
      <c r="B7" s="6"/>
      <c r="C7" s="11">
        <v>5</v>
      </c>
      <c r="D7" s="12"/>
      <c r="E7" s="12"/>
      <c r="F7" s="12">
        <v>1</v>
      </c>
      <c r="G7" s="13">
        <v>6</v>
      </c>
    </row>
    <row r="8" spans="1:7" x14ac:dyDescent="0.2">
      <c r="A8" s="8" t="s">
        <v>4</v>
      </c>
      <c r="B8" s="8" t="s">
        <v>8</v>
      </c>
      <c r="C8" s="11"/>
      <c r="D8" s="12">
        <v>2</v>
      </c>
      <c r="E8" s="12"/>
      <c r="F8" s="12"/>
      <c r="G8" s="13">
        <v>2</v>
      </c>
    </row>
    <row r="9" spans="1:7" x14ac:dyDescent="0.2">
      <c r="A9" s="8" t="s">
        <v>19</v>
      </c>
      <c r="B9" s="6"/>
      <c r="C9" s="11"/>
      <c r="D9" s="12">
        <v>2</v>
      </c>
      <c r="E9" s="12"/>
      <c r="F9" s="12"/>
      <c r="G9" s="13">
        <v>2</v>
      </c>
    </row>
    <row r="10" spans="1:7" x14ac:dyDescent="0.2">
      <c r="A10" s="8" t="s">
        <v>5</v>
      </c>
      <c r="B10" s="8" t="s">
        <v>15</v>
      </c>
      <c r="C10" s="11"/>
      <c r="D10" s="12"/>
      <c r="E10" s="12">
        <v>7</v>
      </c>
      <c r="F10" s="12"/>
      <c r="G10" s="13">
        <v>7</v>
      </c>
    </row>
    <row r="11" spans="1:7" x14ac:dyDescent="0.2">
      <c r="A11" s="14"/>
      <c r="B11" s="15" t="s">
        <v>11</v>
      </c>
      <c r="C11" s="16">
        <v>3</v>
      </c>
      <c r="D11" s="4"/>
      <c r="E11" s="4"/>
      <c r="F11" s="4"/>
      <c r="G11" s="17">
        <v>3</v>
      </c>
    </row>
    <row r="12" spans="1:7" x14ac:dyDescent="0.2">
      <c r="A12" s="8" t="s">
        <v>20</v>
      </c>
      <c r="B12" s="6"/>
      <c r="C12" s="11">
        <v>3</v>
      </c>
      <c r="D12" s="12"/>
      <c r="E12" s="12">
        <v>7</v>
      </c>
      <c r="F12" s="12"/>
      <c r="G12" s="13">
        <v>10</v>
      </c>
    </row>
    <row r="13" spans="1:7" x14ac:dyDescent="0.2">
      <c r="A13" s="8" t="s">
        <v>6</v>
      </c>
      <c r="B13" s="8" t="s">
        <v>12</v>
      </c>
      <c r="C13" s="11">
        <v>4</v>
      </c>
      <c r="D13" s="12"/>
      <c r="E13" s="12"/>
      <c r="F13" s="12"/>
      <c r="G13" s="13">
        <v>4</v>
      </c>
    </row>
    <row r="14" spans="1:7" x14ac:dyDescent="0.2">
      <c r="A14" s="14"/>
      <c r="B14" s="15" t="s">
        <v>14</v>
      </c>
      <c r="C14" s="16">
        <v>6</v>
      </c>
      <c r="D14" s="4"/>
      <c r="E14" s="4"/>
      <c r="F14" s="4"/>
      <c r="G14" s="17">
        <v>6</v>
      </c>
    </row>
    <row r="15" spans="1:7" x14ac:dyDescent="0.2">
      <c r="A15" s="8" t="s">
        <v>21</v>
      </c>
      <c r="B15" s="6"/>
      <c r="C15" s="11">
        <v>10</v>
      </c>
      <c r="D15" s="12"/>
      <c r="E15" s="12"/>
      <c r="F15" s="12"/>
      <c r="G15" s="13">
        <v>10</v>
      </c>
    </row>
    <row r="16" spans="1:7" x14ac:dyDescent="0.2">
      <c r="A16" s="18" t="s">
        <v>17</v>
      </c>
      <c r="B16" s="19"/>
      <c r="C16" s="20">
        <v>18</v>
      </c>
      <c r="D16" s="21">
        <v>2</v>
      </c>
      <c r="E16" s="21">
        <v>7</v>
      </c>
      <c r="F16" s="21">
        <v>1</v>
      </c>
      <c r="G16" s="22">
        <v>28</v>
      </c>
    </row>
  </sheetData>
  <phoneticPr fontId="1" type="noConversion"/>
  <pageMargins left="0.75" right="0.75" top="1" bottom="1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E8"/>
  <sheetViews>
    <sheetView workbookViewId="0">
      <selection sqref="A1:E8"/>
    </sheetView>
  </sheetViews>
  <sheetFormatPr defaultRowHeight="12" x14ac:dyDescent="0.2"/>
  <cols>
    <col min="1" max="1" width="11.42578125" customWidth="1"/>
    <col min="2" max="2" width="15.5703125" bestFit="1" customWidth="1"/>
    <col min="3" max="256" width="11.42578125" customWidth="1"/>
  </cols>
  <sheetData>
    <row r="1" spans="1:5" x14ac:dyDescent="0.2">
      <c r="A1" t="s">
        <v>0</v>
      </c>
      <c r="B1" t="s">
        <v>1</v>
      </c>
      <c r="C1" t="s">
        <v>7</v>
      </c>
      <c r="D1" s="3" t="s">
        <v>2</v>
      </c>
      <c r="E1" s="3" t="s">
        <v>9</v>
      </c>
    </row>
    <row r="2" spans="1:5" x14ac:dyDescent="0.2">
      <c r="A2">
        <v>1</v>
      </c>
      <c r="B2" s="1">
        <f>TRUNC(38160,5854166667)</f>
        <v>38160</v>
      </c>
      <c r="C2" s="2">
        <f t="shared" ref="C2:C8" si="0">MONTH(B2)</f>
        <v>6</v>
      </c>
      <c r="D2" s="3" t="s">
        <v>3</v>
      </c>
      <c r="E2" s="3" t="s">
        <v>10</v>
      </c>
    </row>
    <row r="3" spans="1:5" x14ac:dyDescent="0.2">
      <c r="A3">
        <v>2</v>
      </c>
      <c r="B3" s="1">
        <f>TRUNC(38079,4840277778)</f>
        <v>38079</v>
      </c>
      <c r="C3" s="2">
        <f t="shared" si="0"/>
        <v>4</v>
      </c>
      <c r="D3" s="3" t="s">
        <v>4</v>
      </c>
      <c r="E3" s="3" t="s">
        <v>8</v>
      </c>
    </row>
    <row r="4" spans="1:5" x14ac:dyDescent="0.2">
      <c r="A4">
        <v>3</v>
      </c>
      <c r="B4" s="1">
        <f>TRUNC(37994,6444444444)</f>
        <v>37994</v>
      </c>
      <c r="C4" s="2">
        <f t="shared" si="0"/>
        <v>1</v>
      </c>
      <c r="D4" s="3" t="s">
        <v>5</v>
      </c>
      <c r="E4" s="3" t="s">
        <v>11</v>
      </c>
    </row>
    <row r="5" spans="1:5" x14ac:dyDescent="0.2">
      <c r="A5">
        <v>4</v>
      </c>
      <c r="B5" s="1">
        <f>TRUNC(38001,7201388889)</f>
        <v>38001</v>
      </c>
      <c r="C5" s="2">
        <f t="shared" si="0"/>
        <v>1</v>
      </c>
      <c r="D5" s="3" t="s">
        <v>6</v>
      </c>
      <c r="E5" s="3" t="s">
        <v>12</v>
      </c>
    </row>
    <row r="6" spans="1:5" x14ac:dyDescent="0.2">
      <c r="A6">
        <v>5</v>
      </c>
      <c r="B6" s="1">
        <f>TRUNC(37995,61875)</f>
        <v>37995</v>
      </c>
      <c r="C6" s="2">
        <f t="shared" si="0"/>
        <v>1</v>
      </c>
      <c r="D6" s="3" t="s">
        <v>3</v>
      </c>
      <c r="E6" s="3" t="s">
        <v>13</v>
      </c>
    </row>
    <row r="7" spans="1:5" x14ac:dyDescent="0.2">
      <c r="A7">
        <v>6</v>
      </c>
      <c r="B7" s="1">
        <f>TRUNC(37995,6208333333)</f>
        <v>37995</v>
      </c>
      <c r="C7" s="2">
        <f t="shared" si="0"/>
        <v>1</v>
      </c>
      <c r="D7" s="3" t="s">
        <v>6</v>
      </c>
      <c r="E7" s="3" t="s">
        <v>14</v>
      </c>
    </row>
    <row r="8" spans="1:5" x14ac:dyDescent="0.2">
      <c r="A8">
        <v>7</v>
      </c>
      <c r="B8" s="1">
        <f>TRUNC(38133,5861111111)</f>
        <v>38133</v>
      </c>
      <c r="C8" s="2">
        <f t="shared" si="0"/>
        <v>5</v>
      </c>
      <c r="D8" s="3" t="s">
        <v>5</v>
      </c>
      <c r="E8" s="3" t="s">
        <v>15</v>
      </c>
    </row>
  </sheetData>
  <phoneticPr fontId="1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Tabelle2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t</cp:lastModifiedBy>
  <dcterms:created xsi:type="dcterms:W3CDTF">2004-10-06T05:22:25Z</dcterms:created>
  <dcterms:modified xsi:type="dcterms:W3CDTF">2025-02-23T20:57:23Z</dcterms:modified>
</cp:coreProperties>
</file>