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15495" windowHeight="8805"/>
  </bookViews>
  <sheets>
    <sheet name="Dezember_2014" sheetId="1" r:id="rId1"/>
  </sheets>
  <definedNames>
    <definedName name="FSN">Dezember_2014!$CA$17:$CC$17</definedName>
    <definedName name="Maschine">Dezember_2014!$A$8:$A$15</definedName>
    <definedName name="Projekt">Dezember_2014!$A$3:$A$5</definedName>
  </definedNames>
  <calcPr calcId="145621" iterate="1" iterateCount="10"/>
</workbook>
</file>

<file path=xl/calcChain.xml><?xml version="1.0" encoding="utf-8"?>
<calcChain xmlns="http://schemas.openxmlformats.org/spreadsheetml/2006/main">
  <c r="CR15" i="1" l="1" a="1"/>
  <c r="CR15" i="1" s="1"/>
  <c r="CQ15" i="1" a="1"/>
  <c r="CQ15" i="1" s="1"/>
  <c r="CP15" i="1" a="1"/>
  <c r="CP15" i="1" s="1"/>
  <c r="CO15" i="1" a="1"/>
  <c r="CO15" i="1" s="1"/>
  <c r="CN15" i="1" a="1"/>
  <c r="CN15" i="1" s="1"/>
  <c r="CM15" i="1" a="1"/>
  <c r="CM15" i="1" s="1"/>
  <c r="CL15" i="1" a="1"/>
  <c r="CL15" i="1" s="1"/>
  <c r="CK15" i="1" a="1"/>
  <c r="CK15" i="1" s="1"/>
  <c r="CJ15" i="1" a="1"/>
  <c r="CJ15" i="1" s="1"/>
  <c r="CI15" i="1" a="1"/>
  <c r="CI15" i="1" s="1"/>
  <c r="CH15" i="1" a="1"/>
  <c r="CH15" i="1" s="1"/>
  <c r="CG15" i="1" a="1"/>
  <c r="CG15" i="1" s="1"/>
  <c r="CF15" i="1" a="1"/>
  <c r="CF15" i="1" s="1"/>
  <c r="CE15" i="1" a="1"/>
  <c r="CE15" i="1" s="1"/>
  <c r="CD15" i="1" a="1"/>
  <c r="CD15" i="1" s="1"/>
  <c r="CC15" i="1" a="1"/>
  <c r="CC15" i="1" s="1"/>
  <c r="CB15" i="1" a="1"/>
  <c r="CB15" i="1" s="1"/>
  <c r="CA15" i="1" a="1"/>
  <c r="CA15" i="1" s="1"/>
  <c r="BZ15" i="1" a="1"/>
  <c r="BZ15" i="1" s="1"/>
  <c r="BY15" i="1" a="1"/>
  <c r="BY15" i="1" s="1"/>
  <c r="BX15" i="1" a="1"/>
  <c r="BX15" i="1" s="1"/>
  <c r="CR14" i="1" a="1"/>
  <c r="CR14" i="1" s="1"/>
  <c r="CQ14" i="1" a="1"/>
  <c r="CQ14" i="1" s="1"/>
  <c r="CP14" i="1" a="1"/>
  <c r="CP14" i="1" s="1"/>
  <c r="CO14" i="1" a="1"/>
  <c r="CO14" i="1" s="1"/>
  <c r="CN14" i="1" a="1"/>
  <c r="CN14" i="1" s="1"/>
  <c r="CM14" i="1" a="1"/>
  <c r="CM14" i="1" s="1"/>
  <c r="CL14" i="1" a="1"/>
  <c r="CL14" i="1" s="1"/>
  <c r="CK14" i="1" a="1"/>
  <c r="CK14" i="1" s="1"/>
  <c r="CJ14" i="1" a="1"/>
  <c r="CJ14" i="1" s="1"/>
  <c r="CI14" i="1" a="1"/>
  <c r="CI14" i="1" s="1"/>
  <c r="CH14" i="1" a="1"/>
  <c r="CH14" i="1" s="1"/>
  <c r="CG14" i="1" a="1"/>
  <c r="CG14" i="1" s="1"/>
  <c r="CF14" i="1" a="1"/>
  <c r="CF14" i="1" s="1"/>
  <c r="CE14" i="1" a="1"/>
  <c r="CE14" i="1" s="1"/>
  <c r="CD14" i="1" a="1"/>
  <c r="CD14" i="1" s="1"/>
  <c r="CC14" i="1" a="1"/>
  <c r="CC14" i="1" s="1"/>
  <c r="CB14" i="1" a="1"/>
  <c r="CB14" i="1" s="1"/>
  <c r="CA14" i="1" a="1"/>
  <c r="CA14" i="1" s="1"/>
  <c r="BZ14" i="1" a="1"/>
  <c r="BZ14" i="1" s="1"/>
  <c r="BY14" i="1" a="1"/>
  <c r="BY14" i="1" s="1"/>
  <c r="BX14" i="1" a="1"/>
  <c r="BX14" i="1" s="1"/>
  <c r="CR13" i="1" a="1"/>
  <c r="CR13" i="1" s="1"/>
  <c r="CQ13" i="1" a="1"/>
  <c r="CQ13" i="1" s="1"/>
  <c r="CP13" i="1" a="1"/>
  <c r="CP13" i="1" s="1"/>
  <c r="CO13" i="1" a="1"/>
  <c r="CO13" i="1" s="1"/>
  <c r="CN13" i="1" a="1"/>
  <c r="CN13" i="1" s="1"/>
  <c r="CM13" i="1" a="1"/>
  <c r="CM13" i="1" s="1"/>
  <c r="CL13" i="1" a="1"/>
  <c r="CL13" i="1" s="1"/>
  <c r="CK13" i="1" a="1"/>
  <c r="CK13" i="1" s="1"/>
  <c r="CJ13" i="1" a="1"/>
  <c r="CJ13" i="1" s="1"/>
  <c r="CI13" i="1" a="1"/>
  <c r="CI13" i="1" s="1"/>
  <c r="CH13" i="1" a="1"/>
  <c r="CH13" i="1" s="1"/>
  <c r="CG13" i="1" a="1"/>
  <c r="CG13" i="1" s="1"/>
  <c r="CF13" i="1" a="1"/>
  <c r="CF13" i="1" s="1"/>
  <c r="CE13" i="1" a="1"/>
  <c r="CE13" i="1" s="1"/>
  <c r="CD13" i="1" a="1"/>
  <c r="CD13" i="1" s="1"/>
  <c r="CC13" i="1" a="1"/>
  <c r="CC13" i="1" s="1"/>
  <c r="CB13" i="1" a="1"/>
  <c r="CB13" i="1" s="1"/>
  <c r="CA13" i="1" a="1"/>
  <c r="CA13" i="1" s="1"/>
  <c r="BZ13" i="1" a="1"/>
  <c r="BZ13" i="1" s="1"/>
  <c r="BY13" i="1" a="1"/>
  <c r="BY13" i="1" s="1"/>
  <c r="BX13" i="1" a="1"/>
  <c r="BX13" i="1" s="1"/>
  <c r="CR12" i="1" a="1"/>
  <c r="CR12" i="1" s="1"/>
  <c r="CQ12" i="1" a="1"/>
  <c r="CQ12" i="1" s="1"/>
  <c r="CP12" i="1" a="1"/>
  <c r="CP12" i="1" s="1"/>
  <c r="CO12" i="1" a="1"/>
  <c r="CO12" i="1" s="1"/>
  <c r="CN12" i="1" a="1"/>
  <c r="CN12" i="1" s="1"/>
  <c r="CM12" i="1" a="1"/>
  <c r="CM12" i="1" s="1"/>
  <c r="CL12" i="1" a="1"/>
  <c r="CL12" i="1" s="1"/>
  <c r="CK12" i="1" a="1"/>
  <c r="CK12" i="1" s="1"/>
  <c r="CJ12" i="1" a="1"/>
  <c r="CJ12" i="1" s="1"/>
  <c r="CI12" i="1" a="1"/>
  <c r="CI12" i="1" s="1"/>
  <c r="CH12" i="1" a="1"/>
  <c r="CH12" i="1" s="1"/>
  <c r="CG12" i="1" a="1"/>
  <c r="CG12" i="1" s="1"/>
  <c r="CF12" i="1" a="1"/>
  <c r="CF12" i="1" s="1"/>
  <c r="CE12" i="1" a="1"/>
  <c r="CE12" i="1" s="1"/>
  <c r="CD12" i="1" a="1"/>
  <c r="CD12" i="1" s="1"/>
  <c r="CC12" i="1" a="1"/>
  <c r="CC12" i="1" s="1"/>
  <c r="CB12" i="1" a="1"/>
  <c r="CB12" i="1" s="1"/>
  <c r="CA12" i="1" a="1"/>
  <c r="CA12" i="1" s="1"/>
  <c r="BZ12" i="1" a="1"/>
  <c r="BZ12" i="1" s="1"/>
  <c r="BY12" i="1" a="1"/>
  <c r="BY12" i="1" s="1"/>
  <c r="BX12" i="1" a="1"/>
  <c r="BX12" i="1" s="1"/>
  <c r="CR11" i="1" a="1"/>
  <c r="CR11" i="1" s="1"/>
  <c r="CQ11" i="1" a="1"/>
  <c r="CQ11" i="1" s="1"/>
  <c r="CP11" i="1" a="1"/>
  <c r="CP11" i="1" s="1"/>
  <c r="CO11" i="1" a="1"/>
  <c r="CO11" i="1" s="1"/>
  <c r="CN11" i="1" a="1"/>
  <c r="CN11" i="1" s="1"/>
  <c r="CM11" i="1" a="1"/>
  <c r="CM11" i="1" s="1"/>
  <c r="CL11" i="1" a="1"/>
  <c r="CL11" i="1" s="1"/>
  <c r="CK11" i="1" a="1"/>
  <c r="CK11" i="1" s="1"/>
  <c r="CJ11" i="1" a="1"/>
  <c r="CJ11" i="1" s="1"/>
  <c r="CI11" i="1" a="1"/>
  <c r="CI11" i="1" s="1"/>
  <c r="CH11" i="1" a="1"/>
  <c r="CH11" i="1" s="1"/>
  <c r="CG11" i="1" a="1"/>
  <c r="CG11" i="1" s="1"/>
  <c r="CF11" i="1" a="1"/>
  <c r="CF11" i="1" s="1"/>
  <c r="CE11" i="1" a="1"/>
  <c r="CE11" i="1" s="1"/>
  <c r="CD11" i="1" a="1"/>
  <c r="CD11" i="1" s="1"/>
  <c r="CC11" i="1" a="1"/>
  <c r="CC11" i="1" s="1"/>
  <c r="CB11" i="1" a="1"/>
  <c r="CB11" i="1" s="1"/>
  <c r="CA11" i="1" a="1"/>
  <c r="CA11" i="1" s="1"/>
  <c r="BZ11" i="1" a="1"/>
  <c r="BZ11" i="1" s="1"/>
  <c r="BY11" i="1" a="1"/>
  <c r="BY11" i="1" s="1"/>
  <c r="BX11" i="1" a="1"/>
  <c r="BX11" i="1" s="1"/>
  <c r="CR10" i="1" a="1"/>
  <c r="CR10" i="1" s="1"/>
  <c r="CQ10" i="1" a="1"/>
  <c r="CQ10" i="1" s="1"/>
  <c r="CP10" i="1" a="1"/>
  <c r="CP10" i="1" s="1"/>
  <c r="CO10" i="1" a="1"/>
  <c r="CO10" i="1" s="1"/>
  <c r="CN10" i="1" a="1"/>
  <c r="CN10" i="1" s="1"/>
  <c r="CM10" i="1" a="1"/>
  <c r="CM10" i="1" s="1"/>
  <c r="CL10" i="1" a="1"/>
  <c r="CL10" i="1" s="1"/>
  <c r="CK10" i="1" a="1"/>
  <c r="CK10" i="1" s="1"/>
  <c r="CJ10" i="1" a="1"/>
  <c r="CJ10" i="1" s="1"/>
  <c r="CI10" i="1" a="1"/>
  <c r="CI10" i="1" s="1"/>
  <c r="CH10" i="1" a="1"/>
  <c r="CH10" i="1" s="1"/>
  <c r="CG10" i="1" a="1"/>
  <c r="CG10" i="1" s="1"/>
  <c r="CF10" i="1" a="1"/>
  <c r="CF10" i="1" s="1"/>
  <c r="CE10" i="1" a="1"/>
  <c r="CE10" i="1" s="1"/>
  <c r="CD10" i="1" a="1"/>
  <c r="CD10" i="1" s="1"/>
  <c r="CC10" i="1" a="1"/>
  <c r="CC10" i="1" s="1"/>
  <c r="CB10" i="1" a="1"/>
  <c r="CB10" i="1" s="1"/>
  <c r="CA10" i="1" a="1"/>
  <c r="CA10" i="1" s="1"/>
  <c r="BZ10" i="1" a="1"/>
  <c r="BZ10" i="1" s="1"/>
  <c r="BY10" i="1" a="1"/>
  <c r="BY10" i="1" s="1"/>
  <c r="BX10" i="1" a="1"/>
  <c r="BX10" i="1" s="1"/>
  <c r="CR9" i="1" a="1"/>
  <c r="CR9" i="1" s="1"/>
  <c r="CQ9" i="1" a="1"/>
  <c r="CQ9" i="1" s="1"/>
  <c r="CP9" i="1" a="1"/>
  <c r="CP9" i="1" s="1"/>
  <c r="CO9" i="1" a="1"/>
  <c r="CO9" i="1" s="1"/>
  <c r="CN9" i="1" a="1"/>
  <c r="CN9" i="1" s="1"/>
  <c r="CM9" i="1" a="1"/>
  <c r="CM9" i="1" s="1"/>
  <c r="CL9" i="1" a="1"/>
  <c r="CL9" i="1" s="1"/>
  <c r="CK9" i="1" a="1"/>
  <c r="CK9" i="1" s="1"/>
  <c r="CJ9" i="1" a="1"/>
  <c r="CJ9" i="1" s="1"/>
  <c r="CI9" i="1" a="1"/>
  <c r="CI9" i="1" s="1"/>
  <c r="CH9" i="1" a="1"/>
  <c r="CH9" i="1" s="1"/>
  <c r="CG9" i="1" a="1"/>
  <c r="CG9" i="1" s="1"/>
  <c r="CF9" i="1" a="1"/>
  <c r="CF9" i="1" s="1"/>
  <c r="CE9" i="1" a="1"/>
  <c r="CE9" i="1" s="1"/>
  <c r="CD9" i="1" a="1"/>
  <c r="CD9" i="1" s="1"/>
  <c r="CC9" i="1" a="1"/>
  <c r="CC9" i="1" s="1"/>
  <c r="CB9" i="1" a="1"/>
  <c r="CB9" i="1" s="1"/>
  <c r="CA9" i="1" a="1"/>
  <c r="CA9" i="1" s="1"/>
  <c r="BZ9" i="1" a="1"/>
  <c r="BZ9" i="1" s="1"/>
  <c r="BY9" i="1" a="1"/>
  <c r="BY9" i="1" s="1"/>
  <c r="BX9" i="1" a="1"/>
  <c r="BX9" i="1" s="1"/>
  <c r="CR8" i="1" a="1"/>
  <c r="CR8" i="1" s="1"/>
  <c r="CQ8" i="1" a="1"/>
  <c r="CQ8" i="1" s="1"/>
  <c r="CP8" i="1" a="1"/>
  <c r="CP8" i="1" s="1"/>
  <c r="CO8" i="1" a="1"/>
  <c r="CO8" i="1" s="1"/>
  <c r="CN8" i="1" a="1"/>
  <c r="CN8" i="1" s="1"/>
  <c r="CM8" i="1" a="1"/>
  <c r="CM8" i="1" s="1"/>
  <c r="CL8" i="1" a="1"/>
  <c r="CL8" i="1" s="1"/>
  <c r="CK8" i="1" a="1"/>
  <c r="CK8" i="1" s="1"/>
  <c r="CJ8" i="1" a="1"/>
  <c r="CJ8" i="1" s="1"/>
  <c r="CI8" i="1" a="1"/>
  <c r="CI8" i="1" s="1"/>
  <c r="CH8" i="1" a="1"/>
  <c r="CH8" i="1" s="1"/>
  <c r="CG8" i="1" a="1"/>
  <c r="CG8" i="1" s="1"/>
  <c r="CF8" i="1" a="1"/>
  <c r="CF8" i="1" s="1"/>
  <c r="CE8" i="1" a="1"/>
  <c r="CE8" i="1" s="1"/>
  <c r="CD8" i="1" a="1"/>
  <c r="CD8" i="1" s="1"/>
  <c r="CC8" i="1" a="1"/>
  <c r="CC8" i="1" s="1"/>
  <c r="CB8" i="1" a="1"/>
  <c r="CB8" i="1" s="1"/>
  <c r="CA8" i="1" a="1"/>
  <c r="CA8" i="1" s="1"/>
  <c r="BZ8" i="1" a="1"/>
  <c r="BZ8" i="1" s="1"/>
  <c r="BY8" i="1" a="1"/>
  <c r="BY8" i="1" s="1"/>
  <c r="BX8" i="1" a="1"/>
  <c r="BX8" i="1" s="1"/>
  <c r="BW15" i="1" a="1"/>
  <c r="BW15" i="1" s="1"/>
  <c r="BV15" i="1" a="1"/>
  <c r="BV15" i="1" s="1"/>
  <c r="BU15" i="1" a="1"/>
  <c r="BU15" i="1" s="1"/>
  <c r="BT15" i="1" a="1"/>
  <c r="BT15" i="1" s="1"/>
  <c r="BS15" i="1" a="1"/>
  <c r="BS15" i="1" s="1"/>
  <c r="BR15" i="1" a="1"/>
  <c r="BR15" i="1" s="1"/>
  <c r="BQ15" i="1" a="1"/>
  <c r="BQ15" i="1" s="1"/>
  <c r="BP15" i="1" a="1"/>
  <c r="BP15" i="1" s="1"/>
  <c r="BO15" i="1" a="1"/>
  <c r="BO15" i="1" s="1"/>
  <c r="BN15" i="1" a="1"/>
  <c r="BN15" i="1" s="1"/>
  <c r="BM15" i="1" a="1"/>
  <c r="BM15" i="1" s="1"/>
  <c r="BL15" i="1" a="1"/>
  <c r="BL15" i="1" s="1"/>
  <c r="BK15" i="1" a="1"/>
  <c r="BK15" i="1" s="1"/>
  <c r="BJ15" i="1" a="1"/>
  <c r="BJ15" i="1" s="1"/>
  <c r="BI15" i="1" a="1"/>
  <c r="BI15" i="1" s="1"/>
  <c r="BH15" i="1" a="1"/>
  <c r="BH15" i="1" s="1"/>
  <c r="BG15" i="1" a="1"/>
  <c r="BG15" i="1" s="1"/>
  <c r="BF15" i="1" a="1"/>
  <c r="BF15" i="1" s="1"/>
  <c r="BE15" i="1" a="1"/>
  <c r="BE15" i="1" s="1"/>
  <c r="BD15" i="1" a="1"/>
  <c r="BD15" i="1" s="1"/>
  <c r="BC15" i="1" a="1"/>
  <c r="BC15" i="1" s="1"/>
  <c r="BW14" i="1" a="1"/>
  <c r="BW14" i="1" s="1"/>
  <c r="BV14" i="1" a="1"/>
  <c r="BV14" i="1" s="1"/>
  <c r="BU14" i="1" a="1"/>
  <c r="BU14" i="1" s="1"/>
  <c r="BT14" i="1" a="1"/>
  <c r="BT14" i="1" s="1"/>
  <c r="BS14" i="1" a="1"/>
  <c r="BS14" i="1" s="1"/>
  <c r="BR14" i="1" a="1"/>
  <c r="BR14" i="1" s="1"/>
  <c r="BQ14" i="1" a="1"/>
  <c r="BQ14" i="1" s="1"/>
  <c r="BP14" i="1" a="1"/>
  <c r="BP14" i="1" s="1"/>
  <c r="BO14" i="1" a="1"/>
  <c r="BO14" i="1" s="1"/>
  <c r="BN14" i="1" a="1"/>
  <c r="BN14" i="1" s="1"/>
  <c r="BM14" i="1" a="1"/>
  <c r="BM14" i="1" s="1"/>
  <c r="BL14" i="1" a="1"/>
  <c r="BL14" i="1" s="1"/>
  <c r="BK14" i="1" a="1"/>
  <c r="BK14" i="1" s="1"/>
  <c r="BJ14" i="1" a="1"/>
  <c r="BJ14" i="1" s="1"/>
  <c r="BI14" i="1" a="1"/>
  <c r="BI14" i="1" s="1"/>
  <c r="BH14" i="1" a="1"/>
  <c r="BH14" i="1" s="1"/>
  <c r="BG14" i="1" a="1"/>
  <c r="BG14" i="1" s="1"/>
  <c r="BF14" i="1" a="1"/>
  <c r="BF14" i="1" s="1"/>
  <c r="BE14" i="1" a="1"/>
  <c r="BE14" i="1" s="1"/>
  <c r="BD14" i="1" a="1"/>
  <c r="BD14" i="1" s="1"/>
  <c r="BC14" i="1" a="1"/>
  <c r="BC14" i="1" s="1"/>
  <c r="BW13" i="1" a="1"/>
  <c r="BW13" i="1" s="1"/>
  <c r="BV13" i="1" a="1"/>
  <c r="BV13" i="1" s="1"/>
  <c r="BU13" i="1" a="1"/>
  <c r="BU13" i="1" s="1"/>
  <c r="BT13" i="1" a="1"/>
  <c r="BT13" i="1" s="1"/>
  <c r="BS13" i="1" a="1"/>
  <c r="BS13" i="1" s="1"/>
  <c r="BR13" i="1" a="1"/>
  <c r="BR13" i="1" s="1"/>
  <c r="BQ13" i="1" a="1"/>
  <c r="BQ13" i="1" s="1"/>
  <c r="BP13" i="1" a="1"/>
  <c r="BP13" i="1" s="1"/>
  <c r="BO13" i="1" a="1"/>
  <c r="BO13" i="1" s="1"/>
  <c r="BN13" i="1" a="1"/>
  <c r="BN13" i="1" s="1"/>
  <c r="BM13" i="1" a="1"/>
  <c r="BM13" i="1" s="1"/>
  <c r="BL13" i="1" a="1"/>
  <c r="BL13" i="1" s="1"/>
  <c r="BK13" i="1" a="1"/>
  <c r="BK13" i="1" s="1"/>
  <c r="BJ13" i="1" a="1"/>
  <c r="BJ13" i="1" s="1"/>
  <c r="BI13" i="1" a="1"/>
  <c r="BI13" i="1" s="1"/>
  <c r="BH13" i="1" a="1"/>
  <c r="BH13" i="1" s="1"/>
  <c r="BG13" i="1" a="1"/>
  <c r="BG13" i="1" s="1"/>
  <c r="BF13" i="1" a="1"/>
  <c r="BF13" i="1" s="1"/>
  <c r="BE13" i="1" a="1"/>
  <c r="BE13" i="1" s="1"/>
  <c r="BD13" i="1" a="1"/>
  <c r="BD13" i="1" s="1"/>
  <c r="BC13" i="1" a="1"/>
  <c r="BC13" i="1" s="1"/>
  <c r="BW12" i="1" a="1"/>
  <c r="BW12" i="1" s="1"/>
  <c r="BV12" i="1" a="1"/>
  <c r="BV12" i="1" s="1"/>
  <c r="BU12" i="1" a="1"/>
  <c r="BU12" i="1" s="1"/>
  <c r="BT12" i="1" a="1"/>
  <c r="BT12" i="1" s="1"/>
  <c r="BS12" i="1" a="1"/>
  <c r="BS12" i="1" s="1"/>
  <c r="BR12" i="1" a="1"/>
  <c r="BR12" i="1" s="1"/>
  <c r="BQ12" i="1" a="1"/>
  <c r="BQ12" i="1" s="1"/>
  <c r="BP12" i="1" a="1"/>
  <c r="BP12" i="1" s="1"/>
  <c r="BO12" i="1" a="1"/>
  <c r="BO12" i="1" s="1"/>
  <c r="BN12" i="1" a="1"/>
  <c r="BN12" i="1" s="1"/>
  <c r="BM12" i="1" a="1"/>
  <c r="BM12" i="1" s="1"/>
  <c r="BL12" i="1" a="1"/>
  <c r="BL12" i="1" s="1"/>
  <c r="BK12" i="1" a="1"/>
  <c r="BK12" i="1" s="1"/>
  <c r="BJ12" i="1" a="1"/>
  <c r="BJ12" i="1" s="1"/>
  <c r="BI12" i="1" a="1"/>
  <c r="BI12" i="1" s="1"/>
  <c r="BH12" i="1" a="1"/>
  <c r="BH12" i="1" s="1"/>
  <c r="BG12" i="1" a="1"/>
  <c r="BG12" i="1" s="1"/>
  <c r="BF12" i="1" a="1"/>
  <c r="BF12" i="1" s="1"/>
  <c r="BE12" i="1" a="1"/>
  <c r="BE12" i="1" s="1"/>
  <c r="BD12" i="1" a="1"/>
  <c r="BD12" i="1" s="1"/>
  <c r="BC12" i="1" a="1"/>
  <c r="BC12" i="1" s="1"/>
  <c r="BW11" i="1" a="1"/>
  <c r="BW11" i="1" s="1"/>
  <c r="BV11" i="1" a="1"/>
  <c r="BV11" i="1" s="1"/>
  <c r="BU11" i="1" a="1"/>
  <c r="BU11" i="1" s="1"/>
  <c r="BT11" i="1" a="1"/>
  <c r="BT11" i="1" s="1"/>
  <c r="BS11" i="1" a="1"/>
  <c r="BS11" i="1" s="1"/>
  <c r="BR11" i="1" a="1"/>
  <c r="BR11" i="1" s="1"/>
  <c r="BQ11" i="1" a="1"/>
  <c r="BQ11" i="1" s="1"/>
  <c r="BP11" i="1" a="1"/>
  <c r="BP11" i="1" s="1"/>
  <c r="BO11" i="1" a="1"/>
  <c r="BO11" i="1" s="1"/>
  <c r="BN11" i="1" a="1"/>
  <c r="BN11" i="1" s="1"/>
  <c r="BM11" i="1" a="1"/>
  <c r="BM11" i="1" s="1"/>
  <c r="BL11" i="1" a="1"/>
  <c r="BL11" i="1" s="1"/>
  <c r="BK11" i="1" a="1"/>
  <c r="BK11" i="1" s="1"/>
  <c r="BJ11" i="1" a="1"/>
  <c r="BJ11" i="1" s="1"/>
  <c r="BI11" i="1" a="1"/>
  <c r="BI11" i="1" s="1"/>
  <c r="BH11" i="1" a="1"/>
  <c r="BH11" i="1" s="1"/>
  <c r="BG11" i="1" a="1"/>
  <c r="BG11" i="1" s="1"/>
  <c r="BF11" i="1" a="1"/>
  <c r="BF11" i="1" s="1"/>
  <c r="BE11" i="1" a="1"/>
  <c r="BE11" i="1" s="1"/>
  <c r="BD11" i="1" a="1"/>
  <c r="BD11" i="1" s="1"/>
  <c r="BC11" i="1" a="1"/>
  <c r="BC11" i="1" s="1"/>
  <c r="BW10" i="1" a="1"/>
  <c r="BW10" i="1" s="1"/>
  <c r="BV10" i="1" a="1"/>
  <c r="BV10" i="1" s="1"/>
  <c r="BU10" i="1" a="1"/>
  <c r="BU10" i="1" s="1"/>
  <c r="BT10" i="1" a="1"/>
  <c r="BT10" i="1" s="1"/>
  <c r="BS10" i="1" a="1"/>
  <c r="BS10" i="1" s="1"/>
  <c r="BR10" i="1" a="1"/>
  <c r="BR10" i="1" s="1"/>
  <c r="BQ10" i="1" a="1"/>
  <c r="BQ10" i="1" s="1"/>
  <c r="BP10" i="1" a="1"/>
  <c r="BP10" i="1" s="1"/>
  <c r="BO10" i="1" a="1"/>
  <c r="BO10" i="1" s="1"/>
  <c r="BN10" i="1" a="1"/>
  <c r="BN10" i="1" s="1"/>
  <c r="BM10" i="1" a="1"/>
  <c r="BM10" i="1" s="1"/>
  <c r="BL10" i="1" a="1"/>
  <c r="BL10" i="1" s="1"/>
  <c r="BK10" i="1" a="1"/>
  <c r="BK10" i="1" s="1"/>
  <c r="BJ10" i="1" a="1"/>
  <c r="BJ10" i="1" s="1"/>
  <c r="BI10" i="1" a="1"/>
  <c r="BI10" i="1" s="1"/>
  <c r="BH10" i="1" a="1"/>
  <c r="BH10" i="1" s="1"/>
  <c r="BG10" i="1" a="1"/>
  <c r="BG10" i="1" s="1"/>
  <c r="BF10" i="1" a="1"/>
  <c r="BF10" i="1" s="1"/>
  <c r="BE10" i="1" a="1"/>
  <c r="BE10" i="1" s="1"/>
  <c r="BD10" i="1" a="1"/>
  <c r="BD10" i="1" s="1"/>
  <c r="BC10" i="1" a="1"/>
  <c r="BC10" i="1" s="1"/>
  <c r="BW9" i="1" a="1"/>
  <c r="BW9" i="1" s="1"/>
  <c r="BV9" i="1" a="1"/>
  <c r="BV9" i="1" s="1"/>
  <c r="BU9" i="1" a="1"/>
  <c r="BU9" i="1" s="1"/>
  <c r="BT9" i="1" a="1"/>
  <c r="BT9" i="1" s="1"/>
  <c r="BS9" i="1" a="1"/>
  <c r="BS9" i="1" s="1"/>
  <c r="BR9" i="1" a="1"/>
  <c r="BR9" i="1" s="1"/>
  <c r="BQ9" i="1" a="1"/>
  <c r="BQ9" i="1" s="1"/>
  <c r="BP9" i="1" a="1"/>
  <c r="BP9" i="1" s="1"/>
  <c r="BO9" i="1" a="1"/>
  <c r="BO9" i="1" s="1"/>
  <c r="BN9" i="1" a="1"/>
  <c r="BN9" i="1" s="1"/>
  <c r="BM9" i="1" a="1"/>
  <c r="BM9" i="1" s="1"/>
  <c r="BL9" i="1" a="1"/>
  <c r="BL9" i="1" s="1"/>
  <c r="BK9" i="1" a="1"/>
  <c r="BK9" i="1" s="1"/>
  <c r="BJ9" i="1" a="1"/>
  <c r="BJ9" i="1" s="1"/>
  <c r="BI9" i="1" a="1"/>
  <c r="BI9" i="1" s="1"/>
  <c r="BH9" i="1" a="1"/>
  <c r="BH9" i="1" s="1"/>
  <c r="BG9" i="1" a="1"/>
  <c r="BG9" i="1" s="1"/>
  <c r="BF9" i="1" a="1"/>
  <c r="BF9" i="1" s="1"/>
  <c r="BE9" i="1" a="1"/>
  <c r="BE9" i="1" s="1"/>
  <c r="BD9" i="1" a="1"/>
  <c r="BD9" i="1" s="1"/>
  <c r="BC9" i="1" a="1"/>
  <c r="BC9" i="1" s="1"/>
  <c r="BW8" i="1" a="1"/>
  <c r="BW8" i="1" s="1"/>
  <c r="BV8" i="1" a="1"/>
  <c r="BV8" i="1" s="1"/>
  <c r="BU8" i="1" a="1"/>
  <c r="BU8" i="1" s="1"/>
  <c r="BT8" i="1" a="1"/>
  <c r="BT8" i="1" s="1"/>
  <c r="BS8" i="1" a="1"/>
  <c r="BS8" i="1" s="1"/>
  <c r="BR8" i="1" a="1"/>
  <c r="BR8" i="1" s="1"/>
  <c r="BQ8" i="1" a="1"/>
  <c r="BQ8" i="1" s="1"/>
  <c r="BP8" i="1" a="1"/>
  <c r="BP8" i="1" s="1"/>
  <c r="BO8" i="1" a="1"/>
  <c r="BO8" i="1" s="1"/>
  <c r="BN8" i="1" a="1"/>
  <c r="BN8" i="1" s="1"/>
  <c r="BM8" i="1" a="1"/>
  <c r="BM8" i="1" s="1"/>
  <c r="BL8" i="1" a="1"/>
  <c r="BL8" i="1" s="1"/>
  <c r="BK8" i="1" a="1"/>
  <c r="BK8" i="1" s="1"/>
  <c r="BJ8" i="1" a="1"/>
  <c r="BJ8" i="1" s="1"/>
  <c r="BI8" i="1" a="1"/>
  <c r="BI8" i="1" s="1"/>
  <c r="BH8" i="1" a="1"/>
  <c r="BH8" i="1" s="1"/>
  <c r="BG8" i="1" a="1"/>
  <c r="BG8" i="1" s="1"/>
  <c r="BF8" i="1" a="1"/>
  <c r="BF8" i="1" s="1"/>
  <c r="BE8" i="1" a="1"/>
  <c r="BE8" i="1" s="1"/>
  <c r="BD8" i="1" a="1"/>
  <c r="BD8" i="1" s="1"/>
  <c r="BC8" i="1" a="1"/>
  <c r="BC8" i="1" s="1"/>
  <c r="BB15" i="1" a="1"/>
  <c r="BB15" i="1" s="1"/>
  <c r="BA15" i="1" a="1"/>
  <c r="BA15" i="1" s="1"/>
  <c r="AZ15" i="1" a="1"/>
  <c r="AZ15" i="1" s="1"/>
  <c r="AY15" i="1" a="1"/>
  <c r="AY15" i="1" s="1"/>
  <c r="AX15" i="1" a="1"/>
  <c r="AX15" i="1" s="1"/>
  <c r="AW15" i="1" a="1"/>
  <c r="AW15" i="1" s="1"/>
  <c r="AV15" i="1" a="1"/>
  <c r="AV15" i="1" s="1"/>
  <c r="AU15" i="1" a="1"/>
  <c r="AU15" i="1" s="1"/>
  <c r="AT15" i="1" a="1"/>
  <c r="AT15" i="1" s="1"/>
  <c r="AS15" i="1" a="1"/>
  <c r="AS15" i="1" s="1"/>
  <c r="AR15" i="1" a="1"/>
  <c r="AR15" i="1" s="1"/>
  <c r="AQ15" i="1" a="1"/>
  <c r="AQ15" i="1" s="1"/>
  <c r="AP15" i="1" a="1"/>
  <c r="AP15" i="1" s="1"/>
  <c r="AO15" i="1" a="1"/>
  <c r="AO15" i="1" s="1"/>
  <c r="AN15" i="1" a="1"/>
  <c r="AN15" i="1" s="1"/>
  <c r="AM15" i="1" a="1"/>
  <c r="AM15" i="1" s="1"/>
  <c r="AL15" i="1" a="1"/>
  <c r="AL15" i="1" s="1"/>
  <c r="AK15" i="1" a="1"/>
  <c r="AK15" i="1" s="1"/>
  <c r="AJ15" i="1" a="1"/>
  <c r="AJ15" i="1" s="1"/>
  <c r="AI15" i="1" a="1"/>
  <c r="AI15" i="1" s="1"/>
  <c r="AH15" i="1" a="1"/>
  <c r="AH15" i="1" s="1"/>
  <c r="BB14" i="1" a="1"/>
  <c r="BB14" i="1" s="1"/>
  <c r="BA14" i="1" a="1"/>
  <c r="BA14" i="1" s="1"/>
  <c r="AZ14" i="1" a="1"/>
  <c r="AZ14" i="1" s="1"/>
  <c r="AY14" i="1" a="1"/>
  <c r="AY14" i="1" s="1"/>
  <c r="AX14" i="1" a="1"/>
  <c r="AX14" i="1" s="1"/>
  <c r="AW14" i="1" a="1"/>
  <c r="AW14" i="1" s="1"/>
  <c r="AV14" i="1" a="1"/>
  <c r="AV14" i="1" s="1"/>
  <c r="AU14" i="1" a="1"/>
  <c r="AU14" i="1" s="1"/>
  <c r="AT14" i="1" a="1"/>
  <c r="AT14" i="1" s="1"/>
  <c r="AS14" i="1" a="1"/>
  <c r="AS14" i="1" s="1"/>
  <c r="AR14" i="1" a="1"/>
  <c r="AR14" i="1" s="1"/>
  <c r="AQ14" i="1" a="1"/>
  <c r="AQ14" i="1" s="1"/>
  <c r="AP14" i="1" a="1"/>
  <c r="AP14" i="1" s="1"/>
  <c r="AO14" i="1" a="1"/>
  <c r="AO14" i="1" s="1"/>
  <c r="AN14" i="1" a="1"/>
  <c r="AN14" i="1" s="1"/>
  <c r="AM14" i="1" a="1"/>
  <c r="AM14" i="1" s="1"/>
  <c r="AL14" i="1" a="1"/>
  <c r="AL14" i="1" s="1"/>
  <c r="AK14" i="1" a="1"/>
  <c r="AK14" i="1" s="1"/>
  <c r="AJ14" i="1" a="1"/>
  <c r="AJ14" i="1" s="1"/>
  <c r="AI14" i="1" a="1"/>
  <c r="AI14" i="1" s="1"/>
  <c r="AH14" i="1" a="1"/>
  <c r="AH14" i="1" s="1"/>
  <c r="BB13" i="1" a="1"/>
  <c r="BB13" i="1" s="1"/>
  <c r="BA13" i="1" a="1"/>
  <c r="BA13" i="1" s="1"/>
  <c r="AZ13" i="1" a="1"/>
  <c r="AZ13" i="1" s="1"/>
  <c r="AY13" i="1" a="1"/>
  <c r="AY13" i="1" s="1"/>
  <c r="AX13" i="1" a="1"/>
  <c r="AX13" i="1" s="1"/>
  <c r="AW13" i="1" a="1"/>
  <c r="AW13" i="1" s="1"/>
  <c r="AV13" i="1" a="1"/>
  <c r="AV13" i="1" s="1"/>
  <c r="AU13" i="1" a="1"/>
  <c r="AU13" i="1" s="1"/>
  <c r="AT13" i="1" a="1"/>
  <c r="AT13" i="1" s="1"/>
  <c r="AS13" i="1" a="1"/>
  <c r="AS13" i="1" s="1"/>
  <c r="AR13" i="1" a="1"/>
  <c r="AR13" i="1" s="1"/>
  <c r="AQ13" i="1" a="1"/>
  <c r="AQ13" i="1" s="1"/>
  <c r="AP13" i="1" a="1"/>
  <c r="AP13" i="1" s="1"/>
  <c r="AO13" i="1" a="1"/>
  <c r="AO13" i="1" s="1"/>
  <c r="AN13" i="1" a="1"/>
  <c r="AN13" i="1" s="1"/>
  <c r="AM13" i="1" a="1"/>
  <c r="AM13" i="1" s="1"/>
  <c r="AL13" i="1" a="1"/>
  <c r="AL13" i="1" s="1"/>
  <c r="AK13" i="1" a="1"/>
  <c r="AK13" i="1" s="1"/>
  <c r="AJ13" i="1" a="1"/>
  <c r="AJ13" i="1" s="1"/>
  <c r="AI13" i="1" a="1"/>
  <c r="AI13" i="1" s="1"/>
  <c r="AH13" i="1" a="1"/>
  <c r="AH13" i="1" s="1"/>
  <c r="BB12" i="1" a="1"/>
  <c r="BB12" i="1" s="1"/>
  <c r="BA12" i="1" a="1"/>
  <c r="BA12" i="1" s="1"/>
  <c r="AZ12" i="1" a="1"/>
  <c r="AZ12" i="1" s="1"/>
  <c r="AY12" i="1" a="1"/>
  <c r="AY12" i="1" s="1"/>
  <c r="AX12" i="1" a="1"/>
  <c r="AX12" i="1" s="1"/>
  <c r="AW12" i="1" a="1"/>
  <c r="AW12" i="1" s="1"/>
  <c r="AV12" i="1" a="1"/>
  <c r="AV12" i="1" s="1"/>
  <c r="AU12" i="1" a="1"/>
  <c r="AU12" i="1" s="1"/>
  <c r="AT12" i="1" a="1"/>
  <c r="AT12" i="1" s="1"/>
  <c r="AS12" i="1" a="1"/>
  <c r="AS12" i="1" s="1"/>
  <c r="AR12" i="1" a="1"/>
  <c r="AR12" i="1" s="1"/>
  <c r="AQ12" i="1" a="1"/>
  <c r="AQ12" i="1" s="1"/>
  <c r="AP12" i="1" a="1"/>
  <c r="AP12" i="1" s="1"/>
  <c r="AO12" i="1" a="1"/>
  <c r="AO12" i="1" s="1"/>
  <c r="AN12" i="1" a="1"/>
  <c r="AN12" i="1" s="1"/>
  <c r="AM12" i="1" a="1"/>
  <c r="AM12" i="1" s="1"/>
  <c r="AL12" i="1" a="1"/>
  <c r="AL12" i="1" s="1"/>
  <c r="AK12" i="1" a="1"/>
  <c r="AK12" i="1" s="1"/>
  <c r="AJ12" i="1" a="1"/>
  <c r="AJ12" i="1" s="1"/>
  <c r="AI12" i="1" a="1"/>
  <c r="AI12" i="1" s="1"/>
  <c r="AH12" i="1" a="1"/>
  <c r="AH12" i="1" s="1"/>
  <c r="BB11" i="1" a="1"/>
  <c r="BB11" i="1" s="1"/>
  <c r="BA11" i="1" a="1"/>
  <c r="BA11" i="1" s="1"/>
  <c r="AZ11" i="1" a="1"/>
  <c r="AZ11" i="1" s="1"/>
  <c r="AY11" i="1" a="1"/>
  <c r="AY11" i="1" s="1"/>
  <c r="AX11" i="1" a="1"/>
  <c r="AX11" i="1" s="1"/>
  <c r="AW11" i="1" a="1"/>
  <c r="AW11" i="1" s="1"/>
  <c r="AV11" i="1" a="1"/>
  <c r="AV11" i="1" s="1"/>
  <c r="AU11" i="1" a="1"/>
  <c r="AU11" i="1" s="1"/>
  <c r="AT11" i="1" a="1"/>
  <c r="AT11" i="1" s="1"/>
  <c r="AS11" i="1" a="1"/>
  <c r="AS11" i="1" s="1"/>
  <c r="AR11" i="1" a="1"/>
  <c r="AR11" i="1" s="1"/>
  <c r="AQ11" i="1" a="1"/>
  <c r="AQ11" i="1" s="1"/>
  <c r="AP11" i="1" a="1"/>
  <c r="AP11" i="1" s="1"/>
  <c r="AO11" i="1" a="1"/>
  <c r="AO11" i="1" s="1"/>
  <c r="AN11" i="1" a="1"/>
  <c r="AN11" i="1" s="1"/>
  <c r="AM11" i="1" a="1"/>
  <c r="AM11" i="1" s="1"/>
  <c r="AL11" i="1" a="1"/>
  <c r="AL11" i="1" s="1"/>
  <c r="AK11" i="1" a="1"/>
  <c r="AK11" i="1" s="1"/>
  <c r="AJ11" i="1" a="1"/>
  <c r="AJ11" i="1" s="1"/>
  <c r="AI11" i="1" a="1"/>
  <c r="AI11" i="1" s="1"/>
  <c r="AH11" i="1" a="1"/>
  <c r="AH11" i="1" s="1"/>
  <c r="BB10" i="1" a="1"/>
  <c r="BB10" i="1" s="1"/>
  <c r="BA10" i="1" a="1"/>
  <c r="BA10" i="1" s="1"/>
  <c r="AZ10" i="1" a="1"/>
  <c r="AZ10" i="1" s="1"/>
  <c r="AY10" i="1" a="1"/>
  <c r="AY10" i="1" s="1"/>
  <c r="AX10" i="1" a="1"/>
  <c r="AX10" i="1" s="1"/>
  <c r="AW10" i="1" a="1"/>
  <c r="AW10" i="1" s="1"/>
  <c r="AV10" i="1" a="1"/>
  <c r="AV10" i="1" s="1"/>
  <c r="AU10" i="1" a="1"/>
  <c r="AU10" i="1" s="1"/>
  <c r="AT10" i="1" a="1"/>
  <c r="AT10" i="1" s="1"/>
  <c r="AS10" i="1" a="1"/>
  <c r="AS10" i="1" s="1"/>
  <c r="AR10" i="1" a="1"/>
  <c r="AR10" i="1" s="1"/>
  <c r="AQ10" i="1" a="1"/>
  <c r="AQ10" i="1" s="1"/>
  <c r="AP10" i="1" a="1"/>
  <c r="AP10" i="1" s="1"/>
  <c r="AO10" i="1" a="1"/>
  <c r="AO10" i="1" s="1"/>
  <c r="AN10" i="1" a="1"/>
  <c r="AN10" i="1" s="1"/>
  <c r="AM10" i="1" a="1"/>
  <c r="AM10" i="1" s="1"/>
  <c r="AL10" i="1" a="1"/>
  <c r="AL10" i="1" s="1"/>
  <c r="AK10" i="1" a="1"/>
  <c r="AK10" i="1" s="1"/>
  <c r="AJ10" i="1" a="1"/>
  <c r="AJ10" i="1" s="1"/>
  <c r="AI10" i="1" a="1"/>
  <c r="AI10" i="1" s="1"/>
  <c r="AH10" i="1" a="1"/>
  <c r="AH10" i="1" s="1"/>
  <c r="BB9" i="1" a="1"/>
  <c r="BB9" i="1" s="1"/>
  <c r="BA9" i="1" a="1"/>
  <c r="BA9" i="1" s="1"/>
  <c r="AZ9" i="1" a="1"/>
  <c r="AZ9" i="1" s="1"/>
  <c r="AY9" i="1" a="1"/>
  <c r="AY9" i="1" s="1"/>
  <c r="AX9" i="1" a="1"/>
  <c r="AX9" i="1" s="1"/>
  <c r="AW9" i="1" a="1"/>
  <c r="AW9" i="1" s="1"/>
  <c r="AV9" i="1" a="1"/>
  <c r="AV9" i="1" s="1"/>
  <c r="AU9" i="1" a="1"/>
  <c r="AU9" i="1" s="1"/>
  <c r="AT9" i="1" a="1"/>
  <c r="AT9" i="1" s="1"/>
  <c r="AS9" i="1" a="1"/>
  <c r="AS9" i="1" s="1"/>
  <c r="AR9" i="1" a="1"/>
  <c r="AR9" i="1" s="1"/>
  <c r="AQ9" i="1" a="1"/>
  <c r="AQ9" i="1" s="1"/>
  <c r="AP9" i="1" a="1"/>
  <c r="AP9" i="1" s="1"/>
  <c r="AO9" i="1" a="1"/>
  <c r="AO9" i="1" s="1"/>
  <c r="AN9" i="1" a="1"/>
  <c r="AN9" i="1" s="1"/>
  <c r="AM9" i="1" a="1"/>
  <c r="AM9" i="1" s="1"/>
  <c r="AL9" i="1" a="1"/>
  <c r="AL9" i="1" s="1"/>
  <c r="AK9" i="1" a="1"/>
  <c r="AK9" i="1" s="1"/>
  <c r="AJ9" i="1" a="1"/>
  <c r="AJ9" i="1" s="1"/>
  <c r="AI9" i="1" a="1"/>
  <c r="AI9" i="1" s="1"/>
  <c r="AH9" i="1" a="1"/>
  <c r="AH9" i="1" s="1"/>
  <c r="BB8" i="1" a="1"/>
  <c r="BB8" i="1" s="1"/>
  <c r="BA8" i="1" a="1"/>
  <c r="BA8" i="1" s="1"/>
  <c r="AZ8" i="1" a="1"/>
  <c r="AZ8" i="1" s="1"/>
  <c r="AY8" i="1" a="1"/>
  <c r="AY8" i="1" s="1"/>
  <c r="AX8" i="1" a="1"/>
  <c r="AX8" i="1" s="1"/>
  <c r="AW8" i="1" a="1"/>
  <c r="AW8" i="1" s="1"/>
  <c r="AV8" i="1" a="1"/>
  <c r="AV8" i="1" s="1"/>
  <c r="AU8" i="1" a="1"/>
  <c r="AU8" i="1" s="1"/>
  <c r="AT8" i="1" a="1"/>
  <c r="AT8" i="1" s="1"/>
  <c r="AS8" i="1" a="1"/>
  <c r="AS8" i="1" s="1"/>
  <c r="AR8" i="1" a="1"/>
  <c r="AR8" i="1" s="1"/>
  <c r="AQ8" i="1" a="1"/>
  <c r="AQ8" i="1" s="1"/>
  <c r="AP8" i="1" a="1"/>
  <c r="AP8" i="1" s="1"/>
  <c r="AO8" i="1" a="1"/>
  <c r="AO8" i="1" s="1"/>
  <c r="AN8" i="1" a="1"/>
  <c r="AN8" i="1" s="1"/>
  <c r="AM8" i="1" a="1"/>
  <c r="AM8" i="1" s="1"/>
  <c r="AL8" i="1" a="1"/>
  <c r="AL8" i="1" s="1"/>
  <c r="AK8" i="1" a="1"/>
  <c r="AK8" i="1" s="1"/>
  <c r="AJ8" i="1" a="1"/>
  <c r="AJ8" i="1" s="1"/>
  <c r="AI8" i="1" a="1"/>
  <c r="AI8" i="1" s="1"/>
  <c r="AH8" i="1" a="1"/>
  <c r="AH8" i="1" s="1"/>
  <c r="AG15" i="1" a="1"/>
  <c r="AG15" i="1" s="1"/>
  <c r="AF15" i="1" a="1"/>
  <c r="AF15" i="1" s="1"/>
  <c r="AE15" i="1" a="1"/>
  <c r="AE15" i="1" s="1"/>
  <c r="AG14" i="1" a="1"/>
  <c r="AG14" i="1" s="1"/>
  <c r="AF14" i="1" a="1"/>
  <c r="AF14" i="1" s="1"/>
  <c r="AE14" i="1" a="1"/>
  <c r="AE14" i="1" s="1"/>
  <c r="AG13" i="1" a="1"/>
  <c r="AG13" i="1" s="1"/>
  <c r="AF13" i="1" a="1"/>
  <c r="AF13" i="1" s="1"/>
  <c r="AE13" i="1" a="1"/>
  <c r="AE13" i="1" s="1"/>
  <c r="AG12" i="1" a="1"/>
  <c r="AG12" i="1" s="1"/>
  <c r="AF12" i="1" a="1"/>
  <c r="AF12" i="1" s="1"/>
  <c r="AE12" i="1" a="1"/>
  <c r="AE12" i="1" s="1"/>
  <c r="AG11" i="1" a="1"/>
  <c r="AG11" i="1" s="1"/>
  <c r="AF11" i="1" a="1"/>
  <c r="AF11" i="1" s="1"/>
  <c r="AE11" i="1" a="1"/>
  <c r="AE11" i="1" s="1"/>
  <c r="AG10" i="1" a="1"/>
  <c r="AG10" i="1" s="1"/>
  <c r="AF10" i="1" a="1"/>
  <c r="AF10" i="1" s="1"/>
  <c r="AE10" i="1" a="1"/>
  <c r="AE10" i="1" s="1"/>
  <c r="AG9" i="1" a="1"/>
  <c r="AG9" i="1" s="1"/>
  <c r="AF9" i="1" a="1"/>
  <c r="AF9" i="1" s="1"/>
  <c r="AE9" i="1" a="1"/>
  <c r="AE9" i="1" s="1"/>
  <c r="AG8" i="1" a="1"/>
  <c r="AG8" i="1" s="1"/>
  <c r="AF8" i="1" a="1"/>
  <c r="AF8" i="1" s="1"/>
  <c r="AE8" i="1" a="1"/>
  <c r="AE8" i="1" s="1"/>
  <c r="AD15" i="1" a="1"/>
  <c r="AD15" i="1" s="1"/>
  <c r="AC15" i="1" a="1"/>
  <c r="AC15" i="1" s="1"/>
  <c r="AB15" i="1" a="1"/>
  <c r="AB15" i="1" s="1"/>
  <c r="AD14" i="1" a="1"/>
  <c r="AD14" i="1" s="1"/>
  <c r="AC14" i="1" a="1"/>
  <c r="AC14" i="1" s="1"/>
  <c r="AB14" i="1" a="1"/>
  <c r="AB14" i="1" s="1"/>
  <c r="AD13" i="1" a="1"/>
  <c r="AD13" i="1" s="1"/>
  <c r="AC13" i="1" a="1"/>
  <c r="AC13" i="1" s="1"/>
  <c r="AB13" i="1" a="1"/>
  <c r="AB13" i="1" s="1"/>
  <c r="AD12" i="1" a="1"/>
  <c r="AD12" i="1" s="1"/>
  <c r="AC12" i="1" a="1"/>
  <c r="AC12" i="1" s="1"/>
  <c r="AB12" i="1" a="1"/>
  <c r="AB12" i="1" s="1"/>
  <c r="AD11" i="1" a="1"/>
  <c r="AD11" i="1" s="1"/>
  <c r="AC11" i="1" a="1"/>
  <c r="AC11" i="1" s="1"/>
  <c r="AB11" i="1" a="1"/>
  <c r="AB11" i="1" s="1"/>
  <c r="AD10" i="1" a="1"/>
  <c r="AD10" i="1" s="1"/>
  <c r="AC10" i="1" a="1"/>
  <c r="AC10" i="1" s="1"/>
  <c r="AB10" i="1" a="1"/>
  <c r="AB10" i="1" s="1"/>
  <c r="AD9" i="1" a="1"/>
  <c r="AD9" i="1" s="1"/>
  <c r="AC9" i="1" a="1"/>
  <c r="AC9" i="1" s="1"/>
  <c r="AB9" i="1" a="1"/>
  <c r="AB9" i="1" s="1"/>
  <c r="AD8" i="1" a="1"/>
  <c r="AD8" i="1" s="1"/>
  <c r="AC8" i="1" a="1"/>
  <c r="AC8" i="1" s="1"/>
  <c r="AB8" i="1" a="1"/>
  <c r="AB8" i="1" s="1"/>
  <c r="AA15" i="1" a="1"/>
  <c r="AA15" i="1" s="1"/>
  <c r="Z15" i="1" a="1"/>
  <c r="Z15" i="1" s="1"/>
  <c r="Y15" i="1" a="1"/>
  <c r="Y15" i="1" s="1"/>
  <c r="AA14" i="1" a="1"/>
  <c r="AA14" i="1" s="1"/>
  <c r="Z14" i="1" a="1"/>
  <c r="Z14" i="1" s="1"/>
  <c r="Y14" i="1" a="1"/>
  <c r="Y14" i="1" s="1"/>
  <c r="AA13" i="1" a="1"/>
  <c r="AA13" i="1" s="1"/>
  <c r="Z13" i="1" a="1"/>
  <c r="Z13" i="1" s="1"/>
  <c r="Y13" i="1" a="1"/>
  <c r="Y13" i="1" s="1"/>
  <c r="AA12" i="1" a="1"/>
  <c r="AA12" i="1" s="1"/>
  <c r="Z12" i="1" a="1"/>
  <c r="Z12" i="1" s="1"/>
  <c r="Y12" i="1" a="1"/>
  <c r="Y12" i="1" s="1"/>
  <c r="AA11" i="1" a="1"/>
  <c r="AA11" i="1" s="1"/>
  <c r="Z11" i="1" a="1"/>
  <c r="Z11" i="1" s="1"/>
  <c r="Y11" i="1" a="1"/>
  <c r="Y11" i="1" s="1"/>
  <c r="AA10" i="1" a="1"/>
  <c r="AA10" i="1" s="1"/>
  <c r="Z10" i="1" a="1"/>
  <c r="Z10" i="1" s="1"/>
  <c r="Y10" i="1" a="1"/>
  <c r="Y10" i="1" s="1"/>
  <c r="AA9" i="1" a="1"/>
  <c r="AA9" i="1" s="1"/>
  <c r="Z9" i="1" a="1"/>
  <c r="Z9" i="1" s="1"/>
  <c r="Y9" i="1" a="1"/>
  <c r="Y9" i="1" s="1"/>
  <c r="AA8" i="1" a="1"/>
  <c r="AA8" i="1" s="1"/>
  <c r="Z8" i="1" a="1"/>
  <c r="Z8" i="1" s="1"/>
  <c r="Y8" i="1" a="1"/>
  <c r="Y8" i="1" s="1"/>
  <c r="X15" i="1" a="1"/>
  <c r="X15" i="1" s="1"/>
  <c r="W15" i="1"/>
  <c r="W15" i="1" a="1"/>
  <c r="V15" i="1" a="1"/>
  <c r="V15" i="1" s="1"/>
  <c r="X14" i="1" a="1"/>
  <c r="X14" i="1" s="1"/>
  <c r="W14" i="1" a="1"/>
  <c r="W14" i="1" s="1"/>
  <c r="V14" i="1"/>
  <c r="V14" i="1" a="1"/>
  <c r="X13" i="1" a="1"/>
  <c r="X13" i="1" s="1"/>
  <c r="W13" i="1" a="1"/>
  <c r="W13" i="1" s="1"/>
  <c r="V13" i="1" a="1"/>
  <c r="V13" i="1" s="1"/>
  <c r="X12" i="1" a="1"/>
  <c r="X12" i="1" s="1"/>
  <c r="W12" i="1" a="1"/>
  <c r="W12" i="1" s="1"/>
  <c r="V12" i="1"/>
  <c r="V12" i="1" a="1"/>
  <c r="X11" i="1" a="1"/>
  <c r="X11" i="1" s="1"/>
  <c r="W11" i="1" a="1"/>
  <c r="W11" i="1" s="1"/>
  <c r="V11" i="1" a="1"/>
  <c r="V11" i="1" s="1"/>
  <c r="X10" i="1" a="1"/>
  <c r="X10" i="1" s="1"/>
  <c r="W10" i="1" a="1"/>
  <c r="W10" i="1" s="1"/>
  <c r="V10" i="1" a="1"/>
  <c r="V10" i="1" s="1"/>
  <c r="X9" i="1" a="1"/>
  <c r="X9" i="1" s="1"/>
  <c r="W9" i="1" a="1"/>
  <c r="W9" i="1" s="1"/>
  <c r="V9" i="1" a="1"/>
  <c r="V9" i="1" s="1"/>
  <c r="X8" i="1" a="1"/>
  <c r="X8" i="1" s="1"/>
  <c r="W8" i="1" a="1"/>
  <c r="W8" i="1" s="1"/>
  <c r="V8" i="1" a="1"/>
  <c r="V8" i="1" s="1"/>
  <c r="U15" i="1" a="1"/>
  <c r="U15" i="1" s="1"/>
  <c r="T15" i="1" a="1"/>
  <c r="T15" i="1" s="1"/>
  <c r="S15" i="1" a="1"/>
  <c r="S15" i="1" s="1"/>
  <c r="U14" i="1" a="1"/>
  <c r="U14" i="1" s="1"/>
  <c r="T14" i="1" a="1"/>
  <c r="T14" i="1" s="1"/>
  <c r="S14" i="1" a="1"/>
  <c r="S14" i="1" s="1"/>
  <c r="U13" i="1" a="1"/>
  <c r="U13" i="1" s="1"/>
  <c r="T13" i="1" a="1"/>
  <c r="T13" i="1" s="1"/>
  <c r="S13" i="1" a="1"/>
  <c r="S13" i="1" s="1"/>
  <c r="U12" i="1" a="1"/>
  <c r="U12" i="1" s="1"/>
  <c r="T12" i="1" a="1"/>
  <c r="T12" i="1" s="1"/>
  <c r="S12" i="1" a="1"/>
  <c r="S12" i="1" s="1"/>
  <c r="U11" i="1" a="1"/>
  <c r="U11" i="1" s="1"/>
  <c r="T11" i="1" a="1"/>
  <c r="T11" i="1" s="1"/>
  <c r="S11" i="1" a="1"/>
  <c r="S11" i="1" s="1"/>
  <c r="U10" i="1" a="1"/>
  <c r="U10" i="1" s="1"/>
  <c r="T10" i="1" a="1"/>
  <c r="T10" i="1" s="1"/>
  <c r="S10" i="1" a="1"/>
  <c r="S10" i="1" s="1"/>
  <c r="U9" i="1" a="1"/>
  <c r="U9" i="1" s="1"/>
  <c r="T9" i="1" a="1"/>
  <c r="T9" i="1" s="1"/>
  <c r="S9" i="1" a="1"/>
  <c r="S9" i="1" s="1"/>
  <c r="U8" i="1" a="1"/>
  <c r="U8" i="1" s="1"/>
  <c r="T8" i="1" a="1"/>
  <c r="T8" i="1" s="1"/>
  <c r="S8" i="1" a="1"/>
  <c r="S8" i="1" s="1"/>
  <c r="R15" i="1" a="1"/>
  <c r="R15" i="1" s="1"/>
  <c r="Q15" i="1" a="1"/>
  <c r="Q15" i="1" s="1"/>
  <c r="P15" i="1" a="1"/>
  <c r="P15" i="1" s="1"/>
  <c r="R14" i="1" a="1"/>
  <c r="R14" i="1" s="1"/>
  <c r="Q14" i="1" a="1"/>
  <c r="Q14" i="1" s="1"/>
  <c r="P14" i="1" a="1"/>
  <c r="P14" i="1" s="1"/>
  <c r="R13" i="1" a="1"/>
  <c r="R13" i="1" s="1"/>
  <c r="Q13" i="1" a="1"/>
  <c r="Q13" i="1" s="1"/>
  <c r="P13" i="1" a="1"/>
  <c r="P13" i="1" s="1"/>
  <c r="R12" i="1" a="1"/>
  <c r="R12" i="1" s="1"/>
  <c r="Q12" i="1" a="1"/>
  <c r="Q12" i="1" s="1"/>
  <c r="P12" i="1" a="1"/>
  <c r="P12" i="1" s="1"/>
  <c r="R11" i="1" a="1"/>
  <c r="R11" i="1" s="1"/>
  <c r="Q11" i="1" a="1"/>
  <c r="Q11" i="1" s="1"/>
  <c r="P11" i="1" a="1"/>
  <c r="P11" i="1" s="1"/>
  <c r="R10" i="1" a="1"/>
  <c r="R10" i="1" s="1"/>
  <c r="Q10" i="1" a="1"/>
  <c r="Q10" i="1" s="1"/>
  <c r="P10" i="1" a="1"/>
  <c r="P10" i="1" s="1"/>
  <c r="R9" i="1" a="1"/>
  <c r="R9" i="1" s="1"/>
  <c r="Q9" i="1" a="1"/>
  <c r="Q9" i="1" s="1"/>
  <c r="P9" i="1" a="1"/>
  <c r="P9" i="1" s="1"/>
  <c r="R8" i="1" a="1"/>
  <c r="R8" i="1" s="1"/>
  <c r="Q8" i="1" a="1"/>
  <c r="Q8" i="1" s="1"/>
  <c r="P8" i="1" a="1"/>
  <c r="P8" i="1" s="1"/>
  <c r="O15" i="1" a="1"/>
  <c r="O15" i="1" s="1"/>
  <c r="N15" i="1" a="1"/>
  <c r="N15" i="1" s="1"/>
  <c r="M15" i="1" a="1"/>
  <c r="M15" i="1" s="1"/>
  <c r="O14" i="1" a="1"/>
  <c r="O14" i="1" s="1"/>
  <c r="N14" i="1" a="1"/>
  <c r="N14" i="1" s="1"/>
  <c r="M14" i="1" a="1"/>
  <c r="M14" i="1" s="1"/>
  <c r="O13" i="1" a="1"/>
  <c r="O13" i="1" s="1"/>
  <c r="N13" i="1" a="1"/>
  <c r="N13" i="1" s="1"/>
  <c r="M13" i="1" a="1"/>
  <c r="M13" i="1" s="1"/>
  <c r="O12" i="1" a="1"/>
  <c r="O12" i="1" s="1"/>
  <c r="N12" i="1" a="1"/>
  <c r="N12" i="1" s="1"/>
  <c r="M12" i="1" a="1"/>
  <c r="M12" i="1" s="1"/>
  <c r="O11" i="1" a="1"/>
  <c r="O11" i="1" s="1"/>
  <c r="N11" i="1" a="1"/>
  <c r="N11" i="1" s="1"/>
  <c r="M11" i="1" a="1"/>
  <c r="M11" i="1" s="1"/>
  <c r="O10" i="1" a="1"/>
  <c r="O10" i="1" s="1"/>
  <c r="N10" i="1" a="1"/>
  <c r="N10" i="1" s="1"/>
  <c r="M10" i="1" a="1"/>
  <c r="M10" i="1" s="1"/>
  <c r="O9" i="1" a="1"/>
  <c r="O9" i="1" s="1"/>
  <c r="N9" i="1" a="1"/>
  <c r="N9" i="1" s="1"/>
  <c r="M9" i="1" a="1"/>
  <c r="M9" i="1" s="1"/>
  <c r="O8" i="1" a="1"/>
  <c r="O8" i="1" s="1"/>
  <c r="N8" i="1" a="1"/>
  <c r="N8" i="1" s="1"/>
  <c r="M8" i="1" a="1"/>
  <c r="M8" i="1" s="1"/>
  <c r="L15" i="1" a="1"/>
  <c r="L15" i="1" s="1"/>
  <c r="K15" i="1" a="1"/>
  <c r="K15" i="1" s="1"/>
  <c r="J15" i="1" a="1"/>
  <c r="J15" i="1" s="1"/>
  <c r="L14" i="1" a="1"/>
  <c r="L14" i="1" s="1"/>
  <c r="K14" i="1" a="1"/>
  <c r="K14" i="1" s="1"/>
  <c r="J14" i="1" a="1"/>
  <c r="J14" i="1" s="1"/>
  <c r="L13" i="1" a="1"/>
  <c r="L13" i="1" s="1"/>
  <c r="K13" i="1" a="1"/>
  <c r="K13" i="1" s="1"/>
  <c r="J13" i="1" a="1"/>
  <c r="J13" i="1" s="1"/>
  <c r="L12" i="1" a="1"/>
  <c r="L12" i="1" s="1"/>
  <c r="K12" i="1" a="1"/>
  <c r="K12" i="1" s="1"/>
  <c r="J12" i="1" a="1"/>
  <c r="J12" i="1" s="1"/>
  <c r="L11" i="1" a="1"/>
  <c r="L11" i="1" s="1"/>
  <c r="K11" i="1" a="1"/>
  <c r="K11" i="1" s="1"/>
  <c r="J11" i="1" a="1"/>
  <c r="J11" i="1" s="1"/>
  <c r="L10" i="1" a="1"/>
  <c r="L10" i="1" s="1"/>
  <c r="K10" i="1" a="1"/>
  <c r="K10" i="1" s="1"/>
  <c r="J10" i="1" a="1"/>
  <c r="J10" i="1" s="1"/>
  <c r="L9" i="1" a="1"/>
  <c r="L9" i="1" s="1"/>
  <c r="K9" i="1" a="1"/>
  <c r="K9" i="1" s="1"/>
  <c r="J9" i="1" a="1"/>
  <c r="J9" i="1" s="1"/>
  <c r="L8" i="1" a="1"/>
  <c r="L8" i="1" s="1"/>
  <c r="K8" i="1" a="1"/>
  <c r="K8" i="1" s="1"/>
  <c r="J8" i="1" a="1"/>
  <c r="J8" i="1" s="1"/>
  <c r="I15" i="1" a="1"/>
  <c r="I15" i="1" s="1"/>
  <c r="H15" i="1" a="1"/>
  <c r="H15" i="1" s="1"/>
  <c r="G15" i="1" a="1"/>
  <c r="G15" i="1" s="1"/>
  <c r="I14" i="1" a="1"/>
  <c r="I14" i="1" s="1"/>
  <c r="H14" i="1" a="1"/>
  <c r="H14" i="1" s="1"/>
  <c r="G14" i="1" a="1"/>
  <c r="G14" i="1" s="1"/>
  <c r="I13" i="1" a="1"/>
  <c r="I13" i="1" s="1"/>
  <c r="H13" i="1" a="1"/>
  <c r="H13" i="1" s="1"/>
  <c r="G13" i="1" a="1"/>
  <c r="G13" i="1" s="1"/>
  <c r="I12" i="1" a="1"/>
  <c r="I12" i="1" s="1"/>
  <c r="H12" i="1" a="1"/>
  <c r="H12" i="1" s="1"/>
  <c r="G12" i="1" a="1"/>
  <c r="G12" i="1" s="1"/>
  <c r="I11" i="1" a="1"/>
  <c r="I11" i="1" s="1"/>
  <c r="H11" i="1" a="1"/>
  <c r="H11" i="1" s="1"/>
  <c r="G11" i="1" a="1"/>
  <c r="G11" i="1" s="1"/>
  <c r="I10" i="1" a="1"/>
  <c r="I10" i="1" s="1"/>
  <c r="H10" i="1" a="1"/>
  <c r="H10" i="1" s="1"/>
  <c r="G10" i="1" a="1"/>
  <c r="G10" i="1" s="1"/>
  <c r="I9" i="1" a="1"/>
  <c r="I9" i="1" s="1"/>
  <c r="H9" i="1" a="1"/>
  <c r="H9" i="1" s="1"/>
  <c r="G9" i="1" a="1"/>
  <c r="G9" i="1" s="1"/>
  <c r="I8" i="1" a="1"/>
  <c r="I8" i="1" s="1"/>
  <c r="H8" i="1" a="1"/>
  <c r="H8" i="1" s="1"/>
  <c r="G8" i="1" a="1"/>
  <c r="G8" i="1" s="1"/>
  <c r="F15" i="1" a="1"/>
  <c r="F15" i="1" s="1"/>
  <c r="E15" i="1" a="1"/>
  <c r="E15" i="1" s="1"/>
  <c r="D15" i="1" a="1"/>
  <c r="D15" i="1" s="1"/>
  <c r="F14" i="1" a="1"/>
  <c r="F14" i="1" s="1"/>
  <c r="E14" i="1" a="1"/>
  <c r="E14" i="1" s="1"/>
  <c r="D14" i="1" a="1"/>
  <c r="D14" i="1" s="1"/>
  <c r="F13" i="1" a="1"/>
  <c r="F13" i="1" s="1"/>
  <c r="E13" i="1" a="1"/>
  <c r="E13" i="1" s="1"/>
  <c r="D13" i="1" a="1"/>
  <c r="D13" i="1" s="1"/>
  <c r="F12" i="1" a="1"/>
  <c r="F12" i="1" s="1"/>
  <c r="E12" i="1" a="1"/>
  <c r="E12" i="1" s="1"/>
  <c r="D12" i="1" a="1"/>
  <c r="D12" i="1" s="1"/>
  <c r="F11" i="1" a="1"/>
  <c r="F11" i="1" s="1"/>
  <c r="E11" i="1" a="1"/>
  <c r="E11" i="1" s="1"/>
  <c r="D11" i="1" a="1"/>
  <c r="D11" i="1" s="1"/>
  <c r="F10" i="1" a="1"/>
  <c r="F10" i="1" s="1"/>
  <c r="E10" i="1" a="1"/>
  <c r="E10" i="1" s="1"/>
  <c r="D10" i="1" a="1"/>
  <c r="D10" i="1" s="1"/>
  <c r="F9" i="1" a="1"/>
  <c r="F9" i="1" s="1"/>
  <c r="E9" i="1" a="1"/>
  <c r="E9" i="1" s="1"/>
  <c r="D9" i="1" a="1"/>
  <c r="D9" i="1" s="1"/>
  <c r="F8" i="1" a="1"/>
  <c r="F8" i="1" s="1"/>
  <c r="E8" i="1" a="1"/>
  <c r="E8" i="1" s="1"/>
  <c r="D8" i="1" a="1"/>
  <c r="D8" i="1" s="1"/>
  <c r="CR2" i="1"/>
  <c r="CQ2" i="1"/>
  <c r="CP2" i="1"/>
  <c r="CO2" i="1"/>
  <c r="CN2" i="1"/>
  <c r="CM2" i="1"/>
  <c r="CL2" i="1"/>
  <c r="CK2" i="1"/>
  <c r="CJ2" i="1"/>
  <c r="CI2" i="1"/>
  <c r="CH2" i="1"/>
  <c r="CG2" i="1"/>
  <c r="CF2" i="1"/>
  <c r="CE2" i="1"/>
  <c r="CD2" i="1"/>
  <c r="CC2" i="1"/>
  <c r="CB2" i="1"/>
  <c r="CA2" i="1"/>
  <c r="BZ2" i="1"/>
  <c r="BY2" i="1"/>
  <c r="BX2" i="1"/>
  <c r="BW2" i="1"/>
  <c r="BV2" i="1"/>
  <c r="BU2" i="1"/>
  <c r="BT2" i="1"/>
  <c r="BS2" i="1"/>
  <c r="BR2" i="1"/>
  <c r="BQ2" i="1"/>
  <c r="BP2" i="1"/>
  <c r="BO2" i="1"/>
  <c r="BN2" i="1"/>
  <c r="BM2" i="1"/>
  <c r="BL2" i="1"/>
  <c r="BK2" i="1"/>
  <c r="BJ2" i="1"/>
  <c r="BI2" i="1"/>
  <c r="BH2" i="1"/>
  <c r="BG2" i="1"/>
  <c r="BF2" i="1"/>
  <c r="BE2" i="1"/>
  <c r="BD2" i="1"/>
  <c r="BC2" i="1"/>
  <c r="BB2" i="1"/>
  <c r="BA2" i="1"/>
  <c r="AZ2" i="1"/>
  <c r="AY2" i="1"/>
  <c r="AX2" i="1"/>
  <c r="AW2" i="1"/>
  <c r="AV2" i="1"/>
  <c r="AU2" i="1"/>
  <c r="AT2" i="1"/>
  <c r="AS2" i="1"/>
  <c r="AR2" i="1"/>
  <c r="AQ2" i="1"/>
  <c r="AP2" i="1"/>
  <c r="AO2" i="1"/>
  <c r="AN2" i="1"/>
  <c r="AM2" i="1"/>
  <c r="AL2" i="1"/>
  <c r="AK2" i="1"/>
  <c r="AJ2" i="1"/>
  <c r="AI2" i="1"/>
  <c r="AH2" i="1"/>
  <c r="AG2" i="1"/>
  <c r="AF2" i="1"/>
  <c r="AE2" i="1"/>
  <c r="AD2" i="1"/>
  <c r="AC2" i="1"/>
  <c r="AB2" i="1"/>
  <c r="AA2" i="1"/>
  <c r="Z2" i="1"/>
  <c r="Y2" i="1"/>
  <c r="X2" i="1"/>
  <c r="W2" i="1"/>
  <c r="V2" i="1"/>
  <c r="U2" i="1"/>
  <c r="T2" i="1"/>
  <c r="S2" i="1"/>
  <c r="R2" i="1"/>
  <c r="Q2" i="1"/>
  <c r="P2" i="1"/>
  <c r="O2" i="1"/>
  <c r="N2" i="1"/>
  <c r="M2" i="1"/>
  <c r="L2" i="1"/>
  <c r="K2" i="1"/>
  <c r="J2" i="1"/>
  <c r="I2" i="1"/>
  <c r="H2" i="1"/>
  <c r="G2" i="1"/>
  <c r="F2" i="1"/>
  <c r="E2" i="1"/>
  <c r="D2" i="1"/>
  <c r="D6" i="1" l="1"/>
  <c r="G3" i="1"/>
  <c r="D1" i="1"/>
  <c r="G6" i="1" l="1"/>
  <c r="J3" i="1"/>
  <c r="M3" i="1" l="1"/>
  <c r="J6" i="1"/>
  <c r="P3" i="1"/>
  <c r="M6" i="1"/>
  <c r="S3" i="1" l="1"/>
  <c r="P6" i="1"/>
  <c r="S6" i="1" l="1"/>
  <c r="V3" i="1"/>
  <c r="V6" i="1" l="1"/>
  <c r="Y3" i="1"/>
  <c r="AB3" i="1" l="1"/>
  <c r="Y6" i="1"/>
  <c r="AE3" i="1" l="1"/>
  <c r="AB6" i="1"/>
  <c r="AE6" i="1" l="1"/>
  <c r="AH3" i="1"/>
  <c r="AH6" i="1" l="1"/>
  <c r="AK3" i="1"/>
  <c r="AN3" i="1" l="1"/>
  <c r="AK6" i="1"/>
  <c r="AQ3" i="1" l="1"/>
  <c r="AN6" i="1"/>
  <c r="AQ6" i="1" l="1"/>
  <c r="AT3" i="1"/>
  <c r="AT6" i="1" l="1"/>
  <c r="AW3" i="1"/>
  <c r="AZ3" i="1" l="1"/>
  <c r="AW6" i="1"/>
  <c r="BC3" i="1" l="1"/>
  <c r="AZ6" i="1"/>
  <c r="BC6" i="1" l="1"/>
  <c r="BF3" i="1"/>
  <c r="BF6" i="1" l="1"/>
  <c r="BI3" i="1"/>
  <c r="BL3" i="1" l="1"/>
  <c r="BI6" i="1"/>
  <c r="BO3" i="1" l="1"/>
  <c r="BL6" i="1"/>
  <c r="BO6" i="1" l="1"/>
  <c r="BR3" i="1"/>
  <c r="BR6" i="1" l="1"/>
  <c r="BU3" i="1"/>
  <c r="BX3" i="1" l="1"/>
  <c r="BU6" i="1"/>
  <c r="CA3" i="1" l="1"/>
  <c r="BX6" i="1"/>
  <c r="CA6" i="1" l="1"/>
  <c r="CD3" i="1"/>
  <c r="CD6" i="1" l="1"/>
  <c r="CG3" i="1"/>
  <c r="CJ3" i="1" l="1"/>
  <c r="CG6" i="1"/>
  <c r="CM3" i="1" l="1"/>
  <c r="CJ6" i="1"/>
  <c r="CM6" i="1" l="1"/>
  <c r="CP3" i="1"/>
  <c r="CP6" i="1" l="1"/>
</calcChain>
</file>

<file path=xl/comments1.xml><?xml version="1.0" encoding="utf-8"?>
<comments xmlns="http://schemas.openxmlformats.org/spreadsheetml/2006/main">
  <authors>
    <author>TWa</author>
  </authors>
  <commentList>
    <comment ref="AE18" authorId="0">
      <text>
        <r>
          <rPr>
            <b/>
            <sz val="9"/>
            <color rgb="FF000000"/>
            <rFont val="Liberation Sans"/>
          </rPr>
          <t>Frühschicht</t>
        </r>
        <r>
          <rPr>
            <b/>
            <sz val="9"/>
            <color rgb="FF000000"/>
            <rFont val="Liberation Sans"/>
          </rPr>
          <t xml:space="preserve">
Spätschicht</t>
        </r>
        <r>
          <rPr>
            <b/>
            <sz val="9"/>
            <color rgb="FF000000"/>
            <rFont val="Liberation Sans"/>
          </rPr>
          <t xml:space="preserve">
Nachtschicht</t>
        </r>
      </text>
    </comment>
    <comment ref="AN18" authorId="0">
      <text>
        <r>
          <rPr>
            <b/>
            <sz val="9"/>
            <color rgb="FF000000"/>
            <rFont val="Liberation Sans"/>
          </rPr>
          <t>Frühschicht</t>
        </r>
        <r>
          <rPr>
            <b/>
            <sz val="9"/>
            <color rgb="FF000000"/>
            <rFont val="Liberation Sans"/>
          </rPr>
          <t xml:space="preserve">
Spätschicht</t>
        </r>
        <r>
          <rPr>
            <b/>
            <sz val="9"/>
            <color rgb="FF000000"/>
            <rFont val="Liberation Sans"/>
          </rPr>
          <t xml:space="preserve">
Nachtschicht</t>
        </r>
      </text>
    </comment>
  </commentList>
</comments>
</file>

<file path=xl/sharedStrings.xml><?xml version="1.0" encoding="utf-8"?>
<sst xmlns="http://schemas.openxmlformats.org/spreadsheetml/2006/main" count="161" uniqueCount="30">
  <si>
    <t>Maschinenbelegung</t>
  </si>
  <si>
    <t>Niedrig</t>
  </si>
  <si>
    <t>Normal</t>
  </si>
  <si>
    <t>Hoch</t>
  </si>
  <si>
    <t>LB6 - 1</t>
  </si>
  <si>
    <t>LB6 - 2</t>
  </si>
  <si>
    <t>LB6 - 3</t>
  </si>
  <si>
    <t>LB6 - 4</t>
  </si>
  <si>
    <t>LB6 - 5</t>
  </si>
  <si>
    <t>LB6 - 6</t>
  </si>
  <si>
    <t>LB6 - 7</t>
  </si>
  <si>
    <t>LB6 - 8</t>
  </si>
  <si>
    <r>
      <t xml:space="preserve">* </t>
    </r>
    <r>
      <rPr>
        <sz val="11"/>
        <color rgb="FF000000"/>
        <rFont val="Liberation Sans"/>
      </rPr>
      <t>Felder müssen ausgefüllt werden (für Anzeige in der Tabelle)</t>
    </r>
  </si>
  <si>
    <t>F</t>
  </si>
  <si>
    <t>S</t>
  </si>
  <si>
    <t>N</t>
  </si>
  <si>
    <t>Nr.</t>
  </si>
  <si>
    <t>Bearb.</t>
  </si>
  <si>
    <t>Verantw.</t>
  </si>
  <si>
    <t>Auftr.-Nr.</t>
  </si>
  <si>
    <t>Kunde / Projekt</t>
  </si>
  <si>
    <r>
      <t>Anfang</t>
    </r>
    <r>
      <rPr>
        <b/>
        <sz val="11"/>
        <color rgb="FFFF0000"/>
        <rFont val="Verdana"/>
        <family val="2"/>
      </rPr>
      <t>*</t>
    </r>
  </si>
  <si>
    <t>F/S/N</t>
  </si>
  <si>
    <r>
      <t>Ende</t>
    </r>
    <r>
      <rPr>
        <b/>
        <sz val="11"/>
        <color rgb="FFFF0000"/>
        <rFont val="Verdana"/>
        <family val="2"/>
      </rPr>
      <t>*</t>
    </r>
  </si>
  <si>
    <t>Lieferdatum</t>
  </si>
  <si>
    <r>
      <t>Maschine</t>
    </r>
    <r>
      <rPr>
        <b/>
        <sz val="11"/>
        <color rgb="FFFF0000"/>
        <rFont val="Verdana"/>
        <family val="2"/>
      </rPr>
      <t>*</t>
    </r>
  </si>
  <si>
    <t>Status</t>
  </si>
  <si>
    <t xml:space="preserve">   Bemerkung</t>
  </si>
  <si>
    <t>erledigt</t>
  </si>
  <si>
    <r>
      <t>Status</t>
    </r>
    <r>
      <rPr>
        <b/>
        <sz val="11"/>
        <color rgb="FFFF0000"/>
        <rFont val="Verdana"/>
        <family val="2"/>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</si>
</sst>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dd&quot;.&quot;mm&quot;.&quot;yyyy"/>
    <numFmt numFmtId="165" formatCode="[$-407]mmmm&quot; &quot;yyyy;@"/>
    <numFmt numFmtId="166" formatCode="0.0"/>
    <numFmt numFmtId="167" formatCode="#,##0.00&quot; &quot;[$€-407];[Red]&quot;-&quot;#,##0.00&quot; &quot;[$€-407]"/>
  </numFmts>
  <fonts count="29">
    <font>
      <sz val="11"/>
      <color rgb="FF000000"/>
      <name val="Liberation Sans"/>
    </font>
    <font>
      <sz val="11"/>
      <color rgb="FF000000"/>
      <name val="Liberation Sans"/>
    </font>
    <font>
      <sz val="11"/>
      <color rgb="FF000000"/>
      <name val="Liberation Sans"/>
      <family val="2"/>
    </font>
    <font>
      <sz val="11"/>
      <color rgb="FFFFFFFF"/>
      <name val="Liberation Sans"/>
      <family val="2"/>
    </font>
    <font>
      <b/>
      <sz val="11"/>
      <color rgb="FF000000"/>
      <name val="Liberation Sans"/>
    </font>
    <font>
      <sz val="7"/>
      <color rgb="FF000000"/>
      <name val="Liberation Sans"/>
    </font>
    <font>
      <sz val="10"/>
      <color rgb="FFFFFFFF"/>
      <name val="Verdana"/>
      <family val="2"/>
    </font>
    <font>
      <sz val="10"/>
      <color rgb="FF000000"/>
      <name val="Verdana"/>
      <family val="2"/>
    </font>
    <font>
      <b/>
      <i/>
      <sz val="16"/>
      <color rgb="FF000000"/>
      <name val="Liberation Sans"/>
    </font>
    <font>
      <sz val="7"/>
      <color rgb="FF000000"/>
      <name val="Verdana"/>
      <family val="2"/>
    </font>
    <font>
      <sz val="11"/>
      <color rgb="FF000000"/>
      <name val="Verdana"/>
      <family val="2"/>
    </font>
    <font>
      <b/>
      <i/>
      <sz val="14"/>
      <color rgb="FF0000FF"/>
      <name val="Verdana1"/>
    </font>
    <font>
      <b/>
      <sz val="12"/>
      <color rgb="FF000000"/>
      <name val="Verdana1"/>
    </font>
    <font>
      <sz val="8"/>
      <color rgb="FFFFFFFF"/>
      <name val="Arial1"/>
    </font>
    <font>
      <sz val="11"/>
      <color rgb="FF000000"/>
      <name val="Verdana1"/>
    </font>
    <font>
      <b/>
      <sz val="11"/>
      <color rgb="FF000000"/>
      <name val="Arial"/>
      <family val="2"/>
    </font>
    <font>
      <b/>
      <sz val="11"/>
      <color rgb="FF000000"/>
      <name val="Verdana1"/>
    </font>
    <font>
      <sz val="11"/>
      <color rgb="FFFF0000"/>
      <name val="Verdana1"/>
    </font>
    <font>
      <sz val="11"/>
      <color rgb="FFFFFFFF"/>
      <name val="Verdana1"/>
    </font>
    <font>
      <b/>
      <sz val="11"/>
      <color rgb="FFFF0000"/>
      <name val="Verdana"/>
      <family val="2"/>
    </font>
    <font>
      <b/>
      <sz val="9"/>
      <color rgb="FF000000"/>
      <name val="Liberation Sans"/>
    </font>
    <font>
      <b/>
      <sz val="11"/>
      <color rgb="FF000000"/>
      <name val="Verdana"/>
      <family val="2"/>
    </font>
    <font>
      <sz val="11"/>
      <color rgb="FF000000"/>
      <name val="Arial1"/>
    </font>
    <font>
      <b/>
      <sz val="10"/>
      <color rgb="FF000000"/>
      <name val="Verdana1"/>
    </font>
    <font>
      <sz val="10"/>
      <color rgb="FF000000"/>
      <name val="Verdana1"/>
    </font>
    <font>
      <sz val="10"/>
      <color rgb="FF800000"/>
      <name val="Verdana1"/>
    </font>
    <font>
      <b/>
      <sz val="12"/>
      <color theme="0"/>
      <name val="Verdana1"/>
    </font>
    <font>
      <sz val="11"/>
      <color theme="1"/>
      <name val="Calibri"/>
      <family val="2"/>
      <scheme val="minor"/>
    </font>
    <font>
      <sz val="8"/>
      <color theme="0" tint="-0.499984740745262"/>
      <name val="Verdana1"/>
    </font>
  </fonts>
  <fills count="15">
    <fill>
      <patternFill patternType="none"/>
    </fill>
    <fill>
      <patternFill patternType="gray125"/>
    </fill>
    <fill>
      <patternFill patternType="solid">
        <fgColor rgb="FF23FF23"/>
        <bgColor rgb="FF23FF23"/>
      </patternFill>
    </fill>
    <fill>
      <patternFill patternType="solid">
        <fgColor rgb="FFF8CBAD"/>
        <bgColor rgb="FFF8CBAD"/>
      </patternFill>
    </fill>
    <fill>
      <patternFill patternType="solid">
        <fgColor rgb="FFFFCC99"/>
        <bgColor rgb="FFFFCC99"/>
      </patternFill>
    </fill>
    <fill>
      <patternFill patternType="solid">
        <fgColor rgb="FFFF0000"/>
        <bgColor rgb="FFFF0000"/>
      </patternFill>
    </fill>
    <fill>
      <patternFill patternType="solid">
        <fgColor rgb="FF83CAFF"/>
        <bgColor rgb="FF83CAFF"/>
      </patternFill>
    </fill>
    <fill>
      <patternFill patternType="solid">
        <fgColor rgb="FFFF9966"/>
        <bgColor rgb="FFFF9966"/>
      </patternFill>
    </fill>
    <fill>
      <patternFill patternType="solid">
        <fgColor rgb="FF92D050"/>
        <bgColor rgb="FF92D050"/>
      </patternFill>
    </fill>
    <fill>
      <patternFill patternType="solid">
        <fgColor rgb="FFFFFF00"/>
        <bgColor rgb="FFFFFF00"/>
      </patternFill>
    </fill>
    <fill>
      <patternFill patternType="solid">
        <fgColor rgb="FFAECF00"/>
        <bgColor rgb="FFAECF00"/>
      </patternFill>
    </fill>
    <fill>
      <patternFill patternType="solid">
        <fgColor rgb="FF808080"/>
        <bgColor rgb="FF808080"/>
      </patternFill>
    </fill>
    <fill>
      <patternFill patternType="solid">
        <fgColor rgb="FFF4B084"/>
        <bgColor rgb="FFF4B084"/>
      </patternFill>
    </fill>
    <fill>
      <patternFill patternType="solid">
        <fgColor rgb="FFC0C0C0"/>
        <bgColor rgb="FFC0C0C0"/>
      </patternFill>
    </fill>
    <fill>
      <patternFill patternType="solid">
        <fgColor rgb="FFD0CECE"/>
        <bgColor rgb="FFD0CECE"/>
      </patternFill>
    </fill>
  </fills>
  <borders count="20">
    <border>
      <left/>
      <right/>
      <top/>
      <bottom/>
      <diagonal/>
    </border>
    <border>
      <left/>
      <right/>
      <top/>
      <bottom style="thin">
        <color rgb="FF000000"/>
      </bottom>
      <diagonal/>
    </border>
    <border>
      <left/>
      <right style="thin">
        <color rgb="FFFF3366"/>
      </right>
      <top style="thin">
        <color rgb="FF000000"/>
      </top>
      <bottom style="thin">
        <color rgb="FF000000"/>
      </bottom>
      <diagonal/>
    </border>
    <border>
      <left style="thin">
        <color rgb="FFFF3366"/>
      </left>
      <right style="thin">
        <color rgb="FF000000"/>
      </right>
      <top style="thin">
        <color rgb="FFFF3366"/>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dotted">
        <color rgb="FFFFFFFF"/>
      </right>
      <top style="thin">
        <color rgb="FF000000"/>
      </top>
      <bottom style="thin">
        <color rgb="FF000000"/>
      </bottom>
      <diagonal/>
    </border>
    <border>
      <left/>
      <right/>
      <top style="thin">
        <color rgb="FF000000"/>
      </top>
      <bottom style="thin">
        <color rgb="FF000000"/>
      </bottom>
      <diagonal/>
    </border>
    <border>
      <left style="dotted">
        <color rgb="FFFFFFFF"/>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s>
  <cellStyleXfs count="24">
    <xf numFmtId="0" fontId="0" fillId="0" borderId="0"/>
    <xf numFmtId="0" fontId="2" fillId="2" borderId="0" applyNumberFormat="0" applyBorder="0" applyAlignment="0" applyProtection="0"/>
    <xf numFmtId="0" fontId="1" fillId="3" borderId="0" applyNumberFormat="0" applyFont="0" applyBorder="0" applyAlignment="0" applyProtection="0"/>
    <xf numFmtId="0" fontId="1" fillId="4" borderId="0" applyNumberFormat="0" applyFont="0" applyBorder="0" applyAlignment="0" applyProtection="0"/>
    <xf numFmtId="0" fontId="3" fillId="5" borderId="0" applyNumberFormat="0" applyBorder="0" applyAlignment="0" applyProtection="0"/>
    <xf numFmtId="0" fontId="4"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167" fontId="2" fillId="9" borderId="0" applyBorder="0" applyAlignment="0" applyProtection="0"/>
    <xf numFmtId="0" fontId="5" fillId="4" borderId="0" applyNumberFormat="0" applyBorder="0" applyProtection="0"/>
    <xf numFmtId="0" fontId="6" fillId="5" borderId="0" applyNumberFormat="0" applyBorder="0" applyProtection="0"/>
    <xf numFmtId="0" fontId="7" fillId="2" borderId="0" applyNumberFormat="0" applyBorder="0" applyProtection="0"/>
    <xf numFmtId="0" fontId="8" fillId="0" borderId="0" applyNumberFormat="0" applyBorder="0" applyProtection="0">
      <alignment horizontal="center"/>
    </xf>
    <xf numFmtId="0" fontId="8" fillId="0" borderId="0" applyNumberFormat="0" applyBorder="0" applyProtection="0">
      <alignment horizontal="center" textRotation="90"/>
    </xf>
    <xf numFmtId="0" fontId="9" fillId="10" borderId="0" applyNumberFormat="0" applyBorder="0" applyProtection="0"/>
    <xf numFmtId="167" fontId="9" fillId="9" borderId="0" applyBorder="0" applyProtection="0"/>
    <xf numFmtId="0" fontId="7" fillId="7" borderId="0" applyNumberFormat="0" applyBorder="0" applyProtection="0"/>
    <xf numFmtId="0" fontId="10" fillId="5" borderId="0" applyNumberFormat="0" applyBorder="0" applyProtection="0"/>
    <xf numFmtId="0" fontId="4" fillId="6" borderId="0" applyNumberFormat="0" applyBorder="0" applyProtection="0"/>
    <xf numFmtId="0" fontId="27" fillId="0" borderId="0"/>
  </cellStyleXfs>
  <cellXfs count="70">
    <xf numFmtId="0" fontId="0" fillId="0" borderId="0" xfId="0"/>
    <xf numFmtId="0" fontId="12" fillId="0" borderId="0" xfId="0" applyFont="1"/>
    <xf numFmtId="166" fontId="13" fillId="0" borderId="0" xfId="0" applyNumberFormat="1" applyFont="1"/>
    <xf numFmtId="0" fontId="15" fillId="0" borderId="0" xfId="0" applyFont="1" applyAlignment="1">
      <alignment horizontal="center" vertical="center" textRotation="90"/>
    </xf>
    <xf numFmtId="0" fontId="14" fillId="0" borderId="6" xfId="0" applyFont="1" applyBorder="1" applyAlignment="1">
      <alignment horizontal="center"/>
    </xf>
    <xf numFmtId="0" fontId="14" fillId="0" borderId="7" xfId="0" applyFont="1" applyBorder="1" applyAlignment="1">
      <alignment horizontal="center"/>
    </xf>
    <xf numFmtId="0" fontId="14" fillId="0" borderId="8" xfId="0" applyFont="1" applyBorder="1" applyAlignment="1">
      <alignment horizontal="center"/>
    </xf>
    <xf numFmtId="0" fontId="0" fillId="14" borderId="0" xfId="0" applyFill="1"/>
    <xf numFmtId="0" fontId="14" fillId="14" borderId="0" xfId="0" applyFont="1" applyFill="1"/>
    <xf numFmtId="0" fontId="0" fillId="0" borderId="0" xfId="0" applyFill="1"/>
    <xf numFmtId="0" fontId="18" fillId="0" borderId="0" xfId="0" applyFont="1"/>
    <xf numFmtId="0" fontId="0" fillId="0" borderId="0" xfId="0" applyAlignment="1">
      <alignment horizontal="center"/>
    </xf>
    <xf numFmtId="0" fontId="16" fillId="0" borderId="1" xfId="0" applyFont="1" applyBorder="1" applyAlignment="1">
      <alignment horizontal="center"/>
    </xf>
    <xf numFmtId="0" fontId="16" fillId="0" borderId="10" xfId="0" applyFont="1" applyBorder="1" applyAlignment="1">
      <alignment horizontal="center"/>
    </xf>
    <xf numFmtId="0" fontId="15" fillId="0" borderId="0" xfId="0" applyFont="1" applyAlignment="1">
      <alignment horizontal="center"/>
    </xf>
    <xf numFmtId="0" fontId="22" fillId="0" borderId="0" xfId="0" applyFont="1"/>
    <xf numFmtId="0" fontId="23" fillId="0" borderId="0" xfId="0" applyFont="1" applyAlignment="1">
      <alignment horizontal="center"/>
    </xf>
    <xf numFmtId="0" fontId="24" fillId="0" borderId="13" xfId="0" applyFont="1" applyBorder="1" applyAlignment="1"/>
    <xf numFmtId="0" fontId="24" fillId="0" borderId="0" xfId="0" applyFont="1" applyAlignment="1">
      <alignment horizontal="left"/>
    </xf>
    <xf numFmtId="0" fontId="25" fillId="0" borderId="0" xfId="0" applyFont="1" applyFill="1" applyAlignment="1">
      <alignment horizontal="center"/>
    </xf>
    <xf numFmtId="0" fontId="24" fillId="0" borderId="0" xfId="0" applyFont="1"/>
    <xf numFmtId="0" fontId="24" fillId="0" borderId="0" xfId="0" applyFont="1" applyAlignment="1">
      <alignment horizontal="center"/>
    </xf>
    <xf numFmtId="0" fontId="14" fillId="0" borderId="0" xfId="0" applyFont="1"/>
    <xf numFmtId="0" fontId="0" fillId="0" borderId="0" xfId="0"/>
    <xf numFmtId="0" fontId="16" fillId="0" borderId="19" xfId="0" applyFont="1" applyFill="1" applyBorder="1" applyAlignment="1">
      <alignment horizontal="center"/>
    </xf>
    <xf numFmtId="0" fontId="16" fillId="0" borderId="7" xfId="0" applyFont="1" applyFill="1" applyBorder="1" applyAlignment="1">
      <alignment horizontal="center"/>
    </xf>
    <xf numFmtId="0" fontId="16" fillId="0" borderId="5" xfId="0" applyFont="1" applyFill="1" applyBorder="1" applyAlignment="1">
      <alignment horizontal="center"/>
    </xf>
    <xf numFmtId="0" fontId="0" fillId="0" borderId="13" xfId="0" applyFill="1" applyBorder="1"/>
    <xf numFmtId="0" fontId="0" fillId="0" borderId="17" xfId="0" applyFill="1" applyBorder="1"/>
    <xf numFmtId="164" fontId="24" fillId="0" borderId="18" xfId="0" applyNumberFormat="1" applyFont="1" applyFill="1" applyBorder="1" applyAlignment="1">
      <alignment horizontal="center"/>
    </xf>
    <xf numFmtId="0" fontId="24" fillId="0" borderId="18" xfId="0" applyFont="1" applyFill="1" applyBorder="1" applyAlignment="1">
      <alignment horizontal="center"/>
    </xf>
    <xf numFmtId="0" fontId="24" fillId="0" borderId="13" xfId="0" applyFont="1" applyFill="1" applyBorder="1" applyAlignment="1">
      <alignment horizontal="center"/>
    </xf>
    <xf numFmtId="164" fontId="24" fillId="0" borderId="14" xfId="0" applyNumberFormat="1" applyFont="1" applyFill="1" applyBorder="1" applyAlignment="1">
      <alignment horizontal="center"/>
    </xf>
    <xf numFmtId="0" fontId="24" fillId="0" borderId="13" xfId="0" applyFont="1" applyFill="1" applyBorder="1" applyAlignment="1">
      <alignment horizontal="left"/>
    </xf>
    <xf numFmtId="164" fontId="24" fillId="0" borderId="15" xfId="0" applyNumberFormat="1" applyFont="1" applyFill="1" applyBorder="1" applyAlignment="1">
      <alignment horizontal="center"/>
    </xf>
    <xf numFmtId="164" fontId="24" fillId="0" borderId="15" xfId="0" applyNumberFormat="1" applyFont="1" applyFill="1" applyBorder="1" applyAlignment="1">
      <alignment horizontal="center" vertical="center"/>
    </xf>
    <xf numFmtId="0" fontId="25" fillId="0" borderId="13" xfId="0" applyFont="1" applyFill="1" applyBorder="1" applyAlignment="1">
      <alignment horizontal="center"/>
    </xf>
    <xf numFmtId="164" fontId="24" fillId="0" borderId="17" xfId="0" applyNumberFormat="1" applyFont="1" applyFill="1" applyBorder="1" applyAlignment="1">
      <alignment horizontal="center"/>
    </xf>
    <xf numFmtId="164" fontId="24" fillId="0" borderId="17" xfId="0" applyNumberFormat="1" applyFont="1" applyFill="1" applyBorder="1" applyAlignment="1">
      <alignment horizontal="center" vertical="center"/>
    </xf>
    <xf numFmtId="0" fontId="24" fillId="0" borderId="16" xfId="0" applyFont="1" applyFill="1" applyBorder="1" applyAlignment="1">
      <alignment horizontal="center"/>
    </xf>
    <xf numFmtId="0" fontId="24" fillId="0" borderId="14" xfId="0" applyFont="1" applyFill="1" applyBorder="1" applyAlignment="1">
      <alignment horizontal="center"/>
    </xf>
    <xf numFmtId="0" fontId="24" fillId="0" borderId="14" xfId="0" applyFont="1" applyFill="1" applyBorder="1" applyAlignment="1">
      <alignment horizontal="left"/>
    </xf>
    <xf numFmtId="0" fontId="25" fillId="0" borderId="14" xfId="0" applyFont="1" applyFill="1" applyBorder="1" applyAlignment="1">
      <alignment horizontal="center"/>
    </xf>
    <xf numFmtId="0" fontId="0" fillId="0" borderId="15" xfId="0" applyFill="1" applyBorder="1"/>
    <xf numFmtId="0" fontId="21" fillId="0" borderId="10" xfId="0" applyFont="1" applyFill="1" applyBorder="1" applyAlignment="1">
      <alignment horizontal="center"/>
    </xf>
    <xf numFmtId="0" fontId="16" fillId="0" borderId="10" xfId="0" applyFont="1" applyFill="1" applyBorder="1" applyAlignment="1">
      <alignment horizontal="center"/>
    </xf>
    <xf numFmtId="0" fontId="15" fillId="0" borderId="11" xfId="0" applyFont="1" applyFill="1" applyBorder="1" applyAlignment="1">
      <alignment horizontal="left"/>
    </xf>
    <xf numFmtId="0" fontId="0" fillId="0" borderId="14" xfId="0" applyFill="1" applyBorder="1"/>
    <xf numFmtId="164" fontId="24" fillId="0" borderId="16" xfId="0" applyNumberFormat="1" applyFont="1" applyFill="1" applyBorder="1" applyAlignment="1">
      <alignment horizontal="center"/>
    </xf>
    <xf numFmtId="0" fontId="16" fillId="0" borderId="11" xfId="0" applyFont="1" applyFill="1" applyBorder="1" applyAlignment="1">
      <alignment horizontal="center"/>
    </xf>
    <xf numFmtId="0" fontId="16" fillId="0" borderId="12" xfId="0" applyFont="1" applyFill="1" applyBorder="1" applyAlignment="1">
      <alignment horizontal="center"/>
    </xf>
    <xf numFmtId="0" fontId="0" fillId="11" borderId="4" xfId="0" applyFill="1" applyBorder="1"/>
    <xf numFmtId="0" fontId="0" fillId="0" borderId="0" xfId="0" applyFill="1"/>
    <xf numFmtId="0" fontId="0" fillId="0" borderId="9" xfId="0" applyFill="1" applyBorder="1"/>
    <xf numFmtId="0" fontId="17" fillId="0" borderId="9" xfId="0" applyFont="1" applyFill="1" applyBorder="1" applyAlignment="1">
      <alignment horizontal="center" vertical="center"/>
    </xf>
    <xf numFmtId="0" fontId="0" fillId="0" borderId="0" xfId="0"/>
    <xf numFmtId="0" fontId="14" fillId="0" borderId="4" xfId="0" applyFont="1" applyFill="1" applyBorder="1" applyAlignment="1">
      <alignment horizontal="left"/>
    </xf>
    <xf numFmtId="0" fontId="16" fillId="0" borderId="4" xfId="0" applyFont="1" applyFill="1" applyBorder="1" applyAlignment="1">
      <alignment horizontal="center"/>
    </xf>
    <xf numFmtId="0" fontId="0" fillId="13" borderId="7" xfId="0" applyFill="1" applyBorder="1" applyAlignment="1">
      <alignment horizontal="center"/>
    </xf>
    <xf numFmtId="0" fontId="0" fillId="13" borderId="5" xfId="0" applyFill="1" applyBorder="1" applyAlignment="1">
      <alignment horizontal="center"/>
    </xf>
    <xf numFmtId="164" fontId="15" fillId="0" borderId="4" xfId="0" applyNumberFormat="1" applyFont="1" applyFill="1" applyBorder="1" applyAlignment="1">
      <alignment horizontal="center" vertical="center" textRotation="90"/>
    </xf>
    <xf numFmtId="0" fontId="14" fillId="8" borderId="2" xfId="0" applyFont="1" applyFill="1" applyBorder="1" applyAlignment="1">
      <alignment horizontal="center" vertical="center"/>
    </xf>
    <xf numFmtId="0" fontId="14" fillId="9" borderId="2" xfId="0" applyFont="1" applyFill="1" applyBorder="1" applyAlignment="1">
      <alignment horizontal="center" vertical="center"/>
    </xf>
    <xf numFmtId="0" fontId="0" fillId="13" borderId="5" xfId="0" applyFill="1" applyBorder="1"/>
    <xf numFmtId="165" fontId="11" fillId="0" borderId="0" xfId="0" applyNumberFormat="1" applyFont="1" applyFill="1" applyAlignment="1">
      <alignment horizontal="center" vertical="center"/>
    </xf>
    <xf numFmtId="0" fontId="0" fillId="11" borderId="1" xfId="0" applyFill="1" applyBorder="1"/>
    <xf numFmtId="0" fontId="14" fillId="12" borderId="2" xfId="0" applyFont="1" applyFill="1" applyBorder="1" applyAlignment="1">
      <alignment horizontal="center" vertical="center"/>
    </xf>
    <xf numFmtId="164" fontId="15" fillId="0" borderId="3" xfId="0" applyNumberFormat="1" applyFont="1" applyFill="1" applyBorder="1" applyAlignment="1">
      <alignment horizontal="center" vertical="center" textRotation="90"/>
    </xf>
    <xf numFmtId="0" fontId="26" fillId="0" borderId="0" xfId="0" applyFont="1" applyFill="1" applyAlignment="1">
      <alignment horizontal="center" vertical="center"/>
    </xf>
    <xf numFmtId="1" fontId="28" fillId="11" borderId="0" xfId="0" applyNumberFormat="1" applyFont="1" applyFill="1" applyAlignment="1">
      <alignment horizontal="center" vertical="center"/>
    </xf>
  </cellXfs>
  <cellStyles count="24">
    <cellStyle name="cf1" xfId="1"/>
    <cellStyle name="cf10" xfId="2"/>
    <cellStyle name="cf11" xfId="3"/>
    <cellStyle name="cf12" xfId="4"/>
    <cellStyle name="cf2" xfId="5"/>
    <cellStyle name="cf3" xfId="6"/>
    <cellStyle name="cf4" xfId="7"/>
    <cellStyle name="cf5" xfId="8"/>
    <cellStyle name="cf6" xfId="9"/>
    <cellStyle name="cf7" xfId="10"/>
    <cellStyle name="cf8" xfId="11"/>
    <cellStyle name="cf9" xfId="12"/>
    <cellStyle name="Ergebnis3" xfId="13"/>
    <cellStyle name="Ergebnis4" xfId="14"/>
    <cellStyle name="Ergebnis5" xfId="15"/>
    <cellStyle name="Heading" xfId="16"/>
    <cellStyle name="Heading1" xfId="17"/>
    <cellStyle name="Result" xfId="18"/>
    <cellStyle name="Result2" xfId="19"/>
    <cellStyle name="Standard" xfId="0" builtinId="0" customBuiltin="1"/>
    <cellStyle name="Standard 2" xfId="23"/>
    <cellStyle name="Warnung1" xfId="20"/>
    <cellStyle name="Warnung2" xfId="21"/>
    <cellStyle name="Wochenende" xfId="22"/>
  </cellStyles>
  <dxfs count="299">
    <dxf>
      <font>
        <color rgb="FFFFFFFF"/>
      </font>
      <fill>
        <patternFill patternType="solid">
          <fgColor rgb="FFFF0000"/>
          <bgColor rgb="FFFF0000"/>
        </patternFill>
      </fill>
    </dxf>
    <dxf>
      <fill>
        <patternFill patternType="solid">
          <fgColor rgb="FFF8CBAD"/>
          <bgColor rgb="FFF8CBAD"/>
        </patternFill>
      </fill>
    </dxf>
    <dxf>
      <numFmt numFmtId="167" formatCode="#,##0.00&quot; &quot;[$€-407];[Red]&quot;-&quot;#,##0.00&quot; &quot;[$€-407]"/>
      <fill>
        <patternFill patternType="solid">
          <fgColor rgb="FFFFFF00"/>
          <bgColor rgb="FFFFFF00"/>
        </patternFill>
      </fill>
    </dxf>
    <dxf>
      <fill>
        <patternFill patternType="solid">
          <fgColor rgb="FF92D050"/>
          <bgColor rgb="FF92D050"/>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ont>
        <b/>
      </font>
      <fill>
        <patternFill patternType="solid">
          <fgColor rgb="FF83CAFF"/>
          <bgColor rgb="FF83CAFF"/>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ill>
        <patternFill patternType="solid">
          <fgColor rgb="FFFF9966"/>
          <bgColor rgb="FFFF9966"/>
        </patternFill>
      </fill>
    </dxf>
    <dxf>
      <fill>
        <patternFill patternType="solid">
          <fgColor rgb="FFFF0000"/>
          <bgColor rgb="FFFF0000"/>
        </patternFill>
      </fill>
    </dxf>
    <dxf>
      <font>
        <b/>
      </font>
      <fill>
        <patternFill patternType="solid">
          <fgColor rgb="FF83CAFF"/>
          <bgColor rgb="FF83CAFF"/>
        </patternFill>
      </fill>
    </dxf>
    <dxf>
      <font>
        <b/>
      </font>
      <fill>
        <patternFill patternType="solid">
          <fgColor rgb="FF83CAFF"/>
          <bgColor rgb="FF83CAFF"/>
        </patternFill>
      </fill>
    </dxf>
    <dxf>
      <fill>
        <patternFill patternType="solid">
          <fgColor rgb="FF23FF23"/>
          <bgColor rgb="FF23FF23"/>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0F0F0"/>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X68"/>
  <sheetViews>
    <sheetView tabSelected="1" workbookViewId="0">
      <selection activeCell="B21" sqref="B21"/>
    </sheetView>
  </sheetViews>
  <sheetFormatPr baseColWidth="10" defaultRowHeight="14.25"/>
  <cols>
    <col min="1" max="1" width="4.75" customWidth="1"/>
    <col min="2" max="2" width="13.25" customWidth="1"/>
    <col min="3" max="3" width="13" style="22" customWidth="1"/>
    <col min="4" max="84" width="2.875" style="22" customWidth="1"/>
    <col min="85" max="96" width="2.875" customWidth="1"/>
    <col min="97" max="1055" width="10.25" customWidth="1"/>
    <col min="1056" max="1056" width="11" customWidth="1"/>
  </cols>
  <sheetData>
    <row r="1" spans="1:99" ht="24.75" customHeight="1">
      <c r="A1" s="68" t="s">
        <v>0</v>
      </c>
      <c r="B1" s="68"/>
      <c r="C1" s="68"/>
      <c r="D1" s="64">
        <f>D3</f>
        <v>42948</v>
      </c>
      <c r="E1" s="64"/>
      <c r="F1" s="64"/>
      <c r="G1" s="64"/>
      <c r="H1" s="64"/>
      <c r="I1" s="64"/>
      <c r="J1" s="64"/>
      <c r="K1" s="64"/>
      <c r="L1" s="64"/>
      <c r="M1" s="64"/>
      <c r="N1" s="64"/>
      <c r="O1" s="64"/>
      <c r="P1" s="64"/>
      <c r="Q1" s="64"/>
      <c r="R1" s="64"/>
      <c r="S1" s="64"/>
      <c r="T1" s="64"/>
      <c r="U1" s="64"/>
      <c r="V1" s="64"/>
      <c r="W1" s="64"/>
      <c r="X1" s="6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row>
    <row r="2" spans="1:99" s="2" customFormat="1" ht="9" customHeight="1">
      <c r="A2" s="65"/>
      <c r="B2" s="65"/>
      <c r="C2" s="65"/>
      <c r="D2" s="69">
        <f>D3</f>
        <v>42948</v>
      </c>
      <c r="E2" s="69">
        <f>D3</f>
        <v>42948</v>
      </c>
      <c r="F2" s="69">
        <f>D3</f>
        <v>42948</v>
      </c>
      <c r="G2" s="69">
        <f>G3</f>
        <v>42949</v>
      </c>
      <c r="H2" s="69">
        <f>G3</f>
        <v>42949</v>
      </c>
      <c r="I2" s="69">
        <f>G3</f>
        <v>42949</v>
      </c>
      <c r="J2" s="69">
        <f>J3</f>
        <v>42950</v>
      </c>
      <c r="K2" s="69">
        <f>J3</f>
        <v>42950</v>
      </c>
      <c r="L2" s="69">
        <f>J3</f>
        <v>42950</v>
      </c>
      <c r="M2" s="69">
        <f>M3</f>
        <v>42951</v>
      </c>
      <c r="N2" s="69">
        <f>M3</f>
        <v>42951</v>
      </c>
      <c r="O2" s="69">
        <f>M3</f>
        <v>42951</v>
      </c>
      <c r="P2" s="69">
        <f>P3</f>
        <v>42952</v>
      </c>
      <c r="Q2" s="69">
        <f>P3</f>
        <v>42952</v>
      </c>
      <c r="R2" s="69">
        <f>P3</f>
        <v>42952</v>
      </c>
      <c r="S2" s="69">
        <f>S3</f>
        <v>42953</v>
      </c>
      <c r="T2" s="69">
        <f>S3</f>
        <v>42953</v>
      </c>
      <c r="U2" s="69">
        <f>S3</f>
        <v>42953</v>
      </c>
      <c r="V2" s="69">
        <f>V3</f>
        <v>42954</v>
      </c>
      <c r="W2" s="69">
        <f>V3</f>
        <v>42954</v>
      </c>
      <c r="X2" s="69">
        <f>V3</f>
        <v>42954</v>
      </c>
      <c r="Y2" s="69">
        <f>Y3</f>
        <v>42955</v>
      </c>
      <c r="Z2" s="69">
        <f>Y3</f>
        <v>42955</v>
      </c>
      <c r="AA2" s="69">
        <f>Y3</f>
        <v>42955</v>
      </c>
      <c r="AB2" s="69">
        <f>AB3</f>
        <v>42956</v>
      </c>
      <c r="AC2" s="69">
        <f>AB3</f>
        <v>42956</v>
      </c>
      <c r="AD2" s="69">
        <f>AB3</f>
        <v>42956</v>
      </c>
      <c r="AE2" s="69">
        <f>AE3</f>
        <v>42957</v>
      </c>
      <c r="AF2" s="69">
        <f>AE3</f>
        <v>42957</v>
      </c>
      <c r="AG2" s="69">
        <f>AE3</f>
        <v>42957</v>
      </c>
      <c r="AH2" s="69">
        <f>AH3</f>
        <v>42958</v>
      </c>
      <c r="AI2" s="69">
        <f>AH3</f>
        <v>42958</v>
      </c>
      <c r="AJ2" s="69">
        <f>AH3</f>
        <v>42958</v>
      </c>
      <c r="AK2" s="69">
        <f>AK3</f>
        <v>42959</v>
      </c>
      <c r="AL2" s="69">
        <f>AK3</f>
        <v>42959</v>
      </c>
      <c r="AM2" s="69">
        <f>AK3</f>
        <v>42959</v>
      </c>
      <c r="AN2" s="69">
        <f>AN3</f>
        <v>42960</v>
      </c>
      <c r="AO2" s="69">
        <f>AN3</f>
        <v>42960</v>
      </c>
      <c r="AP2" s="69">
        <f>AN3</f>
        <v>42960</v>
      </c>
      <c r="AQ2" s="69">
        <f>AQ3</f>
        <v>42961</v>
      </c>
      <c r="AR2" s="69">
        <f>AQ3</f>
        <v>42961</v>
      </c>
      <c r="AS2" s="69">
        <f>AQ3</f>
        <v>42961</v>
      </c>
      <c r="AT2" s="69">
        <f>AT3</f>
        <v>42962</v>
      </c>
      <c r="AU2" s="69">
        <f>AT3</f>
        <v>42962</v>
      </c>
      <c r="AV2" s="69">
        <f>AT3</f>
        <v>42962</v>
      </c>
      <c r="AW2" s="69">
        <f>AW3</f>
        <v>42963</v>
      </c>
      <c r="AX2" s="69">
        <f>AW3</f>
        <v>42963</v>
      </c>
      <c r="AY2" s="69">
        <f>AW3</f>
        <v>42963</v>
      </c>
      <c r="AZ2" s="69">
        <f>AZ3</f>
        <v>42964</v>
      </c>
      <c r="BA2" s="69">
        <f>AZ3</f>
        <v>42964</v>
      </c>
      <c r="BB2" s="69">
        <f>AZ3</f>
        <v>42964</v>
      </c>
      <c r="BC2" s="69">
        <f>BC3</f>
        <v>42965</v>
      </c>
      <c r="BD2" s="69">
        <f>BC3</f>
        <v>42965</v>
      </c>
      <c r="BE2" s="69">
        <f>BC3</f>
        <v>42965</v>
      </c>
      <c r="BF2" s="69">
        <f>BF3</f>
        <v>42966</v>
      </c>
      <c r="BG2" s="69">
        <f>BF3</f>
        <v>42966</v>
      </c>
      <c r="BH2" s="69">
        <f>BF3</f>
        <v>42966</v>
      </c>
      <c r="BI2" s="69">
        <f>BI3</f>
        <v>42967</v>
      </c>
      <c r="BJ2" s="69">
        <f>BI3</f>
        <v>42967</v>
      </c>
      <c r="BK2" s="69">
        <f>BI3</f>
        <v>42967</v>
      </c>
      <c r="BL2" s="69">
        <f>BL3</f>
        <v>42968</v>
      </c>
      <c r="BM2" s="69">
        <f>BL3</f>
        <v>42968</v>
      </c>
      <c r="BN2" s="69">
        <f>BL3</f>
        <v>42968</v>
      </c>
      <c r="BO2" s="69">
        <f>BO3</f>
        <v>42969</v>
      </c>
      <c r="BP2" s="69">
        <f>BO3</f>
        <v>42969</v>
      </c>
      <c r="BQ2" s="69">
        <f>BO3</f>
        <v>42969</v>
      </c>
      <c r="BR2" s="69">
        <f>BR3</f>
        <v>42970</v>
      </c>
      <c r="BS2" s="69">
        <f>BR3</f>
        <v>42970</v>
      </c>
      <c r="BT2" s="69">
        <f>BR3</f>
        <v>42970</v>
      </c>
      <c r="BU2" s="69">
        <f>BU3</f>
        <v>42971</v>
      </c>
      <c r="BV2" s="69">
        <f>BU3</f>
        <v>42971</v>
      </c>
      <c r="BW2" s="69">
        <f>BU3</f>
        <v>42971</v>
      </c>
      <c r="BX2" s="69">
        <f>BX3</f>
        <v>42972</v>
      </c>
      <c r="BY2" s="69">
        <f>BX3</f>
        <v>42972</v>
      </c>
      <c r="BZ2" s="69">
        <f>BX3</f>
        <v>42972</v>
      </c>
      <c r="CA2" s="69">
        <f>CA3</f>
        <v>42973</v>
      </c>
      <c r="CB2" s="69">
        <f>CA3</f>
        <v>42973</v>
      </c>
      <c r="CC2" s="69">
        <f>CA3</f>
        <v>42973</v>
      </c>
      <c r="CD2" s="69">
        <f>CD3</f>
        <v>42974</v>
      </c>
      <c r="CE2" s="69">
        <f>CD3</f>
        <v>42974</v>
      </c>
      <c r="CF2" s="69">
        <f>CD3</f>
        <v>42974</v>
      </c>
      <c r="CG2" s="69">
        <f>CG3</f>
        <v>42975</v>
      </c>
      <c r="CH2" s="69">
        <f>CG3</f>
        <v>42975</v>
      </c>
      <c r="CI2" s="69">
        <f>CG3</f>
        <v>42975</v>
      </c>
      <c r="CJ2" s="69">
        <f>CJ3</f>
        <v>42976</v>
      </c>
      <c r="CK2" s="69">
        <f>CJ3</f>
        <v>42976</v>
      </c>
      <c r="CL2" s="69">
        <f>CJ3</f>
        <v>42976</v>
      </c>
      <c r="CM2" s="69">
        <f>CM3</f>
        <v>42977</v>
      </c>
      <c r="CN2" s="69">
        <f>CM3</f>
        <v>42977</v>
      </c>
      <c r="CO2" s="69">
        <f>CM3</f>
        <v>42977</v>
      </c>
      <c r="CP2" s="69">
        <f>CP3</f>
        <v>42978</v>
      </c>
      <c r="CQ2" s="69">
        <f>CP3</f>
        <v>42978</v>
      </c>
      <c r="CR2" s="69">
        <f>CP3</f>
        <v>42978</v>
      </c>
      <c r="CS2" s="23"/>
      <c r="CT2" s="23"/>
      <c r="CU2" s="23"/>
    </row>
    <row r="3" spans="1:99" ht="24" customHeight="1">
      <c r="A3" s="66" t="s">
        <v>1</v>
      </c>
      <c r="B3" s="66"/>
      <c r="C3" s="66"/>
      <c r="D3" s="67">
        <v>42948</v>
      </c>
      <c r="E3" s="67"/>
      <c r="F3" s="67"/>
      <c r="G3" s="60">
        <f>D$3+1</f>
        <v>42949</v>
      </c>
      <c r="H3" s="60"/>
      <c r="I3" s="60"/>
      <c r="J3" s="60">
        <f>G$3+1</f>
        <v>42950</v>
      </c>
      <c r="K3" s="60"/>
      <c r="L3" s="60"/>
      <c r="M3" s="60">
        <f>J$3+1</f>
        <v>42951</v>
      </c>
      <c r="N3" s="60"/>
      <c r="O3" s="60"/>
      <c r="P3" s="60">
        <f>M$3+1</f>
        <v>42952</v>
      </c>
      <c r="Q3" s="60"/>
      <c r="R3" s="60"/>
      <c r="S3" s="60">
        <f>P$3+1</f>
        <v>42953</v>
      </c>
      <c r="T3" s="60"/>
      <c r="U3" s="60"/>
      <c r="V3" s="60">
        <f>S$3+1</f>
        <v>42954</v>
      </c>
      <c r="W3" s="60"/>
      <c r="X3" s="60"/>
      <c r="Y3" s="60">
        <f>V$3+1</f>
        <v>42955</v>
      </c>
      <c r="Z3" s="60"/>
      <c r="AA3" s="60"/>
      <c r="AB3" s="60">
        <f>Y$3+1</f>
        <v>42956</v>
      </c>
      <c r="AC3" s="60"/>
      <c r="AD3" s="60"/>
      <c r="AE3" s="60">
        <f>AB$3+1</f>
        <v>42957</v>
      </c>
      <c r="AF3" s="60"/>
      <c r="AG3" s="60"/>
      <c r="AH3" s="60">
        <f>AE$3+1</f>
        <v>42958</v>
      </c>
      <c r="AI3" s="60"/>
      <c r="AJ3" s="60"/>
      <c r="AK3" s="60">
        <f>AH$3+1</f>
        <v>42959</v>
      </c>
      <c r="AL3" s="60"/>
      <c r="AM3" s="60"/>
      <c r="AN3" s="60">
        <f>AK$3+1</f>
        <v>42960</v>
      </c>
      <c r="AO3" s="60"/>
      <c r="AP3" s="60"/>
      <c r="AQ3" s="60">
        <f>AN$3+1</f>
        <v>42961</v>
      </c>
      <c r="AR3" s="60"/>
      <c r="AS3" s="60"/>
      <c r="AT3" s="60">
        <f>AQ$3+1</f>
        <v>42962</v>
      </c>
      <c r="AU3" s="60"/>
      <c r="AV3" s="60"/>
      <c r="AW3" s="60">
        <f>AT$3+1</f>
        <v>42963</v>
      </c>
      <c r="AX3" s="60"/>
      <c r="AY3" s="60"/>
      <c r="AZ3" s="60">
        <f>AW$3+1</f>
        <v>42964</v>
      </c>
      <c r="BA3" s="60"/>
      <c r="BB3" s="60"/>
      <c r="BC3" s="60">
        <f>AZ$3+1</f>
        <v>42965</v>
      </c>
      <c r="BD3" s="60"/>
      <c r="BE3" s="60"/>
      <c r="BF3" s="60">
        <f>BC$3+1</f>
        <v>42966</v>
      </c>
      <c r="BG3" s="60"/>
      <c r="BH3" s="60"/>
      <c r="BI3" s="60">
        <f>BF$3+1</f>
        <v>42967</v>
      </c>
      <c r="BJ3" s="60"/>
      <c r="BK3" s="60"/>
      <c r="BL3" s="60">
        <f>BI$3+1</f>
        <v>42968</v>
      </c>
      <c r="BM3" s="60"/>
      <c r="BN3" s="60"/>
      <c r="BO3" s="60">
        <f>BL$3+1</f>
        <v>42969</v>
      </c>
      <c r="BP3" s="60"/>
      <c r="BQ3" s="60"/>
      <c r="BR3" s="60">
        <f>BO$3+1</f>
        <v>42970</v>
      </c>
      <c r="BS3" s="60"/>
      <c r="BT3" s="60"/>
      <c r="BU3" s="60">
        <f>BR$3+1</f>
        <v>42971</v>
      </c>
      <c r="BV3" s="60"/>
      <c r="BW3" s="60"/>
      <c r="BX3" s="60">
        <f>BU$3+1</f>
        <v>42972</v>
      </c>
      <c r="BY3" s="60"/>
      <c r="BZ3" s="60"/>
      <c r="CA3" s="60">
        <f>BX$3+1</f>
        <v>42973</v>
      </c>
      <c r="CB3" s="60"/>
      <c r="CC3" s="60"/>
      <c r="CD3" s="60">
        <f>CA$3+1</f>
        <v>42974</v>
      </c>
      <c r="CE3" s="60"/>
      <c r="CF3" s="60"/>
      <c r="CG3" s="60">
        <f>CD$3+1</f>
        <v>42975</v>
      </c>
      <c r="CH3" s="60"/>
      <c r="CI3" s="60"/>
      <c r="CJ3" s="60">
        <f>CG$3+1</f>
        <v>42976</v>
      </c>
      <c r="CK3" s="60"/>
      <c r="CL3" s="60"/>
      <c r="CM3" s="60">
        <f>CJ$3+1</f>
        <v>42977</v>
      </c>
      <c r="CN3" s="60"/>
      <c r="CO3" s="60"/>
      <c r="CP3" s="60">
        <f>CM$3+1</f>
        <v>42978</v>
      </c>
      <c r="CQ3" s="60"/>
      <c r="CR3" s="60"/>
    </row>
    <row r="4" spans="1:99" ht="24" customHeight="1">
      <c r="A4" s="61" t="s">
        <v>2</v>
      </c>
      <c r="B4" s="61"/>
      <c r="C4" s="61"/>
      <c r="D4" s="67"/>
      <c r="E4" s="67"/>
      <c r="F4" s="67"/>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BN4" s="60"/>
      <c r="BO4" s="60"/>
      <c r="BP4" s="60"/>
      <c r="BQ4" s="60"/>
      <c r="BR4" s="60"/>
      <c r="BS4" s="60"/>
      <c r="BT4" s="60"/>
      <c r="BU4" s="60"/>
      <c r="BV4" s="60"/>
      <c r="BW4" s="60"/>
      <c r="BX4" s="60"/>
      <c r="BY4" s="60"/>
      <c r="BZ4" s="60"/>
      <c r="CA4" s="60"/>
      <c r="CB4" s="60"/>
      <c r="CC4" s="60"/>
      <c r="CD4" s="60"/>
      <c r="CE4" s="60"/>
      <c r="CF4" s="60"/>
      <c r="CG4" s="60"/>
      <c r="CH4" s="60"/>
      <c r="CI4" s="60"/>
      <c r="CJ4" s="60"/>
      <c r="CK4" s="60"/>
      <c r="CL4" s="60"/>
      <c r="CM4" s="60"/>
      <c r="CN4" s="60"/>
      <c r="CO4" s="60"/>
      <c r="CP4" s="60"/>
      <c r="CQ4" s="60"/>
      <c r="CR4" s="60"/>
    </row>
    <row r="5" spans="1:99" s="3" customFormat="1" ht="24" customHeight="1">
      <c r="A5" s="62" t="s">
        <v>3</v>
      </c>
      <c r="B5" s="62"/>
      <c r="C5" s="62"/>
      <c r="D5" s="67"/>
      <c r="E5" s="67"/>
      <c r="F5" s="67"/>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row>
    <row r="6" spans="1:99" ht="18" customHeight="1">
      <c r="A6" s="63"/>
      <c r="B6" s="63"/>
      <c r="C6" s="63"/>
      <c r="D6" s="57" t="str">
        <f>TEXT(D$3,"TTT")</f>
        <v>Di</v>
      </c>
      <c r="E6" s="57"/>
      <c r="F6" s="57"/>
      <c r="G6" s="57" t="str">
        <f>TEXT(G$3,"TTT")</f>
        <v>Mi</v>
      </c>
      <c r="H6" s="57"/>
      <c r="I6" s="57"/>
      <c r="J6" s="57" t="str">
        <f>TEXT(J$3,"TTT")</f>
        <v>Do</v>
      </c>
      <c r="K6" s="57"/>
      <c r="L6" s="57"/>
      <c r="M6" s="57" t="str">
        <f>TEXT(M$3,"TTT")</f>
        <v>Fr</v>
      </c>
      <c r="N6" s="57"/>
      <c r="O6" s="57"/>
      <c r="P6" s="57" t="str">
        <f>TEXT(P$3,"TTT")</f>
        <v>Sa</v>
      </c>
      <c r="Q6" s="57"/>
      <c r="R6" s="57"/>
      <c r="S6" s="57" t="str">
        <f>TEXT(S$3,"TTT")</f>
        <v>So</v>
      </c>
      <c r="T6" s="57"/>
      <c r="U6" s="57"/>
      <c r="V6" s="57" t="str">
        <f>TEXT(V$3,"TTT")</f>
        <v>Mo</v>
      </c>
      <c r="W6" s="57"/>
      <c r="X6" s="57"/>
      <c r="Y6" s="57" t="str">
        <f>TEXT(Y$3,"TTT")</f>
        <v>Di</v>
      </c>
      <c r="Z6" s="57"/>
      <c r="AA6" s="57"/>
      <c r="AB6" s="57" t="str">
        <f>TEXT(AB$3,"TTT")</f>
        <v>Mi</v>
      </c>
      <c r="AC6" s="57"/>
      <c r="AD6" s="57"/>
      <c r="AE6" s="57" t="str">
        <f>TEXT(AE$3,"TTT")</f>
        <v>Do</v>
      </c>
      <c r="AF6" s="57"/>
      <c r="AG6" s="57"/>
      <c r="AH6" s="57" t="str">
        <f>TEXT(AH$3,"TTT")</f>
        <v>Fr</v>
      </c>
      <c r="AI6" s="57"/>
      <c r="AJ6" s="57"/>
      <c r="AK6" s="57" t="str">
        <f>TEXT(AK$3,"TTT")</f>
        <v>Sa</v>
      </c>
      <c r="AL6" s="57"/>
      <c r="AM6" s="57"/>
      <c r="AN6" s="57" t="str">
        <f>TEXT(AN$3,"TTT")</f>
        <v>So</v>
      </c>
      <c r="AO6" s="57"/>
      <c r="AP6" s="57"/>
      <c r="AQ6" s="57" t="str">
        <f>TEXT(AQ$3,"TTT")</f>
        <v>Mo</v>
      </c>
      <c r="AR6" s="57"/>
      <c r="AS6" s="57"/>
      <c r="AT6" s="57" t="str">
        <f>TEXT(AT$3,"TTT")</f>
        <v>Di</v>
      </c>
      <c r="AU6" s="57"/>
      <c r="AV6" s="57"/>
      <c r="AW6" s="57" t="str">
        <f>TEXT(AW$3,"TTT")</f>
        <v>Mi</v>
      </c>
      <c r="AX6" s="57"/>
      <c r="AY6" s="57"/>
      <c r="AZ6" s="57" t="str">
        <f>TEXT(AZ$3,"TTT")</f>
        <v>Do</v>
      </c>
      <c r="BA6" s="57"/>
      <c r="BB6" s="57"/>
      <c r="BC6" s="57" t="str">
        <f>TEXT(BC$3,"TTT")</f>
        <v>Fr</v>
      </c>
      <c r="BD6" s="57"/>
      <c r="BE6" s="57"/>
      <c r="BF6" s="57" t="str">
        <f>TEXT(BF$3,"TTT")</f>
        <v>Sa</v>
      </c>
      <c r="BG6" s="57"/>
      <c r="BH6" s="57"/>
      <c r="BI6" s="57" t="str">
        <f>TEXT(BI$3,"TTT")</f>
        <v>So</v>
      </c>
      <c r="BJ6" s="57"/>
      <c r="BK6" s="57"/>
      <c r="BL6" s="57" t="str">
        <f>TEXT(BL$3,"TTT")</f>
        <v>Mo</v>
      </c>
      <c r="BM6" s="57"/>
      <c r="BN6" s="57"/>
      <c r="BO6" s="57" t="str">
        <f>TEXT(BO$3,"TTT")</f>
        <v>Di</v>
      </c>
      <c r="BP6" s="57"/>
      <c r="BQ6" s="57"/>
      <c r="BR6" s="57" t="str">
        <f>TEXT(BR$3,"TTT")</f>
        <v>Mi</v>
      </c>
      <c r="BS6" s="57"/>
      <c r="BT6" s="57"/>
      <c r="BU6" s="57" t="str">
        <f>TEXT(BU$3,"TTT")</f>
        <v>Do</v>
      </c>
      <c r="BV6" s="57"/>
      <c r="BW6" s="57"/>
      <c r="BX6" s="57" t="str">
        <f>TEXT(BX$3,"TTT")</f>
        <v>Fr</v>
      </c>
      <c r="BY6" s="57"/>
      <c r="BZ6" s="57"/>
      <c r="CA6" s="57" t="str">
        <f>TEXT(CA$3,"TTT")</f>
        <v>Sa</v>
      </c>
      <c r="CB6" s="57"/>
      <c r="CC6" s="57"/>
      <c r="CD6" s="57" t="str">
        <f>TEXT(CD$3,"TTT")</f>
        <v>So</v>
      </c>
      <c r="CE6" s="57"/>
      <c r="CF6" s="57"/>
      <c r="CG6" s="57" t="str">
        <f>TEXT(CG$3,"TTT")</f>
        <v>Mo</v>
      </c>
      <c r="CH6" s="57"/>
      <c r="CI6" s="57"/>
      <c r="CJ6" s="57" t="str">
        <f>TEXT(CJ$3,"TTT")</f>
        <v>Di</v>
      </c>
      <c r="CK6" s="57"/>
      <c r="CL6" s="57"/>
      <c r="CM6" s="57" t="str">
        <f>TEXT(CM$3,"TTT")</f>
        <v>Mi</v>
      </c>
      <c r="CN6" s="57"/>
      <c r="CO6" s="57"/>
      <c r="CP6" s="57" t="str">
        <f>TEXT(CP$3,"TTT")</f>
        <v>Do</v>
      </c>
      <c r="CQ6" s="57"/>
      <c r="CR6" s="57"/>
    </row>
    <row r="7" spans="1:99" ht="18" customHeight="1">
      <c r="A7" s="58"/>
      <c r="B7" s="58"/>
      <c r="C7" s="59"/>
      <c r="D7" s="24" t="s">
        <v>13</v>
      </c>
      <c r="E7" s="25" t="s">
        <v>14</v>
      </c>
      <c r="F7" s="26" t="s">
        <v>15</v>
      </c>
      <c r="G7" s="24" t="s">
        <v>13</v>
      </c>
      <c r="H7" s="25" t="s">
        <v>14</v>
      </c>
      <c r="I7" s="26" t="s">
        <v>15</v>
      </c>
      <c r="J7" s="24" t="s">
        <v>13</v>
      </c>
      <c r="K7" s="25" t="s">
        <v>14</v>
      </c>
      <c r="L7" s="26" t="s">
        <v>15</v>
      </c>
      <c r="M7" s="24" t="s">
        <v>13</v>
      </c>
      <c r="N7" s="25" t="s">
        <v>14</v>
      </c>
      <c r="O7" s="26" t="s">
        <v>15</v>
      </c>
      <c r="P7" s="24" t="s">
        <v>13</v>
      </c>
      <c r="Q7" s="25" t="s">
        <v>14</v>
      </c>
      <c r="R7" s="26" t="s">
        <v>15</v>
      </c>
      <c r="S7" s="24" t="s">
        <v>13</v>
      </c>
      <c r="T7" s="25" t="s">
        <v>14</v>
      </c>
      <c r="U7" s="26" t="s">
        <v>15</v>
      </c>
      <c r="V7" s="24" t="s">
        <v>13</v>
      </c>
      <c r="W7" s="25" t="s">
        <v>14</v>
      </c>
      <c r="X7" s="26" t="s">
        <v>15</v>
      </c>
      <c r="Y7" s="24" t="s">
        <v>13</v>
      </c>
      <c r="Z7" s="25" t="s">
        <v>14</v>
      </c>
      <c r="AA7" s="26" t="s">
        <v>15</v>
      </c>
      <c r="AB7" s="24" t="s">
        <v>13</v>
      </c>
      <c r="AC7" s="25" t="s">
        <v>14</v>
      </c>
      <c r="AD7" s="26" t="s">
        <v>15</v>
      </c>
      <c r="AE7" s="24" t="s">
        <v>13</v>
      </c>
      <c r="AF7" s="25" t="s">
        <v>14</v>
      </c>
      <c r="AG7" s="26" t="s">
        <v>15</v>
      </c>
      <c r="AH7" s="24" t="s">
        <v>13</v>
      </c>
      <c r="AI7" s="25" t="s">
        <v>14</v>
      </c>
      <c r="AJ7" s="26" t="s">
        <v>15</v>
      </c>
      <c r="AK7" s="24" t="s">
        <v>13</v>
      </c>
      <c r="AL7" s="25" t="s">
        <v>14</v>
      </c>
      <c r="AM7" s="26" t="s">
        <v>15</v>
      </c>
      <c r="AN7" s="24" t="s">
        <v>13</v>
      </c>
      <c r="AO7" s="25" t="s">
        <v>14</v>
      </c>
      <c r="AP7" s="26" t="s">
        <v>15</v>
      </c>
      <c r="AQ7" s="24" t="s">
        <v>13</v>
      </c>
      <c r="AR7" s="25" t="s">
        <v>14</v>
      </c>
      <c r="AS7" s="26" t="s">
        <v>15</v>
      </c>
      <c r="AT7" s="24" t="s">
        <v>13</v>
      </c>
      <c r="AU7" s="25" t="s">
        <v>14</v>
      </c>
      <c r="AV7" s="26" t="s">
        <v>15</v>
      </c>
      <c r="AW7" s="24" t="s">
        <v>13</v>
      </c>
      <c r="AX7" s="25" t="s">
        <v>14</v>
      </c>
      <c r="AY7" s="26" t="s">
        <v>15</v>
      </c>
      <c r="AZ7" s="24" t="s">
        <v>13</v>
      </c>
      <c r="BA7" s="25" t="s">
        <v>14</v>
      </c>
      <c r="BB7" s="26" t="s">
        <v>15</v>
      </c>
      <c r="BC7" s="24" t="s">
        <v>13</v>
      </c>
      <c r="BD7" s="25" t="s">
        <v>14</v>
      </c>
      <c r="BE7" s="26" t="s">
        <v>15</v>
      </c>
      <c r="BF7" s="24" t="s">
        <v>13</v>
      </c>
      <c r="BG7" s="25" t="s">
        <v>14</v>
      </c>
      <c r="BH7" s="26" t="s">
        <v>15</v>
      </c>
      <c r="BI7" s="24" t="s">
        <v>13</v>
      </c>
      <c r="BJ7" s="25" t="s">
        <v>14</v>
      </c>
      <c r="BK7" s="26" t="s">
        <v>15</v>
      </c>
      <c r="BL7" s="24" t="s">
        <v>13</v>
      </c>
      <c r="BM7" s="25" t="s">
        <v>14</v>
      </c>
      <c r="BN7" s="26" t="s">
        <v>15</v>
      </c>
      <c r="BO7" s="24" t="s">
        <v>13</v>
      </c>
      <c r="BP7" s="25" t="s">
        <v>14</v>
      </c>
      <c r="BQ7" s="26" t="s">
        <v>15</v>
      </c>
      <c r="BR7" s="24" t="s">
        <v>13</v>
      </c>
      <c r="BS7" s="25" t="s">
        <v>14</v>
      </c>
      <c r="BT7" s="26" t="s">
        <v>15</v>
      </c>
      <c r="BU7" s="24" t="s">
        <v>13</v>
      </c>
      <c r="BV7" s="25" t="s">
        <v>14</v>
      </c>
      <c r="BW7" s="26" t="s">
        <v>15</v>
      </c>
      <c r="BX7" s="24" t="s">
        <v>13</v>
      </c>
      <c r="BY7" s="25" t="s">
        <v>14</v>
      </c>
      <c r="BZ7" s="26" t="s">
        <v>15</v>
      </c>
      <c r="CA7" s="24" t="s">
        <v>13</v>
      </c>
      <c r="CB7" s="25" t="s">
        <v>14</v>
      </c>
      <c r="CC7" s="26" t="s">
        <v>15</v>
      </c>
      <c r="CD7" s="24" t="s">
        <v>13</v>
      </c>
      <c r="CE7" s="25" t="s">
        <v>14</v>
      </c>
      <c r="CF7" s="26" t="s">
        <v>15</v>
      </c>
      <c r="CG7" s="24" t="s">
        <v>13</v>
      </c>
      <c r="CH7" s="25" t="s">
        <v>14</v>
      </c>
      <c r="CI7" s="26" t="s">
        <v>15</v>
      </c>
      <c r="CJ7" s="24" t="s">
        <v>13</v>
      </c>
      <c r="CK7" s="25" t="s">
        <v>14</v>
      </c>
      <c r="CL7" s="26" t="s">
        <v>15</v>
      </c>
      <c r="CM7" s="24" t="s">
        <v>13</v>
      </c>
      <c r="CN7" s="25" t="s">
        <v>14</v>
      </c>
      <c r="CO7" s="26" t="s">
        <v>15</v>
      </c>
      <c r="CP7" s="24" t="s">
        <v>13</v>
      </c>
      <c r="CQ7" s="25" t="s">
        <v>14</v>
      </c>
      <c r="CR7" s="26" t="s">
        <v>15</v>
      </c>
    </row>
    <row r="8" spans="1:99" ht="18" customHeight="1">
      <c r="A8" s="56" t="s">
        <v>4</v>
      </c>
      <c r="B8" s="56"/>
      <c r="C8" s="56"/>
      <c r="D8" s="4" t="str">
        <f t="array" ref="D8">IFERROR(IF(        SUM((($Y$19:$Y$68+IFERROR(MATCH($AE$19:$AE$68,FSN,0),0)*0.25)&lt;=(D$2+MATCH(D$7,FSN,0)*0.25))*
                                                      (($AH$19:$AH$68+IFERROR(MATCH($AN$19:$AN$68,FSN,0),0)*0.25)&gt;=(D$2+MATCH(D$7,FSN,0)*0.25))*($BL$19:$BL$68=$A8))&gt;1,"Ü",
 VLOOKUP(INDEX($AQ:$AQ,SUM((($Y$19:$Y$68+IFERROR(MATCH($AE$19:$AE$68,FSN,0),0)*0.25)&lt;=(D$2+MATCH(D$7,FSN,0)*0.25))*
                                                      (($AH$19:$AH$68+IFERROR(MATCH($AN$19:$AN$68,FSN,0),0)*0.25)&gt;=(D$2+MATCH(D$7,FSN,0)*0.25))*($BL$19:$BL$68=$A8)*ROW($A$19:$A$68))),{"Niedrig","N";"Normal","OK";"Hoch","H"},2,0)),"")</f>
        <v>N</v>
      </c>
      <c r="E8" s="5" t="str">
        <f t="array" ref="E8">IFERROR(IF(        SUM((($Y$19:$Y$68+IFERROR(MATCH($AE$19:$AE$68,FSN,0),0)*0.25)&lt;=(E$2+MATCH(E$7,FSN,0)*0.25))*
                                                      (($AH$19:$AH$68+IFERROR(MATCH($AN$19:$AN$68,FSN,0),0)*0.25)&gt;=(E$2+MATCH(E$7,FSN,0)*0.25))*($BL$19:$BL$68=$A8))&gt;1,"Ü",
 VLOOKUP(INDEX($AQ:$AQ,SUM((($Y$19:$Y$68+IFERROR(MATCH($AE$19:$AE$68,FSN,0),0)*0.25)&lt;=(E$2+MATCH(E$7,FSN,0)*0.25))*
                                                      (($AH$19:$AH$68+IFERROR(MATCH($AN$19:$AN$68,FSN,0),0)*0.25)&gt;=(E$2+MATCH(E$7,FSN,0)*0.25))*($BL$19:$BL$68=$A8)*ROW($A$19:$A$68))),{"Niedrig","N";"Normal","OK";"Hoch","H"},2,0)),"")</f>
        <v>Ü</v>
      </c>
      <c r="F8" s="6" t="str">
        <f t="array" ref="F8">IFERROR(IF(        SUM((($Y$19:$Y$68+IFERROR(MATCH($AE$19:$AE$68,FSN,0),0)*0.25)&lt;=(F$2+MATCH(F$7,FSN,0)*0.25))*
                                                      (($AH$19:$AH$68+IFERROR(MATCH($AN$19:$AN$68,FSN,0),0)*0.25)&gt;=(F$2+MATCH(F$7,FSN,0)*0.25))*($BL$19:$BL$68=$A8))&gt;1,"Ü",
 VLOOKUP(INDEX($AQ:$AQ,SUM((($Y$19:$Y$68+IFERROR(MATCH($AE$19:$AE$68,FSN,0),0)*0.25)&lt;=(F$2+MATCH(F$7,FSN,0)*0.25))*
                                                      (($AH$19:$AH$68+IFERROR(MATCH($AN$19:$AN$68,FSN,0),0)*0.25)&gt;=(F$2+MATCH(F$7,FSN,0)*0.25))*($BL$19:$BL$68=$A8)*ROW($A$19:$A$68))),{"Niedrig","N";"Normal","OK";"Hoch","H"},2,0)),"")</f>
        <v>Ü</v>
      </c>
      <c r="G8" s="4" t="str">
        <f t="array" ref="G8">IFERROR(IF(        SUM((($Y$19:$Y$68+IFERROR(MATCH($AE$19:$AE$68,FSN,0),0)*0.25)&lt;=(G$2+MATCH(G$7,FSN,0)*0.25))*
                                                      (($AH$19:$AH$68+IFERROR(MATCH($AN$19:$AN$68,FSN,0),0)*0.25)&gt;=(G$2+MATCH(G$7,FSN,0)*0.25))*($BL$19:$BL$68=$A8))&gt;1,"Ü",
 VLOOKUP(INDEX($AQ:$AQ,SUM((($Y$19:$Y$68+IFERROR(MATCH($AE$19:$AE$68,FSN,0),0)*0.25)&lt;=(G$2+MATCH(G$7,FSN,0)*0.25))*
                                                      (($AH$19:$AH$68+IFERROR(MATCH($AN$19:$AN$68,FSN,0),0)*0.25)&gt;=(G$2+MATCH(G$7,FSN,0)*0.25))*($BL$19:$BL$68=$A8)*ROW($A$19:$A$68))),{"Niedrig","N";"Normal","OK";"Hoch","H"},2,0)),"")</f>
        <v>Ü</v>
      </c>
      <c r="H8" s="5" t="str">
        <f t="array" ref="H8">IFERROR(IF(        SUM((($Y$19:$Y$68+IFERROR(MATCH($AE$19:$AE$68,FSN,0),0)*0.25)&lt;=(H$2+MATCH(H$7,FSN,0)*0.25))*
                                                      (($AH$19:$AH$68+IFERROR(MATCH($AN$19:$AN$68,FSN,0),0)*0.25)&gt;=(H$2+MATCH(H$7,FSN,0)*0.25))*($BL$19:$BL$68=$A8))&gt;1,"Ü",
 VLOOKUP(INDEX($AQ:$AQ,SUM((($Y$19:$Y$68+IFERROR(MATCH($AE$19:$AE$68,FSN,0),0)*0.25)&lt;=(H$2+MATCH(H$7,FSN,0)*0.25))*
                                                      (($AH$19:$AH$68+IFERROR(MATCH($AN$19:$AN$68,FSN,0),0)*0.25)&gt;=(H$2+MATCH(H$7,FSN,0)*0.25))*($BL$19:$BL$68=$A8)*ROW($A$19:$A$68))),{"Niedrig","N";"Normal","OK";"Hoch","H"},2,0)),"")</f>
        <v>Ü</v>
      </c>
      <c r="I8" s="6" t="str">
        <f t="array" ref="I8">IFERROR(IF(        SUM((($Y$19:$Y$68+IFERROR(MATCH($AE$19:$AE$68,FSN,0),0)*0.25)&lt;=(I$2+MATCH(I$7,FSN,0)*0.25))*
                                                      (($AH$19:$AH$68+IFERROR(MATCH($AN$19:$AN$68,FSN,0),0)*0.25)&gt;=(I$2+MATCH(I$7,FSN,0)*0.25))*($BL$19:$BL$68=$A8))&gt;1,"Ü",
 VLOOKUP(INDEX($AQ:$AQ,SUM((($Y$19:$Y$68+IFERROR(MATCH($AE$19:$AE$68,FSN,0),0)*0.25)&lt;=(I$2+MATCH(I$7,FSN,0)*0.25))*
                                                      (($AH$19:$AH$68+IFERROR(MATCH($AN$19:$AN$68,FSN,0),0)*0.25)&gt;=(I$2+MATCH(I$7,FSN,0)*0.25))*($BL$19:$BL$68=$A8)*ROW($A$19:$A$68))),{"Niedrig","N";"Normal","OK";"Hoch","H"},2,0)),"")</f>
        <v>Ü</v>
      </c>
      <c r="J8" s="4" t="str">
        <f t="array" ref="J8">IFERROR(IF(        SUM((($Y$19:$Y$68+IFERROR(MATCH($AE$19:$AE$68,FSN,0),0)*0.25)&lt;=(J$2+MATCH(J$7,FSN,0)*0.25))*
                                                      (($AH$19:$AH$68+IFERROR(MATCH($AN$19:$AN$68,FSN,0),0)*0.25)&gt;=(J$2+MATCH(J$7,FSN,0)*0.25))*($BL$19:$BL$68=$A8))&gt;1,"Ü",
 VLOOKUP(INDEX($AQ:$AQ,SUM((($Y$19:$Y$68+IFERROR(MATCH($AE$19:$AE$68,FSN,0),0)*0.25)&lt;=(J$2+MATCH(J$7,FSN,0)*0.25))*
                                                      (($AH$19:$AH$68+IFERROR(MATCH($AN$19:$AN$68,FSN,0),0)*0.25)&gt;=(J$2+MATCH(J$7,FSN,0)*0.25))*($BL$19:$BL$68=$A8)*ROW($A$19:$A$68))),{"Niedrig","N";"Normal","OK";"Hoch","H"},2,0)),"")</f>
        <v>Ü</v>
      </c>
      <c r="K8" s="5" t="str">
        <f t="array" ref="K8">IFERROR(IF(        SUM((($Y$19:$Y$68+IFERROR(MATCH($AE$19:$AE$68,FSN,0),0)*0.25)&lt;=(K$2+MATCH(K$7,FSN,0)*0.25))*
                                                      (($AH$19:$AH$68+IFERROR(MATCH($AN$19:$AN$68,FSN,0),0)*0.25)&gt;=(K$2+MATCH(K$7,FSN,0)*0.25))*($BL$19:$BL$68=$A8))&gt;1,"Ü",
 VLOOKUP(INDEX($AQ:$AQ,SUM((($Y$19:$Y$68+IFERROR(MATCH($AE$19:$AE$68,FSN,0),0)*0.25)&lt;=(K$2+MATCH(K$7,FSN,0)*0.25))*
                                                      (($AH$19:$AH$68+IFERROR(MATCH($AN$19:$AN$68,FSN,0),0)*0.25)&gt;=(K$2+MATCH(K$7,FSN,0)*0.25))*($BL$19:$BL$68=$A8)*ROW($A$19:$A$68))),{"Niedrig","N";"Normal","OK";"Hoch","H"},2,0)),"")</f>
        <v>Ü</v>
      </c>
      <c r="L8" s="6" t="str">
        <f t="array" ref="L8">IFERROR(IF(        SUM((($Y$19:$Y$68+IFERROR(MATCH($AE$19:$AE$68,FSN,0),0)*0.25)&lt;=(L$2+MATCH(L$7,FSN,0)*0.25))*
                                                      (($AH$19:$AH$68+IFERROR(MATCH($AN$19:$AN$68,FSN,0),0)*0.25)&gt;=(L$2+MATCH(L$7,FSN,0)*0.25))*($BL$19:$BL$68=$A8))&gt;1,"Ü",
 VLOOKUP(INDEX($AQ:$AQ,SUM((($Y$19:$Y$68+IFERROR(MATCH($AE$19:$AE$68,FSN,0),0)*0.25)&lt;=(L$2+MATCH(L$7,FSN,0)*0.25))*
                                                      (($AH$19:$AH$68+IFERROR(MATCH($AN$19:$AN$68,FSN,0),0)*0.25)&gt;=(L$2+MATCH(L$7,FSN,0)*0.25))*($BL$19:$BL$68=$A8)*ROW($A$19:$A$68))),{"Niedrig","N";"Normal","OK";"Hoch","H"},2,0)),"")</f>
        <v>Ü</v>
      </c>
      <c r="M8" s="4" t="str">
        <f t="array" ref="M8">IFERROR(IF(        SUM((($Y$19:$Y$68+IFERROR(MATCH($AE$19:$AE$68,FSN,0),0)*0.25)&lt;=(M$2+MATCH(M$7,FSN,0)*0.25))*
                                                      (($AH$19:$AH$68+IFERROR(MATCH($AN$19:$AN$68,FSN,0),0)*0.25)&gt;=(M$2+MATCH(M$7,FSN,0)*0.25))*($BL$19:$BL$68=$A8))&gt;1,"Ü",
 VLOOKUP(INDEX($AQ:$AQ,SUM((($Y$19:$Y$68+IFERROR(MATCH($AE$19:$AE$68,FSN,0),0)*0.25)&lt;=(M$2+MATCH(M$7,FSN,0)*0.25))*
                                                      (($AH$19:$AH$68+IFERROR(MATCH($AN$19:$AN$68,FSN,0),0)*0.25)&gt;=(M$2+MATCH(M$7,FSN,0)*0.25))*($BL$19:$BL$68=$A8)*ROW($A$19:$A$68))),{"Niedrig","N";"Normal","OK";"Hoch","H"},2,0)),"")</f>
        <v>Ü</v>
      </c>
      <c r="N8" s="5" t="str">
        <f t="array" ref="N8">IFERROR(IF(        SUM((($Y$19:$Y$68+IFERROR(MATCH($AE$19:$AE$68,FSN,0),0)*0.25)&lt;=(N$2+MATCH(N$7,FSN,0)*0.25))*
                                                      (($AH$19:$AH$68+IFERROR(MATCH($AN$19:$AN$68,FSN,0),0)*0.25)&gt;=(N$2+MATCH(N$7,FSN,0)*0.25))*($BL$19:$BL$68=$A8))&gt;1,"Ü",
 VLOOKUP(INDEX($AQ:$AQ,SUM((($Y$19:$Y$68+IFERROR(MATCH($AE$19:$AE$68,FSN,0),0)*0.25)&lt;=(N$2+MATCH(N$7,FSN,0)*0.25))*
                                                      (($AH$19:$AH$68+IFERROR(MATCH($AN$19:$AN$68,FSN,0),0)*0.25)&gt;=(N$2+MATCH(N$7,FSN,0)*0.25))*($BL$19:$BL$68=$A8)*ROW($A$19:$A$68))),{"Niedrig","N";"Normal","OK";"Hoch","H"},2,0)),"")</f>
        <v>Ü</v>
      </c>
      <c r="O8" s="6" t="str">
        <f t="array" ref="O8">IFERROR(IF(        SUM((($Y$19:$Y$68+IFERROR(MATCH($AE$19:$AE$68,FSN,0),0)*0.25)&lt;=(O$2+MATCH(O$7,FSN,0)*0.25))*
                                                      (($AH$19:$AH$68+IFERROR(MATCH($AN$19:$AN$68,FSN,0),0)*0.25)&gt;=(O$2+MATCH(O$7,FSN,0)*0.25))*($BL$19:$BL$68=$A8))&gt;1,"Ü",
 VLOOKUP(INDEX($AQ:$AQ,SUM((($Y$19:$Y$68+IFERROR(MATCH($AE$19:$AE$68,FSN,0),0)*0.25)&lt;=(O$2+MATCH(O$7,FSN,0)*0.25))*
                                                      (($AH$19:$AH$68+IFERROR(MATCH($AN$19:$AN$68,FSN,0),0)*0.25)&gt;=(O$2+MATCH(O$7,FSN,0)*0.25))*($BL$19:$BL$68=$A8)*ROW($A$19:$A$68))),{"Niedrig","N";"Normal","OK";"Hoch","H"},2,0)),"")</f>
        <v>Ü</v>
      </c>
      <c r="P8" s="4" t="str">
        <f t="array" ref="P8">IFERROR(IF(        SUM((($Y$19:$Y$68+IFERROR(MATCH($AE$19:$AE$68,FSN,0),0)*0.25)&lt;=(P$2+MATCH(P$7,FSN,0)*0.25))*
                                                      (($AH$19:$AH$68+IFERROR(MATCH($AN$19:$AN$68,FSN,0),0)*0.25)&gt;=(P$2+MATCH(P$7,FSN,0)*0.25))*($BL$19:$BL$68=$A8))&gt;1,"Ü",
 VLOOKUP(INDEX($AQ:$AQ,SUM((($Y$19:$Y$68+IFERROR(MATCH($AE$19:$AE$68,FSN,0),0)*0.25)&lt;=(P$2+MATCH(P$7,FSN,0)*0.25))*
                                                      (($AH$19:$AH$68+IFERROR(MATCH($AN$19:$AN$68,FSN,0),0)*0.25)&gt;=(P$2+MATCH(P$7,FSN,0)*0.25))*($BL$19:$BL$68=$A8)*ROW($A$19:$A$68))),{"Niedrig","N";"Normal","OK";"Hoch","H"},2,0)),"")</f>
        <v>Ü</v>
      </c>
      <c r="Q8" s="5" t="str">
        <f t="array" ref="Q8">IFERROR(IF(        SUM((($Y$19:$Y$68+IFERROR(MATCH($AE$19:$AE$68,FSN,0),0)*0.25)&lt;=(Q$2+MATCH(Q$7,FSN,0)*0.25))*
                                                      (($AH$19:$AH$68+IFERROR(MATCH($AN$19:$AN$68,FSN,0),0)*0.25)&gt;=(Q$2+MATCH(Q$7,FSN,0)*0.25))*($BL$19:$BL$68=$A8))&gt;1,"Ü",
 VLOOKUP(INDEX($AQ:$AQ,SUM((($Y$19:$Y$68+IFERROR(MATCH($AE$19:$AE$68,FSN,0),0)*0.25)&lt;=(Q$2+MATCH(Q$7,FSN,0)*0.25))*
                                                      (($AH$19:$AH$68+IFERROR(MATCH($AN$19:$AN$68,FSN,0),0)*0.25)&gt;=(Q$2+MATCH(Q$7,FSN,0)*0.25))*($BL$19:$BL$68=$A8)*ROW($A$19:$A$68))),{"Niedrig","N";"Normal","OK";"Hoch","H"},2,0)),"")</f>
        <v>Ü</v>
      </c>
      <c r="R8" s="6" t="str">
        <f t="array" ref="R8">IFERROR(IF(        SUM((($Y$19:$Y$68+IFERROR(MATCH($AE$19:$AE$68,FSN,0),0)*0.25)&lt;=(R$2+MATCH(R$7,FSN,0)*0.25))*
                                                      (($AH$19:$AH$68+IFERROR(MATCH($AN$19:$AN$68,FSN,0),0)*0.25)&gt;=(R$2+MATCH(R$7,FSN,0)*0.25))*($BL$19:$BL$68=$A8))&gt;1,"Ü",
 VLOOKUP(INDEX($AQ:$AQ,SUM((($Y$19:$Y$68+IFERROR(MATCH($AE$19:$AE$68,FSN,0),0)*0.25)&lt;=(R$2+MATCH(R$7,FSN,0)*0.25))*
                                                      (($AH$19:$AH$68+IFERROR(MATCH($AN$19:$AN$68,FSN,0),0)*0.25)&gt;=(R$2+MATCH(R$7,FSN,0)*0.25))*($BL$19:$BL$68=$A8)*ROW($A$19:$A$68))),{"Niedrig","N";"Normal","OK";"Hoch","H"},2,0)),"")</f>
        <v>Ü</v>
      </c>
      <c r="S8" s="4" t="str">
        <f t="array" ref="S8">IFERROR(IF(        SUM((($Y$19:$Y$68+IFERROR(MATCH($AE$19:$AE$68,FSN,0),0)*0.25)&lt;=(S$2+MATCH(S$7,FSN,0)*0.25))*
                                                      (($AH$19:$AH$68+IFERROR(MATCH($AN$19:$AN$68,FSN,0),0)*0.25)&gt;=(S$2+MATCH(S$7,FSN,0)*0.25))*($BL$19:$BL$68=$A8))&gt;1,"Ü",
 VLOOKUP(INDEX($AQ:$AQ,SUM((($Y$19:$Y$68+IFERROR(MATCH($AE$19:$AE$68,FSN,0),0)*0.25)&lt;=(S$2+MATCH(S$7,FSN,0)*0.25))*
                                                      (($AH$19:$AH$68+IFERROR(MATCH($AN$19:$AN$68,FSN,0),0)*0.25)&gt;=(S$2+MATCH(S$7,FSN,0)*0.25))*($BL$19:$BL$68=$A8)*ROW($A$19:$A$68))),{"Niedrig","N";"Normal","OK";"Hoch","H"},2,0)),"")</f>
        <v>Ü</v>
      </c>
      <c r="T8" s="5" t="str">
        <f t="array" ref="T8">IFERROR(IF(        SUM((($Y$19:$Y$68+IFERROR(MATCH($AE$19:$AE$68,FSN,0),0)*0.25)&lt;=(T$2+MATCH(T$7,FSN,0)*0.25))*
                                                      (($AH$19:$AH$68+IFERROR(MATCH($AN$19:$AN$68,FSN,0),0)*0.25)&gt;=(T$2+MATCH(T$7,FSN,0)*0.25))*($BL$19:$BL$68=$A8))&gt;1,"Ü",
 VLOOKUP(INDEX($AQ:$AQ,SUM((($Y$19:$Y$68+IFERROR(MATCH($AE$19:$AE$68,FSN,0),0)*0.25)&lt;=(T$2+MATCH(T$7,FSN,0)*0.25))*
                                                      (($AH$19:$AH$68+IFERROR(MATCH($AN$19:$AN$68,FSN,0),0)*0.25)&gt;=(T$2+MATCH(T$7,FSN,0)*0.25))*($BL$19:$BL$68=$A8)*ROW($A$19:$A$68))),{"Niedrig","N";"Normal","OK";"Hoch","H"},2,0)),"")</f>
        <v>Ü</v>
      </c>
      <c r="U8" s="6" t="str">
        <f t="array" ref="U8">IFERROR(IF(        SUM((($Y$19:$Y$68+IFERROR(MATCH($AE$19:$AE$68,FSN,0),0)*0.25)&lt;=(U$2+MATCH(U$7,FSN,0)*0.25))*
                                                      (($AH$19:$AH$68+IFERROR(MATCH($AN$19:$AN$68,FSN,0),0)*0.25)&gt;=(U$2+MATCH(U$7,FSN,0)*0.25))*($BL$19:$BL$68=$A8))&gt;1,"Ü",
 VLOOKUP(INDEX($AQ:$AQ,SUM((($Y$19:$Y$68+IFERROR(MATCH($AE$19:$AE$68,FSN,0),0)*0.25)&lt;=(U$2+MATCH(U$7,FSN,0)*0.25))*
                                                      (($AH$19:$AH$68+IFERROR(MATCH($AN$19:$AN$68,FSN,0),0)*0.25)&gt;=(U$2+MATCH(U$7,FSN,0)*0.25))*($BL$19:$BL$68=$A8)*ROW($A$19:$A$68))),{"Niedrig","N";"Normal","OK";"Hoch","H"},2,0)),"")</f>
        <v>Ü</v>
      </c>
      <c r="V8" s="4" t="str">
        <f t="array" ref="V8">IFERROR(IF(        SUM((($Y$19:$Y$68+IFERROR(MATCH($AE$19:$AE$68,FSN,0),0)*0.25)&lt;=(V$2+MATCH(V$7,FSN,0)*0.25))*
                                                      (($AH$19:$AH$68+IFERROR(MATCH($AN$19:$AN$68,FSN,0),0)*0.25)&gt;=(V$2+MATCH(V$7,FSN,0)*0.25))*($BL$19:$BL$68=$A8))&gt;1,"Ü",
 VLOOKUP(INDEX($AQ:$AQ,SUM((($Y$19:$Y$68+IFERROR(MATCH($AE$19:$AE$68,FSN,0),0)*0.25)&lt;=(V$2+MATCH(V$7,FSN,0)*0.25))*
                                                      (($AH$19:$AH$68+IFERROR(MATCH($AN$19:$AN$68,FSN,0),0)*0.25)&gt;=(V$2+MATCH(V$7,FSN,0)*0.25))*($BL$19:$BL$68=$A8)*ROW($A$19:$A$68))),{"Niedrig","N";"Normal","OK";"Hoch","H"},2,0)),"")</f>
        <v>Ü</v>
      </c>
      <c r="W8" s="5" t="str">
        <f t="array" ref="W8">IFERROR(IF(        SUM((($Y$19:$Y$68+IFERROR(MATCH($AE$19:$AE$68,FSN,0),0)*0.25)&lt;=(W$2+MATCH(W$7,FSN,0)*0.25))*
                                                      (($AH$19:$AH$68+IFERROR(MATCH($AN$19:$AN$68,FSN,0),0)*0.25)&gt;=(W$2+MATCH(W$7,FSN,0)*0.25))*($BL$19:$BL$68=$A8))&gt;1,"Ü",
 VLOOKUP(INDEX($AQ:$AQ,SUM((($Y$19:$Y$68+IFERROR(MATCH($AE$19:$AE$68,FSN,0),0)*0.25)&lt;=(W$2+MATCH(W$7,FSN,0)*0.25))*
                                                      (($AH$19:$AH$68+IFERROR(MATCH($AN$19:$AN$68,FSN,0),0)*0.25)&gt;=(W$2+MATCH(W$7,FSN,0)*0.25))*($BL$19:$BL$68=$A8)*ROW($A$19:$A$68))),{"Niedrig","N";"Normal","OK";"Hoch","H"},2,0)),"")</f>
        <v>Ü</v>
      </c>
      <c r="X8" s="6" t="str">
        <f t="array" ref="X8">IFERROR(IF(        SUM((($Y$19:$Y$68+IFERROR(MATCH($AE$19:$AE$68,FSN,0),0)*0.25)&lt;=(X$2+MATCH(X$7,FSN,0)*0.25))*
                                                      (($AH$19:$AH$68+IFERROR(MATCH($AN$19:$AN$68,FSN,0),0)*0.25)&gt;=(X$2+MATCH(X$7,FSN,0)*0.25))*($BL$19:$BL$68=$A8))&gt;1,"Ü",
 VLOOKUP(INDEX($AQ:$AQ,SUM((($Y$19:$Y$68+IFERROR(MATCH($AE$19:$AE$68,FSN,0),0)*0.25)&lt;=(X$2+MATCH(X$7,FSN,0)*0.25))*
                                                      (($AH$19:$AH$68+IFERROR(MATCH($AN$19:$AN$68,FSN,0),0)*0.25)&gt;=(X$2+MATCH(X$7,FSN,0)*0.25))*($BL$19:$BL$68=$A8)*ROW($A$19:$A$68))),{"Niedrig","N";"Normal","OK";"Hoch","H"},2,0)),"")</f>
        <v>H</v>
      </c>
      <c r="Y8" s="4" t="str">
        <f t="array" ref="Y8">IFERROR(IF(        SUM((($Y$19:$Y$68+IFERROR(MATCH($AE$19:$AE$68,FSN,0),0)*0.25)&lt;=(Y$2+MATCH(Y$7,FSN,0)*0.25))*
                                                      (($AH$19:$AH$68+IFERROR(MATCH($AN$19:$AN$68,FSN,0),0)*0.25)&gt;=(Y$2+MATCH(Y$7,FSN,0)*0.25))*($BL$19:$BL$68=$A8))&gt;1,"Ü",
 VLOOKUP(INDEX($AQ:$AQ,SUM((($Y$19:$Y$68+IFERROR(MATCH($AE$19:$AE$68,FSN,0),0)*0.25)&lt;=(Y$2+MATCH(Y$7,FSN,0)*0.25))*
                                                      (($AH$19:$AH$68+IFERROR(MATCH($AN$19:$AN$68,FSN,0),0)*0.25)&gt;=(Y$2+MATCH(Y$7,FSN,0)*0.25))*($BL$19:$BL$68=$A8)*ROW($A$19:$A$68))),{"Niedrig","N";"Normal","OK";"Hoch","H"},2,0)),"")</f>
        <v/>
      </c>
      <c r="Z8" s="5" t="str">
        <f t="array" ref="Z8">IFERROR(IF(        SUM((($Y$19:$Y$68+IFERROR(MATCH($AE$19:$AE$68,FSN,0),0)*0.25)&lt;=(Z$2+MATCH(Z$7,FSN,0)*0.25))*
                                                      (($AH$19:$AH$68+IFERROR(MATCH($AN$19:$AN$68,FSN,0),0)*0.25)&gt;=(Z$2+MATCH(Z$7,FSN,0)*0.25))*($BL$19:$BL$68=$A8))&gt;1,"Ü",
 VLOOKUP(INDEX($AQ:$AQ,SUM((($Y$19:$Y$68+IFERROR(MATCH($AE$19:$AE$68,FSN,0),0)*0.25)&lt;=(Z$2+MATCH(Z$7,FSN,0)*0.25))*
                                                      (($AH$19:$AH$68+IFERROR(MATCH($AN$19:$AN$68,FSN,0),0)*0.25)&gt;=(Z$2+MATCH(Z$7,FSN,0)*0.25))*($BL$19:$BL$68=$A8)*ROW($A$19:$A$68))),{"Niedrig","N";"Normal","OK";"Hoch","H"},2,0)),"")</f>
        <v/>
      </c>
      <c r="AA8" s="6" t="str">
        <f t="array" ref="AA8">IFERROR(IF(        SUM((($Y$19:$Y$68+IFERROR(MATCH($AE$19:$AE$68,FSN,0),0)*0.25)&lt;=(AA$2+MATCH(AA$7,FSN,0)*0.25))*
                                                      (($AH$19:$AH$68+IFERROR(MATCH($AN$19:$AN$68,FSN,0),0)*0.25)&gt;=(AA$2+MATCH(AA$7,FSN,0)*0.25))*($BL$19:$BL$68=$A8))&gt;1,"Ü",
 VLOOKUP(INDEX($AQ:$AQ,SUM((($Y$19:$Y$68+IFERROR(MATCH($AE$19:$AE$68,FSN,0),0)*0.25)&lt;=(AA$2+MATCH(AA$7,FSN,0)*0.25))*
                                                      (($AH$19:$AH$68+IFERROR(MATCH($AN$19:$AN$68,FSN,0),0)*0.25)&gt;=(AA$2+MATCH(AA$7,FSN,0)*0.25))*($BL$19:$BL$68=$A8)*ROW($A$19:$A$68))),{"Niedrig","N";"Normal","OK";"Hoch","H"},2,0)),"")</f>
        <v/>
      </c>
      <c r="AB8" s="4" t="str">
        <f t="array" ref="AB8">IFERROR(IF(        SUM((($Y$19:$Y$68+IFERROR(MATCH($AE$19:$AE$68,FSN,0),0)*0.25)&lt;=(AB$2+MATCH(AB$7,FSN,0)*0.25))*
                                                      (($AH$19:$AH$68+IFERROR(MATCH($AN$19:$AN$68,FSN,0),0)*0.25)&gt;=(AB$2+MATCH(AB$7,FSN,0)*0.25))*($BL$19:$BL$68=$A8))&gt;1,"Ü",
 VLOOKUP(INDEX($AQ:$AQ,SUM((($Y$19:$Y$68+IFERROR(MATCH($AE$19:$AE$68,FSN,0),0)*0.25)&lt;=(AB$2+MATCH(AB$7,FSN,0)*0.25))*
                                                      (($AH$19:$AH$68+IFERROR(MATCH($AN$19:$AN$68,FSN,0),0)*0.25)&gt;=(AB$2+MATCH(AB$7,FSN,0)*0.25))*($BL$19:$BL$68=$A8)*ROW($A$19:$A$68))),{"Niedrig","N";"Normal","OK";"Hoch","H"},2,0)),"")</f>
        <v/>
      </c>
      <c r="AC8" s="5" t="str">
        <f t="array" ref="AC8">IFERROR(IF(        SUM((($Y$19:$Y$68+IFERROR(MATCH($AE$19:$AE$68,FSN,0),0)*0.25)&lt;=(AC$2+MATCH(AC$7,FSN,0)*0.25))*
                                                      (($AH$19:$AH$68+IFERROR(MATCH($AN$19:$AN$68,FSN,0),0)*0.25)&gt;=(AC$2+MATCH(AC$7,FSN,0)*0.25))*($BL$19:$BL$68=$A8))&gt;1,"Ü",
 VLOOKUP(INDEX($AQ:$AQ,SUM((($Y$19:$Y$68+IFERROR(MATCH($AE$19:$AE$68,FSN,0),0)*0.25)&lt;=(AC$2+MATCH(AC$7,FSN,0)*0.25))*
                                                      (($AH$19:$AH$68+IFERROR(MATCH($AN$19:$AN$68,FSN,0),0)*0.25)&gt;=(AC$2+MATCH(AC$7,FSN,0)*0.25))*($BL$19:$BL$68=$A8)*ROW($A$19:$A$68))),{"Niedrig","N";"Normal","OK";"Hoch","H"},2,0)),"")</f>
        <v/>
      </c>
      <c r="AD8" s="6" t="str">
        <f t="array" ref="AD8">IFERROR(IF(        SUM((($Y$19:$Y$68+IFERROR(MATCH($AE$19:$AE$68,FSN,0),0)*0.25)&lt;=(AD$2+MATCH(AD$7,FSN,0)*0.25))*
                                                      (($AH$19:$AH$68+IFERROR(MATCH($AN$19:$AN$68,FSN,0),0)*0.25)&gt;=(AD$2+MATCH(AD$7,FSN,0)*0.25))*($BL$19:$BL$68=$A8))&gt;1,"Ü",
 VLOOKUP(INDEX($AQ:$AQ,SUM((($Y$19:$Y$68+IFERROR(MATCH($AE$19:$AE$68,FSN,0),0)*0.25)&lt;=(AD$2+MATCH(AD$7,FSN,0)*0.25))*
                                                      (($AH$19:$AH$68+IFERROR(MATCH($AN$19:$AN$68,FSN,0),0)*0.25)&gt;=(AD$2+MATCH(AD$7,FSN,0)*0.25))*($BL$19:$BL$68=$A8)*ROW($A$19:$A$68))),{"Niedrig","N";"Normal","OK";"Hoch","H"},2,0)),"")</f>
        <v/>
      </c>
      <c r="AE8" s="4" t="str">
        <f t="array" ref="AE8">IFERROR(IF(        SUM((($Y$19:$Y$68+IFERROR(MATCH($AE$19:$AE$68,FSN,0),0)*0.25)&lt;=(AE$2+MATCH(AE$7,FSN,0)*0.25))*
                                                      (($AH$19:$AH$68+IFERROR(MATCH($AN$19:$AN$68,FSN,0),0)*0.25)&gt;=(AE$2+MATCH(AE$7,FSN,0)*0.25))*($BL$19:$BL$68=$A8))&gt;1,"Ü",
 VLOOKUP(INDEX($AQ:$AQ,SUM((($Y$19:$Y$68+IFERROR(MATCH($AE$19:$AE$68,FSN,0),0)*0.25)&lt;=(AE$2+MATCH(AE$7,FSN,0)*0.25))*
                                                      (($AH$19:$AH$68+IFERROR(MATCH($AN$19:$AN$68,FSN,0),0)*0.25)&gt;=(AE$2+MATCH(AE$7,FSN,0)*0.25))*($BL$19:$BL$68=$A8)*ROW($A$19:$A$68))),{"Niedrig","N";"Normal","OK";"Hoch","H"},2,0)),"")</f>
        <v/>
      </c>
      <c r="AF8" s="5" t="str">
        <f t="array" ref="AF8">IFERROR(IF(        SUM((($Y$19:$Y$68+IFERROR(MATCH($AE$19:$AE$68,FSN,0),0)*0.25)&lt;=(AF$2+MATCH(AF$7,FSN,0)*0.25))*
                                                      (($AH$19:$AH$68+IFERROR(MATCH($AN$19:$AN$68,FSN,0),0)*0.25)&gt;=(AF$2+MATCH(AF$7,FSN,0)*0.25))*($BL$19:$BL$68=$A8))&gt;1,"Ü",
 VLOOKUP(INDEX($AQ:$AQ,SUM((($Y$19:$Y$68+IFERROR(MATCH($AE$19:$AE$68,FSN,0),0)*0.25)&lt;=(AF$2+MATCH(AF$7,FSN,0)*0.25))*
                                                      (($AH$19:$AH$68+IFERROR(MATCH($AN$19:$AN$68,FSN,0),0)*0.25)&gt;=(AF$2+MATCH(AF$7,FSN,0)*0.25))*($BL$19:$BL$68=$A8)*ROW($A$19:$A$68))),{"Niedrig","N";"Normal","OK";"Hoch","H"},2,0)),"")</f>
        <v/>
      </c>
      <c r="AG8" s="6" t="str">
        <f t="array" ref="AG8">IFERROR(IF(        SUM((($Y$19:$Y$68+IFERROR(MATCH($AE$19:$AE$68,FSN,0),0)*0.25)&lt;=(AG$2+MATCH(AG$7,FSN,0)*0.25))*
                                                      (($AH$19:$AH$68+IFERROR(MATCH($AN$19:$AN$68,FSN,0),0)*0.25)&gt;=(AG$2+MATCH(AG$7,FSN,0)*0.25))*($BL$19:$BL$68=$A8))&gt;1,"Ü",
 VLOOKUP(INDEX($AQ:$AQ,SUM((($Y$19:$Y$68+IFERROR(MATCH($AE$19:$AE$68,FSN,0),0)*0.25)&lt;=(AG$2+MATCH(AG$7,FSN,0)*0.25))*
                                                      (($AH$19:$AH$68+IFERROR(MATCH($AN$19:$AN$68,FSN,0),0)*0.25)&gt;=(AG$2+MATCH(AG$7,FSN,0)*0.25))*($BL$19:$BL$68=$A8)*ROW($A$19:$A$68))),{"Niedrig","N";"Normal","OK";"Hoch","H"},2,0)),"")</f>
        <v/>
      </c>
      <c r="AH8" s="4" t="str">
        <f t="array" ref="AH8">IFERROR(IF(        SUM((($Y$19:$Y$68+IFERROR(MATCH($AE$19:$AE$68,FSN,0),0)*0.25)&lt;=(AH$2+MATCH(AH$7,FSN,0)*0.25))*
                                                      (($AH$19:$AH$68+IFERROR(MATCH($AN$19:$AN$68,FSN,0),0)*0.25)&gt;=(AH$2+MATCH(AH$7,FSN,0)*0.25))*($BL$19:$BL$68=$A8))&gt;1,"Ü",
 VLOOKUP(INDEX($AQ:$AQ,SUM((($Y$19:$Y$68+IFERROR(MATCH($AE$19:$AE$68,FSN,0),0)*0.25)&lt;=(AH$2+MATCH(AH$7,FSN,0)*0.25))*
                                                      (($AH$19:$AH$68+IFERROR(MATCH($AN$19:$AN$68,FSN,0),0)*0.25)&gt;=(AH$2+MATCH(AH$7,FSN,0)*0.25))*($BL$19:$BL$68=$A8)*ROW($A$19:$A$68))),{"Niedrig","N";"Normal","OK";"Hoch","H"},2,0)),"")</f>
        <v/>
      </c>
      <c r="AI8" s="5" t="str">
        <f t="array" ref="AI8">IFERROR(IF(        SUM((($Y$19:$Y$68+IFERROR(MATCH($AE$19:$AE$68,FSN,0),0)*0.25)&lt;=(AI$2+MATCH(AI$7,FSN,0)*0.25))*
                                                      (($AH$19:$AH$68+IFERROR(MATCH($AN$19:$AN$68,FSN,0),0)*0.25)&gt;=(AI$2+MATCH(AI$7,FSN,0)*0.25))*($BL$19:$BL$68=$A8))&gt;1,"Ü",
 VLOOKUP(INDEX($AQ:$AQ,SUM((($Y$19:$Y$68+IFERROR(MATCH($AE$19:$AE$68,FSN,0),0)*0.25)&lt;=(AI$2+MATCH(AI$7,FSN,0)*0.25))*
                                                      (($AH$19:$AH$68+IFERROR(MATCH($AN$19:$AN$68,FSN,0),0)*0.25)&gt;=(AI$2+MATCH(AI$7,FSN,0)*0.25))*($BL$19:$BL$68=$A8)*ROW($A$19:$A$68))),{"Niedrig","N";"Normal","OK";"Hoch","H"},2,0)),"")</f>
        <v/>
      </c>
      <c r="AJ8" s="6" t="str">
        <f t="array" ref="AJ8">IFERROR(IF(        SUM((($Y$19:$Y$68+IFERROR(MATCH($AE$19:$AE$68,FSN,0),0)*0.25)&lt;=(AJ$2+MATCH(AJ$7,FSN,0)*0.25))*
                                                      (($AH$19:$AH$68+IFERROR(MATCH($AN$19:$AN$68,FSN,0),0)*0.25)&gt;=(AJ$2+MATCH(AJ$7,FSN,0)*0.25))*($BL$19:$BL$68=$A8))&gt;1,"Ü",
 VLOOKUP(INDEX($AQ:$AQ,SUM((($Y$19:$Y$68+IFERROR(MATCH($AE$19:$AE$68,FSN,0),0)*0.25)&lt;=(AJ$2+MATCH(AJ$7,FSN,0)*0.25))*
                                                      (($AH$19:$AH$68+IFERROR(MATCH($AN$19:$AN$68,FSN,0),0)*0.25)&gt;=(AJ$2+MATCH(AJ$7,FSN,0)*0.25))*($BL$19:$BL$68=$A8)*ROW($A$19:$A$68))),{"Niedrig","N";"Normal","OK";"Hoch","H"},2,0)),"")</f>
        <v/>
      </c>
      <c r="AK8" s="4" t="str">
        <f t="array" ref="AK8">IFERROR(IF(        SUM((($Y$19:$Y$68+IFERROR(MATCH($AE$19:$AE$68,FSN,0),0)*0.25)&lt;=(AK$2+MATCH(AK$7,FSN,0)*0.25))*
                                                      (($AH$19:$AH$68+IFERROR(MATCH($AN$19:$AN$68,FSN,0),0)*0.25)&gt;=(AK$2+MATCH(AK$7,FSN,0)*0.25))*($BL$19:$BL$68=$A8))&gt;1,"Ü",
 VLOOKUP(INDEX($AQ:$AQ,SUM((($Y$19:$Y$68+IFERROR(MATCH($AE$19:$AE$68,FSN,0),0)*0.25)&lt;=(AK$2+MATCH(AK$7,FSN,0)*0.25))*
                                                      (($AH$19:$AH$68+IFERROR(MATCH($AN$19:$AN$68,FSN,0),0)*0.25)&gt;=(AK$2+MATCH(AK$7,FSN,0)*0.25))*($BL$19:$BL$68=$A8)*ROW($A$19:$A$68))),{"Niedrig","N";"Normal","OK";"Hoch","H"},2,0)),"")</f>
        <v/>
      </c>
      <c r="AL8" s="5" t="str">
        <f t="array" ref="AL8">IFERROR(IF(        SUM((($Y$19:$Y$68+IFERROR(MATCH($AE$19:$AE$68,FSN,0),0)*0.25)&lt;=(AL$2+MATCH(AL$7,FSN,0)*0.25))*
                                                      (($AH$19:$AH$68+IFERROR(MATCH($AN$19:$AN$68,FSN,0),0)*0.25)&gt;=(AL$2+MATCH(AL$7,FSN,0)*0.25))*($BL$19:$BL$68=$A8))&gt;1,"Ü",
 VLOOKUP(INDEX($AQ:$AQ,SUM((($Y$19:$Y$68+IFERROR(MATCH($AE$19:$AE$68,FSN,0),0)*0.25)&lt;=(AL$2+MATCH(AL$7,FSN,0)*0.25))*
                                                      (($AH$19:$AH$68+IFERROR(MATCH($AN$19:$AN$68,FSN,0),0)*0.25)&gt;=(AL$2+MATCH(AL$7,FSN,0)*0.25))*($BL$19:$BL$68=$A8)*ROW($A$19:$A$68))),{"Niedrig","N";"Normal","OK";"Hoch","H"},2,0)),"")</f>
        <v/>
      </c>
      <c r="AM8" s="6" t="str">
        <f t="array" ref="AM8">IFERROR(IF(        SUM((($Y$19:$Y$68+IFERROR(MATCH($AE$19:$AE$68,FSN,0),0)*0.25)&lt;=(AM$2+MATCH(AM$7,FSN,0)*0.25))*
                                                      (($AH$19:$AH$68+IFERROR(MATCH($AN$19:$AN$68,FSN,0),0)*0.25)&gt;=(AM$2+MATCH(AM$7,FSN,0)*0.25))*($BL$19:$BL$68=$A8))&gt;1,"Ü",
 VLOOKUP(INDEX($AQ:$AQ,SUM((($Y$19:$Y$68+IFERROR(MATCH($AE$19:$AE$68,FSN,0),0)*0.25)&lt;=(AM$2+MATCH(AM$7,FSN,0)*0.25))*
                                                      (($AH$19:$AH$68+IFERROR(MATCH($AN$19:$AN$68,FSN,0),0)*0.25)&gt;=(AM$2+MATCH(AM$7,FSN,0)*0.25))*($BL$19:$BL$68=$A8)*ROW($A$19:$A$68))),{"Niedrig","N";"Normal","OK";"Hoch","H"},2,0)),"")</f>
        <v/>
      </c>
      <c r="AN8" s="4" t="str">
        <f t="array" ref="AN8">IFERROR(IF(        SUM((($Y$19:$Y$68+IFERROR(MATCH($AE$19:$AE$68,FSN,0),0)*0.25)&lt;=(AN$2+MATCH(AN$7,FSN,0)*0.25))*
                                                      (($AH$19:$AH$68+IFERROR(MATCH($AN$19:$AN$68,FSN,0),0)*0.25)&gt;=(AN$2+MATCH(AN$7,FSN,0)*0.25))*($BL$19:$BL$68=$A8))&gt;1,"Ü",
 VLOOKUP(INDEX($AQ:$AQ,SUM((($Y$19:$Y$68+IFERROR(MATCH($AE$19:$AE$68,FSN,0),0)*0.25)&lt;=(AN$2+MATCH(AN$7,FSN,0)*0.25))*
                                                      (($AH$19:$AH$68+IFERROR(MATCH($AN$19:$AN$68,FSN,0),0)*0.25)&gt;=(AN$2+MATCH(AN$7,FSN,0)*0.25))*($BL$19:$BL$68=$A8)*ROW($A$19:$A$68))),{"Niedrig","N";"Normal","OK";"Hoch","H"},2,0)),"")</f>
        <v/>
      </c>
      <c r="AO8" s="5" t="str">
        <f t="array" ref="AO8">IFERROR(IF(        SUM((($Y$19:$Y$68+IFERROR(MATCH($AE$19:$AE$68,FSN,0),0)*0.25)&lt;=(AO$2+MATCH(AO$7,FSN,0)*0.25))*
                                                      (($AH$19:$AH$68+IFERROR(MATCH($AN$19:$AN$68,FSN,0),0)*0.25)&gt;=(AO$2+MATCH(AO$7,FSN,0)*0.25))*($BL$19:$BL$68=$A8))&gt;1,"Ü",
 VLOOKUP(INDEX($AQ:$AQ,SUM((($Y$19:$Y$68+IFERROR(MATCH($AE$19:$AE$68,FSN,0),0)*0.25)&lt;=(AO$2+MATCH(AO$7,FSN,0)*0.25))*
                                                      (($AH$19:$AH$68+IFERROR(MATCH($AN$19:$AN$68,FSN,0),0)*0.25)&gt;=(AO$2+MATCH(AO$7,FSN,0)*0.25))*($BL$19:$BL$68=$A8)*ROW($A$19:$A$68))),{"Niedrig","N";"Normal","OK";"Hoch","H"},2,0)),"")</f>
        <v/>
      </c>
      <c r="AP8" s="6" t="str">
        <f t="array" ref="AP8">IFERROR(IF(        SUM((($Y$19:$Y$68+IFERROR(MATCH($AE$19:$AE$68,FSN,0),0)*0.25)&lt;=(AP$2+MATCH(AP$7,FSN,0)*0.25))*
                                                      (($AH$19:$AH$68+IFERROR(MATCH($AN$19:$AN$68,FSN,0),0)*0.25)&gt;=(AP$2+MATCH(AP$7,FSN,0)*0.25))*($BL$19:$BL$68=$A8))&gt;1,"Ü",
 VLOOKUP(INDEX($AQ:$AQ,SUM((($Y$19:$Y$68+IFERROR(MATCH($AE$19:$AE$68,FSN,0),0)*0.25)&lt;=(AP$2+MATCH(AP$7,FSN,0)*0.25))*
                                                      (($AH$19:$AH$68+IFERROR(MATCH($AN$19:$AN$68,FSN,0),0)*0.25)&gt;=(AP$2+MATCH(AP$7,FSN,0)*0.25))*($BL$19:$BL$68=$A8)*ROW($A$19:$A$68))),{"Niedrig","N";"Normal","OK";"Hoch","H"},2,0)),"")</f>
        <v/>
      </c>
      <c r="AQ8" s="4" t="str">
        <f t="array" ref="AQ8">IFERROR(IF(        SUM((($Y$19:$Y$68+IFERROR(MATCH($AE$19:$AE$68,FSN,0),0)*0.25)&lt;=(AQ$2+MATCH(AQ$7,FSN,0)*0.25))*
                                                      (($AH$19:$AH$68+IFERROR(MATCH($AN$19:$AN$68,FSN,0),0)*0.25)&gt;=(AQ$2+MATCH(AQ$7,FSN,0)*0.25))*($BL$19:$BL$68=$A8))&gt;1,"Ü",
 VLOOKUP(INDEX($AQ:$AQ,SUM((($Y$19:$Y$68+IFERROR(MATCH($AE$19:$AE$68,FSN,0),0)*0.25)&lt;=(AQ$2+MATCH(AQ$7,FSN,0)*0.25))*
                                                      (($AH$19:$AH$68+IFERROR(MATCH($AN$19:$AN$68,FSN,0),0)*0.25)&gt;=(AQ$2+MATCH(AQ$7,FSN,0)*0.25))*($BL$19:$BL$68=$A8)*ROW($A$19:$A$68))),{"Niedrig","N";"Normal","OK";"Hoch","H"},2,0)),"")</f>
        <v/>
      </c>
      <c r="AR8" s="5" t="str">
        <f t="array" ref="AR8">IFERROR(IF(        SUM((($Y$19:$Y$68+IFERROR(MATCH($AE$19:$AE$68,FSN,0),0)*0.25)&lt;=(AR$2+MATCH(AR$7,FSN,0)*0.25))*
                                                      (($AH$19:$AH$68+IFERROR(MATCH($AN$19:$AN$68,FSN,0),0)*0.25)&gt;=(AR$2+MATCH(AR$7,FSN,0)*0.25))*($BL$19:$BL$68=$A8))&gt;1,"Ü",
 VLOOKUP(INDEX($AQ:$AQ,SUM((($Y$19:$Y$68+IFERROR(MATCH($AE$19:$AE$68,FSN,0),0)*0.25)&lt;=(AR$2+MATCH(AR$7,FSN,0)*0.25))*
                                                      (($AH$19:$AH$68+IFERROR(MATCH($AN$19:$AN$68,FSN,0),0)*0.25)&gt;=(AR$2+MATCH(AR$7,FSN,0)*0.25))*($BL$19:$BL$68=$A8)*ROW($A$19:$A$68))),{"Niedrig","N";"Normal","OK";"Hoch","H"},2,0)),"")</f>
        <v/>
      </c>
      <c r="AS8" s="6" t="str">
        <f t="array" ref="AS8">IFERROR(IF(        SUM((($Y$19:$Y$68+IFERROR(MATCH($AE$19:$AE$68,FSN,0),0)*0.25)&lt;=(AS$2+MATCH(AS$7,FSN,0)*0.25))*
                                                      (($AH$19:$AH$68+IFERROR(MATCH($AN$19:$AN$68,FSN,0),0)*0.25)&gt;=(AS$2+MATCH(AS$7,FSN,0)*0.25))*($BL$19:$BL$68=$A8))&gt;1,"Ü",
 VLOOKUP(INDEX($AQ:$AQ,SUM((($Y$19:$Y$68+IFERROR(MATCH($AE$19:$AE$68,FSN,0),0)*0.25)&lt;=(AS$2+MATCH(AS$7,FSN,0)*0.25))*
                                                      (($AH$19:$AH$68+IFERROR(MATCH($AN$19:$AN$68,FSN,0),0)*0.25)&gt;=(AS$2+MATCH(AS$7,FSN,0)*0.25))*($BL$19:$BL$68=$A8)*ROW($A$19:$A$68))),{"Niedrig","N";"Normal","OK";"Hoch","H"},2,0)),"")</f>
        <v/>
      </c>
      <c r="AT8" s="4" t="str">
        <f t="array" ref="AT8">IFERROR(IF(        SUM((($Y$19:$Y$68+IFERROR(MATCH($AE$19:$AE$68,FSN,0),0)*0.25)&lt;=(AT$2+MATCH(AT$7,FSN,0)*0.25))*
                                                      (($AH$19:$AH$68+IFERROR(MATCH($AN$19:$AN$68,FSN,0),0)*0.25)&gt;=(AT$2+MATCH(AT$7,FSN,0)*0.25))*($BL$19:$BL$68=$A8))&gt;1,"Ü",
 VLOOKUP(INDEX($AQ:$AQ,SUM((($Y$19:$Y$68+IFERROR(MATCH($AE$19:$AE$68,FSN,0),0)*0.25)&lt;=(AT$2+MATCH(AT$7,FSN,0)*0.25))*
                                                      (($AH$19:$AH$68+IFERROR(MATCH($AN$19:$AN$68,FSN,0),0)*0.25)&gt;=(AT$2+MATCH(AT$7,FSN,0)*0.25))*($BL$19:$BL$68=$A8)*ROW($A$19:$A$68))),{"Niedrig","N";"Normal","OK";"Hoch","H"},2,0)),"")</f>
        <v/>
      </c>
      <c r="AU8" s="5" t="str">
        <f t="array" ref="AU8">IFERROR(IF(        SUM((($Y$19:$Y$68+IFERROR(MATCH($AE$19:$AE$68,FSN,0),0)*0.25)&lt;=(AU$2+MATCH(AU$7,FSN,0)*0.25))*
                                                      (($AH$19:$AH$68+IFERROR(MATCH($AN$19:$AN$68,FSN,0),0)*0.25)&gt;=(AU$2+MATCH(AU$7,FSN,0)*0.25))*($BL$19:$BL$68=$A8))&gt;1,"Ü",
 VLOOKUP(INDEX($AQ:$AQ,SUM((($Y$19:$Y$68+IFERROR(MATCH($AE$19:$AE$68,FSN,0),0)*0.25)&lt;=(AU$2+MATCH(AU$7,FSN,0)*0.25))*
                                                      (($AH$19:$AH$68+IFERROR(MATCH($AN$19:$AN$68,FSN,0),0)*0.25)&gt;=(AU$2+MATCH(AU$7,FSN,0)*0.25))*($BL$19:$BL$68=$A8)*ROW($A$19:$A$68))),{"Niedrig","N";"Normal","OK";"Hoch","H"},2,0)),"")</f>
        <v/>
      </c>
      <c r="AV8" s="6" t="str">
        <f t="array" ref="AV8">IFERROR(IF(        SUM((($Y$19:$Y$68+IFERROR(MATCH($AE$19:$AE$68,FSN,0),0)*0.25)&lt;=(AV$2+MATCH(AV$7,FSN,0)*0.25))*
                                                      (($AH$19:$AH$68+IFERROR(MATCH($AN$19:$AN$68,FSN,0),0)*0.25)&gt;=(AV$2+MATCH(AV$7,FSN,0)*0.25))*($BL$19:$BL$68=$A8))&gt;1,"Ü",
 VLOOKUP(INDEX($AQ:$AQ,SUM((($Y$19:$Y$68+IFERROR(MATCH($AE$19:$AE$68,FSN,0),0)*0.25)&lt;=(AV$2+MATCH(AV$7,FSN,0)*0.25))*
                                                      (($AH$19:$AH$68+IFERROR(MATCH($AN$19:$AN$68,FSN,0),0)*0.25)&gt;=(AV$2+MATCH(AV$7,FSN,0)*0.25))*($BL$19:$BL$68=$A8)*ROW($A$19:$A$68))),{"Niedrig","N";"Normal","OK";"Hoch","H"},2,0)),"")</f>
        <v/>
      </c>
      <c r="AW8" s="4" t="str">
        <f t="array" ref="AW8">IFERROR(IF(        SUM((($Y$19:$Y$68+IFERROR(MATCH($AE$19:$AE$68,FSN,0),0)*0.25)&lt;=(AW$2+MATCH(AW$7,FSN,0)*0.25))*
                                                      (($AH$19:$AH$68+IFERROR(MATCH($AN$19:$AN$68,FSN,0),0)*0.25)&gt;=(AW$2+MATCH(AW$7,FSN,0)*0.25))*($BL$19:$BL$68=$A8))&gt;1,"Ü",
 VLOOKUP(INDEX($AQ:$AQ,SUM((($Y$19:$Y$68+IFERROR(MATCH($AE$19:$AE$68,FSN,0),0)*0.25)&lt;=(AW$2+MATCH(AW$7,FSN,0)*0.25))*
                                                      (($AH$19:$AH$68+IFERROR(MATCH($AN$19:$AN$68,FSN,0),0)*0.25)&gt;=(AW$2+MATCH(AW$7,FSN,0)*0.25))*($BL$19:$BL$68=$A8)*ROW($A$19:$A$68))),{"Niedrig","N";"Normal","OK";"Hoch","H"},2,0)),"")</f>
        <v/>
      </c>
      <c r="AX8" s="5" t="str">
        <f t="array" ref="AX8">IFERROR(IF(        SUM((($Y$19:$Y$68+IFERROR(MATCH($AE$19:$AE$68,FSN,0),0)*0.25)&lt;=(AX$2+MATCH(AX$7,FSN,0)*0.25))*
                                                      (($AH$19:$AH$68+IFERROR(MATCH($AN$19:$AN$68,FSN,0),0)*0.25)&gt;=(AX$2+MATCH(AX$7,FSN,0)*0.25))*($BL$19:$BL$68=$A8))&gt;1,"Ü",
 VLOOKUP(INDEX($AQ:$AQ,SUM((($Y$19:$Y$68+IFERROR(MATCH($AE$19:$AE$68,FSN,0),0)*0.25)&lt;=(AX$2+MATCH(AX$7,FSN,0)*0.25))*
                                                      (($AH$19:$AH$68+IFERROR(MATCH($AN$19:$AN$68,FSN,0),0)*0.25)&gt;=(AX$2+MATCH(AX$7,FSN,0)*0.25))*($BL$19:$BL$68=$A8)*ROW($A$19:$A$68))),{"Niedrig","N";"Normal","OK";"Hoch","H"},2,0)),"")</f>
        <v/>
      </c>
      <c r="AY8" s="6" t="str">
        <f t="array" ref="AY8">IFERROR(IF(        SUM((($Y$19:$Y$68+IFERROR(MATCH($AE$19:$AE$68,FSN,0),0)*0.25)&lt;=(AY$2+MATCH(AY$7,FSN,0)*0.25))*
                                                      (($AH$19:$AH$68+IFERROR(MATCH($AN$19:$AN$68,FSN,0),0)*0.25)&gt;=(AY$2+MATCH(AY$7,FSN,0)*0.25))*($BL$19:$BL$68=$A8))&gt;1,"Ü",
 VLOOKUP(INDEX($AQ:$AQ,SUM((($Y$19:$Y$68+IFERROR(MATCH($AE$19:$AE$68,FSN,0),0)*0.25)&lt;=(AY$2+MATCH(AY$7,FSN,0)*0.25))*
                                                      (($AH$19:$AH$68+IFERROR(MATCH($AN$19:$AN$68,FSN,0),0)*0.25)&gt;=(AY$2+MATCH(AY$7,FSN,0)*0.25))*($BL$19:$BL$68=$A8)*ROW($A$19:$A$68))),{"Niedrig","N";"Normal","OK";"Hoch","H"},2,0)),"")</f>
        <v/>
      </c>
      <c r="AZ8" s="4" t="str">
        <f t="array" ref="AZ8">IFERROR(IF(        SUM((($Y$19:$Y$68+IFERROR(MATCH($AE$19:$AE$68,FSN,0),0)*0.25)&lt;=(AZ$2+MATCH(AZ$7,FSN,0)*0.25))*
                                                      (($AH$19:$AH$68+IFERROR(MATCH($AN$19:$AN$68,FSN,0),0)*0.25)&gt;=(AZ$2+MATCH(AZ$7,FSN,0)*0.25))*($BL$19:$BL$68=$A8))&gt;1,"Ü",
 VLOOKUP(INDEX($AQ:$AQ,SUM((($Y$19:$Y$68+IFERROR(MATCH($AE$19:$AE$68,FSN,0),0)*0.25)&lt;=(AZ$2+MATCH(AZ$7,FSN,0)*0.25))*
                                                      (($AH$19:$AH$68+IFERROR(MATCH($AN$19:$AN$68,FSN,0),0)*0.25)&gt;=(AZ$2+MATCH(AZ$7,FSN,0)*0.25))*($BL$19:$BL$68=$A8)*ROW($A$19:$A$68))),{"Niedrig","N";"Normal","OK";"Hoch","H"},2,0)),"")</f>
        <v/>
      </c>
      <c r="BA8" s="5" t="str">
        <f t="array" ref="BA8">IFERROR(IF(        SUM((($Y$19:$Y$68+IFERROR(MATCH($AE$19:$AE$68,FSN,0),0)*0.25)&lt;=(BA$2+MATCH(BA$7,FSN,0)*0.25))*
                                                      (($AH$19:$AH$68+IFERROR(MATCH($AN$19:$AN$68,FSN,0),0)*0.25)&gt;=(BA$2+MATCH(BA$7,FSN,0)*0.25))*($BL$19:$BL$68=$A8))&gt;1,"Ü",
 VLOOKUP(INDEX($AQ:$AQ,SUM((($Y$19:$Y$68+IFERROR(MATCH($AE$19:$AE$68,FSN,0),0)*0.25)&lt;=(BA$2+MATCH(BA$7,FSN,0)*0.25))*
                                                      (($AH$19:$AH$68+IFERROR(MATCH($AN$19:$AN$68,FSN,0),0)*0.25)&gt;=(BA$2+MATCH(BA$7,FSN,0)*0.25))*($BL$19:$BL$68=$A8)*ROW($A$19:$A$68))),{"Niedrig","N";"Normal","OK";"Hoch","H"},2,0)),"")</f>
        <v/>
      </c>
      <c r="BB8" s="6" t="str">
        <f t="array" ref="BB8">IFERROR(IF(        SUM((($Y$19:$Y$68+IFERROR(MATCH($AE$19:$AE$68,FSN,0),0)*0.25)&lt;=(BB$2+MATCH(BB$7,FSN,0)*0.25))*
                                                      (($AH$19:$AH$68+IFERROR(MATCH($AN$19:$AN$68,FSN,0),0)*0.25)&gt;=(BB$2+MATCH(BB$7,FSN,0)*0.25))*($BL$19:$BL$68=$A8))&gt;1,"Ü",
 VLOOKUP(INDEX($AQ:$AQ,SUM((($Y$19:$Y$68+IFERROR(MATCH($AE$19:$AE$68,FSN,0),0)*0.25)&lt;=(BB$2+MATCH(BB$7,FSN,0)*0.25))*
                                                      (($AH$19:$AH$68+IFERROR(MATCH($AN$19:$AN$68,FSN,0),0)*0.25)&gt;=(BB$2+MATCH(BB$7,FSN,0)*0.25))*($BL$19:$BL$68=$A8)*ROW($A$19:$A$68))),{"Niedrig","N";"Normal","OK";"Hoch","H"},2,0)),"")</f>
        <v/>
      </c>
      <c r="BC8" s="4" t="str">
        <f t="array" ref="BC8">IFERROR(IF(        SUM((($Y$19:$Y$68+IFERROR(MATCH($AE$19:$AE$68,FSN,0),0)*0.25)&lt;=(BC$2+MATCH(BC$7,FSN,0)*0.25))*
                                                      (($AH$19:$AH$68+IFERROR(MATCH($AN$19:$AN$68,FSN,0),0)*0.25)&gt;=(BC$2+MATCH(BC$7,FSN,0)*0.25))*($BL$19:$BL$68=$A8))&gt;1,"Ü",
 VLOOKUP(INDEX($AQ:$AQ,SUM((($Y$19:$Y$68+IFERROR(MATCH($AE$19:$AE$68,FSN,0),0)*0.25)&lt;=(BC$2+MATCH(BC$7,FSN,0)*0.25))*
                                                      (($AH$19:$AH$68+IFERROR(MATCH($AN$19:$AN$68,FSN,0),0)*0.25)&gt;=(BC$2+MATCH(BC$7,FSN,0)*0.25))*($BL$19:$BL$68=$A8)*ROW($A$19:$A$68))),{"Niedrig","N";"Normal","OK";"Hoch","H"},2,0)),"")</f>
        <v/>
      </c>
      <c r="BD8" s="5" t="str">
        <f t="array" ref="BD8">IFERROR(IF(        SUM((($Y$19:$Y$68+IFERROR(MATCH($AE$19:$AE$68,FSN,0),0)*0.25)&lt;=(BD$2+MATCH(BD$7,FSN,0)*0.25))*
                                                      (($AH$19:$AH$68+IFERROR(MATCH($AN$19:$AN$68,FSN,0),0)*0.25)&gt;=(BD$2+MATCH(BD$7,FSN,0)*0.25))*($BL$19:$BL$68=$A8))&gt;1,"Ü",
 VLOOKUP(INDEX($AQ:$AQ,SUM((($Y$19:$Y$68+IFERROR(MATCH($AE$19:$AE$68,FSN,0),0)*0.25)&lt;=(BD$2+MATCH(BD$7,FSN,0)*0.25))*
                                                      (($AH$19:$AH$68+IFERROR(MATCH($AN$19:$AN$68,FSN,0),0)*0.25)&gt;=(BD$2+MATCH(BD$7,FSN,0)*0.25))*($BL$19:$BL$68=$A8)*ROW($A$19:$A$68))),{"Niedrig","N";"Normal","OK";"Hoch","H"},2,0)),"")</f>
        <v/>
      </c>
      <c r="BE8" s="6" t="str">
        <f t="array" ref="BE8">IFERROR(IF(        SUM((($Y$19:$Y$68+IFERROR(MATCH($AE$19:$AE$68,FSN,0),0)*0.25)&lt;=(BE$2+MATCH(BE$7,FSN,0)*0.25))*
                                                      (($AH$19:$AH$68+IFERROR(MATCH($AN$19:$AN$68,FSN,0),0)*0.25)&gt;=(BE$2+MATCH(BE$7,FSN,0)*0.25))*($BL$19:$BL$68=$A8))&gt;1,"Ü",
 VLOOKUP(INDEX($AQ:$AQ,SUM((($Y$19:$Y$68+IFERROR(MATCH($AE$19:$AE$68,FSN,0),0)*0.25)&lt;=(BE$2+MATCH(BE$7,FSN,0)*0.25))*
                                                      (($AH$19:$AH$68+IFERROR(MATCH($AN$19:$AN$68,FSN,0),0)*0.25)&gt;=(BE$2+MATCH(BE$7,FSN,0)*0.25))*($BL$19:$BL$68=$A8)*ROW($A$19:$A$68))),{"Niedrig","N";"Normal","OK";"Hoch","H"},2,0)),"")</f>
        <v/>
      </c>
      <c r="BF8" s="4" t="str">
        <f t="array" ref="BF8">IFERROR(IF(        SUM((($Y$19:$Y$68+IFERROR(MATCH($AE$19:$AE$68,FSN,0),0)*0.25)&lt;=(BF$2+MATCH(BF$7,FSN,0)*0.25))*
                                                      (($AH$19:$AH$68+IFERROR(MATCH($AN$19:$AN$68,FSN,0),0)*0.25)&gt;=(BF$2+MATCH(BF$7,FSN,0)*0.25))*($BL$19:$BL$68=$A8))&gt;1,"Ü",
 VLOOKUP(INDEX($AQ:$AQ,SUM((($Y$19:$Y$68+IFERROR(MATCH($AE$19:$AE$68,FSN,0),0)*0.25)&lt;=(BF$2+MATCH(BF$7,FSN,0)*0.25))*
                                                      (($AH$19:$AH$68+IFERROR(MATCH($AN$19:$AN$68,FSN,0),0)*0.25)&gt;=(BF$2+MATCH(BF$7,FSN,0)*0.25))*($BL$19:$BL$68=$A8)*ROW($A$19:$A$68))),{"Niedrig","N";"Normal","OK";"Hoch","H"},2,0)),"")</f>
        <v/>
      </c>
      <c r="BG8" s="5" t="str">
        <f t="array" ref="BG8">IFERROR(IF(        SUM((($Y$19:$Y$68+IFERROR(MATCH($AE$19:$AE$68,FSN,0),0)*0.25)&lt;=(BG$2+MATCH(BG$7,FSN,0)*0.25))*
                                                      (($AH$19:$AH$68+IFERROR(MATCH($AN$19:$AN$68,FSN,0),0)*0.25)&gt;=(BG$2+MATCH(BG$7,FSN,0)*0.25))*($BL$19:$BL$68=$A8))&gt;1,"Ü",
 VLOOKUP(INDEX($AQ:$AQ,SUM((($Y$19:$Y$68+IFERROR(MATCH($AE$19:$AE$68,FSN,0),0)*0.25)&lt;=(BG$2+MATCH(BG$7,FSN,0)*0.25))*
                                                      (($AH$19:$AH$68+IFERROR(MATCH($AN$19:$AN$68,FSN,0),0)*0.25)&gt;=(BG$2+MATCH(BG$7,FSN,0)*0.25))*($BL$19:$BL$68=$A8)*ROW($A$19:$A$68))),{"Niedrig","N";"Normal","OK";"Hoch","H"},2,0)),"")</f>
        <v/>
      </c>
      <c r="BH8" s="6" t="str">
        <f t="array" ref="BH8">IFERROR(IF(        SUM((($Y$19:$Y$68+IFERROR(MATCH($AE$19:$AE$68,FSN,0),0)*0.25)&lt;=(BH$2+MATCH(BH$7,FSN,0)*0.25))*
                                                      (($AH$19:$AH$68+IFERROR(MATCH($AN$19:$AN$68,FSN,0),0)*0.25)&gt;=(BH$2+MATCH(BH$7,FSN,0)*0.25))*($BL$19:$BL$68=$A8))&gt;1,"Ü",
 VLOOKUP(INDEX($AQ:$AQ,SUM((($Y$19:$Y$68+IFERROR(MATCH($AE$19:$AE$68,FSN,0),0)*0.25)&lt;=(BH$2+MATCH(BH$7,FSN,0)*0.25))*
                                                      (($AH$19:$AH$68+IFERROR(MATCH($AN$19:$AN$68,FSN,0),0)*0.25)&gt;=(BH$2+MATCH(BH$7,FSN,0)*0.25))*($BL$19:$BL$68=$A8)*ROW($A$19:$A$68))),{"Niedrig","N";"Normal","OK";"Hoch","H"},2,0)),"")</f>
        <v/>
      </c>
      <c r="BI8" s="4" t="str">
        <f t="array" ref="BI8">IFERROR(IF(        SUM((($Y$19:$Y$68+IFERROR(MATCH($AE$19:$AE$68,FSN,0),0)*0.25)&lt;=(BI$2+MATCH(BI$7,FSN,0)*0.25))*
                                                      (($AH$19:$AH$68+IFERROR(MATCH($AN$19:$AN$68,FSN,0),0)*0.25)&gt;=(BI$2+MATCH(BI$7,FSN,0)*0.25))*($BL$19:$BL$68=$A8))&gt;1,"Ü",
 VLOOKUP(INDEX($AQ:$AQ,SUM((($Y$19:$Y$68+IFERROR(MATCH($AE$19:$AE$68,FSN,0),0)*0.25)&lt;=(BI$2+MATCH(BI$7,FSN,0)*0.25))*
                                                      (($AH$19:$AH$68+IFERROR(MATCH($AN$19:$AN$68,FSN,0),0)*0.25)&gt;=(BI$2+MATCH(BI$7,FSN,0)*0.25))*($BL$19:$BL$68=$A8)*ROW($A$19:$A$68))),{"Niedrig","N";"Normal","OK";"Hoch","H"},2,0)),"")</f>
        <v/>
      </c>
      <c r="BJ8" s="5" t="str">
        <f t="array" ref="BJ8">IFERROR(IF(        SUM((($Y$19:$Y$68+IFERROR(MATCH($AE$19:$AE$68,FSN,0),0)*0.25)&lt;=(BJ$2+MATCH(BJ$7,FSN,0)*0.25))*
                                                      (($AH$19:$AH$68+IFERROR(MATCH($AN$19:$AN$68,FSN,0),0)*0.25)&gt;=(BJ$2+MATCH(BJ$7,FSN,0)*0.25))*($BL$19:$BL$68=$A8))&gt;1,"Ü",
 VLOOKUP(INDEX($AQ:$AQ,SUM((($Y$19:$Y$68+IFERROR(MATCH($AE$19:$AE$68,FSN,0),0)*0.25)&lt;=(BJ$2+MATCH(BJ$7,FSN,0)*0.25))*
                                                      (($AH$19:$AH$68+IFERROR(MATCH($AN$19:$AN$68,FSN,0),0)*0.25)&gt;=(BJ$2+MATCH(BJ$7,FSN,0)*0.25))*($BL$19:$BL$68=$A8)*ROW($A$19:$A$68))),{"Niedrig","N";"Normal","OK";"Hoch","H"},2,0)),"")</f>
        <v/>
      </c>
      <c r="BK8" s="6" t="str">
        <f t="array" ref="BK8">IFERROR(IF(        SUM((($Y$19:$Y$68+IFERROR(MATCH($AE$19:$AE$68,FSN,0),0)*0.25)&lt;=(BK$2+MATCH(BK$7,FSN,0)*0.25))*
                                                      (($AH$19:$AH$68+IFERROR(MATCH($AN$19:$AN$68,FSN,0),0)*0.25)&gt;=(BK$2+MATCH(BK$7,FSN,0)*0.25))*($BL$19:$BL$68=$A8))&gt;1,"Ü",
 VLOOKUP(INDEX($AQ:$AQ,SUM((($Y$19:$Y$68+IFERROR(MATCH($AE$19:$AE$68,FSN,0),0)*0.25)&lt;=(BK$2+MATCH(BK$7,FSN,0)*0.25))*
                                                      (($AH$19:$AH$68+IFERROR(MATCH($AN$19:$AN$68,FSN,0),0)*0.25)&gt;=(BK$2+MATCH(BK$7,FSN,0)*0.25))*($BL$19:$BL$68=$A8)*ROW($A$19:$A$68))),{"Niedrig","N";"Normal","OK";"Hoch","H"},2,0)),"")</f>
        <v/>
      </c>
      <c r="BL8" s="4" t="str">
        <f t="array" ref="BL8">IFERROR(IF(        SUM((($Y$19:$Y$68+IFERROR(MATCH($AE$19:$AE$68,FSN,0),0)*0.25)&lt;=(BL$2+MATCH(BL$7,FSN,0)*0.25))*
                                                      (($AH$19:$AH$68+IFERROR(MATCH($AN$19:$AN$68,FSN,0),0)*0.25)&gt;=(BL$2+MATCH(BL$7,FSN,0)*0.25))*($BL$19:$BL$68=$A8))&gt;1,"Ü",
 VLOOKUP(INDEX($AQ:$AQ,SUM((($Y$19:$Y$68+IFERROR(MATCH($AE$19:$AE$68,FSN,0),0)*0.25)&lt;=(BL$2+MATCH(BL$7,FSN,0)*0.25))*
                                                      (($AH$19:$AH$68+IFERROR(MATCH($AN$19:$AN$68,FSN,0),0)*0.25)&gt;=(BL$2+MATCH(BL$7,FSN,0)*0.25))*($BL$19:$BL$68=$A8)*ROW($A$19:$A$68))),{"Niedrig","N";"Normal","OK";"Hoch","H"},2,0)),"")</f>
        <v/>
      </c>
      <c r="BM8" s="5" t="str">
        <f t="array" ref="BM8">IFERROR(IF(        SUM((($Y$19:$Y$68+IFERROR(MATCH($AE$19:$AE$68,FSN,0),0)*0.25)&lt;=(BM$2+MATCH(BM$7,FSN,0)*0.25))*
                                                      (($AH$19:$AH$68+IFERROR(MATCH($AN$19:$AN$68,FSN,0),0)*0.25)&gt;=(BM$2+MATCH(BM$7,FSN,0)*0.25))*($BL$19:$BL$68=$A8))&gt;1,"Ü",
 VLOOKUP(INDEX($AQ:$AQ,SUM((($Y$19:$Y$68+IFERROR(MATCH($AE$19:$AE$68,FSN,0),0)*0.25)&lt;=(BM$2+MATCH(BM$7,FSN,0)*0.25))*
                                                      (($AH$19:$AH$68+IFERROR(MATCH($AN$19:$AN$68,FSN,0),0)*0.25)&gt;=(BM$2+MATCH(BM$7,FSN,0)*0.25))*($BL$19:$BL$68=$A8)*ROW($A$19:$A$68))),{"Niedrig","N";"Normal","OK";"Hoch","H"},2,0)),"")</f>
        <v/>
      </c>
      <c r="BN8" s="6" t="str">
        <f t="array" ref="BN8">IFERROR(IF(        SUM((($Y$19:$Y$68+IFERROR(MATCH($AE$19:$AE$68,FSN,0),0)*0.25)&lt;=(BN$2+MATCH(BN$7,FSN,0)*0.25))*
                                                      (($AH$19:$AH$68+IFERROR(MATCH($AN$19:$AN$68,FSN,0),0)*0.25)&gt;=(BN$2+MATCH(BN$7,FSN,0)*0.25))*($BL$19:$BL$68=$A8))&gt;1,"Ü",
 VLOOKUP(INDEX($AQ:$AQ,SUM((($Y$19:$Y$68+IFERROR(MATCH($AE$19:$AE$68,FSN,0),0)*0.25)&lt;=(BN$2+MATCH(BN$7,FSN,0)*0.25))*
                                                      (($AH$19:$AH$68+IFERROR(MATCH($AN$19:$AN$68,FSN,0),0)*0.25)&gt;=(BN$2+MATCH(BN$7,FSN,0)*0.25))*($BL$19:$BL$68=$A8)*ROW($A$19:$A$68))),{"Niedrig","N";"Normal","OK";"Hoch","H"},2,0)),"")</f>
        <v/>
      </c>
      <c r="BO8" s="4" t="str">
        <f t="array" ref="BO8">IFERROR(IF(        SUM((($Y$19:$Y$68+IFERROR(MATCH($AE$19:$AE$68,FSN,0),0)*0.25)&lt;=(BO$2+MATCH(BO$7,FSN,0)*0.25))*
                                                      (($AH$19:$AH$68+IFERROR(MATCH($AN$19:$AN$68,FSN,0),0)*0.25)&gt;=(BO$2+MATCH(BO$7,FSN,0)*0.25))*($BL$19:$BL$68=$A8))&gt;1,"Ü",
 VLOOKUP(INDEX($AQ:$AQ,SUM((($Y$19:$Y$68+IFERROR(MATCH($AE$19:$AE$68,FSN,0),0)*0.25)&lt;=(BO$2+MATCH(BO$7,FSN,0)*0.25))*
                                                      (($AH$19:$AH$68+IFERROR(MATCH($AN$19:$AN$68,FSN,0),0)*0.25)&gt;=(BO$2+MATCH(BO$7,FSN,0)*0.25))*($BL$19:$BL$68=$A8)*ROW($A$19:$A$68))),{"Niedrig","N";"Normal","OK";"Hoch","H"},2,0)),"")</f>
        <v/>
      </c>
      <c r="BP8" s="5" t="str">
        <f t="array" ref="BP8">IFERROR(IF(        SUM((($Y$19:$Y$68+IFERROR(MATCH($AE$19:$AE$68,FSN,0),0)*0.25)&lt;=(BP$2+MATCH(BP$7,FSN,0)*0.25))*
                                                      (($AH$19:$AH$68+IFERROR(MATCH($AN$19:$AN$68,FSN,0),0)*0.25)&gt;=(BP$2+MATCH(BP$7,FSN,0)*0.25))*($BL$19:$BL$68=$A8))&gt;1,"Ü",
 VLOOKUP(INDEX($AQ:$AQ,SUM((($Y$19:$Y$68+IFERROR(MATCH($AE$19:$AE$68,FSN,0),0)*0.25)&lt;=(BP$2+MATCH(BP$7,FSN,0)*0.25))*
                                                      (($AH$19:$AH$68+IFERROR(MATCH($AN$19:$AN$68,FSN,0),0)*0.25)&gt;=(BP$2+MATCH(BP$7,FSN,0)*0.25))*($BL$19:$BL$68=$A8)*ROW($A$19:$A$68))),{"Niedrig","N";"Normal","OK";"Hoch","H"},2,0)),"")</f>
        <v/>
      </c>
      <c r="BQ8" s="6" t="str">
        <f t="array" ref="BQ8">IFERROR(IF(        SUM((($Y$19:$Y$68+IFERROR(MATCH($AE$19:$AE$68,FSN,0),0)*0.25)&lt;=(BQ$2+MATCH(BQ$7,FSN,0)*0.25))*
                                                      (($AH$19:$AH$68+IFERROR(MATCH($AN$19:$AN$68,FSN,0),0)*0.25)&gt;=(BQ$2+MATCH(BQ$7,FSN,0)*0.25))*($BL$19:$BL$68=$A8))&gt;1,"Ü",
 VLOOKUP(INDEX($AQ:$AQ,SUM((($Y$19:$Y$68+IFERROR(MATCH($AE$19:$AE$68,FSN,0),0)*0.25)&lt;=(BQ$2+MATCH(BQ$7,FSN,0)*0.25))*
                                                      (($AH$19:$AH$68+IFERROR(MATCH($AN$19:$AN$68,FSN,0),0)*0.25)&gt;=(BQ$2+MATCH(BQ$7,FSN,0)*0.25))*($BL$19:$BL$68=$A8)*ROW($A$19:$A$68))),{"Niedrig","N";"Normal","OK";"Hoch","H"},2,0)),"")</f>
        <v/>
      </c>
      <c r="BR8" s="4" t="str">
        <f t="array" ref="BR8">IFERROR(IF(        SUM((($Y$19:$Y$68+IFERROR(MATCH($AE$19:$AE$68,FSN,0),0)*0.25)&lt;=(BR$2+MATCH(BR$7,FSN,0)*0.25))*
                                                      (($AH$19:$AH$68+IFERROR(MATCH($AN$19:$AN$68,FSN,0),0)*0.25)&gt;=(BR$2+MATCH(BR$7,FSN,0)*0.25))*($BL$19:$BL$68=$A8))&gt;1,"Ü",
 VLOOKUP(INDEX($AQ:$AQ,SUM((($Y$19:$Y$68+IFERROR(MATCH($AE$19:$AE$68,FSN,0),0)*0.25)&lt;=(BR$2+MATCH(BR$7,FSN,0)*0.25))*
                                                      (($AH$19:$AH$68+IFERROR(MATCH($AN$19:$AN$68,FSN,0),0)*0.25)&gt;=(BR$2+MATCH(BR$7,FSN,0)*0.25))*($BL$19:$BL$68=$A8)*ROW($A$19:$A$68))),{"Niedrig","N";"Normal","OK";"Hoch","H"},2,0)),"")</f>
        <v/>
      </c>
      <c r="BS8" s="5" t="str">
        <f t="array" ref="BS8">IFERROR(IF(        SUM((($Y$19:$Y$68+IFERROR(MATCH($AE$19:$AE$68,FSN,0),0)*0.25)&lt;=(BS$2+MATCH(BS$7,FSN,0)*0.25))*
                                                      (($AH$19:$AH$68+IFERROR(MATCH($AN$19:$AN$68,FSN,0),0)*0.25)&gt;=(BS$2+MATCH(BS$7,FSN,0)*0.25))*($BL$19:$BL$68=$A8))&gt;1,"Ü",
 VLOOKUP(INDEX($AQ:$AQ,SUM((($Y$19:$Y$68+IFERROR(MATCH($AE$19:$AE$68,FSN,0),0)*0.25)&lt;=(BS$2+MATCH(BS$7,FSN,0)*0.25))*
                                                      (($AH$19:$AH$68+IFERROR(MATCH($AN$19:$AN$68,FSN,0),0)*0.25)&gt;=(BS$2+MATCH(BS$7,FSN,0)*0.25))*($BL$19:$BL$68=$A8)*ROW($A$19:$A$68))),{"Niedrig","N";"Normal","OK";"Hoch","H"},2,0)),"")</f>
        <v/>
      </c>
      <c r="BT8" s="6" t="str">
        <f t="array" ref="BT8">IFERROR(IF(        SUM((($Y$19:$Y$68+IFERROR(MATCH($AE$19:$AE$68,FSN,0),0)*0.25)&lt;=(BT$2+MATCH(BT$7,FSN,0)*0.25))*
                                                      (($AH$19:$AH$68+IFERROR(MATCH($AN$19:$AN$68,FSN,0),0)*0.25)&gt;=(BT$2+MATCH(BT$7,FSN,0)*0.25))*($BL$19:$BL$68=$A8))&gt;1,"Ü",
 VLOOKUP(INDEX($AQ:$AQ,SUM((($Y$19:$Y$68+IFERROR(MATCH($AE$19:$AE$68,FSN,0),0)*0.25)&lt;=(BT$2+MATCH(BT$7,FSN,0)*0.25))*
                                                      (($AH$19:$AH$68+IFERROR(MATCH($AN$19:$AN$68,FSN,0),0)*0.25)&gt;=(BT$2+MATCH(BT$7,FSN,0)*0.25))*($BL$19:$BL$68=$A8)*ROW($A$19:$A$68))),{"Niedrig","N";"Normal","OK";"Hoch","H"},2,0)),"")</f>
        <v/>
      </c>
      <c r="BU8" s="4" t="str">
        <f t="array" ref="BU8">IFERROR(IF(        SUM((($Y$19:$Y$68+IFERROR(MATCH($AE$19:$AE$68,FSN,0),0)*0.25)&lt;=(BU$2+MATCH(BU$7,FSN,0)*0.25))*
                                                      (($AH$19:$AH$68+IFERROR(MATCH($AN$19:$AN$68,FSN,0),0)*0.25)&gt;=(BU$2+MATCH(BU$7,FSN,0)*0.25))*($BL$19:$BL$68=$A8))&gt;1,"Ü",
 VLOOKUP(INDEX($AQ:$AQ,SUM((($Y$19:$Y$68+IFERROR(MATCH($AE$19:$AE$68,FSN,0),0)*0.25)&lt;=(BU$2+MATCH(BU$7,FSN,0)*0.25))*
                                                      (($AH$19:$AH$68+IFERROR(MATCH($AN$19:$AN$68,FSN,0),0)*0.25)&gt;=(BU$2+MATCH(BU$7,FSN,0)*0.25))*($BL$19:$BL$68=$A8)*ROW($A$19:$A$68))),{"Niedrig","N";"Normal","OK";"Hoch","H"},2,0)),"")</f>
        <v/>
      </c>
      <c r="BV8" s="5" t="str">
        <f t="array" ref="BV8">IFERROR(IF(        SUM((($Y$19:$Y$68+IFERROR(MATCH($AE$19:$AE$68,FSN,0),0)*0.25)&lt;=(BV$2+MATCH(BV$7,FSN,0)*0.25))*
                                                      (($AH$19:$AH$68+IFERROR(MATCH($AN$19:$AN$68,FSN,0),0)*0.25)&gt;=(BV$2+MATCH(BV$7,FSN,0)*0.25))*($BL$19:$BL$68=$A8))&gt;1,"Ü",
 VLOOKUP(INDEX($AQ:$AQ,SUM((($Y$19:$Y$68+IFERROR(MATCH($AE$19:$AE$68,FSN,0),0)*0.25)&lt;=(BV$2+MATCH(BV$7,FSN,0)*0.25))*
                                                      (($AH$19:$AH$68+IFERROR(MATCH($AN$19:$AN$68,FSN,0),0)*0.25)&gt;=(BV$2+MATCH(BV$7,FSN,0)*0.25))*($BL$19:$BL$68=$A8)*ROW($A$19:$A$68))),{"Niedrig","N";"Normal","OK";"Hoch","H"},2,0)),"")</f>
        <v/>
      </c>
      <c r="BW8" s="6" t="str">
        <f t="array" ref="BW8">IFERROR(IF(        SUM((($Y$19:$Y$68+IFERROR(MATCH($AE$19:$AE$68,FSN,0),0)*0.25)&lt;=(BW$2+MATCH(BW$7,FSN,0)*0.25))*
                                                      (($AH$19:$AH$68+IFERROR(MATCH($AN$19:$AN$68,FSN,0),0)*0.25)&gt;=(BW$2+MATCH(BW$7,FSN,0)*0.25))*($BL$19:$BL$68=$A8))&gt;1,"Ü",
 VLOOKUP(INDEX($AQ:$AQ,SUM((($Y$19:$Y$68+IFERROR(MATCH($AE$19:$AE$68,FSN,0),0)*0.25)&lt;=(BW$2+MATCH(BW$7,FSN,0)*0.25))*
                                                      (($AH$19:$AH$68+IFERROR(MATCH($AN$19:$AN$68,FSN,0),0)*0.25)&gt;=(BW$2+MATCH(BW$7,FSN,0)*0.25))*($BL$19:$BL$68=$A8)*ROW($A$19:$A$68))),{"Niedrig","N";"Normal","OK";"Hoch","H"},2,0)),"")</f>
        <v/>
      </c>
      <c r="BX8" s="4" t="str">
        <f t="array" ref="BX8">IFERROR(IF(        SUM((($Y$19:$Y$68+IFERROR(MATCH($AE$19:$AE$68,FSN,0),0)*0.25)&lt;=(BX$2+MATCH(BX$7,FSN,0)*0.25))*
                                                      (($AH$19:$AH$68+IFERROR(MATCH($AN$19:$AN$68,FSN,0),0)*0.25)&gt;=(BX$2+MATCH(BX$7,FSN,0)*0.25))*($BL$19:$BL$68=$A8))&gt;1,"Ü",
 VLOOKUP(INDEX($AQ:$AQ,SUM((($Y$19:$Y$68+IFERROR(MATCH($AE$19:$AE$68,FSN,0),0)*0.25)&lt;=(BX$2+MATCH(BX$7,FSN,0)*0.25))*
                                                      (($AH$19:$AH$68+IFERROR(MATCH($AN$19:$AN$68,FSN,0),0)*0.25)&gt;=(BX$2+MATCH(BX$7,FSN,0)*0.25))*($BL$19:$BL$68=$A8)*ROW($A$19:$A$68))),{"Niedrig","N";"Normal","OK";"Hoch","H"},2,0)),"")</f>
        <v/>
      </c>
      <c r="BY8" s="5" t="str">
        <f t="array" ref="BY8">IFERROR(IF(        SUM((($Y$19:$Y$68+IFERROR(MATCH($AE$19:$AE$68,FSN,0),0)*0.25)&lt;=(BY$2+MATCH(BY$7,FSN,0)*0.25))*
                                                      (($AH$19:$AH$68+IFERROR(MATCH($AN$19:$AN$68,FSN,0),0)*0.25)&gt;=(BY$2+MATCH(BY$7,FSN,0)*0.25))*($BL$19:$BL$68=$A8))&gt;1,"Ü",
 VLOOKUP(INDEX($AQ:$AQ,SUM((($Y$19:$Y$68+IFERROR(MATCH($AE$19:$AE$68,FSN,0),0)*0.25)&lt;=(BY$2+MATCH(BY$7,FSN,0)*0.25))*
                                                      (($AH$19:$AH$68+IFERROR(MATCH($AN$19:$AN$68,FSN,0),0)*0.25)&gt;=(BY$2+MATCH(BY$7,FSN,0)*0.25))*($BL$19:$BL$68=$A8)*ROW($A$19:$A$68))),{"Niedrig","N";"Normal","OK";"Hoch","H"},2,0)),"")</f>
        <v/>
      </c>
      <c r="BZ8" s="6" t="str">
        <f t="array" ref="BZ8">IFERROR(IF(        SUM((($Y$19:$Y$68+IFERROR(MATCH($AE$19:$AE$68,FSN,0),0)*0.25)&lt;=(BZ$2+MATCH(BZ$7,FSN,0)*0.25))*
                                                      (($AH$19:$AH$68+IFERROR(MATCH($AN$19:$AN$68,FSN,0),0)*0.25)&gt;=(BZ$2+MATCH(BZ$7,FSN,0)*0.25))*($BL$19:$BL$68=$A8))&gt;1,"Ü",
 VLOOKUP(INDEX($AQ:$AQ,SUM((($Y$19:$Y$68+IFERROR(MATCH($AE$19:$AE$68,FSN,0),0)*0.25)&lt;=(BZ$2+MATCH(BZ$7,FSN,0)*0.25))*
                                                      (($AH$19:$AH$68+IFERROR(MATCH($AN$19:$AN$68,FSN,0),0)*0.25)&gt;=(BZ$2+MATCH(BZ$7,FSN,0)*0.25))*($BL$19:$BL$68=$A8)*ROW($A$19:$A$68))),{"Niedrig","N";"Normal","OK";"Hoch","H"},2,0)),"")</f>
        <v/>
      </c>
      <c r="CA8" s="4" t="str">
        <f t="array" ref="CA8">IFERROR(IF(        SUM((($Y$19:$Y$68+IFERROR(MATCH($AE$19:$AE$68,FSN,0),0)*0.25)&lt;=(CA$2+MATCH(CA$7,FSN,0)*0.25))*
                                                      (($AH$19:$AH$68+IFERROR(MATCH($AN$19:$AN$68,FSN,0),0)*0.25)&gt;=(CA$2+MATCH(CA$7,FSN,0)*0.25))*($BL$19:$BL$68=$A8))&gt;1,"Ü",
 VLOOKUP(INDEX($AQ:$AQ,SUM((($Y$19:$Y$68+IFERROR(MATCH($AE$19:$AE$68,FSN,0),0)*0.25)&lt;=(CA$2+MATCH(CA$7,FSN,0)*0.25))*
                                                      (($AH$19:$AH$68+IFERROR(MATCH($AN$19:$AN$68,FSN,0),0)*0.25)&gt;=(CA$2+MATCH(CA$7,FSN,0)*0.25))*($BL$19:$BL$68=$A8)*ROW($A$19:$A$68))),{"Niedrig","N";"Normal","OK";"Hoch","H"},2,0)),"")</f>
        <v/>
      </c>
      <c r="CB8" s="5" t="str">
        <f t="array" ref="CB8">IFERROR(IF(        SUM((($Y$19:$Y$68+IFERROR(MATCH($AE$19:$AE$68,FSN,0),0)*0.25)&lt;=(CB$2+MATCH(CB$7,FSN,0)*0.25))*
                                                      (($AH$19:$AH$68+IFERROR(MATCH($AN$19:$AN$68,FSN,0),0)*0.25)&gt;=(CB$2+MATCH(CB$7,FSN,0)*0.25))*($BL$19:$BL$68=$A8))&gt;1,"Ü",
 VLOOKUP(INDEX($AQ:$AQ,SUM((($Y$19:$Y$68+IFERROR(MATCH($AE$19:$AE$68,FSN,0),0)*0.25)&lt;=(CB$2+MATCH(CB$7,FSN,0)*0.25))*
                                                      (($AH$19:$AH$68+IFERROR(MATCH($AN$19:$AN$68,FSN,0),0)*0.25)&gt;=(CB$2+MATCH(CB$7,FSN,0)*0.25))*($BL$19:$BL$68=$A8)*ROW($A$19:$A$68))),{"Niedrig","N";"Normal","OK";"Hoch","H"},2,0)),"")</f>
        <v/>
      </c>
      <c r="CC8" s="6" t="str">
        <f t="array" ref="CC8">IFERROR(IF(        SUM((($Y$19:$Y$68+IFERROR(MATCH($AE$19:$AE$68,FSN,0),0)*0.25)&lt;=(CC$2+MATCH(CC$7,FSN,0)*0.25))*
                                                      (($AH$19:$AH$68+IFERROR(MATCH($AN$19:$AN$68,FSN,0),0)*0.25)&gt;=(CC$2+MATCH(CC$7,FSN,0)*0.25))*($BL$19:$BL$68=$A8))&gt;1,"Ü",
 VLOOKUP(INDEX($AQ:$AQ,SUM((($Y$19:$Y$68+IFERROR(MATCH($AE$19:$AE$68,FSN,0),0)*0.25)&lt;=(CC$2+MATCH(CC$7,FSN,0)*0.25))*
                                                      (($AH$19:$AH$68+IFERROR(MATCH($AN$19:$AN$68,FSN,0),0)*0.25)&gt;=(CC$2+MATCH(CC$7,FSN,0)*0.25))*($BL$19:$BL$68=$A8)*ROW($A$19:$A$68))),{"Niedrig","N";"Normal","OK";"Hoch","H"},2,0)),"")</f>
        <v/>
      </c>
      <c r="CD8" s="4" t="str">
        <f t="array" ref="CD8">IFERROR(IF(        SUM((($Y$19:$Y$68+IFERROR(MATCH($AE$19:$AE$68,FSN,0),0)*0.25)&lt;=(CD$2+MATCH(CD$7,FSN,0)*0.25))*
                                                      (($AH$19:$AH$68+IFERROR(MATCH($AN$19:$AN$68,FSN,0),0)*0.25)&gt;=(CD$2+MATCH(CD$7,FSN,0)*0.25))*($BL$19:$BL$68=$A8))&gt;1,"Ü",
 VLOOKUP(INDEX($AQ:$AQ,SUM((($Y$19:$Y$68+IFERROR(MATCH($AE$19:$AE$68,FSN,0),0)*0.25)&lt;=(CD$2+MATCH(CD$7,FSN,0)*0.25))*
                                                      (($AH$19:$AH$68+IFERROR(MATCH($AN$19:$AN$68,FSN,0),0)*0.25)&gt;=(CD$2+MATCH(CD$7,FSN,0)*0.25))*($BL$19:$BL$68=$A8)*ROW($A$19:$A$68))),{"Niedrig","N";"Normal","OK";"Hoch","H"},2,0)),"")</f>
        <v/>
      </c>
      <c r="CE8" s="5" t="str">
        <f t="array" ref="CE8">IFERROR(IF(        SUM((($Y$19:$Y$68+IFERROR(MATCH($AE$19:$AE$68,FSN,0),0)*0.25)&lt;=(CE$2+MATCH(CE$7,FSN,0)*0.25))*
                                                      (($AH$19:$AH$68+IFERROR(MATCH($AN$19:$AN$68,FSN,0),0)*0.25)&gt;=(CE$2+MATCH(CE$7,FSN,0)*0.25))*($BL$19:$BL$68=$A8))&gt;1,"Ü",
 VLOOKUP(INDEX($AQ:$AQ,SUM((($Y$19:$Y$68+IFERROR(MATCH($AE$19:$AE$68,FSN,0),0)*0.25)&lt;=(CE$2+MATCH(CE$7,FSN,0)*0.25))*
                                                      (($AH$19:$AH$68+IFERROR(MATCH($AN$19:$AN$68,FSN,0),0)*0.25)&gt;=(CE$2+MATCH(CE$7,FSN,0)*0.25))*($BL$19:$BL$68=$A8)*ROW($A$19:$A$68))),{"Niedrig","N";"Normal","OK";"Hoch","H"},2,0)),"")</f>
        <v/>
      </c>
      <c r="CF8" s="6" t="str">
        <f t="array" ref="CF8">IFERROR(IF(        SUM((($Y$19:$Y$68+IFERROR(MATCH($AE$19:$AE$68,FSN,0),0)*0.25)&lt;=(CF$2+MATCH(CF$7,FSN,0)*0.25))*
                                                      (($AH$19:$AH$68+IFERROR(MATCH($AN$19:$AN$68,FSN,0),0)*0.25)&gt;=(CF$2+MATCH(CF$7,FSN,0)*0.25))*($BL$19:$BL$68=$A8))&gt;1,"Ü",
 VLOOKUP(INDEX($AQ:$AQ,SUM((($Y$19:$Y$68+IFERROR(MATCH($AE$19:$AE$68,FSN,0),0)*0.25)&lt;=(CF$2+MATCH(CF$7,FSN,0)*0.25))*
                                                      (($AH$19:$AH$68+IFERROR(MATCH($AN$19:$AN$68,FSN,0),0)*0.25)&gt;=(CF$2+MATCH(CF$7,FSN,0)*0.25))*($BL$19:$BL$68=$A8)*ROW($A$19:$A$68))),{"Niedrig","N";"Normal","OK";"Hoch","H"},2,0)),"")</f>
        <v/>
      </c>
      <c r="CG8" s="4" t="str">
        <f t="array" ref="CG8">IFERROR(IF(        SUM((($Y$19:$Y$68+IFERROR(MATCH($AE$19:$AE$68,FSN,0),0)*0.25)&lt;=(CG$2+MATCH(CG$7,FSN,0)*0.25))*
                                                      (($AH$19:$AH$68+IFERROR(MATCH($AN$19:$AN$68,FSN,0),0)*0.25)&gt;=(CG$2+MATCH(CG$7,FSN,0)*0.25))*($BL$19:$BL$68=$A8))&gt;1,"Ü",
 VLOOKUP(INDEX($AQ:$AQ,SUM((($Y$19:$Y$68+IFERROR(MATCH($AE$19:$AE$68,FSN,0),0)*0.25)&lt;=(CG$2+MATCH(CG$7,FSN,0)*0.25))*
                                                      (($AH$19:$AH$68+IFERROR(MATCH($AN$19:$AN$68,FSN,0),0)*0.25)&gt;=(CG$2+MATCH(CG$7,FSN,0)*0.25))*($BL$19:$BL$68=$A8)*ROW($A$19:$A$68))),{"Niedrig","N";"Normal","OK";"Hoch","H"},2,0)),"")</f>
        <v/>
      </c>
      <c r="CH8" s="5" t="str">
        <f t="array" ref="CH8">IFERROR(IF(        SUM((($Y$19:$Y$68+IFERROR(MATCH($AE$19:$AE$68,FSN,0),0)*0.25)&lt;=(CH$2+MATCH(CH$7,FSN,0)*0.25))*
                                                      (($AH$19:$AH$68+IFERROR(MATCH($AN$19:$AN$68,FSN,0),0)*0.25)&gt;=(CH$2+MATCH(CH$7,FSN,0)*0.25))*($BL$19:$BL$68=$A8))&gt;1,"Ü",
 VLOOKUP(INDEX($AQ:$AQ,SUM((($Y$19:$Y$68+IFERROR(MATCH($AE$19:$AE$68,FSN,0),0)*0.25)&lt;=(CH$2+MATCH(CH$7,FSN,0)*0.25))*
                                                      (($AH$19:$AH$68+IFERROR(MATCH($AN$19:$AN$68,FSN,0),0)*0.25)&gt;=(CH$2+MATCH(CH$7,FSN,0)*0.25))*($BL$19:$BL$68=$A8)*ROW($A$19:$A$68))),{"Niedrig","N";"Normal","OK";"Hoch","H"},2,0)),"")</f>
        <v/>
      </c>
      <c r="CI8" s="6" t="str">
        <f t="array" ref="CI8">IFERROR(IF(        SUM((($Y$19:$Y$68+IFERROR(MATCH($AE$19:$AE$68,FSN,0),0)*0.25)&lt;=(CI$2+MATCH(CI$7,FSN,0)*0.25))*
                                                      (($AH$19:$AH$68+IFERROR(MATCH($AN$19:$AN$68,FSN,0),0)*0.25)&gt;=(CI$2+MATCH(CI$7,FSN,0)*0.25))*($BL$19:$BL$68=$A8))&gt;1,"Ü",
 VLOOKUP(INDEX($AQ:$AQ,SUM((($Y$19:$Y$68+IFERROR(MATCH($AE$19:$AE$68,FSN,0),0)*0.25)&lt;=(CI$2+MATCH(CI$7,FSN,0)*0.25))*
                                                      (($AH$19:$AH$68+IFERROR(MATCH($AN$19:$AN$68,FSN,0),0)*0.25)&gt;=(CI$2+MATCH(CI$7,FSN,0)*0.25))*($BL$19:$BL$68=$A8)*ROW($A$19:$A$68))),{"Niedrig","N";"Normal","OK";"Hoch","H"},2,0)),"")</f>
        <v/>
      </c>
      <c r="CJ8" s="4" t="str">
        <f t="array" ref="CJ8">IFERROR(IF(        SUM((($Y$19:$Y$68+IFERROR(MATCH($AE$19:$AE$68,FSN,0),0)*0.25)&lt;=(CJ$2+MATCH(CJ$7,FSN,0)*0.25))*
                                                      (($AH$19:$AH$68+IFERROR(MATCH($AN$19:$AN$68,FSN,0),0)*0.25)&gt;=(CJ$2+MATCH(CJ$7,FSN,0)*0.25))*($BL$19:$BL$68=$A8))&gt;1,"Ü",
 VLOOKUP(INDEX($AQ:$AQ,SUM((($Y$19:$Y$68+IFERROR(MATCH($AE$19:$AE$68,FSN,0),0)*0.25)&lt;=(CJ$2+MATCH(CJ$7,FSN,0)*0.25))*
                                                      (($AH$19:$AH$68+IFERROR(MATCH($AN$19:$AN$68,FSN,0),0)*0.25)&gt;=(CJ$2+MATCH(CJ$7,FSN,0)*0.25))*($BL$19:$BL$68=$A8)*ROW($A$19:$A$68))),{"Niedrig","N";"Normal","OK";"Hoch","H"},2,0)),"")</f>
        <v/>
      </c>
      <c r="CK8" s="5" t="str">
        <f t="array" ref="CK8">IFERROR(IF(        SUM((($Y$19:$Y$68+IFERROR(MATCH($AE$19:$AE$68,FSN,0),0)*0.25)&lt;=(CK$2+MATCH(CK$7,FSN,0)*0.25))*
                                                      (($AH$19:$AH$68+IFERROR(MATCH($AN$19:$AN$68,FSN,0),0)*0.25)&gt;=(CK$2+MATCH(CK$7,FSN,0)*0.25))*($BL$19:$BL$68=$A8))&gt;1,"Ü",
 VLOOKUP(INDEX($AQ:$AQ,SUM((($Y$19:$Y$68+IFERROR(MATCH($AE$19:$AE$68,FSN,0),0)*0.25)&lt;=(CK$2+MATCH(CK$7,FSN,0)*0.25))*
                                                      (($AH$19:$AH$68+IFERROR(MATCH($AN$19:$AN$68,FSN,0),0)*0.25)&gt;=(CK$2+MATCH(CK$7,FSN,0)*0.25))*($BL$19:$BL$68=$A8)*ROW($A$19:$A$68))),{"Niedrig","N";"Normal","OK";"Hoch","H"},2,0)),"")</f>
        <v/>
      </c>
      <c r="CL8" s="6" t="str">
        <f t="array" ref="CL8">IFERROR(IF(        SUM((($Y$19:$Y$68+IFERROR(MATCH($AE$19:$AE$68,FSN,0),0)*0.25)&lt;=(CL$2+MATCH(CL$7,FSN,0)*0.25))*
                                                      (($AH$19:$AH$68+IFERROR(MATCH($AN$19:$AN$68,FSN,0),0)*0.25)&gt;=(CL$2+MATCH(CL$7,FSN,0)*0.25))*($BL$19:$BL$68=$A8))&gt;1,"Ü",
 VLOOKUP(INDEX($AQ:$AQ,SUM((($Y$19:$Y$68+IFERROR(MATCH($AE$19:$AE$68,FSN,0),0)*0.25)&lt;=(CL$2+MATCH(CL$7,FSN,0)*0.25))*
                                                      (($AH$19:$AH$68+IFERROR(MATCH($AN$19:$AN$68,FSN,0),0)*0.25)&gt;=(CL$2+MATCH(CL$7,FSN,0)*0.25))*($BL$19:$BL$68=$A8)*ROW($A$19:$A$68))),{"Niedrig","N";"Normal","OK";"Hoch","H"},2,0)),"")</f>
        <v/>
      </c>
      <c r="CM8" s="4" t="str">
        <f t="array" ref="CM8">IFERROR(IF(        SUM((($Y$19:$Y$68+IFERROR(MATCH($AE$19:$AE$68,FSN,0),0)*0.25)&lt;=(CM$2+MATCH(CM$7,FSN,0)*0.25))*
                                                      (($AH$19:$AH$68+IFERROR(MATCH($AN$19:$AN$68,FSN,0),0)*0.25)&gt;=(CM$2+MATCH(CM$7,FSN,0)*0.25))*($BL$19:$BL$68=$A8))&gt;1,"Ü",
 VLOOKUP(INDEX($AQ:$AQ,SUM((($Y$19:$Y$68+IFERROR(MATCH($AE$19:$AE$68,FSN,0),0)*0.25)&lt;=(CM$2+MATCH(CM$7,FSN,0)*0.25))*
                                                      (($AH$19:$AH$68+IFERROR(MATCH($AN$19:$AN$68,FSN,0),0)*0.25)&gt;=(CM$2+MATCH(CM$7,FSN,0)*0.25))*($BL$19:$BL$68=$A8)*ROW($A$19:$A$68))),{"Niedrig","N";"Normal","OK";"Hoch","H"},2,0)),"")</f>
        <v/>
      </c>
      <c r="CN8" s="5" t="str">
        <f t="array" ref="CN8">IFERROR(IF(        SUM((($Y$19:$Y$68+IFERROR(MATCH($AE$19:$AE$68,FSN,0),0)*0.25)&lt;=(CN$2+MATCH(CN$7,FSN,0)*0.25))*
                                                      (($AH$19:$AH$68+IFERROR(MATCH($AN$19:$AN$68,FSN,0),0)*0.25)&gt;=(CN$2+MATCH(CN$7,FSN,0)*0.25))*($BL$19:$BL$68=$A8))&gt;1,"Ü",
 VLOOKUP(INDEX($AQ:$AQ,SUM((($Y$19:$Y$68+IFERROR(MATCH($AE$19:$AE$68,FSN,0),0)*0.25)&lt;=(CN$2+MATCH(CN$7,FSN,0)*0.25))*
                                                      (($AH$19:$AH$68+IFERROR(MATCH($AN$19:$AN$68,FSN,0),0)*0.25)&gt;=(CN$2+MATCH(CN$7,FSN,0)*0.25))*($BL$19:$BL$68=$A8)*ROW($A$19:$A$68))),{"Niedrig","N";"Normal","OK";"Hoch","H"},2,0)),"")</f>
        <v/>
      </c>
      <c r="CO8" s="6" t="str">
        <f t="array" ref="CO8">IFERROR(IF(        SUM((($Y$19:$Y$68+IFERROR(MATCH($AE$19:$AE$68,FSN,0),0)*0.25)&lt;=(CO$2+MATCH(CO$7,FSN,0)*0.25))*
                                                      (($AH$19:$AH$68+IFERROR(MATCH($AN$19:$AN$68,FSN,0),0)*0.25)&gt;=(CO$2+MATCH(CO$7,FSN,0)*0.25))*($BL$19:$BL$68=$A8))&gt;1,"Ü",
 VLOOKUP(INDEX($AQ:$AQ,SUM((($Y$19:$Y$68+IFERROR(MATCH($AE$19:$AE$68,FSN,0),0)*0.25)&lt;=(CO$2+MATCH(CO$7,FSN,0)*0.25))*
                                                      (($AH$19:$AH$68+IFERROR(MATCH($AN$19:$AN$68,FSN,0),0)*0.25)&gt;=(CO$2+MATCH(CO$7,FSN,0)*0.25))*($BL$19:$BL$68=$A8)*ROW($A$19:$A$68))),{"Niedrig","N";"Normal","OK";"Hoch","H"},2,0)),"")</f>
        <v/>
      </c>
      <c r="CP8" s="4" t="str">
        <f t="array" ref="CP8">IFERROR(IF(        SUM((($Y$19:$Y$68+IFERROR(MATCH($AE$19:$AE$68,FSN,0),0)*0.25)&lt;=(CP$2+MATCH(CP$7,FSN,0)*0.25))*
                                                      (($AH$19:$AH$68+IFERROR(MATCH($AN$19:$AN$68,FSN,0),0)*0.25)&gt;=(CP$2+MATCH(CP$7,FSN,0)*0.25))*($BL$19:$BL$68=$A8))&gt;1,"Ü",
 VLOOKUP(INDEX($AQ:$AQ,SUM((($Y$19:$Y$68+IFERROR(MATCH($AE$19:$AE$68,FSN,0),0)*0.25)&lt;=(CP$2+MATCH(CP$7,FSN,0)*0.25))*
                                                      (($AH$19:$AH$68+IFERROR(MATCH($AN$19:$AN$68,FSN,0),0)*0.25)&gt;=(CP$2+MATCH(CP$7,FSN,0)*0.25))*($BL$19:$BL$68=$A8)*ROW($A$19:$A$68))),{"Niedrig","N";"Normal","OK";"Hoch","H"},2,0)),"")</f>
        <v/>
      </c>
      <c r="CQ8" s="5" t="str">
        <f t="array" ref="CQ8">IFERROR(IF(        SUM((($Y$19:$Y$68+IFERROR(MATCH($AE$19:$AE$68,FSN,0),0)*0.25)&lt;=(CQ$2+MATCH(CQ$7,FSN,0)*0.25))*
                                                      (($AH$19:$AH$68+IFERROR(MATCH($AN$19:$AN$68,FSN,0),0)*0.25)&gt;=(CQ$2+MATCH(CQ$7,FSN,0)*0.25))*($BL$19:$BL$68=$A8))&gt;1,"Ü",
 VLOOKUP(INDEX($AQ:$AQ,SUM((($Y$19:$Y$68+IFERROR(MATCH($AE$19:$AE$68,FSN,0),0)*0.25)&lt;=(CQ$2+MATCH(CQ$7,FSN,0)*0.25))*
                                                      (($AH$19:$AH$68+IFERROR(MATCH($AN$19:$AN$68,FSN,0),0)*0.25)&gt;=(CQ$2+MATCH(CQ$7,FSN,0)*0.25))*($BL$19:$BL$68=$A8)*ROW($A$19:$A$68))),{"Niedrig","N";"Normal","OK";"Hoch","H"},2,0)),"")</f>
        <v/>
      </c>
      <c r="CR8" s="6" t="str">
        <f t="array" ref="CR8">IFERROR(IF(        SUM((($Y$19:$Y$68+IFERROR(MATCH($AE$19:$AE$68,FSN,0),0)*0.25)&lt;=(CR$2+MATCH(CR$7,FSN,0)*0.25))*
                                                      (($AH$19:$AH$68+IFERROR(MATCH($AN$19:$AN$68,FSN,0),0)*0.25)&gt;=(CR$2+MATCH(CR$7,FSN,0)*0.25))*($BL$19:$BL$68=$A8))&gt;1,"Ü",
 VLOOKUP(INDEX($AQ:$AQ,SUM((($Y$19:$Y$68+IFERROR(MATCH($AE$19:$AE$68,FSN,0),0)*0.25)&lt;=(CR$2+MATCH(CR$7,FSN,0)*0.25))*
                                                      (($AH$19:$AH$68+IFERROR(MATCH($AN$19:$AN$68,FSN,0),0)*0.25)&gt;=(CR$2+MATCH(CR$7,FSN,0)*0.25))*($BL$19:$BL$68=$A8)*ROW($A$19:$A$68))),{"Niedrig","N";"Normal","OK";"Hoch","H"},2,0)),"")</f>
        <v/>
      </c>
    </row>
    <row r="9" spans="1:99" ht="18" customHeight="1">
      <c r="A9" s="56" t="s">
        <v>5</v>
      </c>
      <c r="B9" s="56"/>
      <c r="C9" s="56"/>
      <c r="D9" s="4" t="str">
        <f t="array" ref="D9">IFERROR(IF(        SUM((($Y$19:$Y$68+IFERROR(MATCH($AE$19:$AE$68,FSN,0),0)*0.25)&lt;=(D$2+MATCH(D$7,FSN,0)*0.25))*
                                                      (($AH$19:$AH$68+IFERROR(MATCH($AN$19:$AN$68,FSN,0),0)*0.25)&gt;=(D$2+MATCH(D$7,FSN,0)*0.25))*($BL$19:$BL$68=$A9))&gt;1,"Ü",
 VLOOKUP(INDEX($AQ:$AQ,SUM((($Y$19:$Y$68+IFERROR(MATCH($AE$19:$AE$68,FSN,0),0)*0.25)&lt;=(D$2+MATCH(D$7,FSN,0)*0.25))*
                                                      (($AH$19:$AH$68+IFERROR(MATCH($AN$19:$AN$68,FSN,0),0)*0.25)&gt;=(D$2+MATCH(D$7,FSN,0)*0.25))*($BL$19:$BL$68=$A9)*ROW($A$19:$A$68))),{"Niedrig","N";"Normal","OK";"Hoch","H"},2,0)),"")</f>
        <v>OK</v>
      </c>
      <c r="E9" s="5" t="str">
        <f t="array" ref="E9">IFERROR(IF(        SUM((($Y$19:$Y$68+IFERROR(MATCH($AE$19:$AE$68,FSN,0),0)*0.25)&lt;=(E$2+MATCH(E$7,FSN,0)*0.25))*
                                                      (($AH$19:$AH$68+IFERROR(MATCH($AN$19:$AN$68,FSN,0),0)*0.25)&gt;=(E$2+MATCH(E$7,FSN,0)*0.25))*($BL$19:$BL$68=$A9))&gt;1,"Ü",
 VLOOKUP(INDEX($AQ:$AQ,SUM((($Y$19:$Y$68+IFERROR(MATCH($AE$19:$AE$68,FSN,0),0)*0.25)&lt;=(E$2+MATCH(E$7,FSN,0)*0.25))*
                                                      (($AH$19:$AH$68+IFERROR(MATCH($AN$19:$AN$68,FSN,0),0)*0.25)&gt;=(E$2+MATCH(E$7,FSN,0)*0.25))*($BL$19:$BL$68=$A9)*ROW($A$19:$A$68))),{"Niedrig","N";"Normal","OK";"Hoch","H"},2,0)),"")</f>
        <v>OK</v>
      </c>
      <c r="F9" s="6" t="str">
        <f t="array" ref="F9">IFERROR(IF(        SUM((($Y$19:$Y$68+IFERROR(MATCH($AE$19:$AE$68,FSN,0),0)*0.25)&lt;=(F$2+MATCH(F$7,FSN,0)*0.25))*
                                                      (($AH$19:$AH$68+IFERROR(MATCH($AN$19:$AN$68,FSN,0),0)*0.25)&gt;=(F$2+MATCH(F$7,FSN,0)*0.25))*($BL$19:$BL$68=$A9))&gt;1,"Ü",
 VLOOKUP(INDEX($AQ:$AQ,SUM((($Y$19:$Y$68+IFERROR(MATCH($AE$19:$AE$68,FSN,0),0)*0.25)&lt;=(F$2+MATCH(F$7,FSN,0)*0.25))*
                                                      (($AH$19:$AH$68+IFERROR(MATCH($AN$19:$AN$68,FSN,0),0)*0.25)&gt;=(F$2+MATCH(F$7,FSN,0)*0.25))*($BL$19:$BL$68=$A9)*ROW($A$19:$A$68))),{"Niedrig","N";"Normal","OK";"Hoch","H"},2,0)),"")</f>
        <v>OK</v>
      </c>
      <c r="G9" s="4" t="str">
        <f t="array" ref="G9">IFERROR(IF(        SUM((($Y$19:$Y$68+IFERROR(MATCH($AE$19:$AE$68,FSN,0),0)*0.25)&lt;=(G$2+MATCH(G$7,FSN,0)*0.25))*
                                                      (($AH$19:$AH$68+IFERROR(MATCH($AN$19:$AN$68,FSN,0),0)*0.25)&gt;=(G$2+MATCH(G$7,FSN,0)*0.25))*($BL$19:$BL$68=$A9))&gt;1,"Ü",
 VLOOKUP(INDEX($AQ:$AQ,SUM((($Y$19:$Y$68+IFERROR(MATCH($AE$19:$AE$68,FSN,0),0)*0.25)&lt;=(G$2+MATCH(G$7,FSN,0)*0.25))*
                                                      (($AH$19:$AH$68+IFERROR(MATCH($AN$19:$AN$68,FSN,0),0)*0.25)&gt;=(G$2+MATCH(G$7,FSN,0)*0.25))*($BL$19:$BL$68=$A9)*ROW($A$19:$A$68))),{"Niedrig","N";"Normal","OK";"Hoch","H"},2,0)),"")</f>
        <v>OK</v>
      </c>
      <c r="H9" s="5" t="str">
        <f t="array" ref="H9">IFERROR(IF(        SUM((($Y$19:$Y$68+IFERROR(MATCH($AE$19:$AE$68,FSN,0),0)*0.25)&lt;=(H$2+MATCH(H$7,FSN,0)*0.25))*
                                                      (($AH$19:$AH$68+IFERROR(MATCH($AN$19:$AN$68,FSN,0),0)*0.25)&gt;=(H$2+MATCH(H$7,FSN,0)*0.25))*($BL$19:$BL$68=$A9))&gt;1,"Ü",
 VLOOKUP(INDEX($AQ:$AQ,SUM((($Y$19:$Y$68+IFERROR(MATCH($AE$19:$AE$68,FSN,0),0)*0.25)&lt;=(H$2+MATCH(H$7,FSN,0)*0.25))*
                                                      (($AH$19:$AH$68+IFERROR(MATCH($AN$19:$AN$68,FSN,0),0)*0.25)&gt;=(H$2+MATCH(H$7,FSN,0)*0.25))*($BL$19:$BL$68=$A9)*ROW($A$19:$A$68))),{"Niedrig","N";"Normal","OK";"Hoch","H"},2,0)),"")</f>
        <v>OK</v>
      </c>
      <c r="I9" s="6" t="str">
        <f t="array" ref="I9">IFERROR(IF(        SUM((($Y$19:$Y$68+IFERROR(MATCH($AE$19:$AE$68,FSN,0),0)*0.25)&lt;=(I$2+MATCH(I$7,FSN,0)*0.25))*
                                                      (($AH$19:$AH$68+IFERROR(MATCH($AN$19:$AN$68,FSN,0),0)*0.25)&gt;=(I$2+MATCH(I$7,FSN,0)*0.25))*($BL$19:$BL$68=$A9))&gt;1,"Ü",
 VLOOKUP(INDEX($AQ:$AQ,SUM((($Y$19:$Y$68+IFERROR(MATCH($AE$19:$AE$68,FSN,0),0)*0.25)&lt;=(I$2+MATCH(I$7,FSN,0)*0.25))*
                                                      (($AH$19:$AH$68+IFERROR(MATCH($AN$19:$AN$68,FSN,0),0)*0.25)&gt;=(I$2+MATCH(I$7,FSN,0)*0.25))*($BL$19:$BL$68=$A9)*ROW($A$19:$A$68))),{"Niedrig","N";"Normal","OK";"Hoch","H"},2,0)),"")</f>
        <v>OK</v>
      </c>
      <c r="J9" s="4" t="str">
        <f t="array" ref="J9">IFERROR(IF(        SUM((($Y$19:$Y$68+IFERROR(MATCH($AE$19:$AE$68,FSN,0),0)*0.25)&lt;=(J$2+MATCH(J$7,FSN,0)*0.25))*
                                                      (($AH$19:$AH$68+IFERROR(MATCH($AN$19:$AN$68,FSN,0),0)*0.25)&gt;=(J$2+MATCH(J$7,FSN,0)*0.25))*($BL$19:$BL$68=$A9))&gt;1,"Ü",
 VLOOKUP(INDEX($AQ:$AQ,SUM((($Y$19:$Y$68+IFERROR(MATCH($AE$19:$AE$68,FSN,0),0)*0.25)&lt;=(J$2+MATCH(J$7,FSN,0)*0.25))*
                                                      (($AH$19:$AH$68+IFERROR(MATCH($AN$19:$AN$68,FSN,0),0)*0.25)&gt;=(J$2+MATCH(J$7,FSN,0)*0.25))*($BL$19:$BL$68=$A9)*ROW($A$19:$A$68))),{"Niedrig","N";"Normal","OK";"Hoch","H"},2,0)),"")</f>
        <v>OK</v>
      </c>
      <c r="K9" s="5" t="str">
        <f t="array" ref="K9">IFERROR(IF(        SUM((($Y$19:$Y$68+IFERROR(MATCH($AE$19:$AE$68,FSN,0),0)*0.25)&lt;=(K$2+MATCH(K$7,FSN,0)*0.25))*
                                                      (($AH$19:$AH$68+IFERROR(MATCH($AN$19:$AN$68,FSN,0),0)*0.25)&gt;=(K$2+MATCH(K$7,FSN,0)*0.25))*($BL$19:$BL$68=$A9))&gt;1,"Ü",
 VLOOKUP(INDEX($AQ:$AQ,SUM((($Y$19:$Y$68+IFERROR(MATCH($AE$19:$AE$68,FSN,0),0)*0.25)&lt;=(K$2+MATCH(K$7,FSN,0)*0.25))*
                                                      (($AH$19:$AH$68+IFERROR(MATCH($AN$19:$AN$68,FSN,0),0)*0.25)&gt;=(K$2+MATCH(K$7,FSN,0)*0.25))*($BL$19:$BL$68=$A9)*ROW($A$19:$A$68))),{"Niedrig","N";"Normal","OK";"Hoch","H"},2,0)),"")</f>
        <v>OK</v>
      </c>
      <c r="L9" s="6" t="str">
        <f t="array" ref="L9">IFERROR(IF(        SUM((($Y$19:$Y$68+IFERROR(MATCH($AE$19:$AE$68,FSN,0),0)*0.25)&lt;=(L$2+MATCH(L$7,FSN,0)*0.25))*
                                                      (($AH$19:$AH$68+IFERROR(MATCH($AN$19:$AN$68,FSN,0),0)*0.25)&gt;=(L$2+MATCH(L$7,FSN,0)*0.25))*($BL$19:$BL$68=$A9))&gt;1,"Ü",
 VLOOKUP(INDEX($AQ:$AQ,SUM((($Y$19:$Y$68+IFERROR(MATCH($AE$19:$AE$68,FSN,0),0)*0.25)&lt;=(L$2+MATCH(L$7,FSN,0)*0.25))*
                                                      (($AH$19:$AH$68+IFERROR(MATCH($AN$19:$AN$68,FSN,0),0)*0.25)&gt;=(L$2+MATCH(L$7,FSN,0)*0.25))*($BL$19:$BL$68=$A9)*ROW($A$19:$A$68))),{"Niedrig","N";"Normal","OK";"Hoch","H"},2,0)),"")</f>
        <v>OK</v>
      </c>
      <c r="M9" s="4" t="str">
        <f t="array" ref="M9">IFERROR(IF(        SUM((($Y$19:$Y$68+IFERROR(MATCH($AE$19:$AE$68,FSN,0),0)*0.25)&lt;=(M$2+MATCH(M$7,FSN,0)*0.25))*
                                                      (($AH$19:$AH$68+IFERROR(MATCH($AN$19:$AN$68,FSN,0),0)*0.25)&gt;=(M$2+MATCH(M$7,FSN,0)*0.25))*($BL$19:$BL$68=$A9))&gt;1,"Ü",
 VLOOKUP(INDEX($AQ:$AQ,SUM((($Y$19:$Y$68+IFERROR(MATCH($AE$19:$AE$68,FSN,0),0)*0.25)&lt;=(M$2+MATCH(M$7,FSN,0)*0.25))*
                                                      (($AH$19:$AH$68+IFERROR(MATCH($AN$19:$AN$68,FSN,0),0)*0.25)&gt;=(M$2+MATCH(M$7,FSN,0)*0.25))*($BL$19:$BL$68=$A9)*ROW($A$19:$A$68))),{"Niedrig","N";"Normal","OK";"Hoch","H"},2,0)),"")</f>
        <v>OK</v>
      </c>
      <c r="N9" s="5" t="str">
        <f t="array" ref="N9">IFERROR(IF(        SUM((($Y$19:$Y$68+IFERROR(MATCH($AE$19:$AE$68,FSN,0),0)*0.25)&lt;=(N$2+MATCH(N$7,FSN,0)*0.25))*
                                                      (($AH$19:$AH$68+IFERROR(MATCH($AN$19:$AN$68,FSN,0),0)*0.25)&gt;=(N$2+MATCH(N$7,FSN,0)*0.25))*($BL$19:$BL$68=$A9))&gt;1,"Ü",
 VLOOKUP(INDEX($AQ:$AQ,SUM((($Y$19:$Y$68+IFERROR(MATCH($AE$19:$AE$68,FSN,0),0)*0.25)&lt;=(N$2+MATCH(N$7,FSN,0)*0.25))*
                                                      (($AH$19:$AH$68+IFERROR(MATCH($AN$19:$AN$68,FSN,0),0)*0.25)&gt;=(N$2+MATCH(N$7,FSN,0)*0.25))*($BL$19:$BL$68=$A9)*ROW($A$19:$A$68))),{"Niedrig","N";"Normal","OK";"Hoch","H"},2,0)),"")</f>
        <v>OK</v>
      </c>
      <c r="O9" s="6" t="str">
        <f t="array" ref="O9">IFERROR(IF(        SUM((($Y$19:$Y$68+IFERROR(MATCH($AE$19:$AE$68,FSN,0),0)*0.25)&lt;=(O$2+MATCH(O$7,FSN,0)*0.25))*
                                                      (($AH$19:$AH$68+IFERROR(MATCH($AN$19:$AN$68,FSN,0),0)*0.25)&gt;=(O$2+MATCH(O$7,FSN,0)*0.25))*($BL$19:$BL$68=$A9))&gt;1,"Ü",
 VLOOKUP(INDEX($AQ:$AQ,SUM((($Y$19:$Y$68+IFERROR(MATCH($AE$19:$AE$68,FSN,0),0)*0.25)&lt;=(O$2+MATCH(O$7,FSN,0)*0.25))*
                                                      (($AH$19:$AH$68+IFERROR(MATCH($AN$19:$AN$68,FSN,0),0)*0.25)&gt;=(O$2+MATCH(O$7,FSN,0)*0.25))*($BL$19:$BL$68=$A9)*ROW($A$19:$A$68))),{"Niedrig","N";"Normal","OK";"Hoch","H"},2,0)),"")</f>
        <v>OK</v>
      </c>
      <c r="P9" s="4" t="str">
        <f t="array" ref="P9">IFERROR(IF(        SUM((($Y$19:$Y$68+IFERROR(MATCH($AE$19:$AE$68,FSN,0),0)*0.25)&lt;=(P$2+MATCH(P$7,FSN,0)*0.25))*
                                                      (($AH$19:$AH$68+IFERROR(MATCH($AN$19:$AN$68,FSN,0),0)*0.25)&gt;=(P$2+MATCH(P$7,FSN,0)*0.25))*($BL$19:$BL$68=$A9))&gt;1,"Ü",
 VLOOKUP(INDEX($AQ:$AQ,SUM((($Y$19:$Y$68+IFERROR(MATCH($AE$19:$AE$68,FSN,0),0)*0.25)&lt;=(P$2+MATCH(P$7,FSN,0)*0.25))*
                                                      (($AH$19:$AH$68+IFERROR(MATCH($AN$19:$AN$68,FSN,0),0)*0.25)&gt;=(P$2+MATCH(P$7,FSN,0)*0.25))*($BL$19:$BL$68=$A9)*ROW($A$19:$A$68))),{"Niedrig","N";"Normal","OK";"Hoch","H"},2,0)),"")</f>
        <v>OK</v>
      </c>
      <c r="Q9" s="5" t="str">
        <f t="array" ref="Q9">IFERROR(IF(        SUM((($Y$19:$Y$68+IFERROR(MATCH($AE$19:$AE$68,FSN,0),0)*0.25)&lt;=(Q$2+MATCH(Q$7,FSN,0)*0.25))*
                                                      (($AH$19:$AH$68+IFERROR(MATCH($AN$19:$AN$68,FSN,0),0)*0.25)&gt;=(Q$2+MATCH(Q$7,FSN,0)*0.25))*($BL$19:$BL$68=$A9))&gt;1,"Ü",
 VLOOKUP(INDEX($AQ:$AQ,SUM((($Y$19:$Y$68+IFERROR(MATCH($AE$19:$AE$68,FSN,0),0)*0.25)&lt;=(Q$2+MATCH(Q$7,FSN,0)*0.25))*
                                                      (($AH$19:$AH$68+IFERROR(MATCH($AN$19:$AN$68,FSN,0),0)*0.25)&gt;=(Q$2+MATCH(Q$7,FSN,0)*0.25))*($BL$19:$BL$68=$A9)*ROW($A$19:$A$68))),{"Niedrig","N";"Normal","OK";"Hoch","H"},2,0)),"")</f>
        <v>OK</v>
      </c>
      <c r="R9" s="6" t="str">
        <f t="array" ref="R9">IFERROR(IF(        SUM((($Y$19:$Y$68+IFERROR(MATCH($AE$19:$AE$68,FSN,0),0)*0.25)&lt;=(R$2+MATCH(R$7,FSN,0)*0.25))*
                                                      (($AH$19:$AH$68+IFERROR(MATCH($AN$19:$AN$68,FSN,0),0)*0.25)&gt;=(R$2+MATCH(R$7,FSN,0)*0.25))*($BL$19:$BL$68=$A9))&gt;1,"Ü",
 VLOOKUP(INDEX($AQ:$AQ,SUM((($Y$19:$Y$68+IFERROR(MATCH($AE$19:$AE$68,FSN,0),0)*0.25)&lt;=(R$2+MATCH(R$7,FSN,0)*0.25))*
                                                      (($AH$19:$AH$68+IFERROR(MATCH($AN$19:$AN$68,FSN,0),0)*0.25)&gt;=(R$2+MATCH(R$7,FSN,0)*0.25))*($BL$19:$BL$68=$A9)*ROW($A$19:$A$68))),{"Niedrig","N";"Normal","OK";"Hoch","H"},2,0)),"")</f>
        <v>OK</v>
      </c>
      <c r="S9" s="4" t="str">
        <f t="array" ref="S9">IFERROR(IF(        SUM((($Y$19:$Y$68+IFERROR(MATCH($AE$19:$AE$68,FSN,0),0)*0.25)&lt;=(S$2+MATCH(S$7,FSN,0)*0.25))*
                                                      (($AH$19:$AH$68+IFERROR(MATCH($AN$19:$AN$68,FSN,0),0)*0.25)&gt;=(S$2+MATCH(S$7,FSN,0)*0.25))*($BL$19:$BL$68=$A9))&gt;1,"Ü",
 VLOOKUP(INDEX($AQ:$AQ,SUM((($Y$19:$Y$68+IFERROR(MATCH($AE$19:$AE$68,FSN,0),0)*0.25)&lt;=(S$2+MATCH(S$7,FSN,0)*0.25))*
                                                      (($AH$19:$AH$68+IFERROR(MATCH($AN$19:$AN$68,FSN,0),0)*0.25)&gt;=(S$2+MATCH(S$7,FSN,0)*0.25))*($BL$19:$BL$68=$A9)*ROW($A$19:$A$68))),{"Niedrig","N";"Normal","OK";"Hoch","H"},2,0)),"")</f>
        <v>OK</v>
      </c>
      <c r="T9" s="5" t="str">
        <f t="array" ref="T9">IFERROR(IF(        SUM((($Y$19:$Y$68+IFERROR(MATCH($AE$19:$AE$68,FSN,0),0)*0.25)&lt;=(T$2+MATCH(T$7,FSN,0)*0.25))*
                                                      (($AH$19:$AH$68+IFERROR(MATCH($AN$19:$AN$68,FSN,0),0)*0.25)&gt;=(T$2+MATCH(T$7,FSN,0)*0.25))*($BL$19:$BL$68=$A9))&gt;1,"Ü",
 VLOOKUP(INDEX($AQ:$AQ,SUM((($Y$19:$Y$68+IFERROR(MATCH($AE$19:$AE$68,FSN,0),0)*0.25)&lt;=(T$2+MATCH(T$7,FSN,0)*0.25))*
                                                      (($AH$19:$AH$68+IFERROR(MATCH($AN$19:$AN$68,FSN,0),0)*0.25)&gt;=(T$2+MATCH(T$7,FSN,0)*0.25))*($BL$19:$BL$68=$A9)*ROW($A$19:$A$68))),{"Niedrig","N";"Normal","OK";"Hoch","H"},2,0)),"")</f>
        <v>OK</v>
      </c>
      <c r="U9" s="6" t="str">
        <f t="array" ref="U9">IFERROR(IF(        SUM((($Y$19:$Y$68+IFERROR(MATCH($AE$19:$AE$68,FSN,0),0)*0.25)&lt;=(U$2+MATCH(U$7,FSN,0)*0.25))*
                                                      (($AH$19:$AH$68+IFERROR(MATCH($AN$19:$AN$68,FSN,0),0)*0.25)&gt;=(U$2+MATCH(U$7,FSN,0)*0.25))*($BL$19:$BL$68=$A9))&gt;1,"Ü",
 VLOOKUP(INDEX($AQ:$AQ,SUM((($Y$19:$Y$68+IFERROR(MATCH($AE$19:$AE$68,FSN,0),0)*0.25)&lt;=(U$2+MATCH(U$7,FSN,0)*0.25))*
                                                      (($AH$19:$AH$68+IFERROR(MATCH($AN$19:$AN$68,FSN,0),0)*0.25)&gt;=(U$2+MATCH(U$7,FSN,0)*0.25))*($BL$19:$BL$68=$A9)*ROW($A$19:$A$68))),{"Niedrig","N";"Normal","OK";"Hoch","H"},2,0)),"")</f>
        <v>OK</v>
      </c>
      <c r="V9" s="4" t="str">
        <f t="array" ref="V9">IFERROR(IF(        SUM((($Y$19:$Y$68+IFERROR(MATCH($AE$19:$AE$68,FSN,0),0)*0.25)&lt;=(V$2+MATCH(V$7,FSN,0)*0.25))*
                                                      (($AH$19:$AH$68+IFERROR(MATCH($AN$19:$AN$68,FSN,0),0)*0.25)&gt;=(V$2+MATCH(V$7,FSN,0)*0.25))*($BL$19:$BL$68=$A9))&gt;1,"Ü",
 VLOOKUP(INDEX($AQ:$AQ,SUM((($Y$19:$Y$68+IFERROR(MATCH($AE$19:$AE$68,FSN,0),0)*0.25)&lt;=(V$2+MATCH(V$7,FSN,0)*0.25))*
                                                      (($AH$19:$AH$68+IFERROR(MATCH($AN$19:$AN$68,FSN,0),0)*0.25)&gt;=(V$2+MATCH(V$7,FSN,0)*0.25))*($BL$19:$BL$68=$A9)*ROW($A$19:$A$68))),{"Niedrig","N";"Normal","OK";"Hoch","H"},2,0)),"")</f>
        <v>OK</v>
      </c>
      <c r="W9" s="5" t="str">
        <f t="array" ref="W9">IFERROR(IF(        SUM((($Y$19:$Y$68+IFERROR(MATCH($AE$19:$AE$68,FSN,0),0)*0.25)&lt;=(W$2+MATCH(W$7,FSN,0)*0.25))*
                                                      (($AH$19:$AH$68+IFERROR(MATCH($AN$19:$AN$68,FSN,0),0)*0.25)&gt;=(W$2+MATCH(W$7,FSN,0)*0.25))*($BL$19:$BL$68=$A9))&gt;1,"Ü",
 VLOOKUP(INDEX($AQ:$AQ,SUM((($Y$19:$Y$68+IFERROR(MATCH($AE$19:$AE$68,FSN,0),0)*0.25)&lt;=(W$2+MATCH(W$7,FSN,0)*0.25))*
                                                      (($AH$19:$AH$68+IFERROR(MATCH($AN$19:$AN$68,FSN,0),0)*0.25)&gt;=(W$2+MATCH(W$7,FSN,0)*0.25))*($BL$19:$BL$68=$A9)*ROW($A$19:$A$68))),{"Niedrig","N";"Normal","OK";"Hoch","H"},2,0)),"")</f>
        <v>OK</v>
      </c>
      <c r="X9" s="6" t="str">
        <f t="array" ref="X9">IFERROR(IF(        SUM((($Y$19:$Y$68+IFERROR(MATCH($AE$19:$AE$68,FSN,0),0)*0.25)&lt;=(X$2+MATCH(X$7,FSN,0)*0.25))*
                                                      (($AH$19:$AH$68+IFERROR(MATCH($AN$19:$AN$68,FSN,0),0)*0.25)&gt;=(X$2+MATCH(X$7,FSN,0)*0.25))*($BL$19:$BL$68=$A9))&gt;1,"Ü",
 VLOOKUP(INDEX($AQ:$AQ,SUM((($Y$19:$Y$68+IFERROR(MATCH($AE$19:$AE$68,FSN,0),0)*0.25)&lt;=(X$2+MATCH(X$7,FSN,0)*0.25))*
                                                      (($AH$19:$AH$68+IFERROR(MATCH($AN$19:$AN$68,FSN,0),0)*0.25)&gt;=(X$2+MATCH(X$7,FSN,0)*0.25))*($BL$19:$BL$68=$A9)*ROW($A$19:$A$68))),{"Niedrig","N";"Normal","OK";"Hoch","H"},2,0)),"")</f>
        <v/>
      </c>
      <c r="Y9" s="4" t="str">
        <f t="array" ref="Y9">IFERROR(IF(        SUM((($Y$19:$Y$68+IFERROR(MATCH($AE$19:$AE$68,FSN,0),0)*0.25)&lt;=(Y$2+MATCH(Y$7,FSN,0)*0.25))*
                                                      (($AH$19:$AH$68+IFERROR(MATCH($AN$19:$AN$68,FSN,0),0)*0.25)&gt;=(Y$2+MATCH(Y$7,FSN,0)*0.25))*($BL$19:$BL$68=$A9))&gt;1,"Ü",
 VLOOKUP(INDEX($AQ:$AQ,SUM((($Y$19:$Y$68+IFERROR(MATCH($AE$19:$AE$68,FSN,0),0)*0.25)&lt;=(Y$2+MATCH(Y$7,FSN,0)*0.25))*
                                                      (($AH$19:$AH$68+IFERROR(MATCH($AN$19:$AN$68,FSN,0),0)*0.25)&gt;=(Y$2+MATCH(Y$7,FSN,0)*0.25))*($BL$19:$BL$68=$A9)*ROW($A$19:$A$68))),{"Niedrig","N";"Normal","OK";"Hoch","H"},2,0)),"")</f>
        <v/>
      </c>
      <c r="Z9" s="5" t="str">
        <f t="array" ref="Z9">IFERROR(IF(        SUM((($Y$19:$Y$68+IFERROR(MATCH($AE$19:$AE$68,FSN,0),0)*0.25)&lt;=(Z$2+MATCH(Z$7,FSN,0)*0.25))*
                                                      (($AH$19:$AH$68+IFERROR(MATCH($AN$19:$AN$68,FSN,0),0)*0.25)&gt;=(Z$2+MATCH(Z$7,FSN,0)*0.25))*($BL$19:$BL$68=$A9))&gt;1,"Ü",
 VLOOKUP(INDEX($AQ:$AQ,SUM((($Y$19:$Y$68+IFERROR(MATCH($AE$19:$AE$68,FSN,0),0)*0.25)&lt;=(Z$2+MATCH(Z$7,FSN,0)*0.25))*
                                                      (($AH$19:$AH$68+IFERROR(MATCH($AN$19:$AN$68,FSN,0),0)*0.25)&gt;=(Z$2+MATCH(Z$7,FSN,0)*0.25))*($BL$19:$BL$68=$A9)*ROW($A$19:$A$68))),{"Niedrig","N";"Normal","OK";"Hoch","H"},2,0)),"")</f>
        <v/>
      </c>
      <c r="AA9" s="6" t="str">
        <f t="array" ref="AA9">IFERROR(IF(        SUM((($Y$19:$Y$68+IFERROR(MATCH($AE$19:$AE$68,FSN,0),0)*0.25)&lt;=(AA$2+MATCH(AA$7,FSN,0)*0.25))*
                                                      (($AH$19:$AH$68+IFERROR(MATCH($AN$19:$AN$68,FSN,0),0)*0.25)&gt;=(AA$2+MATCH(AA$7,FSN,0)*0.25))*($BL$19:$BL$68=$A9))&gt;1,"Ü",
 VLOOKUP(INDEX($AQ:$AQ,SUM((($Y$19:$Y$68+IFERROR(MATCH($AE$19:$AE$68,FSN,0),0)*0.25)&lt;=(AA$2+MATCH(AA$7,FSN,0)*0.25))*
                                                      (($AH$19:$AH$68+IFERROR(MATCH($AN$19:$AN$68,FSN,0),0)*0.25)&gt;=(AA$2+MATCH(AA$7,FSN,0)*0.25))*($BL$19:$BL$68=$A9)*ROW($A$19:$A$68))),{"Niedrig","N";"Normal","OK";"Hoch","H"},2,0)),"")</f>
        <v/>
      </c>
      <c r="AB9" s="4" t="str">
        <f t="array" ref="AB9">IFERROR(IF(        SUM((($Y$19:$Y$68+IFERROR(MATCH($AE$19:$AE$68,FSN,0),0)*0.25)&lt;=(AB$2+MATCH(AB$7,FSN,0)*0.25))*
                                                      (($AH$19:$AH$68+IFERROR(MATCH($AN$19:$AN$68,FSN,0),0)*0.25)&gt;=(AB$2+MATCH(AB$7,FSN,0)*0.25))*($BL$19:$BL$68=$A9))&gt;1,"Ü",
 VLOOKUP(INDEX($AQ:$AQ,SUM((($Y$19:$Y$68+IFERROR(MATCH($AE$19:$AE$68,FSN,0),0)*0.25)&lt;=(AB$2+MATCH(AB$7,FSN,0)*0.25))*
                                                      (($AH$19:$AH$68+IFERROR(MATCH($AN$19:$AN$68,FSN,0),0)*0.25)&gt;=(AB$2+MATCH(AB$7,FSN,0)*0.25))*($BL$19:$BL$68=$A9)*ROW($A$19:$A$68))),{"Niedrig","N";"Normal","OK";"Hoch","H"},2,0)),"")</f>
        <v/>
      </c>
      <c r="AC9" s="5" t="str">
        <f t="array" ref="AC9">IFERROR(IF(        SUM((($Y$19:$Y$68+IFERROR(MATCH($AE$19:$AE$68,FSN,0),0)*0.25)&lt;=(AC$2+MATCH(AC$7,FSN,0)*0.25))*
                                                      (($AH$19:$AH$68+IFERROR(MATCH($AN$19:$AN$68,FSN,0),0)*0.25)&gt;=(AC$2+MATCH(AC$7,FSN,0)*0.25))*($BL$19:$BL$68=$A9))&gt;1,"Ü",
 VLOOKUP(INDEX($AQ:$AQ,SUM((($Y$19:$Y$68+IFERROR(MATCH($AE$19:$AE$68,FSN,0),0)*0.25)&lt;=(AC$2+MATCH(AC$7,FSN,0)*0.25))*
                                                      (($AH$19:$AH$68+IFERROR(MATCH($AN$19:$AN$68,FSN,0),0)*0.25)&gt;=(AC$2+MATCH(AC$7,FSN,0)*0.25))*($BL$19:$BL$68=$A9)*ROW($A$19:$A$68))),{"Niedrig","N";"Normal","OK";"Hoch","H"},2,0)),"")</f>
        <v/>
      </c>
      <c r="AD9" s="6" t="str">
        <f t="array" ref="AD9">IFERROR(IF(        SUM((($Y$19:$Y$68+IFERROR(MATCH($AE$19:$AE$68,FSN,0),0)*0.25)&lt;=(AD$2+MATCH(AD$7,FSN,0)*0.25))*
                                                      (($AH$19:$AH$68+IFERROR(MATCH($AN$19:$AN$68,FSN,0),0)*0.25)&gt;=(AD$2+MATCH(AD$7,FSN,0)*0.25))*($BL$19:$BL$68=$A9))&gt;1,"Ü",
 VLOOKUP(INDEX($AQ:$AQ,SUM((($Y$19:$Y$68+IFERROR(MATCH($AE$19:$AE$68,FSN,0),0)*0.25)&lt;=(AD$2+MATCH(AD$7,FSN,0)*0.25))*
                                                      (($AH$19:$AH$68+IFERROR(MATCH($AN$19:$AN$68,FSN,0),0)*0.25)&gt;=(AD$2+MATCH(AD$7,FSN,0)*0.25))*($BL$19:$BL$68=$A9)*ROW($A$19:$A$68))),{"Niedrig","N";"Normal","OK";"Hoch","H"},2,0)),"")</f>
        <v/>
      </c>
      <c r="AE9" s="4" t="str">
        <f t="array" ref="AE9">IFERROR(IF(        SUM((($Y$19:$Y$68+IFERROR(MATCH($AE$19:$AE$68,FSN,0),0)*0.25)&lt;=(AE$2+MATCH(AE$7,FSN,0)*0.25))*
                                                      (($AH$19:$AH$68+IFERROR(MATCH($AN$19:$AN$68,FSN,0),0)*0.25)&gt;=(AE$2+MATCH(AE$7,FSN,0)*0.25))*($BL$19:$BL$68=$A9))&gt;1,"Ü",
 VLOOKUP(INDEX($AQ:$AQ,SUM((($Y$19:$Y$68+IFERROR(MATCH($AE$19:$AE$68,FSN,0),0)*0.25)&lt;=(AE$2+MATCH(AE$7,FSN,0)*0.25))*
                                                      (($AH$19:$AH$68+IFERROR(MATCH($AN$19:$AN$68,FSN,0),0)*0.25)&gt;=(AE$2+MATCH(AE$7,FSN,0)*0.25))*($BL$19:$BL$68=$A9)*ROW($A$19:$A$68))),{"Niedrig","N";"Normal","OK";"Hoch","H"},2,0)),"")</f>
        <v/>
      </c>
      <c r="AF9" s="5" t="str">
        <f t="array" ref="AF9">IFERROR(IF(        SUM((($Y$19:$Y$68+IFERROR(MATCH($AE$19:$AE$68,FSN,0),0)*0.25)&lt;=(AF$2+MATCH(AF$7,FSN,0)*0.25))*
                                                      (($AH$19:$AH$68+IFERROR(MATCH($AN$19:$AN$68,FSN,0),0)*0.25)&gt;=(AF$2+MATCH(AF$7,FSN,0)*0.25))*($BL$19:$BL$68=$A9))&gt;1,"Ü",
 VLOOKUP(INDEX($AQ:$AQ,SUM((($Y$19:$Y$68+IFERROR(MATCH($AE$19:$AE$68,FSN,0),0)*0.25)&lt;=(AF$2+MATCH(AF$7,FSN,0)*0.25))*
                                                      (($AH$19:$AH$68+IFERROR(MATCH($AN$19:$AN$68,FSN,0),0)*0.25)&gt;=(AF$2+MATCH(AF$7,FSN,0)*0.25))*($BL$19:$BL$68=$A9)*ROW($A$19:$A$68))),{"Niedrig","N";"Normal","OK";"Hoch","H"},2,0)),"")</f>
        <v/>
      </c>
      <c r="AG9" s="6" t="str">
        <f t="array" ref="AG9">IFERROR(IF(        SUM((($Y$19:$Y$68+IFERROR(MATCH($AE$19:$AE$68,FSN,0),0)*0.25)&lt;=(AG$2+MATCH(AG$7,FSN,0)*0.25))*
                                                      (($AH$19:$AH$68+IFERROR(MATCH($AN$19:$AN$68,FSN,0),0)*0.25)&gt;=(AG$2+MATCH(AG$7,FSN,0)*0.25))*($BL$19:$BL$68=$A9))&gt;1,"Ü",
 VLOOKUP(INDEX($AQ:$AQ,SUM((($Y$19:$Y$68+IFERROR(MATCH($AE$19:$AE$68,FSN,0),0)*0.25)&lt;=(AG$2+MATCH(AG$7,FSN,0)*0.25))*
                                                      (($AH$19:$AH$68+IFERROR(MATCH($AN$19:$AN$68,FSN,0),0)*0.25)&gt;=(AG$2+MATCH(AG$7,FSN,0)*0.25))*($BL$19:$BL$68=$A9)*ROW($A$19:$A$68))),{"Niedrig","N";"Normal","OK";"Hoch","H"},2,0)),"")</f>
        <v/>
      </c>
      <c r="AH9" s="4" t="str">
        <f t="array" ref="AH9">IFERROR(IF(        SUM((($Y$19:$Y$68+IFERROR(MATCH($AE$19:$AE$68,FSN,0),0)*0.25)&lt;=(AH$2+MATCH(AH$7,FSN,0)*0.25))*
                                                      (($AH$19:$AH$68+IFERROR(MATCH($AN$19:$AN$68,FSN,0),0)*0.25)&gt;=(AH$2+MATCH(AH$7,FSN,0)*0.25))*($BL$19:$BL$68=$A9))&gt;1,"Ü",
 VLOOKUP(INDEX($AQ:$AQ,SUM((($Y$19:$Y$68+IFERROR(MATCH($AE$19:$AE$68,FSN,0),0)*0.25)&lt;=(AH$2+MATCH(AH$7,FSN,0)*0.25))*
                                                      (($AH$19:$AH$68+IFERROR(MATCH($AN$19:$AN$68,FSN,0),0)*0.25)&gt;=(AH$2+MATCH(AH$7,FSN,0)*0.25))*($BL$19:$BL$68=$A9)*ROW($A$19:$A$68))),{"Niedrig","N";"Normal","OK";"Hoch","H"},2,0)),"")</f>
        <v/>
      </c>
      <c r="AI9" s="5" t="str">
        <f t="array" ref="AI9">IFERROR(IF(        SUM((($Y$19:$Y$68+IFERROR(MATCH($AE$19:$AE$68,FSN,0),0)*0.25)&lt;=(AI$2+MATCH(AI$7,FSN,0)*0.25))*
                                                      (($AH$19:$AH$68+IFERROR(MATCH($AN$19:$AN$68,FSN,0),0)*0.25)&gt;=(AI$2+MATCH(AI$7,FSN,0)*0.25))*($BL$19:$BL$68=$A9))&gt;1,"Ü",
 VLOOKUP(INDEX($AQ:$AQ,SUM((($Y$19:$Y$68+IFERROR(MATCH($AE$19:$AE$68,FSN,0),0)*0.25)&lt;=(AI$2+MATCH(AI$7,FSN,0)*0.25))*
                                                      (($AH$19:$AH$68+IFERROR(MATCH($AN$19:$AN$68,FSN,0),0)*0.25)&gt;=(AI$2+MATCH(AI$7,FSN,0)*0.25))*($BL$19:$BL$68=$A9)*ROW($A$19:$A$68))),{"Niedrig","N";"Normal","OK";"Hoch","H"},2,0)),"")</f>
        <v/>
      </c>
      <c r="AJ9" s="6" t="str">
        <f t="array" ref="AJ9">IFERROR(IF(        SUM((($Y$19:$Y$68+IFERROR(MATCH($AE$19:$AE$68,FSN,0),0)*0.25)&lt;=(AJ$2+MATCH(AJ$7,FSN,0)*0.25))*
                                                      (($AH$19:$AH$68+IFERROR(MATCH($AN$19:$AN$68,FSN,0),0)*0.25)&gt;=(AJ$2+MATCH(AJ$7,FSN,0)*0.25))*($BL$19:$BL$68=$A9))&gt;1,"Ü",
 VLOOKUP(INDEX($AQ:$AQ,SUM((($Y$19:$Y$68+IFERROR(MATCH($AE$19:$AE$68,FSN,0),0)*0.25)&lt;=(AJ$2+MATCH(AJ$7,FSN,0)*0.25))*
                                                      (($AH$19:$AH$68+IFERROR(MATCH($AN$19:$AN$68,FSN,0),0)*0.25)&gt;=(AJ$2+MATCH(AJ$7,FSN,0)*0.25))*($BL$19:$BL$68=$A9)*ROW($A$19:$A$68))),{"Niedrig","N";"Normal","OK";"Hoch","H"},2,0)),"")</f>
        <v/>
      </c>
      <c r="AK9" s="4" t="str">
        <f t="array" ref="AK9">IFERROR(IF(        SUM((($Y$19:$Y$68+IFERROR(MATCH($AE$19:$AE$68,FSN,0),0)*0.25)&lt;=(AK$2+MATCH(AK$7,FSN,0)*0.25))*
                                                      (($AH$19:$AH$68+IFERROR(MATCH($AN$19:$AN$68,FSN,0),0)*0.25)&gt;=(AK$2+MATCH(AK$7,FSN,0)*0.25))*($BL$19:$BL$68=$A9))&gt;1,"Ü",
 VLOOKUP(INDEX($AQ:$AQ,SUM((($Y$19:$Y$68+IFERROR(MATCH($AE$19:$AE$68,FSN,0),0)*0.25)&lt;=(AK$2+MATCH(AK$7,FSN,0)*0.25))*
                                                      (($AH$19:$AH$68+IFERROR(MATCH($AN$19:$AN$68,FSN,0),0)*0.25)&gt;=(AK$2+MATCH(AK$7,FSN,0)*0.25))*($BL$19:$BL$68=$A9)*ROW($A$19:$A$68))),{"Niedrig","N";"Normal","OK";"Hoch","H"},2,0)),"")</f>
        <v/>
      </c>
      <c r="AL9" s="5" t="str">
        <f t="array" ref="AL9">IFERROR(IF(        SUM((($Y$19:$Y$68+IFERROR(MATCH($AE$19:$AE$68,FSN,0),0)*0.25)&lt;=(AL$2+MATCH(AL$7,FSN,0)*0.25))*
                                                      (($AH$19:$AH$68+IFERROR(MATCH($AN$19:$AN$68,FSN,0),0)*0.25)&gt;=(AL$2+MATCH(AL$7,FSN,0)*0.25))*($BL$19:$BL$68=$A9))&gt;1,"Ü",
 VLOOKUP(INDEX($AQ:$AQ,SUM((($Y$19:$Y$68+IFERROR(MATCH($AE$19:$AE$68,FSN,0),0)*0.25)&lt;=(AL$2+MATCH(AL$7,FSN,0)*0.25))*
                                                      (($AH$19:$AH$68+IFERROR(MATCH($AN$19:$AN$68,FSN,0),0)*0.25)&gt;=(AL$2+MATCH(AL$7,FSN,0)*0.25))*($BL$19:$BL$68=$A9)*ROW($A$19:$A$68))),{"Niedrig","N";"Normal","OK";"Hoch","H"},2,0)),"")</f>
        <v/>
      </c>
      <c r="AM9" s="6" t="str">
        <f t="array" ref="AM9">IFERROR(IF(        SUM((($Y$19:$Y$68+IFERROR(MATCH($AE$19:$AE$68,FSN,0),0)*0.25)&lt;=(AM$2+MATCH(AM$7,FSN,0)*0.25))*
                                                      (($AH$19:$AH$68+IFERROR(MATCH($AN$19:$AN$68,FSN,0),0)*0.25)&gt;=(AM$2+MATCH(AM$7,FSN,0)*0.25))*($BL$19:$BL$68=$A9))&gt;1,"Ü",
 VLOOKUP(INDEX($AQ:$AQ,SUM((($Y$19:$Y$68+IFERROR(MATCH($AE$19:$AE$68,FSN,0),0)*0.25)&lt;=(AM$2+MATCH(AM$7,FSN,0)*0.25))*
                                                      (($AH$19:$AH$68+IFERROR(MATCH($AN$19:$AN$68,FSN,0),0)*0.25)&gt;=(AM$2+MATCH(AM$7,FSN,0)*0.25))*($BL$19:$BL$68=$A9)*ROW($A$19:$A$68))),{"Niedrig","N";"Normal","OK";"Hoch","H"},2,0)),"")</f>
        <v/>
      </c>
      <c r="AN9" s="4" t="str">
        <f t="array" ref="AN9">IFERROR(IF(        SUM((($Y$19:$Y$68+IFERROR(MATCH($AE$19:$AE$68,FSN,0),0)*0.25)&lt;=(AN$2+MATCH(AN$7,FSN,0)*0.25))*
                                                      (($AH$19:$AH$68+IFERROR(MATCH($AN$19:$AN$68,FSN,0),0)*0.25)&gt;=(AN$2+MATCH(AN$7,FSN,0)*0.25))*($BL$19:$BL$68=$A9))&gt;1,"Ü",
 VLOOKUP(INDEX($AQ:$AQ,SUM((($Y$19:$Y$68+IFERROR(MATCH($AE$19:$AE$68,FSN,0),0)*0.25)&lt;=(AN$2+MATCH(AN$7,FSN,0)*0.25))*
                                                      (($AH$19:$AH$68+IFERROR(MATCH($AN$19:$AN$68,FSN,0),0)*0.25)&gt;=(AN$2+MATCH(AN$7,FSN,0)*0.25))*($BL$19:$BL$68=$A9)*ROW($A$19:$A$68))),{"Niedrig","N";"Normal","OK";"Hoch","H"},2,0)),"")</f>
        <v/>
      </c>
      <c r="AO9" s="5" t="str">
        <f t="array" ref="AO9">IFERROR(IF(        SUM((($Y$19:$Y$68+IFERROR(MATCH($AE$19:$AE$68,FSN,0),0)*0.25)&lt;=(AO$2+MATCH(AO$7,FSN,0)*0.25))*
                                                      (($AH$19:$AH$68+IFERROR(MATCH($AN$19:$AN$68,FSN,0),0)*0.25)&gt;=(AO$2+MATCH(AO$7,FSN,0)*0.25))*($BL$19:$BL$68=$A9))&gt;1,"Ü",
 VLOOKUP(INDEX($AQ:$AQ,SUM((($Y$19:$Y$68+IFERROR(MATCH($AE$19:$AE$68,FSN,0),0)*0.25)&lt;=(AO$2+MATCH(AO$7,FSN,0)*0.25))*
                                                      (($AH$19:$AH$68+IFERROR(MATCH($AN$19:$AN$68,FSN,0),0)*0.25)&gt;=(AO$2+MATCH(AO$7,FSN,0)*0.25))*($BL$19:$BL$68=$A9)*ROW($A$19:$A$68))),{"Niedrig","N";"Normal","OK";"Hoch","H"},2,0)),"")</f>
        <v/>
      </c>
      <c r="AP9" s="6" t="str">
        <f t="array" ref="AP9">IFERROR(IF(        SUM((($Y$19:$Y$68+IFERROR(MATCH($AE$19:$AE$68,FSN,0),0)*0.25)&lt;=(AP$2+MATCH(AP$7,FSN,0)*0.25))*
                                                      (($AH$19:$AH$68+IFERROR(MATCH($AN$19:$AN$68,FSN,0),0)*0.25)&gt;=(AP$2+MATCH(AP$7,FSN,0)*0.25))*($BL$19:$BL$68=$A9))&gt;1,"Ü",
 VLOOKUP(INDEX($AQ:$AQ,SUM((($Y$19:$Y$68+IFERROR(MATCH($AE$19:$AE$68,FSN,0),0)*0.25)&lt;=(AP$2+MATCH(AP$7,FSN,0)*0.25))*
                                                      (($AH$19:$AH$68+IFERROR(MATCH($AN$19:$AN$68,FSN,0),0)*0.25)&gt;=(AP$2+MATCH(AP$7,FSN,0)*0.25))*($BL$19:$BL$68=$A9)*ROW($A$19:$A$68))),{"Niedrig","N";"Normal","OK";"Hoch","H"},2,0)),"")</f>
        <v/>
      </c>
      <c r="AQ9" s="4" t="str">
        <f t="array" ref="AQ9">IFERROR(IF(        SUM((($Y$19:$Y$68+IFERROR(MATCH($AE$19:$AE$68,FSN,0),0)*0.25)&lt;=(AQ$2+MATCH(AQ$7,FSN,0)*0.25))*
                                                      (($AH$19:$AH$68+IFERROR(MATCH($AN$19:$AN$68,FSN,0),0)*0.25)&gt;=(AQ$2+MATCH(AQ$7,FSN,0)*0.25))*($BL$19:$BL$68=$A9))&gt;1,"Ü",
 VLOOKUP(INDEX($AQ:$AQ,SUM((($Y$19:$Y$68+IFERROR(MATCH($AE$19:$AE$68,FSN,0),0)*0.25)&lt;=(AQ$2+MATCH(AQ$7,FSN,0)*0.25))*
                                                      (($AH$19:$AH$68+IFERROR(MATCH($AN$19:$AN$68,FSN,0),0)*0.25)&gt;=(AQ$2+MATCH(AQ$7,FSN,0)*0.25))*($BL$19:$BL$68=$A9)*ROW($A$19:$A$68))),{"Niedrig","N";"Normal","OK";"Hoch","H"},2,0)),"")</f>
        <v/>
      </c>
      <c r="AR9" s="5" t="str">
        <f t="array" ref="AR9">IFERROR(IF(        SUM((($Y$19:$Y$68+IFERROR(MATCH($AE$19:$AE$68,FSN,0),0)*0.25)&lt;=(AR$2+MATCH(AR$7,FSN,0)*0.25))*
                                                      (($AH$19:$AH$68+IFERROR(MATCH($AN$19:$AN$68,FSN,0),0)*0.25)&gt;=(AR$2+MATCH(AR$7,FSN,0)*0.25))*($BL$19:$BL$68=$A9))&gt;1,"Ü",
 VLOOKUP(INDEX($AQ:$AQ,SUM((($Y$19:$Y$68+IFERROR(MATCH($AE$19:$AE$68,FSN,0),0)*0.25)&lt;=(AR$2+MATCH(AR$7,FSN,0)*0.25))*
                                                      (($AH$19:$AH$68+IFERROR(MATCH($AN$19:$AN$68,FSN,0),0)*0.25)&gt;=(AR$2+MATCH(AR$7,FSN,0)*0.25))*($BL$19:$BL$68=$A9)*ROW($A$19:$A$68))),{"Niedrig","N";"Normal","OK";"Hoch","H"},2,0)),"")</f>
        <v/>
      </c>
      <c r="AS9" s="6" t="str">
        <f t="array" ref="AS9">IFERROR(IF(        SUM((($Y$19:$Y$68+IFERROR(MATCH($AE$19:$AE$68,FSN,0),0)*0.25)&lt;=(AS$2+MATCH(AS$7,FSN,0)*0.25))*
                                                      (($AH$19:$AH$68+IFERROR(MATCH($AN$19:$AN$68,FSN,0),0)*0.25)&gt;=(AS$2+MATCH(AS$7,FSN,0)*0.25))*($BL$19:$BL$68=$A9))&gt;1,"Ü",
 VLOOKUP(INDEX($AQ:$AQ,SUM((($Y$19:$Y$68+IFERROR(MATCH($AE$19:$AE$68,FSN,0),0)*0.25)&lt;=(AS$2+MATCH(AS$7,FSN,0)*0.25))*
                                                      (($AH$19:$AH$68+IFERROR(MATCH($AN$19:$AN$68,FSN,0),0)*0.25)&gt;=(AS$2+MATCH(AS$7,FSN,0)*0.25))*($BL$19:$BL$68=$A9)*ROW($A$19:$A$68))),{"Niedrig","N";"Normal","OK";"Hoch","H"},2,0)),"")</f>
        <v/>
      </c>
      <c r="AT9" s="4" t="str">
        <f t="array" ref="AT9">IFERROR(IF(        SUM((($Y$19:$Y$68+IFERROR(MATCH($AE$19:$AE$68,FSN,0),0)*0.25)&lt;=(AT$2+MATCH(AT$7,FSN,0)*0.25))*
                                                      (($AH$19:$AH$68+IFERROR(MATCH($AN$19:$AN$68,FSN,0),0)*0.25)&gt;=(AT$2+MATCH(AT$7,FSN,0)*0.25))*($BL$19:$BL$68=$A9))&gt;1,"Ü",
 VLOOKUP(INDEX($AQ:$AQ,SUM((($Y$19:$Y$68+IFERROR(MATCH($AE$19:$AE$68,FSN,0),0)*0.25)&lt;=(AT$2+MATCH(AT$7,FSN,0)*0.25))*
                                                      (($AH$19:$AH$68+IFERROR(MATCH($AN$19:$AN$68,FSN,0),0)*0.25)&gt;=(AT$2+MATCH(AT$7,FSN,0)*0.25))*($BL$19:$BL$68=$A9)*ROW($A$19:$A$68))),{"Niedrig","N";"Normal","OK";"Hoch","H"},2,0)),"")</f>
        <v/>
      </c>
      <c r="AU9" s="5" t="str">
        <f t="array" ref="AU9">IFERROR(IF(        SUM((($Y$19:$Y$68+IFERROR(MATCH($AE$19:$AE$68,FSN,0),0)*0.25)&lt;=(AU$2+MATCH(AU$7,FSN,0)*0.25))*
                                                      (($AH$19:$AH$68+IFERROR(MATCH($AN$19:$AN$68,FSN,0),0)*0.25)&gt;=(AU$2+MATCH(AU$7,FSN,0)*0.25))*($BL$19:$BL$68=$A9))&gt;1,"Ü",
 VLOOKUP(INDEX($AQ:$AQ,SUM((($Y$19:$Y$68+IFERROR(MATCH($AE$19:$AE$68,FSN,0),0)*0.25)&lt;=(AU$2+MATCH(AU$7,FSN,0)*0.25))*
                                                      (($AH$19:$AH$68+IFERROR(MATCH($AN$19:$AN$68,FSN,0),0)*0.25)&gt;=(AU$2+MATCH(AU$7,FSN,0)*0.25))*($BL$19:$BL$68=$A9)*ROW($A$19:$A$68))),{"Niedrig","N";"Normal","OK";"Hoch","H"},2,0)),"")</f>
        <v/>
      </c>
      <c r="AV9" s="6" t="str">
        <f t="array" ref="AV9">IFERROR(IF(        SUM((($Y$19:$Y$68+IFERROR(MATCH($AE$19:$AE$68,FSN,0),0)*0.25)&lt;=(AV$2+MATCH(AV$7,FSN,0)*0.25))*
                                                      (($AH$19:$AH$68+IFERROR(MATCH($AN$19:$AN$68,FSN,0),0)*0.25)&gt;=(AV$2+MATCH(AV$7,FSN,0)*0.25))*($BL$19:$BL$68=$A9))&gt;1,"Ü",
 VLOOKUP(INDEX($AQ:$AQ,SUM((($Y$19:$Y$68+IFERROR(MATCH($AE$19:$AE$68,FSN,0),0)*0.25)&lt;=(AV$2+MATCH(AV$7,FSN,0)*0.25))*
                                                      (($AH$19:$AH$68+IFERROR(MATCH($AN$19:$AN$68,FSN,0),0)*0.25)&gt;=(AV$2+MATCH(AV$7,FSN,0)*0.25))*($BL$19:$BL$68=$A9)*ROW($A$19:$A$68))),{"Niedrig","N";"Normal","OK";"Hoch","H"},2,0)),"")</f>
        <v/>
      </c>
      <c r="AW9" s="4" t="str">
        <f t="array" ref="AW9">IFERROR(IF(        SUM((($Y$19:$Y$68+IFERROR(MATCH($AE$19:$AE$68,FSN,0),0)*0.25)&lt;=(AW$2+MATCH(AW$7,FSN,0)*0.25))*
                                                      (($AH$19:$AH$68+IFERROR(MATCH($AN$19:$AN$68,FSN,0),0)*0.25)&gt;=(AW$2+MATCH(AW$7,FSN,0)*0.25))*($BL$19:$BL$68=$A9))&gt;1,"Ü",
 VLOOKUP(INDEX($AQ:$AQ,SUM((($Y$19:$Y$68+IFERROR(MATCH($AE$19:$AE$68,FSN,0),0)*0.25)&lt;=(AW$2+MATCH(AW$7,FSN,0)*0.25))*
                                                      (($AH$19:$AH$68+IFERROR(MATCH($AN$19:$AN$68,FSN,0),0)*0.25)&gt;=(AW$2+MATCH(AW$7,FSN,0)*0.25))*($BL$19:$BL$68=$A9)*ROW($A$19:$A$68))),{"Niedrig","N";"Normal","OK";"Hoch","H"},2,0)),"")</f>
        <v/>
      </c>
      <c r="AX9" s="5" t="str">
        <f t="array" ref="AX9">IFERROR(IF(        SUM((($Y$19:$Y$68+IFERROR(MATCH($AE$19:$AE$68,FSN,0),0)*0.25)&lt;=(AX$2+MATCH(AX$7,FSN,0)*0.25))*
                                                      (($AH$19:$AH$68+IFERROR(MATCH($AN$19:$AN$68,FSN,0),0)*0.25)&gt;=(AX$2+MATCH(AX$7,FSN,0)*0.25))*($BL$19:$BL$68=$A9))&gt;1,"Ü",
 VLOOKUP(INDEX($AQ:$AQ,SUM((($Y$19:$Y$68+IFERROR(MATCH($AE$19:$AE$68,FSN,0),0)*0.25)&lt;=(AX$2+MATCH(AX$7,FSN,0)*0.25))*
                                                      (($AH$19:$AH$68+IFERROR(MATCH($AN$19:$AN$68,FSN,0),0)*0.25)&gt;=(AX$2+MATCH(AX$7,FSN,0)*0.25))*($BL$19:$BL$68=$A9)*ROW($A$19:$A$68))),{"Niedrig","N";"Normal","OK";"Hoch","H"},2,0)),"")</f>
        <v/>
      </c>
      <c r="AY9" s="6" t="str">
        <f t="array" ref="AY9">IFERROR(IF(        SUM((($Y$19:$Y$68+IFERROR(MATCH($AE$19:$AE$68,FSN,0),0)*0.25)&lt;=(AY$2+MATCH(AY$7,FSN,0)*0.25))*
                                                      (($AH$19:$AH$68+IFERROR(MATCH($AN$19:$AN$68,FSN,0),0)*0.25)&gt;=(AY$2+MATCH(AY$7,FSN,0)*0.25))*($BL$19:$BL$68=$A9))&gt;1,"Ü",
 VLOOKUP(INDEX($AQ:$AQ,SUM((($Y$19:$Y$68+IFERROR(MATCH($AE$19:$AE$68,FSN,0),0)*0.25)&lt;=(AY$2+MATCH(AY$7,FSN,0)*0.25))*
                                                      (($AH$19:$AH$68+IFERROR(MATCH($AN$19:$AN$68,FSN,0),0)*0.25)&gt;=(AY$2+MATCH(AY$7,FSN,0)*0.25))*($BL$19:$BL$68=$A9)*ROW($A$19:$A$68))),{"Niedrig","N";"Normal","OK";"Hoch","H"},2,0)),"")</f>
        <v/>
      </c>
      <c r="AZ9" s="4" t="str">
        <f t="array" ref="AZ9">IFERROR(IF(        SUM((($Y$19:$Y$68+IFERROR(MATCH($AE$19:$AE$68,FSN,0),0)*0.25)&lt;=(AZ$2+MATCH(AZ$7,FSN,0)*0.25))*
                                                      (($AH$19:$AH$68+IFERROR(MATCH($AN$19:$AN$68,FSN,0),0)*0.25)&gt;=(AZ$2+MATCH(AZ$7,FSN,0)*0.25))*($BL$19:$BL$68=$A9))&gt;1,"Ü",
 VLOOKUP(INDEX($AQ:$AQ,SUM((($Y$19:$Y$68+IFERROR(MATCH($AE$19:$AE$68,FSN,0),0)*0.25)&lt;=(AZ$2+MATCH(AZ$7,FSN,0)*0.25))*
                                                      (($AH$19:$AH$68+IFERROR(MATCH($AN$19:$AN$68,FSN,0),0)*0.25)&gt;=(AZ$2+MATCH(AZ$7,FSN,0)*0.25))*($BL$19:$BL$68=$A9)*ROW($A$19:$A$68))),{"Niedrig","N";"Normal","OK";"Hoch","H"},2,0)),"")</f>
        <v/>
      </c>
      <c r="BA9" s="5" t="str">
        <f t="array" ref="BA9">IFERROR(IF(        SUM((($Y$19:$Y$68+IFERROR(MATCH($AE$19:$AE$68,FSN,0),0)*0.25)&lt;=(BA$2+MATCH(BA$7,FSN,0)*0.25))*
                                                      (($AH$19:$AH$68+IFERROR(MATCH($AN$19:$AN$68,FSN,0),0)*0.25)&gt;=(BA$2+MATCH(BA$7,FSN,0)*0.25))*($BL$19:$BL$68=$A9))&gt;1,"Ü",
 VLOOKUP(INDEX($AQ:$AQ,SUM((($Y$19:$Y$68+IFERROR(MATCH($AE$19:$AE$68,FSN,0),0)*0.25)&lt;=(BA$2+MATCH(BA$7,FSN,0)*0.25))*
                                                      (($AH$19:$AH$68+IFERROR(MATCH($AN$19:$AN$68,FSN,0),0)*0.25)&gt;=(BA$2+MATCH(BA$7,FSN,0)*0.25))*($BL$19:$BL$68=$A9)*ROW($A$19:$A$68))),{"Niedrig","N";"Normal","OK";"Hoch","H"},2,0)),"")</f>
        <v/>
      </c>
      <c r="BB9" s="6" t="str">
        <f t="array" ref="BB9">IFERROR(IF(        SUM((($Y$19:$Y$68+IFERROR(MATCH($AE$19:$AE$68,FSN,0),0)*0.25)&lt;=(BB$2+MATCH(BB$7,FSN,0)*0.25))*
                                                      (($AH$19:$AH$68+IFERROR(MATCH($AN$19:$AN$68,FSN,0),0)*0.25)&gt;=(BB$2+MATCH(BB$7,FSN,0)*0.25))*($BL$19:$BL$68=$A9))&gt;1,"Ü",
 VLOOKUP(INDEX($AQ:$AQ,SUM((($Y$19:$Y$68+IFERROR(MATCH($AE$19:$AE$68,FSN,0),0)*0.25)&lt;=(BB$2+MATCH(BB$7,FSN,0)*0.25))*
                                                      (($AH$19:$AH$68+IFERROR(MATCH($AN$19:$AN$68,FSN,0),0)*0.25)&gt;=(BB$2+MATCH(BB$7,FSN,0)*0.25))*($BL$19:$BL$68=$A9)*ROW($A$19:$A$68))),{"Niedrig","N";"Normal","OK";"Hoch","H"},2,0)),"")</f>
        <v/>
      </c>
      <c r="BC9" s="4" t="str">
        <f t="array" ref="BC9">IFERROR(IF(        SUM((($Y$19:$Y$68+IFERROR(MATCH($AE$19:$AE$68,FSN,0),0)*0.25)&lt;=(BC$2+MATCH(BC$7,FSN,0)*0.25))*
                                                      (($AH$19:$AH$68+IFERROR(MATCH($AN$19:$AN$68,FSN,0),0)*0.25)&gt;=(BC$2+MATCH(BC$7,FSN,0)*0.25))*($BL$19:$BL$68=$A9))&gt;1,"Ü",
 VLOOKUP(INDEX($AQ:$AQ,SUM((($Y$19:$Y$68+IFERROR(MATCH($AE$19:$AE$68,FSN,0),0)*0.25)&lt;=(BC$2+MATCH(BC$7,FSN,0)*0.25))*
                                                      (($AH$19:$AH$68+IFERROR(MATCH($AN$19:$AN$68,FSN,0),0)*0.25)&gt;=(BC$2+MATCH(BC$7,FSN,0)*0.25))*($BL$19:$BL$68=$A9)*ROW($A$19:$A$68))),{"Niedrig","N";"Normal","OK";"Hoch","H"},2,0)),"")</f>
        <v/>
      </c>
      <c r="BD9" s="5" t="str">
        <f t="array" ref="BD9">IFERROR(IF(        SUM((($Y$19:$Y$68+IFERROR(MATCH($AE$19:$AE$68,FSN,0),0)*0.25)&lt;=(BD$2+MATCH(BD$7,FSN,0)*0.25))*
                                                      (($AH$19:$AH$68+IFERROR(MATCH($AN$19:$AN$68,FSN,0),0)*0.25)&gt;=(BD$2+MATCH(BD$7,FSN,0)*0.25))*($BL$19:$BL$68=$A9))&gt;1,"Ü",
 VLOOKUP(INDEX($AQ:$AQ,SUM((($Y$19:$Y$68+IFERROR(MATCH($AE$19:$AE$68,FSN,0),0)*0.25)&lt;=(BD$2+MATCH(BD$7,FSN,0)*0.25))*
                                                      (($AH$19:$AH$68+IFERROR(MATCH($AN$19:$AN$68,FSN,0),0)*0.25)&gt;=(BD$2+MATCH(BD$7,FSN,0)*0.25))*($BL$19:$BL$68=$A9)*ROW($A$19:$A$68))),{"Niedrig","N";"Normal","OK";"Hoch","H"},2,0)),"")</f>
        <v/>
      </c>
      <c r="BE9" s="6" t="str">
        <f t="array" ref="BE9">IFERROR(IF(        SUM((($Y$19:$Y$68+IFERROR(MATCH($AE$19:$AE$68,FSN,0),0)*0.25)&lt;=(BE$2+MATCH(BE$7,FSN,0)*0.25))*
                                                      (($AH$19:$AH$68+IFERROR(MATCH($AN$19:$AN$68,FSN,0),0)*0.25)&gt;=(BE$2+MATCH(BE$7,FSN,0)*0.25))*($BL$19:$BL$68=$A9))&gt;1,"Ü",
 VLOOKUP(INDEX($AQ:$AQ,SUM((($Y$19:$Y$68+IFERROR(MATCH($AE$19:$AE$68,FSN,0),0)*0.25)&lt;=(BE$2+MATCH(BE$7,FSN,0)*0.25))*
                                                      (($AH$19:$AH$68+IFERROR(MATCH($AN$19:$AN$68,FSN,0),0)*0.25)&gt;=(BE$2+MATCH(BE$7,FSN,0)*0.25))*($BL$19:$BL$68=$A9)*ROW($A$19:$A$68))),{"Niedrig","N";"Normal","OK";"Hoch","H"},2,0)),"")</f>
        <v/>
      </c>
      <c r="BF9" s="4" t="str">
        <f t="array" ref="BF9">IFERROR(IF(        SUM((($Y$19:$Y$68+IFERROR(MATCH($AE$19:$AE$68,FSN,0),0)*0.25)&lt;=(BF$2+MATCH(BF$7,FSN,0)*0.25))*
                                                      (($AH$19:$AH$68+IFERROR(MATCH($AN$19:$AN$68,FSN,0),0)*0.25)&gt;=(BF$2+MATCH(BF$7,FSN,0)*0.25))*($BL$19:$BL$68=$A9))&gt;1,"Ü",
 VLOOKUP(INDEX($AQ:$AQ,SUM((($Y$19:$Y$68+IFERROR(MATCH($AE$19:$AE$68,FSN,0),0)*0.25)&lt;=(BF$2+MATCH(BF$7,FSN,0)*0.25))*
                                                      (($AH$19:$AH$68+IFERROR(MATCH($AN$19:$AN$68,FSN,0),0)*0.25)&gt;=(BF$2+MATCH(BF$7,FSN,0)*0.25))*($BL$19:$BL$68=$A9)*ROW($A$19:$A$68))),{"Niedrig","N";"Normal","OK";"Hoch","H"},2,0)),"")</f>
        <v/>
      </c>
      <c r="BG9" s="5" t="str">
        <f t="array" ref="BG9">IFERROR(IF(        SUM((($Y$19:$Y$68+IFERROR(MATCH($AE$19:$AE$68,FSN,0),0)*0.25)&lt;=(BG$2+MATCH(BG$7,FSN,0)*0.25))*
                                                      (($AH$19:$AH$68+IFERROR(MATCH($AN$19:$AN$68,FSN,0),0)*0.25)&gt;=(BG$2+MATCH(BG$7,FSN,0)*0.25))*($BL$19:$BL$68=$A9))&gt;1,"Ü",
 VLOOKUP(INDEX($AQ:$AQ,SUM((($Y$19:$Y$68+IFERROR(MATCH($AE$19:$AE$68,FSN,0),0)*0.25)&lt;=(BG$2+MATCH(BG$7,FSN,0)*0.25))*
                                                      (($AH$19:$AH$68+IFERROR(MATCH($AN$19:$AN$68,FSN,0),0)*0.25)&gt;=(BG$2+MATCH(BG$7,FSN,0)*0.25))*($BL$19:$BL$68=$A9)*ROW($A$19:$A$68))),{"Niedrig","N";"Normal","OK";"Hoch","H"},2,0)),"")</f>
        <v/>
      </c>
      <c r="BH9" s="6" t="str">
        <f t="array" ref="BH9">IFERROR(IF(        SUM((($Y$19:$Y$68+IFERROR(MATCH($AE$19:$AE$68,FSN,0),0)*0.25)&lt;=(BH$2+MATCH(BH$7,FSN,0)*0.25))*
                                                      (($AH$19:$AH$68+IFERROR(MATCH($AN$19:$AN$68,FSN,0),0)*0.25)&gt;=(BH$2+MATCH(BH$7,FSN,0)*0.25))*($BL$19:$BL$68=$A9))&gt;1,"Ü",
 VLOOKUP(INDEX($AQ:$AQ,SUM((($Y$19:$Y$68+IFERROR(MATCH($AE$19:$AE$68,FSN,0),0)*0.25)&lt;=(BH$2+MATCH(BH$7,FSN,0)*0.25))*
                                                      (($AH$19:$AH$68+IFERROR(MATCH($AN$19:$AN$68,FSN,0),0)*0.25)&gt;=(BH$2+MATCH(BH$7,FSN,0)*0.25))*($BL$19:$BL$68=$A9)*ROW($A$19:$A$68))),{"Niedrig","N";"Normal","OK";"Hoch","H"},2,0)),"")</f>
        <v/>
      </c>
      <c r="BI9" s="4" t="str">
        <f t="array" ref="BI9">IFERROR(IF(        SUM((($Y$19:$Y$68+IFERROR(MATCH($AE$19:$AE$68,FSN,0),0)*0.25)&lt;=(BI$2+MATCH(BI$7,FSN,0)*0.25))*
                                                      (($AH$19:$AH$68+IFERROR(MATCH($AN$19:$AN$68,FSN,0),0)*0.25)&gt;=(BI$2+MATCH(BI$7,FSN,0)*0.25))*($BL$19:$BL$68=$A9))&gt;1,"Ü",
 VLOOKUP(INDEX($AQ:$AQ,SUM((($Y$19:$Y$68+IFERROR(MATCH($AE$19:$AE$68,FSN,0),0)*0.25)&lt;=(BI$2+MATCH(BI$7,FSN,0)*0.25))*
                                                      (($AH$19:$AH$68+IFERROR(MATCH($AN$19:$AN$68,FSN,0),0)*0.25)&gt;=(BI$2+MATCH(BI$7,FSN,0)*0.25))*($BL$19:$BL$68=$A9)*ROW($A$19:$A$68))),{"Niedrig","N";"Normal","OK";"Hoch","H"},2,0)),"")</f>
        <v/>
      </c>
      <c r="BJ9" s="5" t="str">
        <f t="array" ref="BJ9">IFERROR(IF(        SUM((($Y$19:$Y$68+IFERROR(MATCH($AE$19:$AE$68,FSN,0),0)*0.25)&lt;=(BJ$2+MATCH(BJ$7,FSN,0)*0.25))*
                                                      (($AH$19:$AH$68+IFERROR(MATCH($AN$19:$AN$68,FSN,0),0)*0.25)&gt;=(BJ$2+MATCH(BJ$7,FSN,0)*0.25))*($BL$19:$BL$68=$A9))&gt;1,"Ü",
 VLOOKUP(INDEX($AQ:$AQ,SUM((($Y$19:$Y$68+IFERROR(MATCH($AE$19:$AE$68,FSN,0),0)*0.25)&lt;=(BJ$2+MATCH(BJ$7,FSN,0)*0.25))*
                                                      (($AH$19:$AH$68+IFERROR(MATCH($AN$19:$AN$68,FSN,0),0)*0.25)&gt;=(BJ$2+MATCH(BJ$7,FSN,0)*0.25))*($BL$19:$BL$68=$A9)*ROW($A$19:$A$68))),{"Niedrig","N";"Normal","OK";"Hoch","H"},2,0)),"")</f>
        <v/>
      </c>
      <c r="BK9" s="6" t="str">
        <f t="array" ref="BK9">IFERROR(IF(        SUM((($Y$19:$Y$68+IFERROR(MATCH($AE$19:$AE$68,FSN,0),0)*0.25)&lt;=(BK$2+MATCH(BK$7,FSN,0)*0.25))*
                                                      (($AH$19:$AH$68+IFERROR(MATCH($AN$19:$AN$68,FSN,0),0)*0.25)&gt;=(BK$2+MATCH(BK$7,FSN,0)*0.25))*($BL$19:$BL$68=$A9))&gt;1,"Ü",
 VLOOKUP(INDEX($AQ:$AQ,SUM((($Y$19:$Y$68+IFERROR(MATCH($AE$19:$AE$68,FSN,0),0)*0.25)&lt;=(BK$2+MATCH(BK$7,FSN,0)*0.25))*
                                                      (($AH$19:$AH$68+IFERROR(MATCH($AN$19:$AN$68,FSN,0),0)*0.25)&gt;=(BK$2+MATCH(BK$7,FSN,0)*0.25))*($BL$19:$BL$68=$A9)*ROW($A$19:$A$68))),{"Niedrig","N";"Normal","OK";"Hoch","H"},2,0)),"")</f>
        <v/>
      </c>
      <c r="BL9" s="4" t="str">
        <f t="array" ref="BL9">IFERROR(IF(        SUM((($Y$19:$Y$68+IFERROR(MATCH($AE$19:$AE$68,FSN,0),0)*0.25)&lt;=(BL$2+MATCH(BL$7,FSN,0)*0.25))*
                                                      (($AH$19:$AH$68+IFERROR(MATCH($AN$19:$AN$68,FSN,0),0)*0.25)&gt;=(BL$2+MATCH(BL$7,FSN,0)*0.25))*($BL$19:$BL$68=$A9))&gt;1,"Ü",
 VLOOKUP(INDEX($AQ:$AQ,SUM((($Y$19:$Y$68+IFERROR(MATCH($AE$19:$AE$68,FSN,0),0)*0.25)&lt;=(BL$2+MATCH(BL$7,FSN,0)*0.25))*
                                                      (($AH$19:$AH$68+IFERROR(MATCH($AN$19:$AN$68,FSN,0),0)*0.25)&gt;=(BL$2+MATCH(BL$7,FSN,0)*0.25))*($BL$19:$BL$68=$A9)*ROW($A$19:$A$68))),{"Niedrig","N";"Normal","OK";"Hoch","H"},2,0)),"")</f>
        <v/>
      </c>
      <c r="BM9" s="5" t="str">
        <f t="array" ref="BM9">IFERROR(IF(        SUM((($Y$19:$Y$68+IFERROR(MATCH($AE$19:$AE$68,FSN,0),0)*0.25)&lt;=(BM$2+MATCH(BM$7,FSN,0)*0.25))*
                                                      (($AH$19:$AH$68+IFERROR(MATCH($AN$19:$AN$68,FSN,0),0)*0.25)&gt;=(BM$2+MATCH(BM$7,FSN,0)*0.25))*($BL$19:$BL$68=$A9))&gt;1,"Ü",
 VLOOKUP(INDEX($AQ:$AQ,SUM((($Y$19:$Y$68+IFERROR(MATCH($AE$19:$AE$68,FSN,0),0)*0.25)&lt;=(BM$2+MATCH(BM$7,FSN,0)*0.25))*
                                                      (($AH$19:$AH$68+IFERROR(MATCH($AN$19:$AN$68,FSN,0),0)*0.25)&gt;=(BM$2+MATCH(BM$7,FSN,0)*0.25))*($BL$19:$BL$68=$A9)*ROW($A$19:$A$68))),{"Niedrig","N";"Normal","OK";"Hoch","H"},2,0)),"")</f>
        <v/>
      </c>
      <c r="BN9" s="6" t="str">
        <f t="array" ref="BN9">IFERROR(IF(        SUM((($Y$19:$Y$68+IFERROR(MATCH($AE$19:$AE$68,FSN,0),0)*0.25)&lt;=(BN$2+MATCH(BN$7,FSN,0)*0.25))*
                                                      (($AH$19:$AH$68+IFERROR(MATCH($AN$19:$AN$68,FSN,0),0)*0.25)&gt;=(BN$2+MATCH(BN$7,FSN,0)*0.25))*($BL$19:$BL$68=$A9))&gt;1,"Ü",
 VLOOKUP(INDEX($AQ:$AQ,SUM((($Y$19:$Y$68+IFERROR(MATCH($AE$19:$AE$68,FSN,0),0)*0.25)&lt;=(BN$2+MATCH(BN$7,FSN,0)*0.25))*
                                                      (($AH$19:$AH$68+IFERROR(MATCH($AN$19:$AN$68,FSN,0),0)*0.25)&gt;=(BN$2+MATCH(BN$7,FSN,0)*0.25))*($BL$19:$BL$68=$A9)*ROW($A$19:$A$68))),{"Niedrig","N";"Normal","OK";"Hoch","H"},2,0)),"")</f>
        <v/>
      </c>
      <c r="BO9" s="4" t="str">
        <f t="array" ref="BO9">IFERROR(IF(        SUM((($Y$19:$Y$68+IFERROR(MATCH($AE$19:$AE$68,FSN,0),0)*0.25)&lt;=(BO$2+MATCH(BO$7,FSN,0)*0.25))*
                                                      (($AH$19:$AH$68+IFERROR(MATCH($AN$19:$AN$68,FSN,0),0)*0.25)&gt;=(BO$2+MATCH(BO$7,FSN,0)*0.25))*($BL$19:$BL$68=$A9))&gt;1,"Ü",
 VLOOKUP(INDEX($AQ:$AQ,SUM((($Y$19:$Y$68+IFERROR(MATCH($AE$19:$AE$68,FSN,0),0)*0.25)&lt;=(BO$2+MATCH(BO$7,FSN,0)*0.25))*
                                                      (($AH$19:$AH$68+IFERROR(MATCH($AN$19:$AN$68,FSN,0),0)*0.25)&gt;=(BO$2+MATCH(BO$7,FSN,0)*0.25))*($BL$19:$BL$68=$A9)*ROW($A$19:$A$68))),{"Niedrig","N";"Normal","OK";"Hoch","H"},2,0)),"")</f>
        <v/>
      </c>
      <c r="BP9" s="5" t="str">
        <f t="array" ref="BP9">IFERROR(IF(        SUM((($Y$19:$Y$68+IFERROR(MATCH($AE$19:$AE$68,FSN,0),0)*0.25)&lt;=(BP$2+MATCH(BP$7,FSN,0)*0.25))*
                                                      (($AH$19:$AH$68+IFERROR(MATCH($AN$19:$AN$68,FSN,0),0)*0.25)&gt;=(BP$2+MATCH(BP$7,FSN,0)*0.25))*($BL$19:$BL$68=$A9))&gt;1,"Ü",
 VLOOKUP(INDEX($AQ:$AQ,SUM((($Y$19:$Y$68+IFERROR(MATCH($AE$19:$AE$68,FSN,0),0)*0.25)&lt;=(BP$2+MATCH(BP$7,FSN,0)*0.25))*
                                                      (($AH$19:$AH$68+IFERROR(MATCH($AN$19:$AN$68,FSN,0),0)*0.25)&gt;=(BP$2+MATCH(BP$7,FSN,0)*0.25))*($BL$19:$BL$68=$A9)*ROW($A$19:$A$68))),{"Niedrig","N";"Normal","OK";"Hoch","H"},2,0)),"")</f>
        <v/>
      </c>
      <c r="BQ9" s="6" t="str">
        <f t="array" ref="BQ9">IFERROR(IF(        SUM((($Y$19:$Y$68+IFERROR(MATCH($AE$19:$AE$68,FSN,0),0)*0.25)&lt;=(BQ$2+MATCH(BQ$7,FSN,0)*0.25))*
                                                      (($AH$19:$AH$68+IFERROR(MATCH($AN$19:$AN$68,FSN,0),0)*0.25)&gt;=(BQ$2+MATCH(BQ$7,FSN,0)*0.25))*($BL$19:$BL$68=$A9))&gt;1,"Ü",
 VLOOKUP(INDEX($AQ:$AQ,SUM((($Y$19:$Y$68+IFERROR(MATCH($AE$19:$AE$68,FSN,0),0)*0.25)&lt;=(BQ$2+MATCH(BQ$7,FSN,0)*0.25))*
                                                      (($AH$19:$AH$68+IFERROR(MATCH($AN$19:$AN$68,FSN,0),0)*0.25)&gt;=(BQ$2+MATCH(BQ$7,FSN,0)*0.25))*($BL$19:$BL$68=$A9)*ROW($A$19:$A$68))),{"Niedrig","N";"Normal","OK";"Hoch","H"},2,0)),"")</f>
        <v/>
      </c>
      <c r="BR9" s="4" t="str">
        <f t="array" ref="BR9">IFERROR(IF(        SUM((($Y$19:$Y$68+IFERROR(MATCH($AE$19:$AE$68,FSN,0),0)*0.25)&lt;=(BR$2+MATCH(BR$7,FSN,0)*0.25))*
                                                      (($AH$19:$AH$68+IFERROR(MATCH($AN$19:$AN$68,FSN,0),0)*0.25)&gt;=(BR$2+MATCH(BR$7,FSN,0)*0.25))*($BL$19:$BL$68=$A9))&gt;1,"Ü",
 VLOOKUP(INDEX($AQ:$AQ,SUM((($Y$19:$Y$68+IFERROR(MATCH($AE$19:$AE$68,FSN,0),0)*0.25)&lt;=(BR$2+MATCH(BR$7,FSN,0)*0.25))*
                                                      (($AH$19:$AH$68+IFERROR(MATCH($AN$19:$AN$68,FSN,0),0)*0.25)&gt;=(BR$2+MATCH(BR$7,FSN,0)*0.25))*($BL$19:$BL$68=$A9)*ROW($A$19:$A$68))),{"Niedrig","N";"Normal","OK";"Hoch","H"},2,0)),"")</f>
        <v/>
      </c>
      <c r="BS9" s="5" t="str">
        <f t="array" ref="BS9">IFERROR(IF(        SUM((($Y$19:$Y$68+IFERROR(MATCH($AE$19:$AE$68,FSN,0),0)*0.25)&lt;=(BS$2+MATCH(BS$7,FSN,0)*0.25))*
                                                      (($AH$19:$AH$68+IFERROR(MATCH($AN$19:$AN$68,FSN,0),0)*0.25)&gt;=(BS$2+MATCH(BS$7,FSN,0)*0.25))*($BL$19:$BL$68=$A9))&gt;1,"Ü",
 VLOOKUP(INDEX($AQ:$AQ,SUM((($Y$19:$Y$68+IFERROR(MATCH($AE$19:$AE$68,FSN,0),0)*0.25)&lt;=(BS$2+MATCH(BS$7,FSN,0)*0.25))*
                                                      (($AH$19:$AH$68+IFERROR(MATCH($AN$19:$AN$68,FSN,0),0)*0.25)&gt;=(BS$2+MATCH(BS$7,FSN,0)*0.25))*($BL$19:$BL$68=$A9)*ROW($A$19:$A$68))),{"Niedrig","N";"Normal","OK";"Hoch","H"},2,0)),"")</f>
        <v/>
      </c>
      <c r="BT9" s="6" t="str">
        <f t="array" ref="BT9">IFERROR(IF(        SUM((($Y$19:$Y$68+IFERROR(MATCH($AE$19:$AE$68,FSN,0),0)*0.25)&lt;=(BT$2+MATCH(BT$7,FSN,0)*0.25))*
                                                      (($AH$19:$AH$68+IFERROR(MATCH($AN$19:$AN$68,FSN,0),0)*0.25)&gt;=(BT$2+MATCH(BT$7,FSN,0)*0.25))*($BL$19:$BL$68=$A9))&gt;1,"Ü",
 VLOOKUP(INDEX($AQ:$AQ,SUM((($Y$19:$Y$68+IFERROR(MATCH($AE$19:$AE$68,FSN,0),0)*0.25)&lt;=(BT$2+MATCH(BT$7,FSN,0)*0.25))*
                                                      (($AH$19:$AH$68+IFERROR(MATCH($AN$19:$AN$68,FSN,0),0)*0.25)&gt;=(BT$2+MATCH(BT$7,FSN,0)*0.25))*($BL$19:$BL$68=$A9)*ROW($A$19:$A$68))),{"Niedrig","N";"Normal","OK";"Hoch","H"},2,0)),"")</f>
        <v/>
      </c>
      <c r="BU9" s="4" t="str">
        <f t="array" ref="BU9">IFERROR(IF(        SUM((($Y$19:$Y$68+IFERROR(MATCH($AE$19:$AE$68,FSN,0),0)*0.25)&lt;=(BU$2+MATCH(BU$7,FSN,0)*0.25))*
                                                      (($AH$19:$AH$68+IFERROR(MATCH($AN$19:$AN$68,FSN,0),0)*0.25)&gt;=(BU$2+MATCH(BU$7,FSN,0)*0.25))*($BL$19:$BL$68=$A9))&gt;1,"Ü",
 VLOOKUP(INDEX($AQ:$AQ,SUM((($Y$19:$Y$68+IFERROR(MATCH($AE$19:$AE$68,FSN,0),0)*0.25)&lt;=(BU$2+MATCH(BU$7,FSN,0)*0.25))*
                                                      (($AH$19:$AH$68+IFERROR(MATCH($AN$19:$AN$68,FSN,0),0)*0.25)&gt;=(BU$2+MATCH(BU$7,FSN,0)*0.25))*($BL$19:$BL$68=$A9)*ROW($A$19:$A$68))),{"Niedrig","N";"Normal","OK";"Hoch","H"},2,0)),"")</f>
        <v/>
      </c>
      <c r="BV9" s="5" t="str">
        <f t="array" ref="BV9">IFERROR(IF(        SUM((($Y$19:$Y$68+IFERROR(MATCH($AE$19:$AE$68,FSN,0),0)*0.25)&lt;=(BV$2+MATCH(BV$7,FSN,0)*0.25))*
                                                      (($AH$19:$AH$68+IFERROR(MATCH($AN$19:$AN$68,FSN,0),0)*0.25)&gt;=(BV$2+MATCH(BV$7,FSN,0)*0.25))*($BL$19:$BL$68=$A9))&gt;1,"Ü",
 VLOOKUP(INDEX($AQ:$AQ,SUM((($Y$19:$Y$68+IFERROR(MATCH($AE$19:$AE$68,FSN,0),0)*0.25)&lt;=(BV$2+MATCH(BV$7,FSN,0)*0.25))*
                                                      (($AH$19:$AH$68+IFERROR(MATCH($AN$19:$AN$68,FSN,0),0)*0.25)&gt;=(BV$2+MATCH(BV$7,FSN,0)*0.25))*($BL$19:$BL$68=$A9)*ROW($A$19:$A$68))),{"Niedrig","N";"Normal","OK";"Hoch","H"},2,0)),"")</f>
        <v/>
      </c>
      <c r="BW9" s="6" t="str">
        <f t="array" ref="BW9">IFERROR(IF(        SUM((($Y$19:$Y$68+IFERROR(MATCH($AE$19:$AE$68,FSN,0),0)*0.25)&lt;=(BW$2+MATCH(BW$7,FSN,0)*0.25))*
                                                      (($AH$19:$AH$68+IFERROR(MATCH($AN$19:$AN$68,FSN,0),0)*0.25)&gt;=(BW$2+MATCH(BW$7,FSN,0)*0.25))*($BL$19:$BL$68=$A9))&gt;1,"Ü",
 VLOOKUP(INDEX($AQ:$AQ,SUM((($Y$19:$Y$68+IFERROR(MATCH($AE$19:$AE$68,FSN,0),0)*0.25)&lt;=(BW$2+MATCH(BW$7,FSN,0)*0.25))*
                                                      (($AH$19:$AH$68+IFERROR(MATCH($AN$19:$AN$68,FSN,0),0)*0.25)&gt;=(BW$2+MATCH(BW$7,FSN,0)*0.25))*($BL$19:$BL$68=$A9)*ROW($A$19:$A$68))),{"Niedrig","N";"Normal","OK";"Hoch","H"},2,0)),"")</f>
        <v/>
      </c>
      <c r="BX9" s="4" t="str">
        <f t="array" ref="BX9">IFERROR(IF(        SUM((($Y$19:$Y$68+IFERROR(MATCH($AE$19:$AE$68,FSN,0),0)*0.25)&lt;=(BX$2+MATCH(BX$7,FSN,0)*0.25))*
                                                      (($AH$19:$AH$68+IFERROR(MATCH($AN$19:$AN$68,FSN,0),0)*0.25)&gt;=(BX$2+MATCH(BX$7,FSN,0)*0.25))*($BL$19:$BL$68=$A9))&gt;1,"Ü",
 VLOOKUP(INDEX($AQ:$AQ,SUM((($Y$19:$Y$68+IFERROR(MATCH($AE$19:$AE$68,FSN,0),0)*0.25)&lt;=(BX$2+MATCH(BX$7,FSN,0)*0.25))*
                                                      (($AH$19:$AH$68+IFERROR(MATCH($AN$19:$AN$68,FSN,0),0)*0.25)&gt;=(BX$2+MATCH(BX$7,FSN,0)*0.25))*($BL$19:$BL$68=$A9)*ROW($A$19:$A$68))),{"Niedrig","N";"Normal","OK";"Hoch","H"},2,0)),"")</f>
        <v/>
      </c>
      <c r="BY9" s="5" t="str">
        <f t="array" ref="BY9">IFERROR(IF(        SUM((($Y$19:$Y$68+IFERROR(MATCH($AE$19:$AE$68,FSN,0),0)*0.25)&lt;=(BY$2+MATCH(BY$7,FSN,0)*0.25))*
                                                      (($AH$19:$AH$68+IFERROR(MATCH($AN$19:$AN$68,FSN,0),0)*0.25)&gt;=(BY$2+MATCH(BY$7,FSN,0)*0.25))*($BL$19:$BL$68=$A9))&gt;1,"Ü",
 VLOOKUP(INDEX($AQ:$AQ,SUM((($Y$19:$Y$68+IFERROR(MATCH($AE$19:$AE$68,FSN,0),0)*0.25)&lt;=(BY$2+MATCH(BY$7,FSN,0)*0.25))*
                                                      (($AH$19:$AH$68+IFERROR(MATCH($AN$19:$AN$68,FSN,0),0)*0.25)&gt;=(BY$2+MATCH(BY$7,FSN,0)*0.25))*($BL$19:$BL$68=$A9)*ROW($A$19:$A$68))),{"Niedrig","N";"Normal","OK";"Hoch","H"},2,0)),"")</f>
        <v/>
      </c>
      <c r="BZ9" s="6" t="str">
        <f t="array" ref="BZ9">IFERROR(IF(        SUM((($Y$19:$Y$68+IFERROR(MATCH($AE$19:$AE$68,FSN,0),0)*0.25)&lt;=(BZ$2+MATCH(BZ$7,FSN,0)*0.25))*
                                                      (($AH$19:$AH$68+IFERROR(MATCH($AN$19:$AN$68,FSN,0),0)*0.25)&gt;=(BZ$2+MATCH(BZ$7,FSN,0)*0.25))*($BL$19:$BL$68=$A9))&gt;1,"Ü",
 VLOOKUP(INDEX($AQ:$AQ,SUM((($Y$19:$Y$68+IFERROR(MATCH($AE$19:$AE$68,FSN,0),0)*0.25)&lt;=(BZ$2+MATCH(BZ$7,FSN,0)*0.25))*
                                                      (($AH$19:$AH$68+IFERROR(MATCH($AN$19:$AN$68,FSN,0),0)*0.25)&gt;=(BZ$2+MATCH(BZ$7,FSN,0)*0.25))*($BL$19:$BL$68=$A9)*ROW($A$19:$A$68))),{"Niedrig","N";"Normal","OK";"Hoch","H"},2,0)),"")</f>
        <v/>
      </c>
      <c r="CA9" s="4" t="str">
        <f t="array" ref="CA9">IFERROR(IF(        SUM((($Y$19:$Y$68+IFERROR(MATCH($AE$19:$AE$68,FSN,0),0)*0.25)&lt;=(CA$2+MATCH(CA$7,FSN,0)*0.25))*
                                                      (($AH$19:$AH$68+IFERROR(MATCH($AN$19:$AN$68,FSN,0),0)*0.25)&gt;=(CA$2+MATCH(CA$7,FSN,0)*0.25))*($BL$19:$BL$68=$A9))&gt;1,"Ü",
 VLOOKUP(INDEX($AQ:$AQ,SUM((($Y$19:$Y$68+IFERROR(MATCH($AE$19:$AE$68,FSN,0),0)*0.25)&lt;=(CA$2+MATCH(CA$7,FSN,0)*0.25))*
                                                      (($AH$19:$AH$68+IFERROR(MATCH($AN$19:$AN$68,FSN,0),0)*0.25)&gt;=(CA$2+MATCH(CA$7,FSN,0)*0.25))*($BL$19:$BL$68=$A9)*ROW($A$19:$A$68))),{"Niedrig","N";"Normal","OK";"Hoch","H"},2,0)),"")</f>
        <v/>
      </c>
      <c r="CB9" s="5" t="str">
        <f t="array" ref="CB9">IFERROR(IF(        SUM((($Y$19:$Y$68+IFERROR(MATCH($AE$19:$AE$68,FSN,0),0)*0.25)&lt;=(CB$2+MATCH(CB$7,FSN,0)*0.25))*
                                                      (($AH$19:$AH$68+IFERROR(MATCH($AN$19:$AN$68,FSN,0),0)*0.25)&gt;=(CB$2+MATCH(CB$7,FSN,0)*0.25))*($BL$19:$BL$68=$A9))&gt;1,"Ü",
 VLOOKUP(INDEX($AQ:$AQ,SUM((($Y$19:$Y$68+IFERROR(MATCH($AE$19:$AE$68,FSN,0),0)*0.25)&lt;=(CB$2+MATCH(CB$7,FSN,0)*0.25))*
                                                      (($AH$19:$AH$68+IFERROR(MATCH($AN$19:$AN$68,FSN,0),0)*0.25)&gt;=(CB$2+MATCH(CB$7,FSN,0)*0.25))*($BL$19:$BL$68=$A9)*ROW($A$19:$A$68))),{"Niedrig","N";"Normal","OK";"Hoch","H"},2,0)),"")</f>
        <v/>
      </c>
      <c r="CC9" s="6" t="str">
        <f t="array" ref="CC9">IFERROR(IF(        SUM((($Y$19:$Y$68+IFERROR(MATCH($AE$19:$AE$68,FSN,0),0)*0.25)&lt;=(CC$2+MATCH(CC$7,FSN,0)*0.25))*
                                                      (($AH$19:$AH$68+IFERROR(MATCH($AN$19:$AN$68,FSN,0),0)*0.25)&gt;=(CC$2+MATCH(CC$7,FSN,0)*0.25))*($BL$19:$BL$68=$A9))&gt;1,"Ü",
 VLOOKUP(INDEX($AQ:$AQ,SUM((($Y$19:$Y$68+IFERROR(MATCH($AE$19:$AE$68,FSN,0),0)*0.25)&lt;=(CC$2+MATCH(CC$7,FSN,0)*0.25))*
                                                      (($AH$19:$AH$68+IFERROR(MATCH($AN$19:$AN$68,FSN,0),0)*0.25)&gt;=(CC$2+MATCH(CC$7,FSN,0)*0.25))*($BL$19:$BL$68=$A9)*ROW($A$19:$A$68))),{"Niedrig","N";"Normal","OK";"Hoch","H"},2,0)),"")</f>
        <v/>
      </c>
      <c r="CD9" s="4" t="str">
        <f t="array" ref="CD9">IFERROR(IF(        SUM((($Y$19:$Y$68+IFERROR(MATCH($AE$19:$AE$68,FSN,0),0)*0.25)&lt;=(CD$2+MATCH(CD$7,FSN,0)*0.25))*
                                                      (($AH$19:$AH$68+IFERROR(MATCH($AN$19:$AN$68,FSN,0),0)*0.25)&gt;=(CD$2+MATCH(CD$7,FSN,0)*0.25))*($BL$19:$BL$68=$A9))&gt;1,"Ü",
 VLOOKUP(INDEX($AQ:$AQ,SUM((($Y$19:$Y$68+IFERROR(MATCH($AE$19:$AE$68,FSN,0),0)*0.25)&lt;=(CD$2+MATCH(CD$7,FSN,0)*0.25))*
                                                      (($AH$19:$AH$68+IFERROR(MATCH($AN$19:$AN$68,FSN,0),0)*0.25)&gt;=(CD$2+MATCH(CD$7,FSN,0)*0.25))*($BL$19:$BL$68=$A9)*ROW($A$19:$A$68))),{"Niedrig","N";"Normal","OK";"Hoch","H"},2,0)),"")</f>
        <v/>
      </c>
      <c r="CE9" s="5" t="str">
        <f t="array" ref="CE9">IFERROR(IF(        SUM((($Y$19:$Y$68+IFERROR(MATCH($AE$19:$AE$68,FSN,0),0)*0.25)&lt;=(CE$2+MATCH(CE$7,FSN,0)*0.25))*
                                                      (($AH$19:$AH$68+IFERROR(MATCH($AN$19:$AN$68,FSN,0),0)*0.25)&gt;=(CE$2+MATCH(CE$7,FSN,0)*0.25))*($BL$19:$BL$68=$A9))&gt;1,"Ü",
 VLOOKUP(INDEX($AQ:$AQ,SUM((($Y$19:$Y$68+IFERROR(MATCH($AE$19:$AE$68,FSN,0),0)*0.25)&lt;=(CE$2+MATCH(CE$7,FSN,0)*0.25))*
                                                      (($AH$19:$AH$68+IFERROR(MATCH($AN$19:$AN$68,FSN,0),0)*0.25)&gt;=(CE$2+MATCH(CE$7,FSN,0)*0.25))*($BL$19:$BL$68=$A9)*ROW($A$19:$A$68))),{"Niedrig","N";"Normal","OK";"Hoch","H"},2,0)),"")</f>
        <v/>
      </c>
      <c r="CF9" s="6" t="str">
        <f t="array" ref="CF9">IFERROR(IF(        SUM((($Y$19:$Y$68+IFERROR(MATCH($AE$19:$AE$68,FSN,0),0)*0.25)&lt;=(CF$2+MATCH(CF$7,FSN,0)*0.25))*
                                                      (($AH$19:$AH$68+IFERROR(MATCH($AN$19:$AN$68,FSN,0),0)*0.25)&gt;=(CF$2+MATCH(CF$7,FSN,0)*0.25))*($BL$19:$BL$68=$A9))&gt;1,"Ü",
 VLOOKUP(INDEX($AQ:$AQ,SUM((($Y$19:$Y$68+IFERROR(MATCH($AE$19:$AE$68,FSN,0),0)*0.25)&lt;=(CF$2+MATCH(CF$7,FSN,0)*0.25))*
                                                      (($AH$19:$AH$68+IFERROR(MATCH($AN$19:$AN$68,FSN,0),0)*0.25)&gt;=(CF$2+MATCH(CF$7,FSN,0)*0.25))*($BL$19:$BL$68=$A9)*ROW($A$19:$A$68))),{"Niedrig","N";"Normal","OK";"Hoch","H"},2,0)),"")</f>
        <v/>
      </c>
      <c r="CG9" s="4" t="str">
        <f t="array" ref="CG9">IFERROR(IF(        SUM((($Y$19:$Y$68+IFERROR(MATCH($AE$19:$AE$68,FSN,0),0)*0.25)&lt;=(CG$2+MATCH(CG$7,FSN,0)*0.25))*
                                                      (($AH$19:$AH$68+IFERROR(MATCH($AN$19:$AN$68,FSN,0),0)*0.25)&gt;=(CG$2+MATCH(CG$7,FSN,0)*0.25))*($BL$19:$BL$68=$A9))&gt;1,"Ü",
 VLOOKUP(INDEX($AQ:$AQ,SUM((($Y$19:$Y$68+IFERROR(MATCH($AE$19:$AE$68,FSN,0),0)*0.25)&lt;=(CG$2+MATCH(CG$7,FSN,0)*0.25))*
                                                      (($AH$19:$AH$68+IFERROR(MATCH($AN$19:$AN$68,FSN,0),0)*0.25)&gt;=(CG$2+MATCH(CG$7,FSN,0)*0.25))*($BL$19:$BL$68=$A9)*ROW($A$19:$A$68))),{"Niedrig","N";"Normal","OK";"Hoch","H"},2,0)),"")</f>
        <v/>
      </c>
      <c r="CH9" s="5" t="str">
        <f t="array" ref="CH9">IFERROR(IF(        SUM((($Y$19:$Y$68+IFERROR(MATCH($AE$19:$AE$68,FSN,0),0)*0.25)&lt;=(CH$2+MATCH(CH$7,FSN,0)*0.25))*
                                                      (($AH$19:$AH$68+IFERROR(MATCH($AN$19:$AN$68,FSN,0),0)*0.25)&gt;=(CH$2+MATCH(CH$7,FSN,0)*0.25))*($BL$19:$BL$68=$A9))&gt;1,"Ü",
 VLOOKUP(INDEX($AQ:$AQ,SUM((($Y$19:$Y$68+IFERROR(MATCH($AE$19:$AE$68,FSN,0),0)*0.25)&lt;=(CH$2+MATCH(CH$7,FSN,0)*0.25))*
                                                      (($AH$19:$AH$68+IFERROR(MATCH($AN$19:$AN$68,FSN,0),0)*0.25)&gt;=(CH$2+MATCH(CH$7,FSN,0)*0.25))*($BL$19:$BL$68=$A9)*ROW($A$19:$A$68))),{"Niedrig","N";"Normal","OK";"Hoch","H"},2,0)),"")</f>
        <v/>
      </c>
      <c r="CI9" s="6" t="str">
        <f t="array" ref="CI9">IFERROR(IF(        SUM((($Y$19:$Y$68+IFERROR(MATCH($AE$19:$AE$68,FSN,0),0)*0.25)&lt;=(CI$2+MATCH(CI$7,FSN,0)*0.25))*
                                                      (($AH$19:$AH$68+IFERROR(MATCH($AN$19:$AN$68,FSN,0),0)*0.25)&gt;=(CI$2+MATCH(CI$7,FSN,0)*0.25))*($BL$19:$BL$68=$A9))&gt;1,"Ü",
 VLOOKUP(INDEX($AQ:$AQ,SUM((($Y$19:$Y$68+IFERROR(MATCH($AE$19:$AE$68,FSN,0),0)*0.25)&lt;=(CI$2+MATCH(CI$7,FSN,0)*0.25))*
                                                      (($AH$19:$AH$68+IFERROR(MATCH($AN$19:$AN$68,FSN,0),0)*0.25)&gt;=(CI$2+MATCH(CI$7,FSN,0)*0.25))*($BL$19:$BL$68=$A9)*ROW($A$19:$A$68))),{"Niedrig","N";"Normal","OK";"Hoch","H"},2,0)),"")</f>
        <v/>
      </c>
      <c r="CJ9" s="4" t="str">
        <f t="array" ref="CJ9">IFERROR(IF(        SUM((($Y$19:$Y$68+IFERROR(MATCH($AE$19:$AE$68,FSN,0),0)*0.25)&lt;=(CJ$2+MATCH(CJ$7,FSN,0)*0.25))*
                                                      (($AH$19:$AH$68+IFERROR(MATCH($AN$19:$AN$68,FSN,0),0)*0.25)&gt;=(CJ$2+MATCH(CJ$7,FSN,0)*0.25))*($BL$19:$BL$68=$A9))&gt;1,"Ü",
 VLOOKUP(INDEX($AQ:$AQ,SUM((($Y$19:$Y$68+IFERROR(MATCH($AE$19:$AE$68,FSN,0),0)*0.25)&lt;=(CJ$2+MATCH(CJ$7,FSN,0)*0.25))*
                                                      (($AH$19:$AH$68+IFERROR(MATCH($AN$19:$AN$68,FSN,0),0)*0.25)&gt;=(CJ$2+MATCH(CJ$7,FSN,0)*0.25))*($BL$19:$BL$68=$A9)*ROW($A$19:$A$68))),{"Niedrig","N";"Normal","OK";"Hoch","H"},2,0)),"")</f>
        <v/>
      </c>
      <c r="CK9" s="5" t="str">
        <f t="array" ref="CK9">IFERROR(IF(        SUM((($Y$19:$Y$68+IFERROR(MATCH($AE$19:$AE$68,FSN,0),0)*0.25)&lt;=(CK$2+MATCH(CK$7,FSN,0)*0.25))*
                                                      (($AH$19:$AH$68+IFERROR(MATCH($AN$19:$AN$68,FSN,0),0)*0.25)&gt;=(CK$2+MATCH(CK$7,FSN,0)*0.25))*($BL$19:$BL$68=$A9))&gt;1,"Ü",
 VLOOKUP(INDEX($AQ:$AQ,SUM((($Y$19:$Y$68+IFERROR(MATCH($AE$19:$AE$68,FSN,0),0)*0.25)&lt;=(CK$2+MATCH(CK$7,FSN,0)*0.25))*
                                                      (($AH$19:$AH$68+IFERROR(MATCH($AN$19:$AN$68,FSN,0),0)*0.25)&gt;=(CK$2+MATCH(CK$7,FSN,0)*0.25))*($BL$19:$BL$68=$A9)*ROW($A$19:$A$68))),{"Niedrig","N";"Normal","OK";"Hoch","H"},2,0)),"")</f>
        <v/>
      </c>
      <c r="CL9" s="6" t="str">
        <f t="array" ref="CL9">IFERROR(IF(        SUM((($Y$19:$Y$68+IFERROR(MATCH($AE$19:$AE$68,FSN,0),0)*0.25)&lt;=(CL$2+MATCH(CL$7,FSN,0)*0.25))*
                                                      (($AH$19:$AH$68+IFERROR(MATCH($AN$19:$AN$68,FSN,0),0)*0.25)&gt;=(CL$2+MATCH(CL$7,FSN,0)*0.25))*($BL$19:$BL$68=$A9))&gt;1,"Ü",
 VLOOKUP(INDEX($AQ:$AQ,SUM((($Y$19:$Y$68+IFERROR(MATCH($AE$19:$AE$68,FSN,0),0)*0.25)&lt;=(CL$2+MATCH(CL$7,FSN,0)*0.25))*
                                                      (($AH$19:$AH$68+IFERROR(MATCH($AN$19:$AN$68,FSN,0),0)*0.25)&gt;=(CL$2+MATCH(CL$7,FSN,0)*0.25))*($BL$19:$BL$68=$A9)*ROW($A$19:$A$68))),{"Niedrig","N";"Normal","OK";"Hoch","H"},2,0)),"")</f>
        <v/>
      </c>
      <c r="CM9" s="4" t="str">
        <f t="array" ref="CM9">IFERROR(IF(        SUM((($Y$19:$Y$68+IFERROR(MATCH($AE$19:$AE$68,FSN,0),0)*0.25)&lt;=(CM$2+MATCH(CM$7,FSN,0)*0.25))*
                                                      (($AH$19:$AH$68+IFERROR(MATCH($AN$19:$AN$68,FSN,0),0)*0.25)&gt;=(CM$2+MATCH(CM$7,FSN,0)*0.25))*($BL$19:$BL$68=$A9))&gt;1,"Ü",
 VLOOKUP(INDEX($AQ:$AQ,SUM((($Y$19:$Y$68+IFERROR(MATCH($AE$19:$AE$68,FSN,0),0)*0.25)&lt;=(CM$2+MATCH(CM$7,FSN,0)*0.25))*
                                                      (($AH$19:$AH$68+IFERROR(MATCH($AN$19:$AN$68,FSN,0),0)*0.25)&gt;=(CM$2+MATCH(CM$7,FSN,0)*0.25))*($BL$19:$BL$68=$A9)*ROW($A$19:$A$68))),{"Niedrig","N";"Normal","OK";"Hoch","H"},2,0)),"")</f>
        <v/>
      </c>
      <c r="CN9" s="5" t="str">
        <f t="array" ref="CN9">IFERROR(IF(        SUM((($Y$19:$Y$68+IFERROR(MATCH($AE$19:$AE$68,FSN,0),0)*0.25)&lt;=(CN$2+MATCH(CN$7,FSN,0)*0.25))*
                                                      (($AH$19:$AH$68+IFERROR(MATCH($AN$19:$AN$68,FSN,0),0)*0.25)&gt;=(CN$2+MATCH(CN$7,FSN,0)*0.25))*($BL$19:$BL$68=$A9))&gt;1,"Ü",
 VLOOKUP(INDEX($AQ:$AQ,SUM((($Y$19:$Y$68+IFERROR(MATCH($AE$19:$AE$68,FSN,0),0)*0.25)&lt;=(CN$2+MATCH(CN$7,FSN,0)*0.25))*
                                                      (($AH$19:$AH$68+IFERROR(MATCH($AN$19:$AN$68,FSN,0),0)*0.25)&gt;=(CN$2+MATCH(CN$7,FSN,0)*0.25))*($BL$19:$BL$68=$A9)*ROW($A$19:$A$68))),{"Niedrig","N";"Normal","OK";"Hoch","H"},2,0)),"")</f>
        <v/>
      </c>
      <c r="CO9" s="6" t="str">
        <f t="array" ref="CO9">IFERROR(IF(        SUM((($Y$19:$Y$68+IFERROR(MATCH($AE$19:$AE$68,FSN,0),0)*0.25)&lt;=(CO$2+MATCH(CO$7,FSN,0)*0.25))*
                                                      (($AH$19:$AH$68+IFERROR(MATCH($AN$19:$AN$68,FSN,0),0)*0.25)&gt;=(CO$2+MATCH(CO$7,FSN,0)*0.25))*($BL$19:$BL$68=$A9))&gt;1,"Ü",
 VLOOKUP(INDEX($AQ:$AQ,SUM((($Y$19:$Y$68+IFERROR(MATCH($AE$19:$AE$68,FSN,0),0)*0.25)&lt;=(CO$2+MATCH(CO$7,FSN,0)*0.25))*
                                                      (($AH$19:$AH$68+IFERROR(MATCH($AN$19:$AN$68,FSN,0),0)*0.25)&gt;=(CO$2+MATCH(CO$7,FSN,0)*0.25))*($BL$19:$BL$68=$A9)*ROW($A$19:$A$68))),{"Niedrig","N";"Normal","OK";"Hoch","H"},2,0)),"")</f>
        <v/>
      </c>
      <c r="CP9" s="4" t="str">
        <f t="array" ref="CP9">IFERROR(IF(        SUM((($Y$19:$Y$68+IFERROR(MATCH($AE$19:$AE$68,FSN,0),0)*0.25)&lt;=(CP$2+MATCH(CP$7,FSN,0)*0.25))*
                                                      (($AH$19:$AH$68+IFERROR(MATCH($AN$19:$AN$68,FSN,0),0)*0.25)&gt;=(CP$2+MATCH(CP$7,FSN,0)*0.25))*($BL$19:$BL$68=$A9))&gt;1,"Ü",
 VLOOKUP(INDEX($AQ:$AQ,SUM((($Y$19:$Y$68+IFERROR(MATCH($AE$19:$AE$68,FSN,0),0)*0.25)&lt;=(CP$2+MATCH(CP$7,FSN,0)*0.25))*
                                                      (($AH$19:$AH$68+IFERROR(MATCH($AN$19:$AN$68,FSN,0),0)*0.25)&gt;=(CP$2+MATCH(CP$7,FSN,0)*0.25))*($BL$19:$BL$68=$A9)*ROW($A$19:$A$68))),{"Niedrig","N";"Normal","OK";"Hoch","H"},2,0)),"")</f>
        <v/>
      </c>
      <c r="CQ9" s="5" t="str">
        <f t="array" ref="CQ9">IFERROR(IF(        SUM((($Y$19:$Y$68+IFERROR(MATCH($AE$19:$AE$68,FSN,0),0)*0.25)&lt;=(CQ$2+MATCH(CQ$7,FSN,0)*0.25))*
                                                      (($AH$19:$AH$68+IFERROR(MATCH($AN$19:$AN$68,FSN,0),0)*0.25)&gt;=(CQ$2+MATCH(CQ$7,FSN,0)*0.25))*($BL$19:$BL$68=$A9))&gt;1,"Ü",
 VLOOKUP(INDEX($AQ:$AQ,SUM((($Y$19:$Y$68+IFERROR(MATCH($AE$19:$AE$68,FSN,0),0)*0.25)&lt;=(CQ$2+MATCH(CQ$7,FSN,0)*0.25))*
                                                      (($AH$19:$AH$68+IFERROR(MATCH($AN$19:$AN$68,FSN,0),0)*0.25)&gt;=(CQ$2+MATCH(CQ$7,FSN,0)*0.25))*($BL$19:$BL$68=$A9)*ROW($A$19:$A$68))),{"Niedrig","N";"Normal","OK";"Hoch","H"},2,0)),"")</f>
        <v/>
      </c>
      <c r="CR9" s="6" t="str">
        <f t="array" ref="CR9">IFERROR(IF(        SUM((($Y$19:$Y$68+IFERROR(MATCH($AE$19:$AE$68,FSN,0),0)*0.25)&lt;=(CR$2+MATCH(CR$7,FSN,0)*0.25))*
                                                      (($AH$19:$AH$68+IFERROR(MATCH($AN$19:$AN$68,FSN,0),0)*0.25)&gt;=(CR$2+MATCH(CR$7,FSN,0)*0.25))*($BL$19:$BL$68=$A9))&gt;1,"Ü",
 VLOOKUP(INDEX($AQ:$AQ,SUM((($Y$19:$Y$68+IFERROR(MATCH($AE$19:$AE$68,FSN,0),0)*0.25)&lt;=(CR$2+MATCH(CR$7,FSN,0)*0.25))*
                                                      (($AH$19:$AH$68+IFERROR(MATCH($AN$19:$AN$68,FSN,0),0)*0.25)&gt;=(CR$2+MATCH(CR$7,FSN,0)*0.25))*($BL$19:$BL$68=$A9)*ROW($A$19:$A$68))),{"Niedrig","N";"Normal","OK";"Hoch","H"},2,0)),"")</f>
        <v/>
      </c>
    </row>
    <row r="10" spans="1:99" ht="18" customHeight="1">
      <c r="A10" s="56" t="s">
        <v>6</v>
      </c>
      <c r="B10" s="56"/>
      <c r="C10" s="56"/>
      <c r="D10" s="4" t="str">
        <f t="array" ref="D10">IFERROR(IF(        SUM((($Y$19:$Y$68+IFERROR(MATCH($AE$19:$AE$68,FSN,0),0)*0.25)&lt;=(D$2+MATCH(D$7,FSN,0)*0.25))*
                                                      (($AH$19:$AH$68+IFERROR(MATCH($AN$19:$AN$68,FSN,0),0)*0.25)&gt;=(D$2+MATCH(D$7,FSN,0)*0.25))*($BL$19:$BL$68=$A10))&gt;1,"Ü",
 VLOOKUP(INDEX($AQ:$AQ,SUM((($Y$19:$Y$68+IFERROR(MATCH($AE$19:$AE$68,FSN,0),0)*0.25)&lt;=(D$2+MATCH(D$7,FSN,0)*0.25))*
                                                      (($AH$19:$AH$68+IFERROR(MATCH($AN$19:$AN$68,FSN,0),0)*0.25)&gt;=(D$2+MATCH(D$7,FSN,0)*0.25))*($BL$19:$BL$68=$A10)*ROW($A$19:$A$68))),{"Niedrig","N";"Normal","OK";"Hoch","H"},2,0)),"")</f>
        <v>OK</v>
      </c>
      <c r="E10" s="5" t="str">
        <f t="array" ref="E10">IFERROR(IF(        SUM((($Y$19:$Y$68+IFERROR(MATCH($AE$19:$AE$68,FSN,0),0)*0.25)&lt;=(E$2+MATCH(E$7,FSN,0)*0.25))*
                                                      (($AH$19:$AH$68+IFERROR(MATCH($AN$19:$AN$68,FSN,0),0)*0.25)&gt;=(E$2+MATCH(E$7,FSN,0)*0.25))*($BL$19:$BL$68=$A10))&gt;1,"Ü",
 VLOOKUP(INDEX($AQ:$AQ,SUM((($Y$19:$Y$68+IFERROR(MATCH($AE$19:$AE$68,FSN,0),0)*0.25)&lt;=(E$2+MATCH(E$7,FSN,0)*0.25))*
                                                      (($AH$19:$AH$68+IFERROR(MATCH($AN$19:$AN$68,FSN,0),0)*0.25)&gt;=(E$2+MATCH(E$7,FSN,0)*0.25))*($BL$19:$BL$68=$A10)*ROW($A$19:$A$68))),{"Niedrig","N";"Normal","OK";"Hoch","H"},2,0)),"")</f>
        <v>OK</v>
      </c>
      <c r="F10" s="6" t="str">
        <f t="array" ref="F10">IFERROR(IF(        SUM((($Y$19:$Y$68+IFERROR(MATCH($AE$19:$AE$68,FSN,0),0)*0.25)&lt;=(F$2+MATCH(F$7,FSN,0)*0.25))*
                                                      (($AH$19:$AH$68+IFERROR(MATCH($AN$19:$AN$68,FSN,0),0)*0.25)&gt;=(F$2+MATCH(F$7,FSN,0)*0.25))*($BL$19:$BL$68=$A10))&gt;1,"Ü",
 VLOOKUP(INDEX($AQ:$AQ,SUM((($Y$19:$Y$68+IFERROR(MATCH($AE$19:$AE$68,FSN,0),0)*0.25)&lt;=(F$2+MATCH(F$7,FSN,0)*0.25))*
                                                      (($AH$19:$AH$68+IFERROR(MATCH($AN$19:$AN$68,FSN,0),0)*0.25)&gt;=(F$2+MATCH(F$7,FSN,0)*0.25))*($BL$19:$BL$68=$A10)*ROW($A$19:$A$68))),{"Niedrig","N";"Normal","OK";"Hoch","H"},2,0)),"")</f>
        <v>OK</v>
      </c>
      <c r="G10" s="4" t="str">
        <f t="array" ref="G10">IFERROR(IF(        SUM((($Y$19:$Y$68+IFERROR(MATCH($AE$19:$AE$68,FSN,0),0)*0.25)&lt;=(G$2+MATCH(G$7,FSN,0)*0.25))*
                                                      (($AH$19:$AH$68+IFERROR(MATCH($AN$19:$AN$68,FSN,0),0)*0.25)&gt;=(G$2+MATCH(G$7,FSN,0)*0.25))*($BL$19:$BL$68=$A10))&gt;1,"Ü",
 VLOOKUP(INDEX($AQ:$AQ,SUM((($Y$19:$Y$68+IFERROR(MATCH($AE$19:$AE$68,FSN,0),0)*0.25)&lt;=(G$2+MATCH(G$7,FSN,0)*0.25))*
                                                      (($AH$19:$AH$68+IFERROR(MATCH($AN$19:$AN$68,FSN,0),0)*0.25)&gt;=(G$2+MATCH(G$7,FSN,0)*0.25))*($BL$19:$BL$68=$A10)*ROW($A$19:$A$68))),{"Niedrig","N";"Normal","OK";"Hoch","H"},2,0)),"")</f>
        <v>OK</v>
      </c>
      <c r="H10" s="5" t="str">
        <f t="array" ref="H10">IFERROR(IF(        SUM((($Y$19:$Y$68+IFERROR(MATCH($AE$19:$AE$68,FSN,0),0)*0.25)&lt;=(H$2+MATCH(H$7,FSN,0)*0.25))*
                                                      (($AH$19:$AH$68+IFERROR(MATCH($AN$19:$AN$68,FSN,0),0)*0.25)&gt;=(H$2+MATCH(H$7,FSN,0)*0.25))*($BL$19:$BL$68=$A10))&gt;1,"Ü",
 VLOOKUP(INDEX($AQ:$AQ,SUM((($Y$19:$Y$68+IFERROR(MATCH($AE$19:$AE$68,FSN,0),0)*0.25)&lt;=(H$2+MATCH(H$7,FSN,0)*0.25))*
                                                      (($AH$19:$AH$68+IFERROR(MATCH($AN$19:$AN$68,FSN,0),0)*0.25)&gt;=(H$2+MATCH(H$7,FSN,0)*0.25))*($BL$19:$BL$68=$A10)*ROW($A$19:$A$68))),{"Niedrig","N";"Normal","OK";"Hoch","H"},2,0)),"")</f>
        <v>OK</v>
      </c>
      <c r="I10" s="6" t="str">
        <f t="array" ref="I10">IFERROR(IF(        SUM((($Y$19:$Y$68+IFERROR(MATCH($AE$19:$AE$68,FSN,0),0)*0.25)&lt;=(I$2+MATCH(I$7,FSN,0)*0.25))*
                                                      (($AH$19:$AH$68+IFERROR(MATCH($AN$19:$AN$68,FSN,0),0)*0.25)&gt;=(I$2+MATCH(I$7,FSN,0)*0.25))*($BL$19:$BL$68=$A10))&gt;1,"Ü",
 VLOOKUP(INDEX($AQ:$AQ,SUM((($Y$19:$Y$68+IFERROR(MATCH($AE$19:$AE$68,FSN,0),0)*0.25)&lt;=(I$2+MATCH(I$7,FSN,0)*0.25))*
                                                      (($AH$19:$AH$68+IFERROR(MATCH($AN$19:$AN$68,FSN,0),0)*0.25)&gt;=(I$2+MATCH(I$7,FSN,0)*0.25))*($BL$19:$BL$68=$A10)*ROW($A$19:$A$68))),{"Niedrig","N";"Normal","OK";"Hoch","H"},2,0)),"")</f>
        <v>OK</v>
      </c>
      <c r="J10" s="4" t="str">
        <f t="array" ref="J10">IFERROR(IF(        SUM((($Y$19:$Y$68+IFERROR(MATCH($AE$19:$AE$68,FSN,0),0)*0.25)&lt;=(J$2+MATCH(J$7,FSN,0)*0.25))*
                                                      (($AH$19:$AH$68+IFERROR(MATCH($AN$19:$AN$68,FSN,0),0)*0.25)&gt;=(J$2+MATCH(J$7,FSN,0)*0.25))*($BL$19:$BL$68=$A10))&gt;1,"Ü",
 VLOOKUP(INDEX($AQ:$AQ,SUM((($Y$19:$Y$68+IFERROR(MATCH($AE$19:$AE$68,FSN,0),0)*0.25)&lt;=(J$2+MATCH(J$7,FSN,0)*0.25))*
                                                      (($AH$19:$AH$68+IFERROR(MATCH($AN$19:$AN$68,FSN,0),0)*0.25)&gt;=(J$2+MATCH(J$7,FSN,0)*0.25))*($BL$19:$BL$68=$A10)*ROW($A$19:$A$68))),{"Niedrig","N";"Normal","OK";"Hoch","H"},2,0)),"")</f>
        <v/>
      </c>
      <c r="K10" s="5" t="str">
        <f t="array" ref="K10">IFERROR(IF(        SUM((($Y$19:$Y$68+IFERROR(MATCH($AE$19:$AE$68,FSN,0),0)*0.25)&lt;=(K$2+MATCH(K$7,FSN,0)*0.25))*
                                                      (($AH$19:$AH$68+IFERROR(MATCH($AN$19:$AN$68,FSN,0),0)*0.25)&gt;=(K$2+MATCH(K$7,FSN,0)*0.25))*($BL$19:$BL$68=$A10))&gt;1,"Ü",
 VLOOKUP(INDEX($AQ:$AQ,SUM((($Y$19:$Y$68+IFERROR(MATCH($AE$19:$AE$68,FSN,0),0)*0.25)&lt;=(K$2+MATCH(K$7,FSN,0)*0.25))*
                                                      (($AH$19:$AH$68+IFERROR(MATCH($AN$19:$AN$68,FSN,0),0)*0.25)&gt;=(K$2+MATCH(K$7,FSN,0)*0.25))*($BL$19:$BL$68=$A10)*ROW($A$19:$A$68))),{"Niedrig","N";"Normal","OK";"Hoch","H"},2,0)),"")</f>
        <v/>
      </c>
      <c r="L10" s="6" t="str">
        <f t="array" ref="L10">IFERROR(IF(        SUM((($Y$19:$Y$68+IFERROR(MATCH($AE$19:$AE$68,FSN,0),0)*0.25)&lt;=(L$2+MATCH(L$7,FSN,0)*0.25))*
                                                      (($AH$19:$AH$68+IFERROR(MATCH($AN$19:$AN$68,FSN,0),0)*0.25)&gt;=(L$2+MATCH(L$7,FSN,0)*0.25))*($BL$19:$BL$68=$A10))&gt;1,"Ü",
 VLOOKUP(INDEX($AQ:$AQ,SUM((($Y$19:$Y$68+IFERROR(MATCH($AE$19:$AE$68,FSN,0),0)*0.25)&lt;=(L$2+MATCH(L$7,FSN,0)*0.25))*
                                                      (($AH$19:$AH$68+IFERROR(MATCH($AN$19:$AN$68,FSN,0),0)*0.25)&gt;=(L$2+MATCH(L$7,FSN,0)*0.25))*($BL$19:$BL$68=$A10)*ROW($A$19:$A$68))),{"Niedrig","N";"Normal","OK";"Hoch","H"},2,0)),"")</f>
        <v/>
      </c>
      <c r="M10" s="4" t="str">
        <f t="array" ref="M10">IFERROR(IF(        SUM((($Y$19:$Y$68+IFERROR(MATCH($AE$19:$AE$68,FSN,0),0)*0.25)&lt;=(M$2+MATCH(M$7,FSN,0)*0.25))*
                                                      (($AH$19:$AH$68+IFERROR(MATCH($AN$19:$AN$68,FSN,0),0)*0.25)&gt;=(M$2+MATCH(M$7,FSN,0)*0.25))*($BL$19:$BL$68=$A10))&gt;1,"Ü",
 VLOOKUP(INDEX($AQ:$AQ,SUM((($Y$19:$Y$68+IFERROR(MATCH($AE$19:$AE$68,FSN,0),0)*0.25)&lt;=(M$2+MATCH(M$7,FSN,0)*0.25))*
                                                      (($AH$19:$AH$68+IFERROR(MATCH($AN$19:$AN$68,FSN,0),0)*0.25)&gt;=(M$2+MATCH(M$7,FSN,0)*0.25))*($BL$19:$BL$68=$A10)*ROW($A$19:$A$68))),{"Niedrig","N";"Normal","OK";"Hoch","H"},2,0)),"")</f>
        <v/>
      </c>
      <c r="N10" s="5" t="str">
        <f t="array" ref="N10">IFERROR(IF(        SUM((($Y$19:$Y$68+IFERROR(MATCH($AE$19:$AE$68,FSN,0),0)*0.25)&lt;=(N$2+MATCH(N$7,FSN,0)*0.25))*
                                                      (($AH$19:$AH$68+IFERROR(MATCH($AN$19:$AN$68,FSN,0),0)*0.25)&gt;=(N$2+MATCH(N$7,FSN,0)*0.25))*($BL$19:$BL$68=$A10))&gt;1,"Ü",
 VLOOKUP(INDEX($AQ:$AQ,SUM((($Y$19:$Y$68+IFERROR(MATCH($AE$19:$AE$68,FSN,0),0)*0.25)&lt;=(N$2+MATCH(N$7,FSN,0)*0.25))*
                                                      (($AH$19:$AH$68+IFERROR(MATCH($AN$19:$AN$68,FSN,0),0)*0.25)&gt;=(N$2+MATCH(N$7,FSN,0)*0.25))*($BL$19:$BL$68=$A10)*ROW($A$19:$A$68))),{"Niedrig","N";"Normal","OK";"Hoch","H"},2,0)),"")</f>
        <v/>
      </c>
      <c r="O10" s="6" t="str">
        <f t="array" ref="O10">IFERROR(IF(        SUM((($Y$19:$Y$68+IFERROR(MATCH($AE$19:$AE$68,FSN,0),0)*0.25)&lt;=(O$2+MATCH(O$7,FSN,0)*0.25))*
                                                      (($AH$19:$AH$68+IFERROR(MATCH($AN$19:$AN$68,FSN,0),0)*0.25)&gt;=(O$2+MATCH(O$7,FSN,0)*0.25))*($BL$19:$BL$68=$A10))&gt;1,"Ü",
 VLOOKUP(INDEX($AQ:$AQ,SUM((($Y$19:$Y$68+IFERROR(MATCH($AE$19:$AE$68,FSN,0),0)*0.25)&lt;=(O$2+MATCH(O$7,FSN,0)*0.25))*
                                                      (($AH$19:$AH$68+IFERROR(MATCH($AN$19:$AN$68,FSN,0),0)*0.25)&gt;=(O$2+MATCH(O$7,FSN,0)*0.25))*($BL$19:$BL$68=$A10)*ROW($A$19:$A$68))),{"Niedrig","N";"Normal","OK";"Hoch","H"},2,0)),"")</f>
        <v/>
      </c>
      <c r="P10" s="4" t="str">
        <f t="array" ref="P10">IFERROR(IF(        SUM((($Y$19:$Y$68+IFERROR(MATCH($AE$19:$AE$68,FSN,0),0)*0.25)&lt;=(P$2+MATCH(P$7,FSN,0)*0.25))*
                                                      (($AH$19:$AH$68+IFERROR(MATCH($AN$19:$AN$68,FSN,0),0)*0.25)&gt;=(P$2+MATCH(P$7,FSN,0)*0.25))*($BL$19:$BL$68=$A10))&gt;1,"Ü",
 VLOOKUP(INDEX($AQ:$AQ,SUM((($Y$19:$Y$68+IFERROR(MATCH($AE$19:$AE$68,FSN,0),0)*0.25)&lt;=(P$2+MATCH(P$7,FSN,0)*0.25))*
                                                      (($AH$19:$AH$68+IFERROR(MATCH($AN$19:$AN$68,FSN,0),0)*0.25)&gt;=(P$2+MATCH(P$7,FSN,0)*0.25))*($BL$19:$BL$68=$A10)*ROW($A$19:$A$68))),{"Niedrig","N";"Normal","OK";"Hoch","H"},2,0)),"")</f>
        <v/>
      </c>
      <c r="Q10" s="5" t="str">
        <f t="array" ref="Q10">IFERROR(IF(        SUM((($Y$19:$Y$68+IFERROR(MATCH($AE$19:$AE$68,FSN,0),0)*0.25)&lt;=(Q$2+MATCH(Q$7,FSN,0)*0.25))*
                                                      (($AH$19:$AH$68+IFERROR(MATCH($AN$19:$AN$68,FSN,0),0)*0.25)&gt;=(Q$2+MATCH(Q$7,FSN,0)*0.25))*($BL$19:$BL$68=$A10))&gt;1,"Ü",
 VLOOKUP(INDEX($AQ:$AQ,SUM((($Y$19:$Y$68+IFERROR(MATCH($AE$19:$AE$68,FSN,0),0)*0.25)&lt;=(Q$2+MATCH(Q$7,FSN,0)*0.25))*
                                                      (($AH$19:$AH$68+IFERROR(MATCH($AN$19:$AN$68,FSN,0),0)*0.25)&gt;=(Q$2+MATCH(Q$7,FSN,0)*0.25))*($BL$19:$BL$68=$A10)*ROW($A$19:$A$68))),{"Niedrig","N";"Normal","OK";"Hoch","H"},2,0)),"")</f>
        <v/>
      </c>
      <c r="R10" s="6" t="str">
        <f t="array" ref="R10">IFERROR(IF(        SUM((($Y$19:$Y$68+IFERROR(MATCH($AE$19:$AE$68,FSN,0),0)*0.25)&lt;=(R$2+MATCH(R$7,FSN,0)*0.25))*
                                                      (($AH$19:$AH$68+IFERROR(MATCH($AN$19:$AN$68,FSN,0),0)*0.25)&gt;=(R$2+MATCH(R$7,FSN,0)*0.25))*($BL$19:$BL$68=$A10))&gt;1,"Ü",
 VLOOKUP(INDEX($AQ:$AQ,SUM((($Y$19:$Y$68+IFERROR(MATCH($AE$19:$AE$68,FSN,0),0)*0.25)&lt;=(R$2+MATCH(R$7,FSN,0)*0.25))*
                                                      (($AH$19:$AH$68+IFERROR(MATCH($AN$19:$AN$68,FSN,0),0)*0.25)&gt;=(R$2+MATCH(R$7,FSN,0)*0.25))*($BL$19:$BL$68=$A10)*ROW($A$19:$A$68))),{"Niedrig","N";"Normal","OK";"Hoch","H"},2,0)),"")</f>
        <v/>
      </c>
      <c r="S10" s="4" t="str">
        <f t="array" ref="S10">IFERROR(IF(        SUM((($Y$19:$Y$68+IFERROR(MATCH($AE$19:$AE$68,FSN,0),0)*0.25)&lt;=(S$2+MATCH(S$7,FSN,0)*0.25))*
                                                      (($AH$19:$AH$68+IFERROR(MATCH($AN$19:$AN$68,FSN,0),0)*0.25)&gt;=(S$2+MATCH(S$7,FSN,0)*0.25))*($BL$19:$BL$68=$A10))&gt;1,"Ü",
 VLOOKUP(INDEX($AQ:$AQ,SUM((($Y$19:$Y$68+IFERROR(MATCH($AE$19:$AE$68,FSN,0),0)*0.25)&lt;=(S$2+MATCH(S$7,FSN,0)*0.25))*
                                                      (($AH$19:$AH$68+IFERROR(MATCH($AN$19:$AN$68,FSN,0),0)*0.25)&gt;=(S$2+MATCH(S$7,FSN,0)*0.25))*($BL$19:$BL$68=$A10)*ROW($A$19:$A$68))),{"Niedrig","N";"Normal","OK";"Hoch","H"},2,0)),"")</f>
        <v/>
      </c>
      <c r="T10" s="5" t="str">
        <f t="array" ref="T10">IFERROR(IF(        SUM((($Y$19:$Y$68+IFERROR(MATCH($AE$19:$AE$68,FSN,0),0)*0.25)&lt;=(T$2+MATCH(T$7,FSN,0)*0.25))*
                                                      (($AH$19:$AH$68+IFERROR(MATCH($AN$19:$AN$68,FSN,0),0)*0.25)&gt;=(T$2+MATCH(T$7,FSN,0)*0.25))*($BL$19:$BL$68=$A10))&gt;1,"Ü",
 VLOOKUP(INDEX($AQ:$AQ,SUM((($Y$19:$Y$68+IFERROR(MATCH($AE$19:$AE$68,FSN,0),0)*0.25)&lt;=(T$2+MATCH(T$7,FSN,0)*0.25))*
                                                      (($AH$19:$AH$68+IFERROR(MATCH($AN$19:$AN$68,FSN,0),0)*0.25)&gt;=(T$2+MATCH(T$7,FSN,0)*0.25))*($BL$19:$BL$68=$A10)*ROW($A$19:$A$68))),{"Niedrig","N";"Normal","OK";"Hoch","H"},2,0)),"")</f>
        <v/>
      </c>
      <c r="U10" s="6" t="str">
        <f t="array" ref="U10">IFERROR(IF(        SUM((($Y$19:$Y$68+IFERROR(MATCH($AE$19:$AE$68,FSN,0),0)*0.25)&lt;=(U$2+MATCH(U$7,FSN,0)*0.25))*
                                                      (($AH$19:$AH$68+IFERROR(MATCH($AN$19:$AN$68,FSN,0),0)*0.25)&gt;=(U$2+MATCH(U$7,FSN,0)*0.25))*($BL$19:$BL$68=$A10))&gt;1,"Ü",
 VLOOKUP(INDEX($AQ:$AQ,SUM((($Y$19:$Y$68+IFERROR(MATCH($AE$19:$AE$68,FSN,0),0)*0.25)&lt;=(U$2+MATCH(U$7,FSN,0)*0.25))*
                                                      (($AH$19:$AH$68+IFERROR(MATCH($AN$19:$AN$68,FSN,0),0)*0.25)&gt;=(U$2+MATCH(U$7,FSN,0)*0.25))*($BL$19:$BL$68=$A10)*ROW($A$19:$A$68))),{"Niedrig","N";"Normal","OK";"Hoch","H"},2,0)),"")</f>
        <v/>
      </c>
      <c r="V10" s="4" t="str">
        <f t="array" ref="V10">IFERROR(IF(        SUM((($Y$19:$Y$68+IFERROR(MATCH($AE$19:$AE$68,FSN,0),0)*0.25)&lt;=(V$2+MATCH(V$7,FSN,0)*0.25))*
                                                      (($AH$19:$AH$68+IFERROR(MATCH($AN$19:$AN$68,FSN,0),0)*0.25)&gt;=(V$2+MATCH(V$7,FSN,0)*0.25))*($BL$19:$BL$68=$A10))&gt;1,"Ü",
 VLOOKUP(INDEX($AQ:$AQ,SUM((($Y$19:$Y$68+IFERROR(MATCH($AE$19:$AE$68,FSN,0),0)*0.25)&lt;=(V$2+MATCH(V$7,FSN,0)*0.25))*
                                                      (($AH$19:$AH$68+IFERROR(MATCH($AN$19:$AN$68,FSN,0),0)*0.25)&gt;=(V$2+MATCH(V$7,FSN,0)*0.25))*($BL$19:$BL$68=$A10)*ROW($A$19:$A$68))),{"Niedrig","N";"Normal","OK";"Hoch","H"},2,0)),"")</f>
        <v/>
      </c>
      <c r="W10" s="5" t="str">
        <f t="array" ref="W10">IFERROR(IF(        SUM((($Y$19:$Y$68+IFERROR(MATCH($AE$19:$AE$68,FSN,0),0)*0.25)&lt;=(W$2+MATCH(W$7,FSN,0)*0.25))*
                                                      (($AH$19:$AH$68+IFERROR(MATCH($AN$19:$AN$68,FSN,0),0)*0.25)&gt;=(W$2+MATCH(W$7,FSN,0)*0.25))*($BL$19:$BL$68=$A10))&gt;1,"Ü",
 VLOOKUP(INDEX($AQ:$AQ,SUM((($Y$19:$Y$68+IFERROR(MATCH($AE$19:$AE$68,FSN,0),0)*0.25)&lt;=(W$2+MATCH(W$7,FSN,0)*0.25))*
                                                      (($AH$19:$AH$68+IFERROR(MATCH($AN$19:$AN$68,FSN,0),0)*0.25)&gt;=(W$2+MATCH(W$7,FSN,0)*0.25))*($BL$19:$BL$68=$A10)*ROW($A$19:$A$68))),{"Niedrig","N";"Normal","OK";"Hoch","H"},2,0)),"")</f>
        <v/>
      </c>
      <c r="X10" s="6" t="str">
        <f t="array" ref="X10">IFERROR(IF(        SUM((($Y$19:$Y$68+IFERROR(MATCH($AE$19:$AE$68,FSN,0),0)*0.25)&lt;=(X$2+MATCH(X$7,FSN,0)*0.25))*
                                                      (($AH$19:$AH$68+IFERROR(MATCH($AN$19:$AN$68,FSN,0),0)*0.25)&gt;=(X$2+MATCH(X$7,FSN,0)*0.25))*($BL$19:$BL$68=$A10))&gt;1,"Ü",
 VLOOKUP(INDEX($AQ:$AQ,SUM((($Y$19:$Y$68+IFERROR(MATCH($AE$19:$AE$68,FSN,0),0)*0.25)&lt;=(X$2+MATCH(X$7,FSN,0)*0.25))*
                                                      (($AH$19:$AH$68+IFERROR(MATCH($AN$19:$AN$68,FSN,0),0)*0.25)&gt;=(X$2+MATCH(X$7,FSN,0)*0.25))*($BL$19:$BL$68=$A10)*ROW($A$19:$A$68))),{"Niedrig","N";"Normal","OK";"Hoch","H"},2,0)),"")</f>
        <v/>
      </c>
      <c r="Y10" s="4" t="str">
        <f t="array" ref="Y10">IFERROR(IF(        SUM((($Y$19:$Y$68+IFERROR(MATCH($AE$19:$AE$68,FSN,0),0)*0.25)&lt;=(Y$2+MATCH(Y$7,FSN,0)*0.25))*
                                                      (($AH$19:$AH$68+IFERROR(MATCH($AN$19:$AN$68,FSN,0),0)*0.25)&gt;=(Y$2+MATCH(Y$7,FSN,0)*0.25))*($BL$19:$BL$68=$A10))&gt;1,"Ü",
 VLOOKUP(INDEX($AQ:$AQ,SUM((($Y$19:$Y$68+IFERROR(MATCH($AE$19:$AE$68,FSN,0),0)*0.25)&lt;=(Y$2+MATCH(Y$7,FSN,0)*0.25))*
                                                      (($AH$19:$AH$68+IFERROR(MATCH($AN$19:$AN$68,FSN,0),0)*0.25)&gt;=(Y$2+MATCH(Y$7,FSN,0)*0.25))*($BL$19:$BL$68=$A10)*ROW($A$19:$A$68))),{"Niedrig","N";"Normal","OK";"Hoch","H"},2,0)),"")</f>
        <v/>
      </c>
      <c r="Z10" s="5" t="str">
        <f t="array" ref="Z10">IFERROR(IF(        SUM((($Y$19:$Y$68+IFERROR(MATCH($AE$19:$AE$68,FSN,0),0)*0.25)&lt;=(Z$2+MATCH(Z$7,FSN,0)*0.25))*
                                                      (($AH$19:$AH$68+IFERROR(MATCH($AN$19:$AN$68,FSN,0),0)*0.25)&gt;=(Z$2+MATCH(Z$7,FSN,0)*0.25))*($BL$19:$BL$68=$A10))&gt;1,"Ü",
 VLOOKUP(INDEX($AQ:$AQ,SUM((($Y$19:$Y$68+IFERROR(MATCH($AE$19:$AE$68,FSN,0),0)*0.25)&lt;=(Z$2+MATCH(Z$7,FSN,0)*0.25))*
                                                      (($AH$19:$AH$68+IFERROR(MATCH($AN$19:$AN$68,FSN,0),0)*0.25)&gt;=(Z$2+MATCH(Z$7,FSN,0)*0.25))*($BL$19:$BL$68=$A10)*ROW($A$19:$A$68))),{"Niedrig","N";"Normal","OK";"Hoch","H"},2,0)),"")</f>
        <v/>
      </c>
      <c r="AA10" s="6" t="str">
        <f t="array" ref="AA10">IFERROR(IF(        SUM((($Y$19:$Y$68+IFERROR(MATCH($AE$19:$AE$68,FSN,0),0)*0.25)&lt;=(AA$2+MATCH(AA$7,FSN,0)*0.25))*
                                                      (($AH$19:$AH$68+IFERROR(MATCH($AN$19:$AN$68,FSN,0),0)*0.25)&gt;=(AA$2+MATCH(AA$7,FSN,0)*0.25))*($BL$19:$BL$68=$A10))&gt;1,"Ü",
 VLOOKUP(INDEX($AQ:$AQ,SUM((($Y$19:$Y$68+IFERROR(MATCH($AE$19:$AE$68,FSN,0),0)*0.25)&lt;=(AA$2+MATCH(AA$7,FSN,0)*0.25))*
                                                      (($AH$19:$AH$68+IFERROR(MATCH($AN$19:$AN$68,FSN,0),0)*0.25)&gt;=(AA$2+MATCH(AA$7,FSN,0)*0.25))*($BL$19:$BL$68=$A10)*ROW($A$19:$A$68))),{"Niedrig","N";"Normal","OK";"Hoch","H"},2,0)),"")</f>
        <v/>
      </c>
      <c r="AB10" s="4" t="str">
        <f t="array" ref="AB10">IFERROR(IF(        SUM((($Y$19:$Y$68+IFERROR(MATCH($AE$19:$AE$68,FSN,0),0)*0.25)&lt;=(AB$2+MATCH(AB$7,FSN,0)*0.25))*
                                                      (($AH$19:$AH$68+IFERROR(MATCH($AN$19:$AN$68,FSN,0),0)*0.25)&gt;=(AB$2+MATCH(AB$7,FSN,0)*0.25))*($BL$19:$BL$68=$A10))&gt;1,"Ü",
 VLOOKUP(INDEX($AQ:$AQ,SUM((($Y$19:$Y$68+IFERROR(MATCH($AE$19:$AE$68,FSN,0),0)*0.25)&lt;=(AB$2+MATCH(AB$7,FSN,0)*0.25))*
                                                      (($AH$19:$AH$68+IFERROR(MATCH($AN$19:$AN$68,FSN,0),0)*0.25)&gt;=(AB$2+MATCH(AB$7,FSN,0)*0.25))*($BL$19:$BL$68=$A10)*ROW($A$19:$A$68))),{"Niedrig","N";"Normal","OK";"Hoch","H"},2,0)),"")</f>
        <v/>
      </c>
      <c r="AC10" s="5" t="str">
        <f t="array" ref="AC10">IFERROR(IF(        SUM((($Y$19:$Y$68+IFERROR(MATCH($AE$19:$AE$68,FSN,0),0)*0.25)&lt;=(AC$2+MATCH(AC$7,FSN,0)*0.25))*
                                                      (($AH$19:$AH$68+IFERROR(MATCH($AN$19:$AN$68,FSN,0),0)*0.25)&gt;=(AC$2+MATCH(AC$7,FSN,0)*0.25))*($BL$19:$BL$68=$A10))&gt;1,"Ü",
 VLOOKUP(INDEX($AQ:$AQ,SUM((($Y$19:$Y$68+IFERROR(MATCH($AE$19:$AE$68,FSN,0),0)*0.25)&lt;=(AC$2+MATCH(AC$7,FSN,0)*0.25))*
                                                      (($AH$19:$AH$68+IFERROR(MATCH($AN$19:$AN$68,FSN,0),0)*0.25)&gt;=(AC$2+MATCH(AC$7,FSN,0)*0.25))*($BL$19:$BL$68=$A10)*ROW($A$19:$A$68))),{"Niedrig","N";"Normal","OK";"Hoch","H"},2,0)),"")</f>
        <v/>
      </c>
      <c r="AD10" s="6" t="str">
        <f t="array" ref="AD10">IFERROR(IF(        SUM((($Y$19:$Y$68+IFERROR(MATCH($AE$19:$AE$68,FSN,0),0)*0.25)&lt;=(AD$2+MATCH(AD$7,FSN,0)*0.25))*
                                                      (($AH$19:$AH$68+IFERROR(MATCH($AN$19:$AN$68,FSN,0),0)*0.25)&gt;=(AD$2+MATCH(AD$7,FSN,0)*0.25))*($BL$19:$BL$68=$A10))&gt;1,"Ü",
 VLOOKUP(INDEX($AQ:$AQ,SUM((($Y$19:$Y$68+IFERROR(MATCH($AE$19:$AE$68,FSN,0),0)*0.25)&lt;=(AD$2+MATCH(AD$7,FSN,0)*0.25))*
                                                      (($AH$19:$AH$68+IFERROR(MATCH($AN$19:$AN$68,FSN,0),0)*0.25)&gt;=(AD$2+MATCH(AD$7,FSN,0)*0.25))*($BL$19:$BL$68=$A10)*ROW($A$19:$A$68))),{"Niedrig","N";"Normal","OK";"Hoch","H"},2,0)),"")</f>
        <v/>
      </c>
      <c r="AE10" s="4" t="str">
        <f t="array" ref="AE10">IFERROR(IF(        SUM((($Y$19:$Y$68+IFERROR(MATCH($AE$19:$AE$68,FSN,0),0)*0.25)&lt;=(AE$2+MATCH(AE$7,FSN,0)*0.25))*
                                                      (($AH$19:$AH$68+IFERROR(MATCH($AN$19:$AN$68,FSN,0),0)*0.25)&gt;=(AE$2+MATCH(AE$7,FSN,0)*0.25))*($BL$19:$BL$68=$A10))&gt;1,"Ü",
 VLOOKUP(INDEX($AQ:$AQ,SUM((($Y$19:$Y$68+IFERROR(MATCH($AE$19:$AE$68,FSN,0),0)*0.25)&lt;=(AE$2+MATCH(AE$7,FSN,0)*0.25))*
                                                      (($AH$19:$AH$68+IFERROR(MATCH($AN$19:$AN$68,FSN,0),0)*0.25)&gt;=(AE$2+MATCH(AE$7,FSN,0)*0.25))*($BL$19:$BL$68=$A10)*ROW($A$19:$A$68))),{"Niedrig","N";"Normal","OK";"Hoch","H"},2,0)),"")</f>
        <v/>
      </c>
      <c r="AF10" s="5" t="str">
        <f t="array" ref="AF10">IFERROR(IF(        SUM((($Y$19:$Y$68+IFERROR(MATCH($AE$19:$AE$68,FSN,0),0)*0.25)&lt;=(AF$2+MATCH(AF$7,FSN,0)*0.25))*
                                                      (($AH$19:$AH$68+IFERROR(MATCH($AN$19:$AN$68,FSN,0),0)*0.25)&gt;=(AF$2+MATCH(AF$7,FSN,0)*0.25))*($BL$19:$BL$68=$A10))&gt;1,"Ü",
 VLOOKUP(INDEX($AQ:$AQ,SUM((($Y$19:$Y$68+IFERROR(MATCH($AE$19:$AE$68,FSN,0),0)*0.25)&lt;=(AF$2+MATCH(AF$7,FSN,0)*0.25))*
                                                      (($AH$19:$AH$68+IFERROR(MATCH($AN$19:$AN$68,FSN,0),0)*0.25)&gt;=(AF$2+MATCH(AF$7,FSN,0)*0.25))*($BL$19:$BL$68=$A10)*ROW($A$19:$A$68))),{"Niedrig","N";"Normal","OK";"Hoch","H"},2,0)),"")</f>
        <v/>
      </c>
      <c r="AG10" s="6" t="str">
        <f t="array" ref="AG10">IFERROR(IF(        SUM((($Y$19:$Y$68+IFERROR(MATCH($AE$19:$AE$68,FSN,0),0)*0.25)&lt;=(AG$2+MATCH(AG$7,FSN,0)*0.25))*
                                                      (($AH$19:$AH$68+IFERROR(MATCH($AN$19:$AN$68,FSN,0),0)*0.25)&gt;=(AG$2+MATCH(AG$7,FSN,0)*0.25))*($BL$19:$BL$68=$A10))&gt;1,"Ü",
 VLOOKUP(INDEX($AQ:$AQ,SUM((($Y$19:$Y$68+IFERROR(MATCH($AE$19:$AE$68,FSN,0),0)*0.25)&lt;=(AG$2+MATCH(AG$7,FSN,0)*0.25))*
                                                      (($AH$19:$AH$68+IFERROR(MATCH($AN$19:$AN$68,FSN,0),0)*0.25)&gt;=(AG$2+MATCH(AG$7,FSN,0)*0.25))*($BL$19:$BL$68=$A10)*ROW($A$19:$A$68))),{"Niedrig","N";"Normal","OK";"Hoch","H"},2,0)),"")</f>
        <v/>
      </c>
      <c r="AH10" s="4" t="str">
        <f t="array" ref="AH10">IFERROR(IF(        SUM((($Y$19:$Y$68+IFERROR(MATCH($AE$19:$AE$68,FSN,0),0)*0.25)&lt;=(AH$2+MATCH(AH$7,FSN,0)*0.25))*
                                                      (($AH$19:$AH$68+IFERROR(MATCH($AN$19:$AN$68,FSN,0),0)*0.25)&gt;=(AH$2+MATCH(AH$7,FSN,0)*0.25))*($BL$19:$BL$68=$A10))&gt;1,"Ü",
 VLOOKUP(INDEX($AQ:$AQ,SUM((($Y$19:$Y$68+IFERROR(MATCH($AE$19:$AE$68,FSN,0),0)*0.25)&lt;=(AH$2+MATCH(AH$7,FSN,0)*0.25))*
                                                      (($AH$19:$AH$68+IFERROR(MATCH($AN$19:$AN$68,FSN,0),0)*0.25)&gt;=(AH$2+MATCH(AH$7,FSN,0)*0.25))*($BL$19:$BL$68=$A10)*ROW($A$19:$A$68))),{"Niedrig","N";"Normal","OK";"Hoch","H"},2,0)),"")</f>
        <v/>
      </c>
      <c r="AI10" s="5" t="str">
        <f t="array" ref="AI10">IFERROR(IF(        SUM((($Y$19:$Y$68+IFERROR(MATCH($AE$19:$AE$68,FSN,0),0)*0.25)&lt;=(AI$2+MATCH(AI$7,FSN,0)*0.25))*
                                                      (($AH$19:$AH$68+IFERROR(MATCH($AN$19:$AN$68,FSN,0),0)*0.25)&gt;=(AI$2+MATCH(AI$7,FSN,0)*0.25))*($BL$19:$BL$68=$A10))&gt;1,"Ü",
 VLOOKUP(INDEX($AQ:$AQ,SUM((($Y$19:$Y$68+IFERROR(MATCH($AE$19:$AE$68,FSN,0),0)*0.25)&lt;=(AI$2+MATCH(AI$7,FSN,0)*0.25))*
                                                      (($AH$19:$AH$68+IFERROR(MATCH($AN$19:$AN$68,FSN,0),0)*0.25)&gt;=(AI$2+MATCH(AI$7,FSN,0)*0.25))*($BL$19:$BL$68=$A10)*ROW($A$19:$A$68))),{"Niedrig","N";"Normal","OK";"Hoch","H"},2,0)),"")</f>
        <v/>
      </c>
      <c r="AJ10" s="6" t="str">
        <f t="array" ref="AJ10">IFERROR(IF(        SUM((($Y$19:$Y$68+IFERROR(MATCH($AE$19:$AE$68,FSN,0),0)*0.25)&lt;=(AJ$2+MATCH(AJ$7,FSN,0)*0.25))*
                                                      (($AH$19:$AH$68+IFERROR(MATCH($AN$19:$AN$68,FSN,0),0)*0.25)&gt;=(AJ$2+MATCH(AJ$7,FSN,0)*0.25))*($BL$19:$BL$68=$A10))&gt;1,"Ü",
 VLOOKUP(INDEX($AQ:$AQ,SUM((($Y$19:$Y$68+IFERROR(MATCH($AE$19:$AE$68,FSN,0),0)*0.25)&lt;=(AJ$2+MATCH(AJ$7,FSN,0)*0.25))*
                                                      (($AH$19:$AH$68+IFERROR(MATCH($AN$19:$AN$68,FSN,0),0)*0.25)&gt;=(AJ$2+MATCH(AJ$7,FSN,0)*0.25))*($BL$19:$BL$68=$A10)*ROW($A$19:$A$68))),{"Niedrig","N";"Normal","OK";"Hoch","H"},2,0)),"")</f>
        <v/>
      </c>
      <c r="AK10" s="4" t="str">
        <f t="array" ref="AK10">IFERROR(IF(        SUM((($Y$19:$Y$68+IFERROR(MATCH($AE$19:$AE$68,FSN,0),0)*0.25)&lt;=(AK$2+MATCH(AK$7,FSN,0)*0.25))*
                                                      (($AH$19:$AH$68+IFERROR(MATCH($AN$19:$AN$68,FSN,0),0)*0.25)&gt;=(AK$2+MATCH(AK$7,FSN,0)*0.25))*($BL$19:$BL$68=$A10))&gt;1,"Ü",
 VLOOKUP(INDEX($AQ:$AQ,SUM((($Y$19:$Y$68+IFERROR(MATCH($AE$19:$AE$68,FSN,0),0)*0.25)&lt;=(AK$2+MATCH(AK$7,FSN,0)*0.25))*
                                                      (($AH$19:$AH$68+IFERROR(MATCH($AN$19:$AN$68,FSN,0),0)*0.25)&gt;=(AK$2+MATCH(AK$7,FSN,0)*0.25))*($BL$19:$BL$68=$A10)*ROW($A$19:$A$68))),{"Niedrig","N";"Normal","OK";"Hoch","H"},2,0)),"")</f>
        <v/>
      </c>
      <c r="AL10" s="5" t="str">
        <f t="array" ref="AL10">IFERROR(IF(        SUM((($Y$19:$Y$68+IFERROR(MATCH($AE$19:$AE$68,FSN,0),0)*0.25)&lt;=(AL$2+MATCH(AL$7,FSN,0)*0.25))*
                                                      (($AH$19:$AH$68+IFERROR(MATCH($AN$19:$AN$68,FSN,0),0)*0.25)&gt;=(AL$2+MATCH(AL$7,FSN,0)*0.25))*($BL$19:$BL$68=$A10))&gt;1,"Ü",
 VLOOKUP(INDEX($AQ:$AQ,SUM((($Y$19:$Y$68+IFERROR(MATCH($AE$19:$AE$68,FSN,0),0)*0.25)&lt;=(AL$2+MATCH(AL$7,FSN,0)*0.25))*
                                                      (($AH$19:$AH$68+IFERROR(MATCH($AN$19:$AN$68,FSN,0),0)*0.25)&gt;=(AL$2+MATCH(AL$7,FSN,0)*0.25))*($BL$19:$BL$68=$A10)*ROW($A$19:$A$68))),{"Niedrig","N";"Normal","OK";"Hoch","H"},2,0)),"")</f>
        <v/>
      </c>
      <c r="AM10" s="6" t="str">
        <f t="array" ref="AM10">IFERROR(IF(        SUM((($Y$19:$Y$68+IFERROR(MATCH($AE$19:$AE$68,FSN,0),0)*0.25)&lt;=(AM$2+MATCH(AM$7,FSN,0)*0.25))*
                                                      (($AH$19:$AH$68+IFERROR(MATCH($AN$19:$AN$68,FSN,0),0)*0.25)&gt;=(AM$2+MATCH(AM$7,FSN,0)*0.25))*($BL$19:$BL$68=$A10))&gt;1,"Ü",
 VLOOKUP(INDEX($AQ:$AQ,SUM((($Y$19:$Y$68+IFERROR(MATCH($AE$19:$AE$68,FSN,0),0)*0.25)&lt;=(AM$2+MATCH(AM$7,FSN,0)*0.25))*
                                                      (($AH$19:$AH$68+IFERROR(MATCH($AN$19:$AN$68,FSN,0),0)*0.25)&gt;=(AM$2+MATCH(AM$7,FSN,0)*0.25))*($BL$19:$BL$68=$A10)*ROW($A$19:$A$68))),{"Niedrig","N";"Normal","OK";"Hoch","H"},2,0)),"")</f>
        <v/>
      </c>
      <c r="AN10" s="4" t="str">
        <f t="array" ref="AN10">IFERROR(IF(        SUM((($Y$19:$Y$68+IFERROR(MATCH($AE$19:$AE$68,FSN,0),0)*0.25)&lt;=(AN$2+MATCH(AN$7,FSN,0)*0.25))*
                                                      (($AH$19:$AH$68+IFERROR(MATCH($AN$19:$AN$68,FSN,0),0)*0.25)&gt;=(AN$2+MATCH(AN$7,FSN,0)*0.25))*($BL$19:$BL$68=$A10))&gt;1,"Ü",
 VLOOKUP(INDEX($AQ:$AQ,SUM((($Y$19:$Y$68+IFERROR(MATCH($AE$19:$AE$68,FSN,0),0)*0.25)&lt;=(AN$2+MATCH(AN$7,FSN,0)*0.25))*
                                                      (($AH$19:$AH$68+IFERROR(MATCH($AN$19:$AN$68,FSN,0),0)*0.25)&gt;=(AN$2+MATCH(AN$7,FSN,0)*0.25))*($BL$19:$BL$68=$A10)*ROW($A$19:$A$68))),{"Niedrig","N";"Normal","OK";"Hoch","H"},2,0)),"")</f>
        <v/>
      </c>
      <c r="AO10" s="5" t="str">
        <f t="array" ref="AO10">IFERROR(IF(        SUM((($Y$19:$Y$68+IFERROR(MATCH($AE$19:$AE$68,FSN,0),0)*0.25)&lt;=(AO$2+MATCH(AO$7,FSN,0)*0.25))*
                                                      (($AH$19:$AH$68+IFERROR(MATCH($AN$19:$AN$68,FSN,0),0)*0.25)&gt;=(AO$2+MATCH(AO$7,FSN,0)*0.25))*($BL$19:$BL$68=$A10))&gt;1,"Ü",
 VLOOKUP(INDEX($AQ:$AQ,SUM((($Y$19:$Y$68+IFERROR(MATCH($AE$19:$AE$68,FSN,0),0)*0.25)&lt;=(AO$2+MATCH(AO$7,FSN,0)*0.25))*
                                                      (($AH$19:$AH$68+IFERROR(MATCH($AN$19:$AN$68,FSN,0),0)*0.25)&gt;=(AO$2+MATCH(AO$7,FSN,0)*0.25))*($BL$19:$BL$68=$A10)*ROW($A$19:$A$68))),{"Niedrig","N";"Normal","OK";"Hoch","H"},2,0)),"")</f>
        <v/>
      </c>
      <c r="AP10" s="6" t="str">
        <f t="array" ref="AP10">IFERROR(IF(        SUM((($Y$19:$Y$68+IFERROR(MATCH($AE$19:$AE$68,FSN,0),0)*0.25)&lt;=(AP$2+MATCH(AP$7,FSN,0)*0.25))*
                                                      (($AH$19:$AH$68+IFERROR(MATCH($AN$19:$AN$68,FSN,0),0)*0.25)&gt;=(AP$2+MATCH(AP$7,FSN,0)*0.25))*($BL$19:$BL$68=$A10))&gt;1,"Ü",
 VLOOKUP(INDEX($AQ:$AQ,SUM((($Y$19:$Y$68+IFERROR(MATCH($AE$19:$AE$68,FSN,0),0)*0.25)&lt;=(AP$2+MATCH(AP$7,FSN,0)*0.25))*
                                                      (($AH$19:$AH$68+IFERROR(MATCH($AN$19:$AN$68,FSN,0),0)*0.25)&gt;=(AP$2+MATCH(AP$7,FSN,0)*0.25))*($BL$19:$BL$68=$A10)*ROW($A$19:$A$68))),{"Niedrig","N";"Normal","OK";"Hoch","H"},2,0)),"")</f>
        <v/>
      </c>
      <c r="AQ10" s="4" t="str">
        <f t="array" ref="AQ10">IFERROR(IF(        SUM((($Y$19:$Y$68+IFERROR(MATCH($AE$19:$AE$68,FSN,0),0)*0.25)&lt;=(AQ$2+MATCH(AQ$7,FSN,0)*0.25))*
                                                      (($AH$19:$AH$68+IFERROR(MATCH($AN$19:$AN$68,FSN,0),0)*0.25)&gt;=(AQ$2+MATCH(AQ$7,FSN,0)*0.25))*($BL$19:$BL$68=$A10))&gt;1,"Ü",
 VLOOKUP(INDEX($AQ:$AQ,SUM((($Y$19:$Y$68+IFERROR(MATCH($AE$19:$AE$68,FSN,0),0)*0.25)&lt;=(AQ$2+MATCH(AQ$7,FSN,0)*0.25))*
                                                      (($AH$19:$AH$68+IFERROR(MATCH($AN$19:$AN$68,FSN,0),0)*0.25)&gt;=(AQ$2+MATCH(AQ$7,FSN,0)*0.25))*($BL$19:$BL$68=$A10)*ROW($A$19:$A$68))),{"Niedrig","N";"Normal","OK";"Hoch","H"},2,0)),"")</f>
        <v/>
      </c>
      <c r="AR10" s="5" t="str">
        <f t="array" ref="AR10">IFERROR(IF(        SUM((($Y$19:$Y$68+IFERROR(MATCH($AE$19:$AE$68,FSN,0),0)*0.25)&lt;=(AR$2+MATCH(AR$7,FSN,0)*0.25))*
                                                      (($AH$19:$AH$68+IFERROR(MATCH($AN$19:$AN$68,FSN,0),0)*0.25)&gt;=(AR$2+MATCH(AR$7,FSN,0)*0.25))*($BL$19:$BL$68=$A10))&gt;1,"Ü",
 VLOOKUP(INDEX($AQ:$AQ,SUM((($Y$19:$Y$68+IFERROR(MATCH($AE$19:$AE$68,FSN,0),0)*0.25)&lt;=(AR$2+MATCH(AR$7,FSN,0)*0.25))*
                                                      (($AH$19:$AH$68+IFERROR(MATCH($AN$19:$AN$68,FSN,0),0)*0.25)&gt;=(AR$2+MATCH(AR$7,FSN,0)*0.25))*($BL$19:$BL$68=$A10)*ROW($A$19:$A$68))),{"Niedrig","N";"Normal","OK";"Hoch","H"},2,0)),"")</f>
        <v/>
      </c>
      <c r="AS10" s="6" t="str">
        <f t="array" ref="AS10">IFERROR(IF(        SUM((($Y$19:$Y$68+IFERROR(MATCH($AE$19:$AE$68,FSN,0),0)*0.25)&lt;=(AS$2+MATCH(AS$7,FSN,0)*0.25))*
                                                      (($AH$19:$AH$68+IFERROR(MATCH($AN$19:$AN$68,FSN,0),0)*0.25)&gt;=(AS$2+MATCH(AS$7,FSN,0)*0.25))*($BL$19:$BL$68=$A10))&gt;1,"Ü",
 VLOOKUP(INDEX($AQ:$AQ,SUM((($Y$19:$Y$68+IFERROR(MATCH($AE$19:$AE$68,FSN,0),0)*0.25)&lt;=(AS$2+MATCH(AS$7,FSN,0)*0.25))*
                                                      (($AH$19:$AH$68+IFERROR(MATCH($AN$19:$AN$68,FSN,0),0)*0.25)&gt;=(AS$2+MATCH(AS$7,FSN,0)*0.25))*($BL$19:$BL$68=$A10)*ROW($A$19:$A$68))),{"Niedrig","N";"Normal","OK";"Hoch","H"},2,0)),"")</f>
        <v/>
      </c>
      <c r="AT10" s="4" t="str">
        <f t="array" ref="AT10">IFERROR(IF(        SUM((($Y$19:$Y$68+IFERROR(MATCH($AE$19:$AE$68,FSN,0),0)*0.25)&lt;=(AT$2+MATCH(AT$7,FSN,0)*0.25))*
                                                      (($AH$19:$AH$68+IFERROR(MATCH($AN$19:$AN$68,FSN,0),0)*0.25)&gt;=(AT$2+MATCH(AT$7,FSN,0)*0.25))*($BL$19:$BL$68=$A10))&gt;1,"Ü",
 VLOOKUP(INDEX($AQ:$AQ,SUM((($Y$19:$Y$68+IFERROR(MATCH($AE$19:$AE$68,FSN,0),0)*0.25)&lt;=(AT$2+MATCH(AT$7,FSN,0)*0.25))*
                                                      (($AH$19:$AH$68+IFERROR(MATCH($AN$19:$AN$68,FSN,0),0)*0.25)&gt;=(AT$2+MATCH(AT$7,FSN,0)*0.25))*($BL$19:$BL$68=$A10)*ROW($A$19:$A$68))),{"Niedrig","N";"Normal","OK";"Hoch","H"},2,0)),"")</f>
        <v/>
      </c>
      <c r="AU10" s="5" t="str">
        <f t="array" ref="AU10">IFERROR(IF(        SUM((($Y$19:$Y$68+IFERROR(MATCH($AE$19:$AE$68,FSN,0),0)*0.25)&lt;=(AU$2+MATCH(AU$7,FSN,0)*0.25))*
                                                      (($AH$19:$AH$68+IFERROR(MATCH($AN$19:$AN$68,FSN,0),0)*0.25)&gt;=(AU$2+MATCH(AU$7,FSN,0)*0.25))*($BL$19:$BL$68=$A10))&gt;1,"Ü",
 VLOOKUP(INDEX($AQ:$AQ,SUM((($Y$19:$Y$68+IFERROR(MATCH($AE$19:$AE$68,FSN,0),0)*0.25)&lt;=(AU$2+MATCH(AU$7,FSN,0)*0.25))*
                                                      (($AH$19:$AH$68+IFERROR(MATCH($AN$19:$AN$68,FSN,0),0)*0.25)&gt;=(AU$2+MATCH(AU$7,FSN,0)*0.25))*($BL$19:$BL$68=$A10)*ROW($A$19:$A$68))),{"Niedrig","N";"Normal","OK";"Hoch","H"},2,0)),"")</f>
        <v/>
      </c>
      <c r="AV10" s="6" t="str">
        <f t="array" ref="AV10">IFERROR(IF(        SUM((($Y$19:$Y$68+IFERROR(MATCH($AE$19:$AE$68,FSN,0),0)*0.25)&lt;=(AV$2+MATCH(AV$7,FSN,0)*0.25))*
                                                      (($AH$19:$AH$68+IFERROR(MATCH($AN$19:$AN$68,FSN,0),0)*0.25)&gt;=(AV$2+MATCH(AV$7,FSN,0)*0.25))*($BL$19:$BL$68=$A10))&gt;1,"Ü",
 VLOOKUP(INDEX($AQ:$AQ,SUM((($Y$19:$Y$68+IFERROR(MATCH($AE$19:$AE$68,FSN,0),0)*0.25)&lt;=(AV$2+MATCH(AV$7,FSN,0)*0.25))*
                                                      (($AH$19:$AH$68+IFERROR(MATCH($AN$19:$AN$68,FSN,0),0)*0.25)&gt;=(AV$2+MATCH(AV$7,FSN,0)*0.25))*($BL$19:$BL$68=$A10)*ROW($A$19:$A$68))),{"Niedrig","N";"Normal","OK";"Hoch","H"},2,0)),"")</f>
        <v/>
      </c>
      <c r="AW10" s="4" t="str">
        <f t="array" ref="AW10">IFERROR(IF(        SUM((($Y$19:$Y$68+IFERROR(MATCH($AE$19:$AE$68,FSN,0),0)*0.25)&lt;=(AW$2+MATCH(AW$7,FSN,0)*0.25))*
                                                      (($AH$19:$AH$68+IFERROR(MATCH($AN$19:$AN$68,FSN,0),0)*0.25)&gt;=(AW$2+MATCH(AW$7,FSN,0)*0.25))*($BL$19:$BL$68=$A10))&gt;1,"Ü",
 VLOOKUP(INDEX($AQ:$AQ,SUM((($Y$19:$Y$68+IFERROR(MATCH($AE$19:$AE$68,FSN,0),0)*0.25)&lt;=(AW$2+MATCH(AW$7,FSN,0)*0.25))*
                                                      (($AH$19:$AH$68+IFERROR(MATCH($AN$19:$AN$68,FSN,0),0)*0.25)&gt;=(AW$2+MATCH(AW$7,FSN,0)*0.25))*($BL$19:$BL$68=$A10)*ROW($A$19:$A$68))),{"Niedrig","N";"Normal","OK";"Hoch","H"},2,0)),"")</f>
        <v/>
      </c>
      <c r="AX10" s="5" t="str">
        <f t="array" ref="AX10">IFERROR(IF(        SUM((($Y$19:$Y$68+IFERROR(MATCH($AE$19:$AE$68,FSN,0),0)*0.25)&lt;=(AX$2+MATCH(AX$7,FSN,0)*0.25))*
                                                      (($AH$19:$AH$68+IFERROR(MATCH($AN$19:$AN$68,FSN,0),0)*0.25)&gt;=(AX$2+MATCH(AX$7,FSN,0)*0.25))*($BL$19:$BL$68=$A10))&gt;1,"Ü",
 VLOOKUP(INDEX($AQ:$AQ,SUM((($Y$19:$Y$68+IFERROR(MATCH($AE$19:$AE$68,FSN,0),0)*0.25)&lt;=(AX$2+MATCH(AX$7,FSN,0)*0.25))*
                                                      (($AH$19:$AH$68+IFERROR(MATCH($AN$19:$AN$68,FSN,0),0)*0.25)&gt;=(AX$2+MATCH(AX$7,FSN,0)*0.25))*($BL$19:$BL$68=$A10)*ROW($A$19:$A$68))),{"Niedrig","N";"Normal","OK";"Hoch","H"},2,0)),"")</f>
        <v/>
      </c>
      <c r="AY10" s="6" t="str">
        <f t="array" ref="AY10">IFERROR(IF(        SUM((($Y$19:$Y$68+IFERROR(MATCH($AE$19:$AE$68,FSN,0),0)*0.25)&lt;=(AY$2+MATCH(AY$7,FSN,0)*0.25))*
                                                      (($AH$19:$AH$68+IFERROR(MATCH($AN$19:$AN$68,FSN,0),0)*0.25)&gt;=(AY$2+MATCH(AY$7,FSN,0)*0.25))*($BL$19:$BL$68=$A10))&gt;1,"Ü",
 VLOOKUP(INDEX($AQ:$AQ,SUM((($Y$19:$Y$68+IFERROR(MATCH($AE$19:$AE$68,FSN,0),0)*0.25)&lt;=(AY$2+MATCH(AY$7,FSN,0)*0.25))*
                                                      (($AH$19:$AH$68+IFERROR(MATCH($AN$19:$AN$68,FSN,0),0)*0.25)&gt;=(AY$2+MATCH(AY$7,FSN,0)*0.25))*($BL$19:$BL$68=$A10)*ROW($A$19:$A$68))),{"Niedrig","N";"Normal","OK";"Hoch","H"},2,0)),"")</f>
        <v/>
      </c>
      <c r="AZ10" s="4" t="str">
        <f t="array" ref="AZ10">IFERROR(IF(        SUM((($Y$19:$Y$68+IFERROR(MATCH($AE$19:$AE$68,FSN,0),0)*0.25)&lt;=(AZ$2+MATCH(AZ$7,FSN,0)*0.25))*
                                                      (($AH$19:$AH$68+IFERROR(MATCH($AN$19:$AN$68,FSN,0),0)*0.25)&gt;=(AZ$2+MATCH(AZ$7,FSN,0)*0.25))*($BL$19:$BL$68=$A10))&gt;1,"Ü",
 VLOOKUP(INDEX($AQ:$AQ,SUM((($Y$19:$Y$68+IFERROR(MATCH($AE$19:$AE$68,FSN,0),0)*0.25)&lt;=(AZ$2+MATCH(AZ$7,FSN,0)*0.25))*
                                                      (($AH$19:$AH$68+IFERROR(MATCH($AN$19:$AN$68,FSN,0),0)*0.25)&gt;=(AZ$2+MATCH(AZ$7,FSN,0)*0.25))*($BL$19:$BL$68=$A10)*ROW($A$19:$A$68))),{"Niedrig","N";"Normal","OK";"Hoch","H"},2,0)),"")</f>
        <v/>
      </c>
      <c r="BA10" s="5" t="str">
        <f t="array" ref="BA10">IFERROR(IF(        SUM((($Y$19:$Y$68+IFERROR(MATCH($AE$19:$AE$68,FSN,0),0)*0.25)&lt;=(BA$2+MATCH(BA$7,FSN,0)*0.25))*
                                                      (($AH$19:$AH$68+IFERROR(MATCH($AN$19:$AN$68,FSN,0),0)*0.25)&gt;=(BA$2+MATCH(BA$7,FSN,0)*0.25))*($BL$19:$BL$68=$A10))&gt;1,"Ü",
 VLOOKUP(INDEX($AQ:$AQ,SUM((($Y$19:$Y$68+IFERROR(MATCH($AE$19:$AE$68,FSN,0),0)*0.25)&lt;=(BA$2+MATCH(BA$7,FSN,0)*0.25))*
                                                      (($AH$19:$AH$68+IFERROR(MATCH($AN$19:$AN$68,FSN,0),0)*0.25)&gt;=(BA$2+MATCH(BA$7,FSN,0)*0.25))*($BL$19:$BL$68=$A10)*ROW($A$19:$A$68))),{"Niedrig","N";"Normal","OK";"Hoch","H"},2,0)),"")</f>
        <v/>
      </c>
      <c r="BB10" s="6" t="str">
        <f t="array" ref="BB10">IFERROR(IF(        SUM((($Y$19:$Y$68+IFERROR(MATCH($AE$19:$AE$68,FSN,0),0)*0.25)&lt;=(BB$2+MATCH(BB$7,FSN,0)*0.25))*
                                                      (($AH$19:$AH$68+IFERROR(MATCH($AN$19:$AN$68,FSN,0),0)*0.25)&gt;=(BB$2+MATCH(BB$7,FSN,0)*0.25))*($BL$19:$BL$68=$A10))&gt;1,"Ü",
 VLOOKUP(INDEX($AQ:$AQ,SUM((($Y$19:$Y$68+IFERROR(MATCH($AE$19:$AE$68,FSN,0),0)*0.25)&lt;=(BB$2+MATCH(BB$7,FSN,0)*0.25))*
                                                      (($AH$19:$AH$68+IFERROR(MATCH($AN$19:$AN$68,FSN,0),0)*0.25)&gt;=(BB$2+MATCH(BB$7,FSN,0)*0.25))*($BL$19:$BL$68=$A10)*ROW($A$19:$A$68))),{"Niedrig","N";"Normal","OK";"Hoch","H"},2,0)),"")</f>
        <v/>
      </c>
      <c r="BC10" s="4" t="str">
        <f t="array" ref="BC10">IFERROR(IF(        SUM((($Y$19:$Y$68+IFERROR(MATCH($AE$19:$AE$68,FSN,0),0)*0.25)&lt;=(BC$2+MATCH(BC$7,FSN,0)*0.25))*
                                                      (($AH$19:$AH$68+IFERROR(MATCH($AN$19:$AN$68,FSN,0),0)*0.25)&gt;=(BC$2+MATCH(BC$7,FSN,0)*0.25))*($BL$19:$BL$68=$A10))&gt;1,"Ü",
 VLOOKUP(INDEX($AQ:$AQ,SUM((($Y$19:$Y$68+IFERROR(MATCH($AE$19:$AE$68,FSN,0),0)*0.25)&lt;=(BC$2+MATCH(BC$7,FSN,0)*0.25))*
                                                      (($AH$19:$AH$68+IFERROR(MATCH($AN$19:$AN$68,FSN,0),0)*0.25)&gt;=(BC$2+MATCH(BC$7,FSN,0)*0.25))*($BL$19:$BL$68=$A10)*ROW($A$19:$A$68))),{"Niedrig","N";"Normal","OK";"Hoch","H"},2,0)),"")</f>
        <v/>
      </c>
      <c r="BD10" s="5" t="str">
        <f t="array" ref="BD10">IFERROR(IF(        SUM((($Y$19:$Y$68+IFERROR(MATCH($AE$19:$AE$68,FSN,0),0)*0.25)&lt;=(BD$2+MATCH(BD$7,FSN,0)*0.25))*
                                                      (($AH$19:$AH$68+IFERROR(MATCH($AN$19:$AN$68,FSN,0),0)*0.25)&gt;=(BD$2+MATCH(BD$7,FSN,0)*0.25))*($BL$19:$BL$68=$A10))&gt;1,"Ü",
 VLOOKUP(INDEX($AQ:$AQ,SUM((($Y$19:$Y$68+IFERROR(MATCH($AE$19:$AE$68,FSN,0),0)*0.25)&lt;=(BD$2+MATCH(BD$7,FSN,0)*0.25))*
                                                      (($AH$19:$AH$68+IFERROR(MATCH($AN$19:$AN$68,FSN,0),0)*0.25)&gt;=(BD$2+MATCH(BD$7,FSN,0)*0.25))*($BL$19:$BL$68=$A10)*ROW($A$19:$A$68))),{"Niedrig","N";"Normal","OK";"Hoch","H"},2,0)),"")</f>
        <v/>
      </c>
      <c r="BE10" s="6" t="str">
        <f t="array" ref="BE10">IFERROR(IF(        SUM((($Y$19:$Y$68+IFERROR(MATCH($AE$19:$AE$68,FSN,0),0)*0.25)&lt;=(BE$2+MATCH(BE$7,FSN,0)*0.25))*
                                                      (($AH$19:$AH$68+IFERROR(MATCH($AN$19:$AN$68,FSN,0),0)*0.25)&gt;=(BE$2+MATCH(BE$7,FSN,0)*0.25))*($BL$19:$BL$68=$A10))&gt;1,"Ü",
 VLOOKUP(INDEX($AQ:$AQ,SUM((($Y$19:$Y$68+IFERROR(MATCH($AE$19:$AE$68,FSN,0),0)*0.25)&lt;=(BE$2+MATCH(BE$7,FSN,0)*0.25))*
                                                      (($AH$19:$AH$68+IFERROR(MATCH($AN$19:$AN$68,FSN,0),0)*0.25)&gt;=(BE$2+MATCH(BE$7,FSN,0)*0.25))*($BL$19:$BL$68=$A10)*ROW($A$19:$A$68))),{"Niedrig","N";"Normal","OK";"Hoch","H"},2,0)),"")</f>
        <v/>
      </c>
      <c r="BF10" s="4" t="str">
        <f t="array" ref="BF10">IFERROR(IF(        SUM((($Y$19:$Y$68+IFERROR(MATCH($AE$19:$AE$68,FSN,0),0)*0.25)&lt;=(BF$2+MATCH(BF$7,FSN,0)*0.25))*
                                                      (($AH$19:$AH$68+IFERROR(MATCH($AN$19:$AN$68,FSN,0),0)*0.25)&gt;=(BF$2+MATCH(BF$7,FSN,0)*0.25))*($BL$19:$BL$68=$A10))&gt;1,"Ü",
 VLOOKUP(INDEX($AQ:$AQ,SUM((($Y$19:$Y$68+IFERROR(MATCH($AE$19:$AE$68,FSN,0),0)*0.25)&lt;=(BF$2+MATCH(BF$7,FSN,0)*0.25))*
                                                      (($AH$19:$AH$68+IFERROR(MATCH($AN$19:$AN$68,FSN,0),0)*0.25)&gt;=(BF$2+MATCH(BF$7,FSN,0)*0.25))*($BL$19:$BL$68=$A10)*ROW($A$19:$A$68))),{"Niedrig","N";"Normal","OK";"Hoch","H"},2,0)),"")</f>
        <v/>
      </c>
      <c r="BG10" s="5" t="str">
        <f t="array" ref="BG10">IFERROR(IF(        SUM((($Y$19:$Y$68+IFERROR(MATCH($AE$19:$AE$68,FSN,0),0)*0.25)&lt;=(BG$2+MATCH(BG$7,FSN,0)*0.25))*
                                                      (($AH$19:$AH$68+IFERROR(MATCH($AN$19:$AN$68,FSN,0),0)*0.25)&gt;=(BG$2+MATCH(BG$7,FSN,0)*0.25))*($BL$19:$BL$68=$A10))&gt;1,"Ü",
 VLOOKUP(INDEX($AQ:$AQ,SUM((($Y$19:$Y$68+IFERROR(MATCH($AE$19:$AE$68,FSN,0),0)*0.25)&lt;=(BG$2+MATCH(BG$7,FSN,0)*0.25))*
                                                      (($AH$19:$AH$68+IFERROR(MATCH($AN$19:$AN$68,FSN,0),0)*0.25)&gt;=(BG$2+MATCH(BG$7,FSN,0)*0.25))*($BL$19:$BL$68=$A10)*ROW($A$19:$A$68))),{"Niedrig","N";"Normal","OK";"Hoch","H"},2,0)),"")</f>
        <v/>
      </c>
      <c r="BH10" s="6" t="str">
        <f t="array" ref="BH10">IFERROR(IF(        SUM((($Y$19:$Y$68+IFERROR(MATCH($AE$19:$AE$68,FSN,0),0)*0.25)&lt;=(BH$2+MATCH(BH$7,FSN,0)*0.25))*
                                                      (($AH$19:$AH$68+IFERROR(MATCH($AN$19:$AN$68,FSN,0),0)*0.25)&gt;=(BH$2+MATCH(BH$7,FSN,0)*0.25))*($BL$19:$BL$68=$A10))&gt;1,"Ü",
 VLOOKUP(INDEX($AQ:$AQ,SUM((($Y$19:$Y$68+IFERROR(MATCH($AE$19:$AE$68,FSN,0),0)*0.25)&lt;=(BH$2+MATCH(BH$7,FSN,0)*0.25))*
                                                      (($AH$19:$AH$68+IFERROR(MATCH($AN$19:$AN$68,FSN,0),0)*0.25)&gt;=(BH$2+MATCH(BH$7,FSN,0)*0.25))*($BL$19:$BL$68=$A10)*ROW($A$19:$A$68))),{"Niedrig","N";"Normal","OK";"Hoch","H"},2,0)),"")</f>
        <v/>
      </c>
      <c r="BI10" s="4" t="str">
        <f t="array" ref="BI10">IFERROR(IF(        SUM((($Y$19:$Y$68+IFERROR(MATCH($AE$19:$AE$68,FSN,0),0)*0.25)&lt;=(BI$2+MATCH(BI$7,FSN,0)*0.25))*
                                                      (($AH$19:$AH$68+IFERROR(MATCH($AN$19:$AN$68,FSN,0),0)*0.25)&gt;=(BI$2+MATCH(BI$7,FSN,0)*0.25))*($BL$19:$BL$68=$A10))&gt;1,"Ü",
 VLOOKUP(INDEX($AQ:$AQ,SUM((($Y$19:$Y$68+IFERROR(MATCH($AE$19:$AE$68,FSN,0),0)*0.25)&lt;=(BI$2+MATCH(BI$7,FSN,0)*0.25))*
                                                      (($AH$19:$AH$68+IFERROR(MATCH($AN$19:$AN$68,FSN,0),0)*0.25)&gt;=(BI$2+MATCH(BI$7,FSN,0)*0.25))*($BL$19:$BL$68=$A10)*ROW($A$19:$A$68))),{"Niedrig","N";"Normal","OK";"Hoch","H"},2,0)),"")</f>
        <v/>
      </c>
      <c r="BJ10" s="5" t="str">
        <f t="array" ref="BJ10">IFERROR(IF(        SUM((($Y$19:$Y$68+IFERROR(MATCH($AE$19:$AE$68,FSN,0),0)*0.25)&lt;=(BJ$2+MATCH(BJ$7,FSN,0)*0.25))*
                                                      (($AH$19:$AH$68+IFERROR(MATCH($AN$19:$AN$68,FSN,0),0)*0.25)&gt;=(BJ$2+MATCH(BJ$7,FSN,0)*0.25))*($BL$19:$BL$68=$A10))&gt;1,"Ü",
 VLOOKUP(INDEX($AQ:$AQ,SUM((($Y$19:$Y$68+IFERROR(MATCH($AE$19:$AE$68,FSN,0),0)*0.25)&lt;=(BJ$2+MATCH(BJ$7,FSN,0)*0.25))*
                                                      (($AH$19:$AH$68+IFERROR(MATCH($AN$19:$AN$68,FSN,0),0)*0.25)&gt;=(BJ$2+MATCH(BJ$7,FSN,0)*0.25))*($BL$19:$BL$68=$A10)*ROW($A$19:$A$68))),{"Niedrig","N";"Normal","OK";"Hoch","H"},2,0)),"")</f>
        <v/>
      </c>
      <c r="BK10" s="6" t="str">
        <f t="array" ref="BK10">IFERROR(IF(        SUM((($Y$19:$Y$68+IFERROR(MATCH($AE$19:$AE$68,FSN,0),0)*0.25)&lt;=(BK$2+MATCH(BK$7,FSN,0)*0.25))*
                                                      (($AH$19:$AH$68+IFERROR(MATCH($AN$19:$AN$68,FSN,0),0)*0.25)&gt;=(BK$2+MATCH(BK$7,FSN,0)*0.25))*($BL$19:$BL$68=$A10))&gt;1,"Ü",
 VLOOKUP(INDEX($AQ:$AQ,SUM((($Y$19:$Y$68+IFERROR(MATCH($AE$19:$AE$68,FSN,0),0)*0.25)&lt;=(BK$2+MATCH(BK$7,FSN,0)*0.25))*
                                                      (($AH$19:$AH$68+IFERROR(MATCH($AN$19:$AN$68,FSN,0),0)*0.25)&gt;=(BK$2+MATCH(BK$7,FSN,0)*0.25))*($BL$19:$BL$68=$A10)*ROW($A$19:$A$68))),{"Niedrig","N";"Normal","OK";"Hoch","H"},2,0)),"")</f>
        <v/>
      </c>
      <c r="BL10" s="4" t="str">
        <f t="array" ref="BL10">IFERROR(IF(        SUM((($Y$19:$Y$68+IFERROR(MATCH($AE$19:$AE$68,FSN,0),0)*0.25)&lt;=(BL$2+MATCH(BL$7,FSN,0)*0.25))*
                                                      (($AH$19:$AH$68+IFERROR(MATCH($AN$19:$AN$68,FSN,0),0)*0.25)&gt;=(BL$2+MATCH(BL$7,FSN,0)*0.25))*($BL$19:$BL$68=$A10))&gt;1,"Ü",
 VLOOKUP(INDEX($AQ:$AQ,SUM((($Y$19:$Y$68+IFERROR(MATCH($AE$19:$AE$68,FSN,0),0)*0.25)&lt;=(BL$2+MATCH(BL$7,FSN,0)*0.25))*
                                                      (($AH$19:$AH$68+IFERROR(MATCH($AN$19:$AN$68,FSN,0),0)*0.25)&gt;=(BL$2+MATCH(BL$7,FSN,0)*0.25))*($BL$19:$BL$68=$A10)*ROW($A$19:$A$68))),{"Niedrig","N";"Normal","OK";"Hoch","H"},2,0)),"")</f>
        <v/>
      </c>
      <c r="BM10" s="5" t="str">
        <f t="array" ref="BM10">IFERROR(IF(        SUM((($Y$19:$Y$68+IFERROR(MATCH($AE$19:$AE$68,FSN,0),0)*0.25)&lt;=(BM$2+MATCH(BM$7,FSN,0)*0.25))*
                                                      (($AH$19:$AH$68+IFERROR(MATCH($AN$19:$AN$68,FSN,0),0)*0.25)&gt;=(BM$2+MATCH(BM$7,FSN,0)*0.25))*($BL$19:$BL$68=$A10))&gt;1,"Ü",
 VLOOKUP(INDEX($AQ:$AQ,SUM((($Y$19:$Y$68+IFERROR(MATCH($AE$19:$AE$68,FSN,0),0)*0.25)&lt;=(BM$2+MATCH(BM$7,FSN,0)*0.25))*
                                                      (($AH$19:$AH$68+IFERROR(MATCH($AN$19:$AN$68,FSN,0),0)*0.25)&gt;=(BM$2+MATCH(BM$7,FSN,0)*0.25))*($BL$19:$BL$68=$A10)*ROW($A$19:$A$68))),{"Niedrig","N";"Normal","OK";"Hoch","H"},2,0)),"")</f>
        <v/>
      </c>
      <c r="BN10" s="6" t="str">
        <f t="array" ref="BN10">IFERROR(IF(        SUM((($Y$19:$Y$68+IFERROR(MATCH($AE$19:$AE$68,FSN,0),0)*0.25)&lt;=(BN$2+MATCH(BN$7,FSN,0)*0.25))*
                                                      (($AH$19:$AH$68+IFERROR(MATCH($AN$19:$AN$68,FSN,0),0)*0.25)&gt;=(BN$2+MATCH(BN$7,FSN,0)*0.25))*($BL$19:$BL$68=$A10))&gt;1,"Ü",
 VLOOKUP(INDEX($AQ:$AQ,SUM((($Y$19:$Y$68+IFERROR(MATCH($AE$19:$AE$68,FSN,0),0)*0.25)&lt;=(BN$2+MATCH(BN$7,FSN,0)*0.25))*
                                                      (($AH$19:$AH$68+IFERROR(MATCH($AN$19:$AN$68,FSN,0),0)*0.25)&gt;=(BN$2+MATCH(BN$7,FSN,0)*0.25))*($BL$19:$BL$68=$A10)*ROW($A$19:$A$68))),{"Niedrig","N";"Normal","OK";"Hoch","H"},2,0)),"")</f>
        <v/>
      </c>
      <c r="BO10" s="4" t="str">
        <f t="array" ref="BO10">IFERROR(IF(        SUM((($Y$19:$Y$68+IFERROR(MATCH($AE$19:$AE$68,FSN,0),0)*0.25)&lt;=(BO$2+MATCH(BO$7,FSN,0)*0.25))*
                                                      (($AH$19:$AH$68+IFERROR(MATCH($AN$19:$AN$68,FSN,0),0)*0.25)&gt;=(BO$2+MATCH(BO$7,FSN,0)*0.25))*($BL$19:$BL$68=$A10))&gt;1,"Ü",
 VLOOKUP(INDEX($AQ:$AQ,SUM((($Y$19:$Y$68+IFERROR(MATCH($AE$19:$AE$68,FSN,0),0)*0.25)&lt;=(BO$2+MATCH(BO$7,FSN,0)*0.25))*
                                                      (($AH$19:$AH$68+IFERROR(MATCH($AN$19:$AN$68,FSN,0),0)*0.25)&gt;=(BO$2+MATCH(BO$7,FSN,0)*0.25))*($BL$19:$BL$68=$A10)*ROW($A$19:$A$68))),{"Niedrig","N";"Normal","OK";"Hoch","H"},2,0)),"")</f>
        <v/>
      </c>
      <c r="BP10" s="5" t="str">
        <f t="array" ref="BP10">IFERROR(IF(        SUM((($Y$19:$Y$68+IFERROR(MATCH($AE$19:$AE$68,FSN,0),0)*0.25)&lt;=(BP$2+MATCH(BP$7,FSN,0)*0.25))*
                                                      (($AH$19:$AH$68+IFERROR(MATCH($AN$19:$AN$68,FSN,0),0)*0.25)&gt;=(BP$2+MATCH(BP$7,FSN,0)*0.25))*($BL$19:$BL$68=$A10))&gt;1,"Ü",
 VLOOKUP(INDEX($AQ:$AQ,SUM((($Y$19:$Y$68+IFERROR(MATCH($AE$19:$AE$68,FSN,0),0)*0.25)&lt;=(BP$2+MATCH(BP$7,FSN,0)*0.25))*
                                                      (($AH$19:$AH$68+IFERROR(MATCH($AN$19:$AN$68,FSN,0),0)*0.25)&gt;=(BP$2+MATCH(BP$7,FSN,0)*0.25))*($BL$19:$BL$68=$A10)*ROW($A$19:$A$68))),{"Niedrig","N";"Normal","OK";"Hoch","H"},2,0)),"")</f>
        <v/>
      </c>
      <c r="BQ10" s="6" t="str">
        <f t="array" ref="BQ10">IFERROR(IF(        SUM((($Y$19:$Y$68+IFERROR(MATCH($AE$19:$AE$68,FSN,0),0)*0.25)&lt;=(BQ$2+MATCH(BQ$7,FSN,0)*0.25))*
                                                      (($AH$19:$AH$68+IFERROR(MATCH($AN$19:$AN$68,FSN,0),0)*0.25)&gt;=(BQ$2+MATCH(BQ$7,FSN,0)*0.25))*($BL$19:$BL$68=$A10))&gt;1,"Ü",
 VLOOKUP(INDEX($AQ:$AQ,SUM((($Y$19:$Y$68+IFERROR(MATCH($AE$19:$AE$68,FSN,0),0)*0.25)&lt;=(BQ$2+MATCH(BQ$7,FSN,0)*0.25))*
                                                      (($AH$19:$AH$68+IFERROR(MATCH($AN$19:$AN$68,FSN,0),0)*0.25)&gt;=(BQ$2+MATCH(BQ$7,FSN,0)*0.25))*($BL$19:$BL$68=$A10)*ROW($A$19:$A$68))),{"Niedrig","N";"Normal","OK";"Hoch","H"},2,0)),"")</f>
        <v/>
      </c>
      <c r="BR10" s="4" t="str">
        <f t="array" ref="BR10">IFERROR(IF(        SUM((($Y$19:$Y$68+IFERROR(MATCH($AE$19:$AE$68,FSN,0),0)*0.25)&lt;=(BR$2+MATCH(BR$7,FSN,0)*0.25))*
                                                      (($AH$19:$AH$68+IFERROR(MATCH($AN$19:$AN$68,FSN,0),0)*0.25)&gt;=(BR$2+MATCH(BR$7,FSN,0)*0.25))*($BL$19:$BL$68=$A10))&gt;1,"Ü",
 VLOOKUP(INDEX($AQ:$AQ,SUM((($Y$19:$Y$68+IFERROR(MATCH($AE$19:$AE$68,FSN,0),0)*0.25)&lt;=(BR$2+MATCH(BR$7,FSN,0)*0.25))*
                                                      (($AH$19:$AH$68+IFERROR(MATCH($AN$19:$AN$68,FSN,0),0)*0.25)&gt;=(BR$2+MATCH(BR$7,FSN,0)*0.25))*($BL$19:$BL$68=$A10)*ROW($A$19:$A$68))),{"Niedrig","N";"Normal","OK";"Hoch","H"},2,0)),"")</f>
        <v/>
      </c>
      <c r="BS10" s="5" t="str">
        <f t="array" ref="BS10">IFERROR(IF(        SUM((($Y$19:$Y$68+IFERROR(MATCH($AE$19:$AE$68,FSN,0),0)*0.25)&lt;=(BS$2+MATCH(BS$7,FSN,0)*0.25))*
                                                      (($AH$19:$AH$68+IFERROR(MATCH($AN$19:$AN$68,FSN,0),0)*0.25)&gt;=(BS$2+MATCH(BS$7,FSN,0)*0.25))*($BL$19:$BL$68=$A10))&gt;1,"Ü",
 VLOOKUP(INDEX($AQ:$AQ,SUM((($Y$19:$Y$68+IFERROR(MATCH($AE$19:$AE$68,FSN,0),0)*0.25)&lt;=(BS$2+MATCH(BS$7,FSN,0)*0.25))*
                                                      (($AH$19:$AH$68+IFERROR(MATCH($AN$19:$AN$68,FSN,0),0)*0.25)&gt;=(BS$2+MATCH(BS$7,FSN,0)*0.25))*($BL$19:$BL$68=$A10)*ROW($A$19:$A$68))),{"Niedrig","N";"Normal","OK";"Hoch","H"},2,0)),"")</f>
        <v/>
      </c>
      <c r="BT10" s="6" t="str">
        <f t="array" ref="BT10">IFERROR(IF(        SUM((($Y$19:$Y$68+IFERROR(MATCH($AE$19:$AE$68,FSN,0),0)*0.25)&lt;=(BT$2+MATCH(BT$7,FSN,0)*0.25))*
                                                      (($AH$19:$AH$68+IFERROR(MATCH($AN$19:$AN$68,FSN,0),0)*0.25)&gt;=(BT$2+MATCH(BT$7,FSN,0)*0.25))*($BL$19:$BL$68=$A10))&gt;1,"Ü",
 VLOOKUP(INDEX($AQ:$AQ,SUM((($Y$19:$Y$68+IFERROR(MATCH($AE$19:$AE$68,FSN,0),0)*0.25)&lt;=(BT$2+MATCH(BT$7,FSN,0)*0.25))*
                                                      (($AH$19:$AH$68+IFERROR(MATCH($AN$19:$AN$68,FSN,0),0)*0.25)&gt;=(BT$2+MATCH(BT$7,FSN,0)*0.25))*($BL$19:$BL$68=$A10)*ROW($A$19:$A$68))),{"Niedrig","N";"Normal","OK";"Hoch","H"},2,0)),"")</f>
        <v/>
      </c>
      <c r="BU10" s="4" t="str">
        <f t="array" ref="BU10">IFERROR(IF(        SUM((($Y$19:$Y$68+IFERROR(MATCH($AE$19:$AE$68,FSN,0),0)*0.25)&lt;=(BU$2+MATCH(BU$7,FSN,0)*0.25))*
                                                      (($AH$19:$AH$68+IFERROR(MATCH($AN$19:$AN$68,FSN,0),0)*0.25)&gt;=(BU$2+MATCH(BU$7,FSN,0)*0.25))*($BL$19:$BL$68=$A10))&gt;1,"Ü",
 VLOOKUP(INDEX($AQ:$AQ,SUM((($Y$19:$Y$68+IFERROR(MATCH($AE$19:$AE$68,FSN,0),0)*0.25)&lt;=(BU$2+MATCH(BU$7,FSN,0)*0.25))*
                                                      (($AH$19:$AH$68+IFERROR(MATCH($AN$19:$AN$68,FSN,0),0)*0.25)&gt;=(BU$2+MATCH(BU$7,FSN,0)*0.25))*($BL$19:$BL$68=$A10)*ROW($A$19:$A$68))),{"Niedrig","N";"Normal","OK";"Hoch","H"},2,0)),"")</f>
        <v/>
      </c>
      <c r="BV10" s="5" t="str">
        <f t="array" ref="BV10">IFERROR(IF(        SUM((($Y$19:$Y$68+IFERROR(MATCH($AE$19:$AE$68,FSN,0),0)*0.25)&lt;=(BV$2+MATCH(BV$7,FSN,0)*0.25))*
                                                      (($AH$19:$AH$68+IFERROR(MATCH($AN$19:$AN$68,FSN,0),0)*0.25)&gt;=(BV$2+MATCH(BV$7,FSN,0)*0.25))*($BL$19:$BL$68=$A10))&gt;1,"Ü",
 VLOOKUP(INDEX($AQ:$AQ,SUM((($Y$19:$Y$68+IFERROR(MATCH($AE$19:$AE$68,FSN,0),0)*0.25)&lt;=(BV$2+MATCH(BV$7,FSN,0)*0.25))*
                                                      (($AH$19:$AH$68+IFERROR(MATCH($AN$19:$AN$68,FSN,0),0)*0.25)&gt;=(BV$2+MATCH(BV$7,FSN,0)*0.25))*($BL$19:$BL$68=$A10)*ROW($A$19:$A$68))),{"Niedrig","N";"Normal","OK";"Hoch","H"},2,0)),"")</f>
        <v/>
      </c>
      <c r="BW10" s="6" t="str">
        <f t="array" ref="BW10">IFERROR(IF(        SUM((($Y$19:$Y$68+IFERROR(MATCH($AE$19:$AE$68,FSN,0),0)*0.25)&lt;=(BW$2+MATCH(BW$7,FSN,0)*0.25))*
                                                      (($AH$19:$AH$68+IFERROR(MATCH($AN$19:$AN$68,FSN,0),0)*0.25)&gt;=(BW$2+MATCH(BW$7,FSN,0)*0.25))*($BL$19:$BL$68=$A10))&gt;1,"Ü",
 VLOOKUP(INDEX($AQ:$AQ,SUM((($Y$19:$Y$68+IFERROR(MATCH($AE$19:$AE$68,FSN,0),0)*0.25)&lt;=(BW$2+MATCH(BW$7,FSN,0)*0.25))*
                                                      (($AH$19:$AH$68+IFERROR(MATCH($AN$19:$AN$68,FSN,0),0)*0.25)&gt;=(BW$2+MATCH(BW$7,FSN,0)*0.25))*($BL$19:$BL$68=$A10)*ROW($A$19:$A$68))),{"Niedrig","N";"Normal","OK";"Hoch","H"},2,0)),"")</f>
        <v/>
      </c>
      <c r="BX10" s="4" t="str">
        <f t="array" ref="BX10">IFERROR(IF(        SUM((($Y$19:$Y$68+IFERROR(MATCH($AE$19:$AE$68,FSN,0),0)*0.25)&lt;=(BX$2+MATCH(BX$7,FSN,0)*0.25))*
                                                      (($AH$19:$AH$68+IFERROR(MATCH($AN$19:$AN$68,FSN,0),0)*0.25)&gt;=(BX$2+MATCH(BX$7,FSN,0)*0.25))*($BL$19:$BL$68=$A10))&gt;1,"Ü",
 VLOOKUP(INDEX($AQ:$AQ,SUM((($Y$19:$Y$68+IFERROR(MATCH($AE$19:$AE$68,FSN,0),0)*0.25)&lt;=(BX$2+MATCH(BX$7,FSN,0)*0.25))*
                                                      (($AH$19:$AH$68+IFERROR(MATCH($AN$19:$AN$68,FSN,0),0)*0.25)&gt;=(BX$2+MATCH(BX$7,FSN,0)*0.25))*($BL$19:$BL$68=$A10)*ROW($A$19:$A$68))),{"Niedrig","N";"Normal","OK";"Hoch","H"},2,0)),"")</f>
        <v/>
      </c>
      <c r="BY10" s="5" t="str">
        <f t="array" ref="BY10">IFERROR(IF(        SUM((($Y$19:$Y$68+IFERROR(MATCH($AE$19:$AE$68,FSN,0),0)*0.25)&lt;=(BY$2+MATCH(BY$7,FSN,0)*0.25))*
                                                      (($AH$19:$AH$68+IFERROR(MATCH($AN$19:$AN$68,FSN,0),0)*0.25)&gt;=(BY$2+MATCH(BY$7,FSN,0)*0.25))*($BL$19:$BL$68=$A10))&gt;1,"Ü",
 VLOOKUP(INDEX($AQ:$AQ,SUM((($Y$19:$Y$68+IFERROR(MATCH($AE$19:$AE$68,FSN,0),0)*0.25)&lt;=(BY$2+MATCH(BY$7,FSN,0)*0.25))*
                                                      (($AH$19:$AH$68+IFERROR(MATCH($AN$19:$AN$68,FSN,0),0)*0.25)&gt;=(BY$2+MATCH(BY$7,FSN,0)*0.25))*($BL$19:$BL$68=$A10)*ROW($A$19:$A$68))),{"Niedrig","N";"Normal","OK";"Hoch","H"},2,0)),"")</f>
        <v/>
      </c>
      <c r="BZ10" s="6" t="str">
        <f t="array" ref="BZ10">IFERROR(IF(        SUM((($Y$19:$Y$68+IFERROR(MATCH($AE$19:$AE$68,FSN,0),0)*0.25)&lt;=(BZ$2+MATCH(BZ$7,FSN,0)*0.25))*
                                                      (($AH$19:$AH$68+IFERROR(MATCH($AN$19:$AN$68,FSN,0),0)*0.25)&gt;=(BZ$2+MATCH(BZ$7,FSN,0)*0.25))*($BL$19:$BL$68=$A10))&gt;1,"Ü",
 VLOOKUP(INDEX($AQ:$AQ,SUM((($Y$19:$Y$68+IFERROR(MATCH($AE$19:$AE$68,FSN,0),0)*0.25)&lt;=(BZ$2+MATCH(BZ$7,FSN,0)*0.25))*
                                                      (($AH$19:$AH$68+IFERROR(MATCH($AN$19:$AN$68,FSN,0),0)*0.25)&gt;=(BZ$2+MATCH(BZ$7,FSN,0)*0.25))*($BL$19:$BL$68=$A10)*ROW($A$19:$A$68))),{"Niedrig","N";"Normal","OK";"Hoch","H"},2,0)),"")</f>
        <v/>
      </c>
      <c r="CA10" s="4" t="str">
        <f t="array" ref="CA10">IFERROR(IF(        SUM((($Y$19:$Y$68+IFERROR(MATCH($AE$19:$AE$68,FSN,0),0)*0.25)&lt;=(CA$2+MATCH(CA$7,FSN,0)*0.25))*
                                                      (($AH$19:$AH$68+IFERROR(MATCH($AN$19:$AN$68,FSN,0),0)*0.25)&gt;=(CA$2+MATCH(CA$7,FSN,0)*0.25))*($BL$19:$BL$68=$A10))&gt;1,"Ü",
 VLOOKUP(INDEX($AQ:$AQ,SUM((($Y$19:$Y$68+IFERROR(MATCH($AE$19:$AE$68,FSN,0),0)*0.25)&lt;=(CA$2+MATCH(CA$7,FSN,0)*0.25))*
                                                      (($AH$19:$AH$68+IFERROR(MATCH($AN$19:$AN$68,FSN,0),0)*0.25)&gt;=(CA$2+MATCH(CA$7,FSN,0)*0.25))*($BL$19:$BL$68=$A10)*ROW($A$19:$A$68))),{"Niedrig","N";"Normal","OK";"Hoch","H"},2,0)),"")</f>
        <v/>
      </c>
      <c r="CB10" s="5" t="str">
        <f t="array" ref="CB10">IFERROR(IF(        SUM((($Y$19:$Y$68+IFERROR(MATCH($AE$19:$AE$68,FSN,0),0)*0.25)&lt;=(CB$2+MATCH(CB$7,FSN,0)*0.25))*
                                                      (($AH$19:$AH$68+IFERROR(MATCH($AN$19:$AN$68,FSN,0),0)*0.25)&gt;=(CB$2+MATCH(CB$7,FSN,0)*0.25))*($BL$19:$BL$68=$A10))&gt;1,"Ü",
 VLOOKUP(INDEX($AQ:$AQ,SUM((($Y$19:$Y$68+IFERROR(MATCH($AE$19:$AE$68,FSN,0),0)*0.25)&lt;=(CB$2+MATCH(CB$7,FSN,0)*0.25))*
                                                      (($AH$19:$AH$68+IFERROR(MATCH($AN$19:$AN$68,FSN,0),0)*0.25)&gt;=(CB$2+MATCH(CB$7,FSN,0)*0.25))*($BL$19:$BL$68=$A10)*ROW($A$19:$A$68))),{"Niedrig","N";"Normal","OK";"Hoch","H"},2,0)),"")</f>
        <v/>
      </c>
      <c r="CC10" s="6" t="str">
        <f t="array" ref="CC10">IFERROR(IF(        SUM((($Y$19:$Y$68+IFERROR(MATCH($AE$19:$AE$68,FSN,0),0)*0.25)&lt;=(CC$2+MATCH(CC$7,FSN,0)*0.25))*
                                                      (($AH$19:$AH$68+IFERROR(MATCH($AN$19:$AN$68,FSN,0),0)*0.25)&gt;=(CC$2+MATCH(CC$7,FSN,0)*0.25))*($BL$19:$BL$68=$A10))&gt;1,"Ü",
 VLOOKUP(INDEX($AQ:$AQ,SUM((($Y$19:$Y$68+IFERROR(MATCH($AE$19:$AE$68,FSN,0),0)*0.25)&lt;=(CC$2+MATCH(CC$7,FSN,0)*0.25))*
                                                      (($AH$19:$AH$68+IFERROR(MATCH($AN$19:$AN$68,FSN,0),0)*0.25)&gt;=(CC$2+MATCH(CC$7,FSN,0)*0.25))*($BL$19:$BL$68=$A10)*ROW($A$19:$A$68))),{"Niedrig","N";"Normal","OK";"Hoch","H"},2,0)),"")</f>
        <v/>
      </c>
      <c r="CD10" s="4" t="str">
        <f t="array" ref="CD10">IFERROR(IF(        SUM((($Y$19:$Y$68+IFERROR(MATCH($AE$19:$AE$68,FSN,0),0)*0.25)&lt;=(CD$2+MATCH(CD$7,FSN,0)*0.25))*
                                                      (($AH$19:$AH$68+IFERROR(MATCH($AN$19:$AN$68,FSN,0),0)*0.25)&gt;=(CD$2+MATCH(CD$7,FSN,0)*0.25))*($BL$19:$BL$68=$A10))&gt;1,"Ü",
 VLOOKUP(INDEX($AQ:$AQ,SUM((($Y$19:$Y$68+IFERROR(MATCH($AE$19:$AE$68,FSN,0),0)*0.25)&lt;=(CD$2+MATCH(CD$7,FSN,0)*0.25))*
                                                      (($AH$19:$AH$68+IFERROR(MATCH($AN$19:$AN$68,FSN,0),0)*0.25)&gt;=(CD$2+MATCH(CD$7,FSN,0)*0.25))*($BL$19:$BL$68=$A10)*ROW($A$19:$A$68))),{"Niedrig","N";"Normal","OK";"Hoch","H"},2,0)),"")</f>
        <v/>
      </c>
      <c r="CE10" s="5" t="str">
        <f t="array" ref="CE10">IFERROR(IF(        SUM((($Y$19:$Y$68+IFERROR(MATCH($AE$19:$AE$68,FSN,0),0)*0.25)&lt;=(CE$2+MATCH(CE$7,FSN,0)*0.25))*
                                                      (($AH$19:$AH$68+IFERROR(MATCH($AN$19:$AN$68,FSN,0),0)*0.25)&gt;=(CE$2+MATCH(CE$7,FSN,0)*0.25))*($BL$19:$BL$68=$A10))&gt;1,"Ü",
 VLOOKUP(INDEX($AQ:$AQ,SUM((($Y$19:$Y$68+IFERROR(MATCH($AE$19:$AE$68,FSN,0),0)*0.25)&lt;=(CE$2+MATCH(CE$7,FSN,0)*0.25))*
                                                      (($AH$19:$AH$68+IFERROR(MATCH($AN$19:$AN$68,FSN,0),0)*0.25)&gt;=(CE$2+MATCH(CE$7,FSN,0)*0.25))*($BL$19:$BL$68=$A10)*ROW($A$19:$A$68))),{"Niedrig","N";"Normal","OK";"Hoch","H"},2,0)),"")</f>
        <v/>
      </c>
      <c r="CF10" s="6" t="str">
        <f t="array" ref="CF10">IFERROR(IF(        SUM((($Y$19:$Y$68+IFERROR(MATCH($AE$19:$AE$68,FSN,0),0)*0.25)&lt;=(CF$2+MATCH(CF$7,FSN,0)*0.25))*
                                                      (($AH$19:$AH$68+IFERROR(MATCH($AN$19:$AN$68,FSN,0),0)*0.25)&gt;=(CF$2+MATCH(CF$7,FSN,0)*0.25))*($BL$19:$BL$68=$A10))&gt;1,"Ü",
 VLOOKUP(INDEX($AQ:$AQ,SUM((($Y$19:$Y$68+IFERROR(MATCH($AE$19:$AE$68,FSN,0),0)*0.25)&lt;=(CF$2+MATCH(CF$7,FSN,0)*0.25))*
                                                      (($AH$19:$AH$68+IFERROR(MATCH($AN$19:$AN$68,FSN,0),0)*0.25)&gt;=(CF$2+MATCH(CF$7,FSN,0)*0.25))*($BL$19:$BL$68=$A10)*ROW($A$19:$A$68))),{"Niedrig","N";"Normal","OK";"Hoch","H"},2,0)),"")</f>
        <v/>
      </c>
      <c r="CG10" s="4" t="str">
        <f t="array" ref="CG10">IFERROR(IF(        SUM((($Y$19:$Y$68+IFERROR(MATCH($AE$19:$AE$68,FSN,0),0)*0.25)&lt;=(CG$2+MATCH(CG$7,FSN,0)*0.25))*
                                                      (($AH$19:$AH$68+IFERROR(MATCH($AN$19:$AN$68,FSN,0),0)*0.25)&gt;=(CG$2+MATCH(CG$7,FSN,0)*0.25))*($BL$19:$BL$68=$A10))&gt;1,"Ü",
 VLOOKUP(INDEX($AQ:$AQ,SUM((($Y$19:$Y$68+IFERROR(MATCH($AE$19:$AE$68,FSN,0),0)*0.25)&lt;=(CG$2+MATCH(CG$7,FSN,0)*0.25))*
                                                      (($AH$19:$AH$68+IFERROR(MATCH($AN$19:$AN$68,FSN,0),0)*0.25)&gt;=(CG$2+MATCH(CG$7,FSN,0)*0.25))*($BL$19:$BL$68=$A10)*ROW($A$19:$A$68))),{"Niedrig","N";"Normal","OK";"Hoch","H"},2,0)),"")</f>
        <v/>
      </c>
      <c r="CH10" s="5" t="str">
        <f t="array" ref="CH10">IFERROR(IF(        SUM((($Y$19:$Y$68+IFERROR(MATCH($AE$19:$AE$68,FSN,0),0)*0.25)&lt;=(CH$2+MATCH(CH$7,FSN,0)*0.25))*
                                                      (($AH$19:$AH$68+IFERROR(MATCH($AN$19:$AN$68,FSN,0),0)*0.25)&gt;=(CH$2+MATCH(CH$7,FSN,0)*0.25))*($BL$19:$BL$68=$A10))&gt;1,"Ü",
 VLOOKUP(INDEX($AQ:$AQ,SUM((($Y$19:$Y$68+IFERROR(MATCH($AE$19:$AE$68,FSN,0),0)*0.25)&lt;=(CH$2+MATCH(CH$7,FSN,0)*0.25))*
                                                      (($AH$19:$AH$68+IFERROR(MATCH($AN$19:$AN$68,FSN,0),0)*0.25)&gt;=(CH$2+MATCH(CH$7,FSN,0)*0.25))*($BL$19:$BL$68=$A10)*ROW($A$19:$A$68))),{"Niedrig","N";"Normal","OK";"Hoch","H"},2,0)),"")</f>
        <v/>
      </c>
      <c r="CI10" s="6" t="str">
        <f t="array" ref="CI10">IFERROR(IF(        SUM((($Y$19:$Y$68+IFERROR(MATCH($AE$19:$AE$68,FSN,0),0)*0.25)&lt;=(CI$2+MATCH(CI$7,FSN,0)*0.25))*
                                                      (($AH$19:$AH$68+IFERROR(MATCH($AN$19:$AN$68,FSN,0),0)*0.25)&gt;=(CI$2+MATCH(CI$7,FSN,0)*0.25))*($BL$19:$BL$68=$A10))&gt;1,"Ü",
 VLOOKUP(INDEX($AQ:$AQ,SUM((($Y$19:$Y$68+IFERROR(MATCH($AE$19:$AE$68,FSN,0),0)*0.25)&lt;=(CI$2+MATCH(CI$7,FSN,0)*0.25))*
                                                      (($AH$19:$AH$68+IFERROR(MATCH($AN$19:$AN$68,FSN,0),0)*0.25)&gt;=(CI$2+MATCH(CI$7,FSN,0)*0.25))*($BL$19:$BL$68=$A10)*ROW($A$19:$A$68))),{"Niedrig","N";"Normal","OK";"Hoch","H"},2,0)),"")</f>
        <v/>
      </c>
      <c r="CJ10" s="4" t="str">
        <f t="array" ref="CJ10">IFERROR(IF(        SUM((($Y$19:$Y$68+IFERROR(MATCH($AE$19:$AE$68,FSN,0),0)*0.25)&lt;=(CJ$2+MATCH(CJ$7,FSN,0)*0.25))*
                                                      (($AH$19:$AH$68+IFERROR(MATCH($AN$19:$AN$68,FSN,0),0)*0.25)&gt;=(CJ$2+MATCH(CJ$7,FSN,0)*0.25))*($BL$19:$BL$68=$A10))&gt;1,"Ü",
 VLOOKUP(INDEX($AQ:$AQ,SUM((($Y$19:$Y$68+IFERROR(MATCH($AE$19:$AE$68,FSN,0),0)*0.25)&lt;=(CJ$2+MATCH(CJ$7,FSN,0)*0.25))*
                                                      (($AH$19:$AH$68+IFERROR(MATCH($AN$19:$AN$68,FSN,0),0)*0.25)&gt;=(CJ$2+MATCH(CJ$7,FSN,0)*0.25))*($BL$19:$BL$68=$A10)*ROW($A$19:$A$68))),{"Niedrig","N";"Normal","OK";"Hoch","H"},2,0)),"")</f>
        <v/>
      </c>
      <c r="CK10" s="5" t="str">
        <f t="array" ref="CK10">IFERROR(IF(        SUM((($Y$19:$Y$68+IFERROR(MATCH($AE$19:$AE$68,FSN,0),0)*0.25)&lt;=(CK$2+MATCH(CK$7,FSN,0)*0.25))*
                                                      (($AH$19:$AH$68+IFERROR(MATCH($AN$19:$AN$68,FSN,0),0)*0.25)&gt;=(CK$2+MATCH(CK$7,FSN,0)*0.25))*($BL$19:$BL$68=$A10))&gt;1,"Ü",
 VLOOKUP(INDEX($AQ:$AQ,SUM((($Y$19:$Y$68+IFERROR(MATCH($AE$19:$AE$68,FSN,0),0)*0.25)&lt;=(CK$2+MATCH(CK$7,FSN,0)*0.25))*
                                                      (($AH$19:$AH$68+IFERROR(MATCH($AN$19:$AN$68,FSN,0),0)*0.25)&gt;=(CK$2+MATCH(CK$7,FSN,0)*0.25))*($BL$19:$BL$68=$A10)*ROW($A$19:$A$68))),{"Niedrig","N";"Normal","OK";"Hoch","H"},2,0)),"")</f>
        <v/>
      </c>
      <c r="CL10" s="6" t="str">
        <f t="array" ref="CL10">IFERROR(IF(        SUM((($Y$19:$Y$68+IFERROR(MATCH($AE$19:$AE$68,FSN,0),0)*0.25)&lt;=(CL$2+MATCH(CL$7,FSN,0)*0.25))*
                                                      (($AH$19:$AH$68+IFERROR(MATCH($AN$19:$AN$68,FSN,0),0)*0.25)&gt;=(CL$2+MATCH(CL$7,FSN,0)*0.25))*($BL$19:$BL$68=$A10))&gt;1,"Ü",
 VLOOKUP(INDEX($AQ:$AQ,SUM((($Y$19:$Y$68+IFERROR(MATCH($AE$19:$AE$68,FSN,0),0)*0.25)&lt;=(CL$2+MATCH(CL$7,FSN,0)*0.25))*
                                                      (($AH$19:$AH$68+IFERROR(MATCH($AN$19:$AN$68,FSN,0),0)*0.25)&gt;=(CL$2+MATCH(CL$7,FSN,0)*0.25))*($BL$19:$BL$68=$A10)*ROW($A$19:$A$68))),{"Niedrig","N";"Normal","OK";"Hoch","H"},2,0)),"")</f>
        <v/>
      </c>
      <c r="CM10" s="4" t="str">
        <f t="array" ref="CM10">IFERROR(IF(        SUM((($Y$19:$Y$68+IFERROR(MATCH($AE$19:$AE$68,FSN,0),0)*0.25)&lt;=(CM$2+MATCH(CM$7,FSN,0)*0.25))*
                                                      (($AH$19:$AH$68+IFERROR(MATCH($AN$19:$AN$68,FSN,0),0)*0.25)&gt;=(CM$2+MATCH(CM$7,FSN,0)*0.25))*($BL$19:$BL$68=$A10))&gt;1,"Ü",
 VLOOKUP(INDEX($AQ:$AQ,SUM((($Y$19:$Y$68+IFERROR(MATCH($AE$19:$AE$68,FSN,0),0)*0.25)&lt;=(CM$2+MATCH(CM$7,FSN,0)*0.25))*
                                                      (($AH$19:$AH$68+IFERROR(MATCH($AN$19:$AN$68,FSN,0),0)*0.25)&gt;=(CM$2+MATCH(CM$7,FSN,0)*0.25))*($BL$19:$BL$68=$A10)*ROW($A$19:$A$68))),{"Niedrig","N";"Normal","OK";"Hoch","H"},2,0)),"")</f>
        <v/>
      </c>
      <c r="CN10" s="5" t="str">
        <f t="array" ref="CN10">IFERROR(IF(        SUM((($Y$19:$Y$68+IFERROR(MATCH($AE$19:$AE$68,FSN,0),0)*0.25)&lt;=(CN$2+MATCH(CN$7,FSN,0)*0.25))*
                                                      (($AH$19:$AH$68+IFERROR(MATCH($AN$19:$AN$68,FSN,0),0)*0.25)&gt;=(CN$2+MATCH(CN$7,FSN,0)*0.25))*($BL$19:$BL$68=$A10))&gt;1,"Ü",
 VLOOKUP(INDEX($AQ:$AQ,SUM((($Y$19:$Y$68+IFERROR(MATCH($AE$19:$AE$68,FSN,0),0)*0.25)&lt;=(CN$2+MATCH(CN$7,FSN,0)*0.25))*
                                                      (($AH$19:$AH$68+IFERROR(MATCH($AN$19:$AN$68,FSN,0),0)*0.25)&gt;=(CN$2+MATCH(CN$7,FSN,0)*0.25))*($BL$19:$BL$68=$A10)*ROW($A$19:$A$68))),{"Niedrig","N";"Normal","OK";"Hoch","H"},2,0)),"")</f>
        <v/>
      </c>
      <c r="CO10" s="6" t="str">
        <f t="array" ref="CO10">IFERROR(IF(        SUM((($Y$19:$Y$68+IFERROR(MATCH($AE$19:$AE$68,FSN,0),0)*0.25)&lt;=(CO$2+MATCH(CO$7,FSN,0)*0.25))*
                                                      (($AH$19:$AH$68+IFERROR(MATCH($AN$19:$AN$68,FSN,0),0)*0.25)&gt;=(CO$2+MATCH(CO$7,FSN,0)*0.25))*($BL$19:$BL$68=$A10))&gt;1,"Ü",
 VLOOKUP(INDEX($AQ:$AQ,SUM((($Y$19:$Y$68+IFERROR(MATCH($AE$19:$AE$68,FSN,0),0)*0.25)&lt;=(CO$2+MATCH(CO$7,FSN,0)*0.25))*
                                                      (($AH$19:$AH$68+IFERROR(MATCH($AN$19:$AN$68,FSN,0),0)*0.25)&gt;=(CO$2+MATCH(CO$7,FSN,0)*0.25))*($BL$19:$BL$68=$A10)*ROW($A$19:$A$68))),{"Niedrig","N";"Normal","OK";"Hoch","H"},2,0)),"")</f>
        <v/>
      </c>
      <c r="CP10" s="4" t="str">
        <f t="array" ref="CP10">IFERROR(IF(        SUM((($Y$19:$Y$68+IFERROR(MATCH($AE$19:$AE$68,FSN,0),0)*0.25)&lt;=(CP$2+MATCH(CP$7,FSN,0)*0.25))*
                                                      (($AH$19:$AH$68+IFERROR(MATCH($AN$19:$AN$68,FSN,0),0)*0.25)&gt;=(CP$2+MATCH(CP$7,FSN,0)*0.25))*($BL$19:$BL$68=$A10))&gt;1,"Ü",
 VLOOKUP(INDEX($AQ:$AQ,SUM((($Y$19:$Y$68+IFERROR(MATCH($AE$19:$AE$68,FSN,0),0)*0.25)&lt;=(CP$2+MATCH(CP$7,FSN,0)*0.25))*
                                                      (($AH$19:$AH$68+IFERROR(MATCH($AN$19:$AN$68,FSN,0),0)*0.25)&gt;=(CP$2+MATCH(CP$7,FSN,0)*0.25))*($BL$19:$BL$68=$A10)*ROW($A$19:$A$68))),{"Niedrig","N";"Normal","OK";"Hoch","H"},2,0)),"")</f>
        <v/>
      </c>
      <c r="CQ10" s="5" t="str">
        <f t="array" ref="CQ10">IFERROR(IF(        SUM((($Y$19:$Y$68+IFERROR(MATCH($AE$19:$AE$68,FSN,0),0)*0.25)&lt;=(CQ$2+MATCH(CQ$7,FSN,0)*0.25))*
                                                      (($AH$19:$AH$68+IFERROR(MATCH($AN$19:$AN$68,FSN,0),0)*0.25)&gt;=(CQ$2+MATCH(CQ$7,FSN,0)*0.25))*($BL$19:$BL$68=$A10))&gt;1,"Ü",
 VLOOKUP(INDEX($AQ:$AQ,SUM((($Y$19:$Y$68+IFERROR(MATCH($AE$19:$AE$68,FSN,0),0)*0.25)&lt;=(CQ$2+MATCH(CQ$7,FSN,0)*0.25))*
                                                      (($AH$19:$AH$68+IFERROR(MATCH($AN$19:$AN$68,FSN,0),0)*0.25)&gt;=(CQ$2+MATCH(CQ$7,FSN,0)*0.25))*($BL$19:$BL$68=$A10)*ROW($A$19:$A$68))),{"Niedrig","N";"Normal","OK";"Hoch","H"},2,0)),"")</f>
        <v/>
      </c>
      <c r="CR10" s="6" t="str">
        <f t="array" ref="CR10">IFERROR(IF(        SUM((($Y$19:$Y$68+IFERROR(MATCH($AE$19:$AE$68,FSN,0),0)*0.25)&lt;=(CR$2+MATCH(CR$7,FSN,0)*0.25))*
                                                      (($AH$19:$AH$68+IFERROR(MATCH($AN$19:$AN$68,FSN,0),0)*0.25)&gt;=(CR$2+MATCH(CR$7,FSN,0)*0.25))*($BL$19:$BL$68=$A10))&gt;1,"Ü",
 VLOOKUP(INDEX($AQ:$AQ,SUM((($Y$19:$Y$68+IFERROR(MATCH($AE$19:$AE$68,FSN,0),0)*0.25)&lt;=(CR$2+MATCH(CR$7,FSN,0)*0.25))*
                                                      (($AH$19:$AH$68+IFERROR(MATCH($AN$19:$AN$68,FSN,0),0)*0.25)&gt;=(CR$2+MATCH(CR$7,FSN,0)*0.25))*($BL$19:$BL$68=$A10)*ROW($A$19:$A$68))),{"Niedrig","N";"Normal","OK";"Hoch","H"},2,0)),"")</f>
        <v/>
      </c>
    </row>
    <row r="11" spans="1:99" ht="18" customHeight="1">
      <c r="A11" s="56" t="s">
        <v>7</v>
      </c>
      <c r="B11" s="56"/>
      <c r="C11" s="56"/>
      <c r="D11" s="4" t="str">
        <f t="array" ref="D11">IFERROR(IF(        SUM((($Y$19:$Y$68+IFERROR(MATCH($AE$19:$AE$68,FSN,0),0)*0.25)&lt;=(D$2+MATCH(D$7,FSN,0)*0.25))*
                                                      (($AH$19:$AH$68+IFERROR(MATCH($AN$19:$AN$68,FSN,0),0)*0.25)&gt;=(D$2+MATCH(D$7,FSN,0)*0.25))*($BL$19:$BL$68=$A11))&gt;1,"Ü",
 VLOOKUP(INDEX($AQ:$AQ,SUM((($Y$19:$Y$68+IFERROR(MATCH($AE$19:$AE$68,FSN,0),0)*0.25)&lt;=(D$2+MATCH(D$7,FSN,0)*0.25))*
                                                      (($AH$19:$AH$68+IFERROR(MATCH($AN$19:$AN$68,FSN,0),0)*0.25)&gt;=(D$2+MATCH(D$7,FSN,0)*0.25))*($BL$19:$BL$68=$A11)*ROW($A$19:$A$68))),{"Niedrig","N";"Normal","OK";"Hoch","H"},2,0)),"")</f>
        <v/>
      </c>
      <c r="E11" s="5" t="str">
        <f t="array" ref="E11">IFERROR(IF(        SUM((($Y$19:$Y$68+IFERROR(MATCH($AE$19:$AE$68,FSN,0),0)*0.25)&lt;=(E$2+MATCH(E$7,FSN,0)*0.25))*
                                                      (($AH$19:$AH$68+IFERROR(MATCH($AN$19:$AN$68,FSN,0),0)*0.25)&gt;=(E$2+MATCH(E$7,FSN,0)*0.25))*($BL$19:$BL$68=$A11))&gt;1,"Ü",
 VLOOKUP(INDEX($AQ:$AQ,SUM((($Y$19:$Y$68+IFERROR(MATCH($AE$19:$AE$68,FSN,0),0)*0.25)&lt;=(E$2+MATCH(E$7,FSN,0)*0.25))*
                                                      (($AH$19:$AH$68+IFERROR(MATCH($AN$19:$AN$68,FSN,0),0)*0.25)&gt;=(E$2+MATCH(E$7,FSN,0)*0.25))*($BL$19:$BL$68=$A11)*ROW($A$19:$A$68))),{"Niedrig","N";"Normal","OK";"Hoch","H"},2,0)),"")</f>
        <v/>
      </c>
      <c r="F11" s="6" t="str">
        <f t="array" ref="F11">IFERROR(IF(        SUM((($Y$19:$Y$68+IFERROR(MATCH($AE$19:$AE$68,FSN,0),0)*0.25)&lt;=(F$2+MATCH(F$7,FSN,0)*0.25))*
                                                      (($AH$19:$AH$68+IFERROR(MATCH($AN$19:$AN$68,FSN,0),0)*0.25)&gt;=(F$2+MATCH(F$7,FSN,0)*0.25))*($BL$19:$BL$68=$A11))&gt;1,"Ü",
 VLOOKUP(INDEX($AQ:$AQ,SUM((($Y$19:$Y$68+IFERROR(MATCH($AE$19:$AE$68,FSN,0),0)*0.25)&lt;=(F$2+MATCH(F$7,FSN,0)*0.25))*
                                                      (($AH$19:$AH$68+IFERROR(MATCH($AN$19:$AN$68,FSN,0),0)*0.25)&gt;=(F$2+MATCH(F$7,FSN,0)*0.25))*($BL$19:$BL$68=$A11)*ROW($A$19:$A$68))),{"Niedrig","N";"Normal","OK";"Hoch","H"},2,0)),"")</f>
        <v>N</v>
      </c>
      <c r="G11" s="4" t="str">
        <f t="array" ref="G11">IFERROR(IF(        SUM((($Y$19:$Y$68+IFERROR(MATCH($AE$19:$AE$68,FSN,0),0)*0.25)&lt;=(G$2+MATCH(G$7,FSN,0)*0.25))*
                                                      (($AH$19:$AH$68+IFERROR(MATCH($AN$19:$AN$68,FSN,0),0)*0.25)&gt;=(G$2+MATCH(G$7,FSN,0)*0.25))*($BL$19:$BL$68=$A11))&gt;1,"Ü",
 VLOOKUP(INDEX($AQ:$AQ,SUM((($Y$19:$Y$68+IFERROR(MATCH($AE$19:$AE$68,FSN,0),0)*0.25)&lt;=(G$2+MATCH(G$7,FSN,0)*0.25))*
                                                      (($AH$19:$AH$68+IFERROR(MATCH($AN$19:$AN$68,FSN,0),0)*0.25)&gt;=(G$2+MATCH(G$7,FSN,0)*0.25))*($BL$19:$BL$68=$A11)*ROW($A$19:$A$68))),{"Niedrig","N";"Normal","OK";"Hoch","H"},2,0)),"")</f>
        <v>N</v>
      </c>
      <c r="H11" s="5" t="str">
        <f t="array" ref="H11">IFERROR(IF(        SUM((($Y$19:$Y$68+IFERROR(MATCH($AE$19:$AE$68,FSN,0),0)*0.25)&lt;=(H$2+MATCH(H$7,FSN,0)*0.25))*
                                                      (($AH$19:$AH$68+IFERROR(MATCH($AN$19:$AN$68,FSN,0),0)*0.25)&gt;=(H$2+MATCH(H$7,FSN,0)*0.25))*($BL$19:$BL$68=$A11))&gt;1,"Ü",
 VLOOKUP(INDEX($AQ:$AQ,SUM((($Y$19:$Y$68+IFERROR(MATCH($AE$19:$AE$68,FSN,0),0)*0.25)&lt;=(H$2+MATCH(H$7,FSN,0)*0.25))*
                                                      (($AH$19:$AH$68+IFERROR(MATCH($AN$19:$AN$68,FSN,0),0)*0.25)&gt;=(H$2+MATCH(H$7,FSN,0)*0.25))*($BL$19:$BL$68=$A11)*ROW($A$19:$A$68))),{"Niedrig","N";"Normal","OK";"Hoch","H"},2,0)),"")</f>
        <v>N</v>
      </c>
      <c r="I11" s="6" t="str">
        <f t="array" ref="I11">IFERROR(IF(        SUM((($Y$19:$Y$68+IFERROR(MATCH($AE$19:$AE$68,FSN,0),0)*0.25)&lt;=(I$2+MATCH(I$7,FSN,0)*0.25))*
                                                      (($AH$19:$AH$68+IFERROR(MATCH($AN$19:$AN$68,FSN,0),0)*0.25)&gt;=(I$2+MATCH(I$7,FSN,0)*0.25))*($BL$19:$BL$68=$A11))&gt;1,"Ü",
 VLOOKUP(INDEX($AQ:$AQ,SUM((($Y$19:$Y$68+IFERROR(MATCH($AE$19:$AE$68,FSN,0),0)*0.25)&lt;=(I$2+MATCH(I$7,FSN,0)*0.25))*
                                                      (($AH$19:$AH$68+IFERROR(MATCH($AN$19:$AN$68,FSN,0),0)*0.25)&gt;=(I$2+MATCH(I$7,FSN,0)*0.25))*($BL$19:$BL$68=$A11)*ROW($A$19:$A$68))),{"Niedrig","N";"Normal","OK";"Hoch","H"},2,0)),"")</f>
        <v>N</v>
      </c>
      <c r="J11" s="4" t="str">
        <f t="array" ref="J11">IFERROR(IF(        SUM((($Y$19:$Y$68+IFERROR(MATCH($AE$19:$AE$68,FSN,0),0)*0.25)&lt;=(J$2+MATCH(J$7,FSN,0)*0.25))*
                                                      (($AH$19:$AH$68+IFERROR(MATCH($AN$19:$AN$68,FSN,0),0)*0.25)&gt;=(J$2+MATCH(J$7,FSN,0)*0.25))*($BL$19:$BL$68=$A11))&gt;1,"Ü",
 VLOOKUP(INDEX($AQ:$AQ,SUM((($Y$19:$Y$68+IFERROR(MATCH($AE$19:$AE$68,FSN,0),0)*0.25)&lt;=(J$2+MATCH(J$7,FSN,0)*0.25))*
                                                      (($AH$19:$AH$68+IFERROR(MATCH($AN$19:$AN$68,FSN,0),0)*0.25)&gt;=(J$2+MATCH(J$7,FSN,0)*0.25))*($BL$19:$BL$68=$A11)*ROW($A$19:$A$68))),{"Niedrig","N";"Normal","OK";"Hoch","H"},2,0)),"")</f>
        <v>N</v>
      </c>
      <c r="K11" s="5" t="str">
        <f t="array" ref="K11">IFERROR(IF(        SUM((($Y$19:$Y$68+IFERROR(MATCH($AE$19:$AE$68,FSN,0),0)*0.25)&lt;=(K$2+MATCH(K$7,FSN,0)*0.25))*
                                                      (($AH$19:$AH$68+IFERROR(MATCH($AN$19:$AN$68,FSN,0),0)*0.25)&gt;=(K$2+MATCH(K$7,FSN,0)*0.25))*($BL$19:$BL$68=$A11))&gt;1,"Ü",
 VLOOKUP(INDEX($AQ:$AQ,SUM((($Y$19:$Y$68+IFERROR(MATCH($AE$19:$AE$68,FSN,0),0)*0.25)&lt;=(K$2+MATCH(K$7,FSN,0)*0.25))*
                                                      (($AH$19:$AH$68+IFERROR(MATCH($AN$19:$AN$68,FSN,0),0)*0.25)&gt;=(K$2+MATCH(K$7,FSN,0)*0.25))*($BL$19:$BL$68=$A11)*ROW($A$19:$A$68))),{"Niedrig","N";"Normal","OK";"Hoch","H"},2,0)),"")</f>
        <v>N</v>
      </c>
      <c r="L11" s="6" t="str">
        <f t="array" ref="L11">IFERROR(IF(        SUM((($Y$19:$Y$68+IFERROR(MATCH($AE$19:$AE$68,FSN,0),0)*0.25)&lt;=(L$2+MATCH(L$7,FSN,0)*0.25))*
                                                      (($AH$19:$AH$68+IFERROR(MATCH($AN$19:$AN$68,FSN,0),0)*0.25)&gt;=(L$2+MATCH(L$7,FSN,0)*0.25))*($BL$19:$BL$68=$A11))&gt;1,"Ü",
 VLOOKUP(INDEX($AQ:$AQ,SUM((($Y$19:$Y$68+IFERROR(MATCH($AE$19:$AE$68,FSN,0),0)*0.25)&lt;=(L$2+MATCH(L$7,FSN,0)*0.25))*
                                                      (($AH$19:$AH$68+IFERROR(MATCH($AN$19:$AN$68,FSN,0),0)*0.25)&gt;=(L$2+MATCH(L$7,FSN,0)*0.25))*($BL$19:$BL$68=$A11)*ROW($A$19:$A$68))),{"Niedrig","N";"Normal","OK";"Hoch","H"},2,0)),"")</f>
        <v>N</v>
      </c>
      <c r="M11" s="4" t="str">
        <f t="array" ref="M11">IFERROR(IF(        SUM((($Y$19:$Y$68+IFERROR(MATCH($AE$19:$AE$68,FSN,0),0)*0.25)&lt;=(M$2+MATCH(M$7,FSN,0)*0.25))*
                                                      (($AH$19:$AH$68+IFERROR(MATCH($AN$19:$AN$68,FSN,0),0)*0.25)&gt;=(M$2+MATCH(M$7,FSN,0)*0.25))*($BL$19:$BL$68=$A11))&gt;1,"Ü",
 VLOOKUP(INDEX($AQ:$AQ,SUM((($Y$19:$Y$68+IFERROR(MATCH($AE$19:$AE$68,FSN,0),0)*0.25)&lt;=(M$2+MATCH(M$7,FSN,0)*0.25))*
                                                      (($AH$19:$AH$68+IFERROR(MATCH($AN$19:$AN$68,FSN,0),0)*0.25)&gt;=(M$2+MATCH(M$7,FSN,0)*0.25))*($BL$19:$BL$68=$A11)*ROW($A$19:$A$68))),{"Niedrig","N";"Normal","OK";"Hoch","H"},2,0)),"")</f>
        <v>N</v>
      </c>
      <c r="N11" s="5" t="str">
        <f t="array" ref="N11">IFERROR(IF(        SUM((($Y$19:$Y$68+IFERROR(MATCH($AE$19:$AE$68,FSN,0),0)*0.25)&lt;=(N$2+MATCH(N$7,FSN,0)*0.25))*
                                                      (($AH$19:$AH$68+IFERROR(MATCH($AN$19:$AN$68,FSN,0),0)*0.25)&gt;=(N$2+MATCH(N$7,FSN,0)*0.25))*($BL$19:$BL$68=$A11))&gt;1,"Ü",
 VLOOKUP(INDEX($AQ:$AQ,SUM((($Y$19:$Y$68+IFERROR(MATCH($AE$19:$AE$68,FSN,0),0)*0.25)&lt;=(N$2+MATCH(N$7,FSN,0)*0.25))*
                                                      (($AH$19:$AH$68+IFERROR(MATCH($AN$19:$AN$68,FSN,0),0)*0.25)&gt;=(N$2+MATCH(N$7,FSN,0)*0.25))*($BL$19:$BL$68=$A11)*ROW($A$19:$A$68))),{"Niedrig","N";"Normal","OK";"Hoch","H"},2,0)),"")</f>
        <v>N</v>
      </c>
      <c r="O11" s="6" t="str">
        <f t="array" ref="O11">IFERROR(IF(        SUM((($Y$19:$Y$68+IFERROR(MATCH($AE$19:$AE$68,FSN,0),0)*0.25)&lt;=(O$2+MATCH(O$7,FSN,0)*0.25))*
                                                      (($AH$19:$AH$68+IFERROR(MATCH($AN$19:$AN$68,FSN,0),0)*0.25)&gt;=(O$2+MATCH(O$7,FSN,0)*0.25))*($BL$19:$BL$68=$A11))&gt;1,"Ü",
 VLOOKUP(INDEX($AQ:$AQ,SUM((($Y$19:$Y$68+IFERROR(MATCH($AE$19:$AE$68,FSN,0),0)*0.25)&lt;=(O$2+MATCH(O$7,FSN,0)*0.25))*
                                                      (($AH$19:$AH$68+IFERROR(MATCH($AN$19:$AN$68,FSN,0),0)*0.25)&gt;=(O$2+MATCH(O$7,FSN,0)*0.25))*($BL$19:$BL$68=$A11)*ROW($A$19:$A$68))),{"Niedrig","N";"Normal","OK";"Hoch","H"},2,0)),"")</f>
        <v>N</v>
      </c>
      <c r="P11" s="4" t="str">
        <f t="array" ref="P11">IFERROR(IF(        SUM((($Y$19:$Y$68+IFERROR(MATCH($AE$19:$AE$68,FSN,0),0)*0.25)&lt;=(P$2+MATCH(P$7,FSN,0)*0.25))*
                                                      (($AH$19:$AH$68+IFERROR(MATCH($AN$19:$AN$68,FSN,0),0)*0.25)&gt;=(P$2+MATCH(P$7,FSN,0)*0.25))*($BL$19:$BL$68=$A11))&gt;1,"Ü",
 VLOOKUP(INDEX($AQ:$AQ,SUM((($Y$19:$Y$68+IFERROR(MATCH($AE$19:$AE$68,FSN,0),0)*0.25)&lt;=(P$2+MATCH(P$7,FSN,0)*0.25))*
                                                      (($AH$19:$AH$68+IFERROR(MATCH($AN$19:$AN$68,FSN,0),0)*0.25)&gt;=(P$2+MATCH(P$7,FSN,0)*0.25))*($BL$19:$BL$68=$A11)*ROW($A$19:$A$68))),{"Niedrig","N";"Normal","OK";"Hoch","H"},2,0)),"")</f>
        <v>N</v>
      </c>
      <c r="Q11" s="5" t="str">
        <f t="array" ref="Q11">IFERROR(IF(        SUM((($Y$19:$Y$68+IFERROR(MATCH($AE$19:$AE$68,FSN,0),0)*0.25)&lt;=(Q$2+MATCH(Q$7,FSN,0)*0.25))*
                                                      (($AH$19:$AH$68+IFERROR(MATCH($AN$19:$AN$68,FSN,0),0)*0.25)&gt;=(Q$2+MATCH(Q$7,FSN,0)*0.25))*($BL$19:$BL$68=$A11))&gt;1,"Ü",
 VLOOKUP(INDEX($AQ:$AQ,SUM((($Y$19:$Y$68+IFERROR(MATCH($AE$19:$AE$68,FSN,0),0)*0.25)&lt;=(Q$2+MATCH(Q$7,FSN,0)*0.25))*
                                                      (($AH$19:$AH$68+IFERROR(MATCH($AN$19:$AN$68,FSN,0),0)*0.25)&gt;=(Q$2+MATCH(Q$7,FSN,0)*0.25))*($BL$19:$BL$68=$A11)*ROW($A$19:$A$68))),{"Niedrig","N";"Normal","OK";"Hoch","H"},2,0)),"")</f>
        <v>N</v>
      </c>
      <c r="R11" s="6" t="str">
        <f t="array" ref="R11">IFERROR(IF(        SUM((($Y$19:$Y$68+IFERROR(MATCH($AE$19:$AE$68,FSN,0),0)*0.25)&lt;=(R$2+MATCH(R$7,FSN,0)*0.25))*
                                                      (($AH$19:$AH$68+IFERROR(MATCH($AN$19:$AN$68,FSN,0),0)*0.25)&gt;=(R$2+MATCH(R$7,FSN,0)*0.25))*($BL$19:$BL$68=$A11))&gt;1,"Ü",
 VLOOKUP(INDEX($AQ:$AQ,SUM((($Y$19:$Y$68+IFERROR(MATCH($AE$19:$AE$68,FSN,0),0)*0.25)&lt;=(R$2+MATCH(R$7,FSN,0)*0.25))*
                                                      (($AH$19:$AH$68+IFERROR(MATCH($AN$19:$AN$68,FSN,0),0)*0.25)&gt;=(R$2+MATCH(R$7,FSN,0)*0.25))*($BL$19:$BL$68=$A11)*ROW($A$19:$A$68))),{"Niedrig","N";"Normal","OK";"Hoch","H"},2,0)),"")</f>
        <v>N</v>
      </c>
      <c r="S11" s="4" t="str">
        <f t="array" ref="S11">IFERROR(IF(        SUM((($Y$19:$Y$68+IFERROR(MATCH($AE$19:$AE$68,FSN,0),0)*0.25)&lt;=(S$2+MATCH(S$7,FSN,0)*0.25))*
                                                      (($AH$19:$AH$68+IFERROR(MATCH($AN$19:$AN$68,FSN,0),0)*0.25)&gt;=(S$2+MATCH(S$7,FSN,0)*0.25))*($BL$19:$BL$68=$A11))&gt;1,"Ü",
 VLOOKUP(INDEX($AQ:$AQ,SUM((($Y$19:$Y$68+IFERROR(MATCH($AE$19:$AE$68,FSN,0),0)*0.25)&lt;=(S$2+MATCH(S$7,FSN,0)*0.25))*
                                                      (($AH$19:$AH$68+IFERROR(MATCH($AN$19:$AN$68,FSN,0),0)*0.25)&gt;=(S$2+MATCH(S$7,FSN,0)*0.25))*($BL$19:$BL$68=$A11)*ROW($A$19:$A$68))),{"Niedrig","N";"Normal","OK";"Hoch","H"},2,0)),"")</f>
        <v>N</v>
      </c>
      <c r="T11" s="5" t="str">
        <f t="array" ref="T11">IFERROR(IF(        SUM((($Y$19:$Y$68+IFERROR(MATCH($AE$19:$AE$68,FSN,0),0)*0.25)&lt;=(T$2+MATCH(T$7,FSN,0)*0.25))*
                                                      (($AH$19:$AH$68+IFERROR(MATCH($AN$19:$AN$68,FSN,0),0)*0.25)&gt;=(T$2+MATCH(T$7,FSN,0)*0.25))*($BL$19:$BL$68=$A11))&gt;1,"Ü",
 VLOOKUP(INDEX($AQ:$AQ,SUM((($Y$19:$Y$68+IFERROR(MATCH($AE$19:$AE$68,FSN,0),0)*0.25)&lt;=(T$2+MATCH(T$7,FSN,0)*0.25))*
                                                      (($AH$19:$AH$68+IFERROR(MATCH($AN$19:$AN$68,FSN,0),0)*0.25)&gt;=(T$2+MATCH(T$7,FSN,0)*0.25))*($BL$19:$BL$68=$A11)*ROW($A$19:$A$68))),{"Niedrig","N";"Normal","OK";"Hoch","H"},2,0)),"")</f>
        <v>N</v>
      </c>
      <c r="U11" s="6" t="str">
        <f t="array" ref="U11">IFERROR(IF(        SUM((($Y$19:$Y$68+IFERROR(MATCH($AE$19:$AE$68,FSN,0),0)*0.25)&lt;=(U$2+MATCH(U$7,FSN,0)*0.25))*
                                                      (($AH$19:$AH$68+IFERROR(MATCH($AN$19:$AN$68,FSN,0),0)*0.25)&gt;=(U$2+MATCH(U$7,FSN,0)*0.25))*($BL$19:$BL$68=$A11))&gt;1,"Ü",
 VLOOKUP(INDEX($AQ:$AQ,SUM((($Y$19:$Y$68+IFERROR(MATCH($AE$19:$AE$68,FSN,0),0)*0.25)&lt;=(U$2+MATCH(U$7,FSN,0)*0.25))*
                                                      (($AH$19:$AH$68+IFERROR(MATCH($AN$19:$AN$68,FSN,0),0)*0.25)&gt;=(U$2+MATCH(U$7,FSN,0)*0.25))*($BL$19:$BL$68=$A11)*ROW($A$19:$A$68))),{"Niedrig","N";"Normal","OK";"Hoch","H"},2,0)),"")</f>
        <v>N</v>
      </c>
      <c r="V11" s="4" t="str">
        <f t="array" ref="V11">IFERROR(IF(        SUM((($Y$19:$Y$68+IFERROR(MATCH($AE$19:$AE$68,FSN,0),0)*0.25)&lt;=(V$2+MATCH(V$7,FSN,0)*0.25))*
                                                      (($AH$19:$AH$68+IFERROR(MATCH($AN$19:$AN$68,FSN,0),0)*0.25)&gt;=(V$2+MATCH(V$7,FSN,0)*0.25))*($BL$19:$BL$68=$A11))&gt;1,"Ü",
 VLOOKUP(INDEX($AQ:$AQ,SUM((($Y$19:$Y$68+IFERROR(MATCH($AE$19:$AE$68,FSN,0),0)*0.25)&lt;=(V$2+MATCH(V$7,FSN,0)*0.25))*
                                                      (($AH$19:$AH$68+IFERROR(MATCH($AN$19:$AN$68,FSN,0),0)*0.25)&gt;=(V$2+MATCH(V$7,FSN,0)*0.25))*($BL$19:$BL$68=$A11)*ROW($A$19:$A$68))),{"Niedrig","N";"Normal","OK";"Hoch","H"},2,0)),"")</f>
        <v>N</v>
      </c>
      <c r="W11" s="5" t="str">
        <f t="array" ref="W11">IFERROR(IF(        SUM((($Y$19:$Y$68+IFERROR(MATCH($AE$19:$AE$68,FSN,0),0)*0.25)&lt;=(W$2+MATCH(W$7,FSN,0)*0.25))*
                                                      (($AH$19:$AH$68+IFERROR(MATCH($AN$19:$AN$68,FSN,0),0)*0.25)&gt;=(W$2+MATCH(W$7,FSN,0)*0.25))*($BL$19:$BL$68=$A11))&gt;1,"Ü",
 VLOOKUP(INDEX($AQ:$AQ,SUM((($Y$19:$Y$68+IFERROR(MATCH($AE$19:$AE$68,FSN,0),0)*0.25)&lt;=(W$2+MATCH(W$7,FSN,0)*0.25))*
                                                      (($AH$19:$AH$68+IFERROR(MATCH($AN$19:$AN$68,FSN,0),0)*0.25)&gt;=(W$2+MATCH(W$7,FSN,0)*0.25))*($BL$19:$BL$68=$A11)*ROW($A$19:$A$68))),{"Niedrig","N";"Normal","OK";"Hoch","H"},2,0)),"")</f>
        <v>N</v>
      </c>
      <c r="X11" s="6" t="str">
        <f t="array" ref="X11">IFERROR(IF(        SUM((($Y$19:$Y$68+IFERROR(MATCH($AE$19:$AE$68,FSN,0),0)*0.25)&lt;=(X$2+MATCH(X$7,FSN,0)*0.25))*
                                                      (($AH$19:$AH$68+IFERROR(MATCH($AN$19:$AN$68,FSN,0),0)*0.25)&gt;=(X$2+MATCH(X$7,FSN,0)*0.25))*($BL$19:$BL$68=$A11))&gt;1,"Ü",
 VLOOKUP(INDEX($AQ:$AQ,SUM((($Y$19:$Y$68+IFERROR(MATCH($AE$19:$AE$68,FSN,0),0)*0.25)&lt;=(X$2+MATCH(X$7,FSN,0)*0.25))*
                                                      (($AH$19:$AH$68+IFERROR(MATCH($AN$19:$AN$68,FSN,0),0)*0.25)&gt;=(X$2+MATCH(X$7,FSN,0)*0.25))*($BL$19:$BL$68=$A11)*ROW($A$19:$A$68))),{"Niedrig","N";"Normal","OK";"Hoch","H"},2,0)),"")</f>
        <v>N</v>
      </c>
      <c r="Y11" s="4" t="str">
        <f t="array" ref="Y11">IFERROR(IF(        SUM((($Y$19:$Y$68+IFERROR(MATCH($AE$19:$AE$68,FSN,0),0)*0.25)&lt;=(Y$2+MATCH(Y$7,FSN,0)*0.25))*
                                                      (($AH$19:$AH$68+IFERROR(MATCH($AN$19:$AN$68,FSN,0),0)*0.25)&gt;=(Y$2+MATCH(Y$7,FSN,0)*0.25))*($BL$19:$BL$68=$A11))&gt;1,"Ü",
 VLOOKUP(INDEX($AQ:$AQ,SUM((($Y$19:$Y$68+IFERROR(MATCH($AE$19:$AE$68,FSN,0),0)*0.25)&lt;=(Y$2+MATCH(Y$7,FSN,0)*0.25))*
                                                      (($AH$19:$AH$68+IFERROR(MATCH($AN$19:$AN$68,FSN,0),0)*0.25)&gt;=(Y$2+MATCH(Y$7,FSN,0)*0.25))*($BL$19:$BL$68=$A11)*ROW($A$19:$A$68))),{"Niedrig","N";"Normal","OK";"Hoch","H"},2,0)),"")</f>
        <v/>
      </c>
      <c r="Z11" s="5" t="str">
        <f t="array" ref="Z11">IFERROR(IF(        SUM((($Y$19:$Y$68+IFERROR(MATCH($AE$19:$AE$68,FSN,0),0)*0.25)&lt;=(Z$2+MATCH(Z$7,FSN,0)*0.25))*
                                                      (($AH$19:$AH$68+IFERROR(MATCH($AN$19:$AN$68,FSN,0),0)*0.25)&gt;=(Z$2+MATCH(Z$7,FSN,0)*0.25))*($BL$19:$BL$68=$A11))&gt;1,"Ü",
 VLOOKUP(INDEX($AQ:$AQ,SUM((($Y$19:$Y$68+IFERROR(MATCH($AE$19:$AE$68,FSN,0),0)*0.25)&lt;=(Z$2+MATCH(Z$7,FSN,0)*0.25))*
                                                      (($AH$19:$AH$68+IFERROR(MATCH($AN$19:$AN$68,FSN,0),0)*0.25)&gt;=(Z$2+MATCH(Z$7,FSN,0)*0.25))*($BL$19:$BL$68=$A11)*ROW($A$19:$A$68))),{"Niedrig","N";"Normal","OK";"Hoch","H"},2,0)),"")</f>
        <v/>
      </c>
      <c r="AA11" s="6" t="str">
        <f t="array" ref="AA11">IFERROR(IF(        SUM((($Y$19:$Y$68+IFERROR(MATCH($AE$19:$AE$68,FSN,0),0)*0.25)&lt;=(AA$2+MATCH(AA$7,FSN,0)*0.25))*
                                                      (($AH$19:$AH$68+IFERROR(MATCH($AN$19:$AN$68,FSN,0),0)*0.25)&gt;=(AA$2+MATCH(AA$7,FSN,0)*0.25))*($BL$19:$BL$68=$A11))&gt;1,"Ü",
 VLOOKUP(INDEX($AQ:$AQ,SUM((($Y$19:$Y$68+IFERROR(MATCH($AE$19:$AE$68,FSN,0),0)*0.25)&lt;=(AA$2+MATCH(AA$7,FSN,0)*0.25))*
                                                      (($AH$19:$AH$68+IFERROR(MATCH($AN$19:$AN$68,FSN,0),0)*0.25)&gt;=(AA$2+MATCH(AA$7,FSN,0)*0.25))*($BL$19:$BL$68=$A11)*ROW($A$19:$A$68))),{"Niedrig","N";"Normal","OK";"Hoch","H"},2,0)),"")</f>
        <v/>
      </c>
      <c r="AB11" s="4" t="str">
        <f t="array" ref="AB11">IFERROR(IF(        SUM((($Y$19:$Y$68+IFERROR(MATCH($AE$19:$AE$68,FSN,0),0)*0.25)&lt;=(AB$2+MATCH(AB$7,FSN,0)*0.25))*
                                                      (($AH$19:$AH$68+IFERROR(MATCH($AN$19:$AN$68,FSN,0),0)*0.25)&gt;=(AB$2+MATCH(AB$7,FSN,0)*0.25))*($BL$19:$BL$68=$A11))&gt;1,"Ü",
 VLOOKUP(INDEX($AQ:$AQ,SUM((($Y$19:$Y$68+IFERROR(MATCH($AE$19:$AE$68,FSN,0),0)*0.25)&lt;=(AB$2+MATCH(AB$7,FSN,0)*0.25))*
                                                      (($AH$19:$AH$68+IFERROR(MATCH($AN$19:$AN$68,FSN,0),0)*0.25)&gt;=(AB$2+MATCH(AB$7,FSN,0)*0.25))*($BL$19:$BL$68=$A11)*ROW($A$19:$A$68))),{"Niedrig","N";"Normal","OK";"Hoch","H"},2,0)),"")</f>
        <v/>
      </c>
      <c r="AC11" s="5" t="str">
        <f t="array" ref="AC11">IFERROR(IF(        SUM((($Y$19:$Y$68+IFERROR(MATCH($AE$19:$AE$68,FSN,0),0)*0.25)&lt;=(AC$2+MATCH(AC$7,FSN,0)*0.25))*
                                                      (($AH$19:$AH$68+IFERROR(MATCH($AN$19:$AN$68,FSN,0),0)*0.25)&gt;=(AC$2+MATCH(AC$7,FSN,0)*0.25))*($BL$19:$BL$68=$A11))&gt;1,"Ü",
 VLOOKUP(INDEX($AQ:$AQ,SUM((($Y$19:$Y$68+IFERROR(MATCH($AE$19:$AE$68,FSN,0),0)*0.25)&lt;=(AC$2+MATCH(AC$7,FSN,0)*0.25))*
                                                      (($AH$19:$AH$68+IFERROR(MATCH($AN$19:$AN$68,FSN,0),0)*0.25)&gt;=(AC$2+MATCH(AC$7,FSN,0)*0.25))*($BL$19:$BL$68=$A11)*ROW($A$19:$A$68))),{"Niedrig","N";"Normal","OK";"Hoch","H"},2,0)),"")</f>
        <v/>
      </c>
      <c r="AD11" s="6" t="str">
        <f t="array" ref="AD11">IFERROR(IF(        SUM((($Y$19:$Y$68+IFERROR(MATCH($AE$19:$AE$68,FSN,0),0)*0.25)&lt;=(AD$2+MATCH(AD$7,FSN,0)*0.25))*
                                                      (($AH$19:$AH$68+IFERROR(MATCH($AN$19:$AN$68,FSN,0),0)*0.25)&gt;=(AD$2+MATCH(AD$7,FSN,0)*0.25))*($BL$19:$BL$68=$A11))&gt;1,"Ü",
 VLOOKUP(INDEX($AQ:$AQ,SUM((($Y$19:$Y$68+IFERROR(MATCH($AE$19:$AE$68,FSN,0),0)*0.25)&lt;=(AD$2+MATCH(AD$7,FSN,0)*0.25))*
                                                      (($AH$19:$AH$68+IFERROR(MATCH($AN$19:$AN$68,FSN,0),0)*0.25)&gt;=(AD$2+MATCH(AD$7,FSN,0)*0.25))*($BL$19:$BL$68=$A11)*ROW($A$19:$A$68))),{"Niedrig","N";"Normal","OK";"Hoch","H"},2,0)),"")</f>
        <v/>
      </c>
      <c r="AE11" s="4" t="str">
        <f t="array" ref="AE11">IFERROR(IF(        SUM((($Y$19:$Y$68+IFERROR(MATCH($AE$19:$AE$68,FSN,0),0)*0.25)&lt;=(AE$2+MATCH(AE$7,FSN,0)*0.25))*
                                                      (($AH$19:$AH$68+IFERROR(MATCH($AN$19:$AN$68,FSN,0),0)*0.25)&gt;=(AE$2+MATCH(AE$7,FSN,0)*0.25))*($BL$19:$BL$68=$A11))&gt;1,"Ü",
 VLOOKUP(INDEX($AQ:$AQ,SUM((($Y$19:$Y$68+IFERROR(MATCH($AE$19:$AE$68,FSN,0),0)*0.25)&lt;=(AE$2+MATCH(AE$7,FSN,0)*0.25))*
                                                      (($AH$19:$AH$68+IFERROR(MATCH($AN$19:$AN$68,FSN,0),0)*0.25)&gt;=(AE$2+MATCH(AE$7,FSN,0)*0.25))*($BL$19:$BL$68=$A11)*ROW($A$19:$A$68))),{"Niedrig","N";"Normal","OK";"Hoch","H"},2,0)),"")</f>
        <v/>
      </c>
      <c r="AF11" s="5" t="str">
        <f t="array" ref="AF11">IFERROR(IF(        SUM((($Y$19:$Y$68+IFERROR(MATCH($AE$19:$AE$68,FSN,0),0)*0.25)&lt;=(AF$2+MATCH(AF$7,FSN,0)*0.25))*
                                                      (($AH$19:$AH$68+IFERROR(MATCH($AN$19:$AN$68,FSN,0),0)*0.25)&gt;=(AF$2+MATCH(AF$7,FSN,0)*0.25))*($BL$19:$BL$68=$A11))&gt;1,"Ü",
 VLOOKUP(INDEX($AQ:$AQ,SUM((($Y$19:$Y$68+IFERROR(MATCH($AE$19:$AE$68,FSN,0),0)*0.25)&lt;=(AF$2+MATCH(AF$7,FSN,0)*0.25))*
                                                      (($AH$19:$AH$68+IFERROR(MATCH($AN$19:$AN$68,FSN,0),0)*0.25)&gt;=(AF$2+MATCH(AF$7,FSN,0)*0.25))*($BL$19:$BL$68=$A11)*ROW($A$19:$A$68))),{"Niedrig","N";"Normal","OK";"Hoch","H"},2,0)),"")</f>
        <v/>
      </c>
      <c r="AG11" s="6" t="str">
        <f t="array" ref="AG11">IFERROR(IF(        SUM((($Y$19:$Y$68+IFERROR(MATCH($AE$19:$AE$68,FSN,0),0)*0.25)&lt;=(AG$2+MATCH(AG$7,FSN,0)*0.25))*
                                                      (($AH$19:$AH$68+IFERROR(MATCH($AN$19:$AN$68,FSN,0),0)*0.25)&gt;=(AG$2+MATCH(AG$7,FSN,0)*0.25))*($BL$19:$BL$68=$A11))&gt;1,"Ü",
 VLOOKUP(INDEX($AQ:$AQ,SUM((($Y$19:$Y$68+IFERROR(MATCH($AE$19:$AE$68,FSN,0),0)*0.25)&lt;=(AG$2+MATCH(AG$7,FSN,0)*0.25))*
                                                      (($AH$19:$AH$68+IFERROR(MATCH($AN$19:$AN$68,FSN,0),0)*0.25)&gt;=(AG$2+MATCH(AG$7,FSN,0)*0.25))*($BL$19:$BL$68=$A11)*ROW($A$19:$A$68))),{"Niedrig","N";"Normal","OK";"Hoch","H"},2,0)),"")</f>
        <v/>
      </c>
      <c r="AH11" s="4" t="str">
        <f t="array" ref="AH11">IFERROR(IF(        SUM((($Y$19:$Y$68+IFERROR(MATCH($AE$19:$AE$68,FSN,0),0)*0.25)&lt;=(AH$2+MATCH(AH$7,FSN,0)*0.25))*
                                                      (($AH$19:$AH$68+IFERROR(MATCH($AN$19:$AN$68,FSN,0),0)*0.25)&gt;=(AH$2+MATCH(AH$7,FSN,0)*0.25))*($BL$19:$BL$68=$A11))&gt;1,"Ü",
 VLOOKUP(INDEX($AQ:$AQ,SUM((($Y$19:$Y$68+IFERROR(MATCH($AE$19:$AE$68,FSN,0),0)*0.25)&lt;=(AH$2+MATCH(AH$7,FSN,0)*0.25))*
                                                      (($AH$19:$AH$68+IFERROR(MATCH($AN$19:$AN$68,FSN,0),0)*0.25)&gt;=(AH$2+MATCH(AH$7,FSN,0)*0.25))*($BL$19:$BL$68=$A11)*ROW($A$19:$A$68))),{"Niedrig","N";"Normal","OK";"Hoch","H"},2,0)),"")</f>
        <v/>
      </c>
      <c r="AI11" s="5" t="str">
        <f t="array" ref="AI11">IFERROR(IF(        SUM((($Y$19:$Y$68+IFERROR(MATCH($AE$19:$AE$68,FSN,0),0)*0.25)&lt;=(AI$2+MATCH(AI$7,FSN,0)*0.25))*
                                                      (($AH$19:$AH$68+IFERROR(MATCH($AN$19:$AN$68,FSN,0),0)*0.25)&gt;=(AI$2+MATCH(AI$7,FSN,0)*0.25))*($BL$19:$BL$68=$A11))&gt;1,"Ü",
 VLOOKUP(INDEX($AQ:$AQ,SUM((($Y$19:$Y$68+IFERROR(MATCH($AE$19:$AE$68,FSN,0),0)*0.25)&lt;=(AI$2+MATCH(AI$7,FSN,0)*0.25))*
                                                      (($AH$19:$AH$68+IFERROR(MATCH($AN$19:$AN$68,FSN,0),0)*0.25)&gt;=(AI$2+MATCH(AI$7,FSN,0)*0.25))*($BL$19:$BL$68=$A11)*ROW($A$19:$A$68))),{"Niedrig","N";"Normal","OK";"Hoch","H"},2,0)),"")</f>
        <v/>
      </c>
      <c r="AJ11" s="6" t="str">
        <f t="array" ref="AJ11">IFERROR(IF(        SUM((($Y$19:$Y$68+IFERROR(MATCH($AE$19:$AE$68,FSN,0),0)*0.25)&lt;=(AJ$2+MATCH(AJ$7,FSN,0)*0.25))*
                                                      (($AH$19:$AH$68+IFERROR(MATCH($AN$19:$AN$68,FSN,0),0)*0.25)&gt;=(AJ$2+MATCH(AJ$7,FSN,0)*0.25))*($BL$19:$BL$68=$A11))&gt;1,"Ü",
 VLOOKUP(INDEX($AQ:$AQ,SUM((($Y$19:$Y$68+IFERROR(MATCH($AE$19:$AE$68,FSN,0),0)*0.25)&lt;=(AJ$2+MATCH(AJ$7,FSN,0)*0.25))*
                                                      (($AH$19:$AH$68+IFERROR(MATCH($AN$19:$AN$68,FSN,0),0)*0.25)&gt;=(AJ$2+MATCH(AJ$7,FSN,0)*0.25))*($BL$19:$BL$68=$A11)*ROW($A$19:$A$68))),{"Niedrig","N";"Normal","OK";"Hoch","H"},2,0)),"")</f>
        <v/>
      </c>
      <c r="AK11" s="4" t="str">
        <f t="array" ref="AK11">IFERROR(IF(        SUM((($Y$19:$Y$68+IFERROR(MATCH($AE$19:$AE$68,FSN,0),0)*0.25)&lt;=(AK$2+MATCH(AK$7,FSN,0)*0.25))*
                                                      (($AH$19:$AH$68+IFERROR(MATCH($AN$19:$AN$68,FSN,0),0)*0.25)&gt;=(AK$2+MATCH(AK$7,FSN,0)*0.25))*($BL$19:$BL$68=$A11))&gt;1,"Ü",
 VLOOKUP(INDEX($AQ:$AQ,SUM((($Y$19:$Y$68+IFERROR(MATCH($AE$19:$AE$68,FSN,0),0)*0.25)&lt;=(AK$2+MATCH(AK$7,FSN,0)*0.25))*
                                                      (($AH$19:$AH$68+IFERROR(MATCH($AN$19:$AN$68,FSN,0),0)*0.25)&gt;=(AK$2+MATCH(AK$7,FSN,0)*0.25))*($BL$19:$BL$68=$A11)*ROW($A$19:$A$68))),{"Niedrig","N";"Normal","OK";"Hoch","H"},2,0)),"")</f>
        <v/>
      </c>
      <c r="AL11" s="5" t="str">
        <f t="array" ref="AL11">IFERROR(IF(        SUM((($Y$19:$Y$68+IFERROR(MATCH($AE$19:$AE$68,FSN,0),0)*0.25)&lt;=(AL$2+MATCH(AL$7,FSN,0)*0.25))*
                                                      (($AH$19:$AH$68+IFERROR(MATCH($AN$19:$AN$68,FSN,0),0)*0.25)&gt;=(AL$2+MATCH(AL$7,FSN,0)*0.25))*($BL$19:$BL$68=$A11))&gt;1,"Ü",
 VLOOKUP(INDEX($AQ:$AQ,SUM((($Y$19:$Y$68+IFERROR(MATCH($AE$19:$AE$68,FSN,0),0)*0.25)&lt;=(AL$2+MATCH(AL$7,FSN,0)*0.25))*
                                                      (($AH$19:$AH$68+IFERROR(MATCH($AN$19:$AN$68,FSN,0),0)*0.25)&gt;=(AL$2+MATCH(AL$7,FSN,0)*0.25))*($BL$19:$BL$68=$A11)*ROW($A$19:$A$68))),{"Niedrig","N";"Normal","OK";"Hoch","H"},2,0)),"")</f>
        <v/>
      </c>
      <c r="AM11" s="6" t="str">
        <f t="array" ref="AM11">IFERROR(IF(        SUM((($Y$19:$Y$68+IFERROR(MATCH($AE$19:$AE$68,FSN,0),0)*0.25)&lt;=(AM$2+MATCH(AM$7,FSN,0)*0.25))*
                                                      (($AH$19:$AH$68+IFERROR(MATCH($AN$19:$AN$68,FSN,0),0)*0.25)&gt;=(AM$2+MATCH(AM$7,FSN,0)*0.25))*($BL$19:$BL$68=$A11))&gt;1,"Ü",
 VLOOKUP(INDEX($AQ:$AQ,SUM((($Y$19:$Y$68+IFERROR(MATCH($AE$19:$AE$68,FSN,0),0)*0.25)&lt;=(AM$2+MATCH(AM$7,FSN,0)*0.25))*
                                                      (($AH$19:$AH$68+IFERROR(MATCH($AN$19:$AN$68,FSN,0),0)*0.25)&gt;=(AM$2+MATCH(AM$7,FSN,0)*0.25))*($BL$19:$BL$68=$A11)*ROW($A$19:$A$68))),{"Niedrig","N";"Normal","OK";"Hoch","H"},2,0)),"")</f>
        <v/>
      </c>
      <c r="AN11" s="4" t="str">
        <f t="array" ref="AN11">IFERROR(IF(        SUM((($Y$19:$Y$68+IFERROR(MATCH($AE$19:$AE$68,FSN,0),0)*0.25)&lt;=(AN$2+MATCH(AN$7,FSN,0)*0.25))*
                                                      (($AH$19:$AH$68+IFERROR(MATCH($AN$19:$AN$68,FSN,0),0)*0.25)&gt;=(AN$2+MATCH(AN$7,FSN,0)*0.25))*($BL$19:$BL$68=$A11))&gt;1,"Ü",
 VLOOKUP(INDEX($AQ:$AQ,SUM((($Y$19:$Y$68+IFERROR(MATCH($AE$19:$AE$68,FSN,0),0)*0.25)&lt;=(AN$2+MATCH(AN$7,FSN,0)*0.25))*
                                                      (($AH$19:$AH$68+IFERROR(MATCH($AN$19:$AN$68,FSN,0),0)*0.25)&gt;=(AN$2+MATCH(AN$7,FSN,0)*0.25))*($BL$19:$BL$68=$A11)*ROW($A$19:$A$68))),{"Niedrig","N";"Normal","OK";"Hoch","H"},2,0)),"")</f>
        <v/>
      </c>
      <c r="AO11" s="5" t="str">
        <f t="array" ref="AO11">IFERROR(IF(        SUM((($Y$19:$Y$68+IFERROR(MATCH($AE$19:$AE$68,FSN,0),0)*0.25)&lt;=(AO$2+MATCH(AO$7,FSN,0)*0.25))*
                                                      (($AH$19:$AH$68+IFERROR(MATCH($AN$19:$AN$68,FSN,0),0)*0.25)&gt;=(AO$2+MATCH(AO$7,FSN,0)*0.25))*($BL$19:$BL$68=$A11))&gt;1,"Ü",
 VLOOKUP(INDEX($AQ:$AQ,SUM((($Y$19:$Y$68+IFERROR(MATCH($AE$19:$AE$68,FSN,0),0)*0.25)&lt;=(AO$2+MATCH(AO$7,FSN,0)*0.25))*
                                                      (($AH$19:$AH$68+IFERROR(MATCH($AN$19:$AN$68,FSN,0),0)*0.25)&gt;=(AO$2+MATCH(AO$7,FSN,0)*0.25))*($BL$19:$BL$68=$A11)*ROW($A$19:$A$68))),{"Niedrig","N";"Normal","OK";"Hoch","H"},2,0)),"")</f>
        <v/>
      </c>
      <c r="AP11" s="6" t="str">
        <f t="array" ref="AP11">IFERROR(IF(        SUM((($Y$19:$Y$68+IFERROR(MATCH($AE$19:$AE$68,FSN,0),0)*0.25)&lt;=(AP$2+MATCH(AP$7,FSN,0)*0.25))*
                                                      (($AH$19:$AH$68+IFERROR(MATCH($AN$19:$AN$68,FSN,0),0)*0.25)&gt;=(AP$2+MATCH(AP$7,FSN,0)*0.25))*($BL$19:$BL$68=$A11))&gt;1,"Ü",
 VLOOKUP(INDEX($AQ:$AQ,SUM((($Y$19:$Y$68+IFERROR(MATCH($AE$19:$AE$68,FSN,0),0)*0.25)&lt;=(AP$2+MATCH(AP$7,FSN,0)*0.25))*
                                                      (($AH$19:$AH$68+IFERROR(MATCH($AN$19:$AN$68,FSN,0),0)*0.25)&gt;=(AP$2+MATCH(AP$7,FSN,0)*0.25))*($BL$19:$BL$68=$A11)*ROW($A$19:$A$68))),{"Niedrig","N";"Normal","OK";"Hoch","H"},2,0)),"")</f>
        <v/>
      </c>
      <c r="AQ11" s="4" t="str">
        <f t="array" ref="AQ11">IFERROR(IF(        SUM((($Y$19:$Y$68+IFERROR(MATCH($AE$19:$AE$68,FSN,0),0)*0.25)&lt;=(AQ$2+MATCH(AQ$7,FSN,0)*0.25))*
                                                      (($AH$19:$AH$68+IFERROR(MATCH($AN$19:$AN$68,FSN,0),0)*0.25)&gt;=(AQ$2+MATCH(AQ$7,FSN,0)*0.25))*($BL$19:$BL$68=$A11))&gt;1,"Ü",
 VLOOKUP(INDEX($AQ:$AQ,SUM((($Y$19:$Y$68+IFERROR(MATCH($AE$19:$AE$68,FSN,0),0)*0.25)&lt;=(AQ$2+MATCH(AQ$7,FSN,0)*0.25))*
                                                      (($AH$19:$AH$68+IFERROR(MATCH($AN$19:$AN$68,FSN,0),0)*0.25)&gt;=(AQ$2+MATCH(AQ$7,FSN,0)*0.25))*($BL$19:$BL$68=$A11)*ROW($A$19:$A$68))),{"Niedrig","N";"Normal","OK";"Hoch","H"},2,0)),"")</f>
        <v/>
      </c>
      <c r="AR11" s="5" t="str">
        <f t="array" ref="AR11">IFERROR(IF(        SUM((($Y$19:$Y$68+IFERROR(MATCH($AE$19:$AE$68,FSN,0),0)*0.25)&lt;=(AR$2+MATCH(AR$7,FSN,0)*0.25))*
                                                      (($AH$19:$AH$68+IFERROR(MATCH($AN$19:$AN$68,FSN,0),0)*0.25)&gt;=(AR$2+MATCH(AR$7,FSN,0)*0.25))*($BL$19:$BL$68=$A11))&gt;1,"Ü",
 VLOOKUP(INDEX($AQ:$AQ,SUM((($Y$19:$Y$68+IFERROR(MATCH($AE$19:$AE$68,FSN,0),0)*0.25)&lt;=(AR$2+MATCH(AR$7,FSN,0)*0.25))*
                                                      (($AH$19:$AH$68+IFERROR(MATCH($AN$19:$AN$68,FSN,0),0)*0.25)&gt;=(AR$2+MATCH(AR$7,FSN,0)*0.25))*($BL$19:$BL$68=$A11)*ROW($A$19:$A$68))),{"Niedrig","N";"Normal","OK";"Hoch","H"},2,0)),"")</f>
        <v/>
      </c>
      <c r="AS11" s="6" t="str">
        <f t="array" ref="AS11">IFERROR(IF(        SUM((($Y$19:$Y$68+IFERROR(MATCH($AE$19:$AE$68,FSN,0),0)*0.25)&lt;=(AS$2+MATCH(AS$7,FSN,0)*0.25))*
                                                      (($AH$19:$AH$68+IFERROR(MATCH($AN$19:$AN$68,FSN,0),0)*0.25)&gt;=(AS$2+MATCH(AS$7,FSN,0)*0.25))*($BL$19:$BL$68=$A11))&gt;1,"Ü",
 VLOOKUP(INDEX($AQ:$AQ,SUM((($Y$19:$Y$68+IFERROR(MATCH($AE$19:$AE$68,FSN,0),0)*0.25)&lt;=(AS$2+MATCH(AS$7,FSN,0)*0.25))*
                                                      (($AH$19:$AH$68+IFERROR(MATCH($AN$19:$AN$68,FSN,0),0)*0.25)&gt;=(AS$2+MATCH(AS$7,FSN,0)*0.25))*($BL$19:$BL$68=$A11)*ROW($A$19:$A$68))),{"Niedrig","N";"Normal","OK";"Hoch","H"},2,0)),"")</f>
        <v/>
      </c>
      <c r="AT11" s="4" t="str">
        <f t="array" ref="AT11">IFERROR(IF(        SUM((($Y$19:$Y$68+IFERROR(MATCH($AE$19:$AE$68,FSN,0),0)*0.25)&lt;=(AT$2+MATCH(AT$7,FSN,0)*0.25))*
                                                      (($AH$19:$AH$68+IFERROR(MATCH($AN$19:$AN$68,FSN,0),0)*0.25)&gt;=(AT$2+MATCH(AT$7,FSN,0)*0.25))*($BL$19:$BL$68=$A11))&gt;1,"Ü",
 VLOOKUP(INDEX($AQ:$AQ,SUM((($Y$19:$Y$68+IFERROR(MATCH($AE$19:$AE$68,FSN,0),0)*0.25)&lt;=(AT$2+MATCH(AT$7,FSN,0)*0.25))*
                                                      (($AH$19:$AH$68+IFERROR(MATCH($AN$19:$AN$68,FSN,0),0)*0.25)&gt;=(AT$2+MATCH(AT$7,FSN,0)*0.25))*($BL$19:$BL$68=$A11)*ROW($A$19:$A$68))),{"Niedrig","N";"Normal","OK";"Hoch","H"},2,0)),"")</f>
        <v/>
      </c>
      <c r="AU11" s="5" t="str">
        <f t="array" ref="AU11">IFERROR(IF(        SUM((($Y$19:$Y$68+IFERROR(MATCH($AE$19:$AE$68,FSN,0),0)*0.25)&lt;=(AU$2+MATCH(AU$7,FSN,0)*0.25))*
                                                      (($AH$19:$AH$68+IFERROR(MATCH($AN$19:$AN$68,FSN,0),0)*0.25)&gt;=(AU$2+MATCH(AU$7,FSN,0)*0.25))*($BL$19:$BL$68=$A11))&gt;1,"Ü",
 VLOOKUP(INDEX($AQ:$AQ,SUM((($Y$19:$Y$68+IFERROR(MATCH($AE$19:$AE$68,FSN,0),0)*0.25)&lt;=(AU$2+MATCH(AU$7,FSN,0)*0.25))*
                                                      (($AH$19:$AH$68+IFERROR(MATCH($AN$19:$AN$68,FSN,0),0)*0.25)&gt;=(AU$2+MATCH(AU$7,FSN,0)*0.25))*($BL$19:$BL$68=$A11)*ROW($A$19:$A$68))),{"Niedrig","N";"Normal","OK";"Hoch","H"},2,0)),"")</f>
        <v/>
      </c>
      <c r="AV11" s="6" t="str">
        <f t="array" ref="AV11">IFERROR(IF(        SUM((($Y$19:$Y$68+IFERROR(MATCH($AE$19:$AE$68,FSN,0),0)*0.25)&lt;=(AV$2+MATCH(AV$7,FSN,0)*0.25))*
                                                      (($AH$19:$AH$68+IFERROR(MATCH($AN$19:$AN$68,FSN,0),0)*0.25)&gt;=(AV$2+MATCH(AV$7,FSN,0)*0.25))*($BL$19:$BL$68=$A11))&gt;1,"Ü",
 VLOOKUP(INDEX($AQ:$AQ,SUM((($Y$19:$Y$68+IFERROR(MATCH($AE$19:$AE$68,FSN,0),0)*0.25)&lt;=(AV$2+MATCH(AV$7,FSN,0)*0.25))*
                                                      (($AH$19:$AH$68+IFERROR(MATCH($AN$19:$AN$68,FSN,0),0)*0.25)&gt;=(AV$2+MATCH(AV$7,FSN,0)*0.25))*($BL$19:$BL$68=$A11)*ROW($A$19:$A$68))),{"Niedrig","N";"Normal","OK";"Hoch","H"},2,0)),"")</f>
        <v/>
      </c>
      <c r="AW11" s="4" t="str">
        <f t="array" ref="AW11">IFERROR(IF(        SUM((($Y$19:$Y$68+IFERROR(MATCH($AE$19:$AE$68,FSN,0),0)*0.25)&lt;=(AW$2+MATCH(AW$7,FSN,0)*0.25))*
                                                      (($AH$19:$AH$68+IFERROR(MATCH($AN$19:$AN$68,FSN,0),0)*0.25)&gt;=(AW$2+MATCH(AW$7,FSN,0)*0.25))*($BL$19:$BL$68=$A11))&gt;1,"Ü",
 VLOOKUP(INDEX($AQ:$AQ,SUM((($Y$19:$Y$68+IFERROR(MATCH($AE$19:$AE$68,FSN,0),0)*0.25)&lt;=(AW$2+MATCH(AW$7,FSN,0)*0.25))*
                                                      (($AH$19:$AH$68+IFERROR(MATCH($AN$19:$AN$68,FSN,0),0)*0.25)&gt;=(AW$2+MATCH(AW$7,FSN,0)*0.25))*($BL$19:$BL$68=$A11)*ROW($A$19:$A$68))),{"Niedrig","N";"Normal","OK";"Hoch","H"},2,0)),"")</f>
        <v/>
      </c>
      <c r="AX11" s="5" t="str">
        <f t="array" ref="AX11">IFERROR(IF(        SUM((($Y$19:$Y$68+IFERROR(MATCH($AE$19:$AE$68,FSN,0),0)*0.25)&lt;=(AX$2+MATCH(AX$7,FSN,0)*0.25))*
                                                      (($AH$19:$AH$68+IFERROR(MATCH($AN$19:$AN$68,FSN,0),0)*0.25)&gt;=(AX$2+MATCH(AX$7,FSN,0)*0.25))*($BL$19:$BL$68=$A11))&gt;1,"Ü",
 VLOOKUP(INDEX($AQ:$AQ,SUM((($Y$19:$Y$68+IFERROR(MATCH($AE$19:$AE$68,FSN,0),0)*0.25)&lt;=(AX$2+MATCH(AX$7,FSN,0)*0.25))*
                                                      (($AH$19:$AH$68+IFERROR(MATCH($AN$19:$AN$68,FSN,0),0)*0.25)&gt;=(AX$2+MATCH(AX$7,FSN,0)*0.25))*($BL$19:$BL$68=$A11)*ROW($A$19:$A$68))),{"Niedrig","N";"Normal","OK";"Hoch","H"},2,0)),"")</f>
        <v/>
      </c>
      <c r="AY11" s="6" t="str">
        <f t="array" ref="AY11">IFERROR(IF(        SUM((($Y$19:$Y$68+IFERROR(MATCH($AE$19:$AE$68,FSN,0),0)*0.25)&lt;=(AY$2+MATCH(AY$7,FSN,0)*0.25))*
                                                      (($AH$19:$AH$68+IFERROR(MATCH($AN$19:$AN$68,FSN,0),0)*0.25)&gt;=(AY$2+MATCH(AY$7,FSN,0)*0.25))*($BL$19:$BL$68=$A11))&gt;1,"Ü",
 VLOOKUP(INDEX($AQ:$AQ,SUM((($Y$19:$Y$68+IFERROR(MATCH($AE$19:$AE$68,FSN,0),0)*0.25)&lt;=(AY$2+MATCH(AY$7,FSN,0)*0.25))*
                                                      (($AH$19:$AH$68+IFERROR(MATCH($AN$19:$AN$68,FSN,0),0)*0.25)&gt;=(AY$2+MATCH(AY$7,FSN,0)*0.25))*($BL$19:$BL$68=$A11)*ROW($A$19:$A$68))),{"Niedrig","N";"Normal","OK";"Hoch","H"},2,0)),"")</f>
        <v/>
      </c>
      <c r="AZ11" s="4" t="str">
        <f t="array" ref="AZ11">IFERROR(IF(        SUM((($Y$19:$Y$68+IFERROR(MATCH($AE$19:$AE$68,FSN,0),0)*0.25)&lt;=(AZ$2+MATCH(AZ$7,FSN,0)*0.25))*
                                                      (($AH$19:$AH$68+IFERROR(MATCH($AN$19:$AN$68,FSN,0),0)*0.25)&gt;=(AZ$2+MATCH(AZ$7,FSN,0)*0.25))*($BL$19:$BL$68=$A11))&gt;1,"Ü",
 VLOOKUP(INDEX($AQ:$AQ,SUM((($Y$19:$Y$68+IFERROR(MATCH($AE$19:$AE$68,FSN,0),0)*0.25)&lt;=(AZ$2+MATCH(AZ$7,FSN,0)*0.25))*
                                                      (($AH$19:$AH$68+IFERROR(MATCH($AN$19:$AN$68,FSN,0),0)*0.25)&gt;=(AZ$2+MATCH(AZ$7,FSN,0)*0.25))*($BL$19:$BL$68=$A11)*ROW($A$19:$A$68))),{"Niedrig","N";"Normal","OK";"Hoch","H"},2,0)),"")</f>
        <v/>
      </c>
      <c r="BA11" s="5" t="str">
        <f t="array" ref="BA11">IFERROR(IF(        SUM((($Y$19:$Y$68+IFERROR(MATCH($AE$19:$AE$68,FSN,0),0)*0.25)&lt;=(BA$2+MATCH(BA$7,FSN,0)*0.25))*
                                                      (($AH$19:$AH$68+IFERROR(MATCH($AN$19:$AN$68,FSN,0),0)*0.25)&gt;=(BA$2+MATCH(BA$7,FSN,0)*0.25))*($BL$19:$BL$68=$A11))&gt;1,"Ü",
 VLOOKUP(INDEX($AQ:$AQ,SUM((($Y$19:$Y$68+IFERROR(MATCH($AE$19:$AE$68,FSN,0),0)*0.25)&lt;=(BA$2+MATCH(BA$7,FSN,0)*0.25))*
                                                      (($AH$19:$AH$68+IFERROR(MATCH($AN$19:$AN$68,FSN,0),0)*0.25)&gt;=(BA$2+MATCH(BA$7,FSN,0)*0.25))*($BL$19:$BL$68=$A11)*ROW($A$19:$A$68))),{"Niedrig","N";"Normal","OK";"Hoch","H"},2,0)),"")</f>
        <v/>
      </c>
      <c r="BB11" s="6" t="str">
        <f t="array" ref="BB11">IFERROR(IF(        SUM((($Y$19:$Y$68+IFERROR(MATCH($AE$19:$AE$68,FSN,0),0)*0.25)&lt;=(BB$2+MATCH(BB$7,FSN,0)*0.25))*
                                                      (($AH$19:$AH$68+IFERROR(MATCH($AN$19:$AN$68,FSN,0),0)*0.25)&gt;=(BB$2+MATCH(BB$7,FSN,0)*0.25))*($BL$19:$BL$68=$A11))&gt;1,"Ü",
 VLOOKUP(INDEX($AQ:$AQ,SUM((($Y$19:$Y$68+IFERROR(MATCH($AE$19:$AE$68,FSN,0),0)*0.25)&lt;=(BB$2+MATCH(BB$7,FSN,0)*0.25))*
                                                      (($AH$19:$AH$68+IFERROR(MATCH($AN$19:$AN$68,FSN,0),0)*0.25)&gt;=(BB$2+MATCH(BB$7,FSN,0)*0.25))*($BL$19:$BL$68=$A11)*ROW($A$19:$A$68))),{"Niedrig","N";"Normal","OK";"Hoch","H"},2,0)),"")</f>
        <v/>
      </c>
      <c r="BC11" s="4" t="str">
        <f t="array" ref="BC11">IFERROR(IF(        SUM((($Y$19:$Y$68+IFERROR(MATCH($AE$19:$AE$68,FSN,0),0)*0.25)&lt;=(BC$2+MATCH(BC$7,FSN,0)*0.25))*
                                                      (($AH$19:$AH$68+IFERROR(MATCH($AN$19:$AN$68,FSN,0),0)*0.25)&gt;=(BC$2+MATCH(BC$7,FSN,0)*0.25))*($BL$19:$BL$68=$A11))&gt;1,"Ü",
 VLOOKUP(INDEX($AQ:$AQ,SUM((($Y$19:$Y$68+IFERROR(MATCH($AE$19:$AE$68,FSN,0),0)*0.25)&lt;=(BC$2+MATCH(BC$7,FSN,0)*0.25))*
                                                      (($AH$19:$AH$68+IFERROR(MATCH($AN$19:$AN$68,FSN,0),0)*0.25)&gt;=(BC$2+MATCH(BC$7,FSN,0)*0.25))*($BL$19:$BL$68=$A11)*ROW($A$19:$A$68))),{"Niedrig","N";"Normal","OK";"Hoch","H"},2,0)),"")</f>
        <v/>
      </c>
      <c r="BD11" s="5" t="str">
        <f t="array" ref="BD11">IFERROR(IF(        SUM((($Y$19:$Y$68+IFERROR(MATCH($AE$19:$AE$68,FSN,0),0)*0.25)&lt;=(BD$2+MATCH(BD$7,FSN,0)*0.25))*
                                                      (($AH$19:$AH$68+IFERROR(MATCH($AN$19:$AN$68,FSN,0),0)*0.25)&gt;=(BD$2+MATCH(BD$7,FSN,0)*0.25))*($BL$19:$BL$68=$A11))&gt;1,"Ü",
 VLOOKUP(INDEX($AQ:$AQ,SUM((($Y$19:$Y$68+IFERROR(MATCH($AE$19:$AE$68,FSN,0),0)*0.25)&lt;=(BD$2+MATCH(BD$7,FSN,0)*0.25))*
                                                      (($AH$19:$AH$68+IFERROR(MATCH($AN$19:$AN$68,FSN,0),0)*0.25)&gt;=(BD$2+MATCH(BD$7,FSN,0)*0.25))*($BL$19:$BL$68=$A11)*ROW($A$19:$A$68))),{"Niedrig","N";"Normal","OK";"Hoch","H"},2,0)),"")</f>
        <v/>
      </c>
      <c r="BE11" s="6" t="str">
        <f t="array" ref="BE11">IFERROR(IF(        SUM((($Y$19:$Y$68+IFERROR(MATCH($AE$19:$AE$68,FSN,0),0)*0.25)&lt;=(BE$2+MATCH(BE$7,FSN,0)*0.25))*
                                                      (($AH$19:$AH$68+IFERROR(MATCH($AN$19:$AN$68,FSN,0),0)*0.25)&gt;=(BE$2+MATCH(BE$7,FSN,0)*0.25))*($BL$19:$BL$68=$A11))&gt;1,"Ü",
 VLOOKUP(INDEX($AQ:$AQ,SUM((($Y$19:$Y$68+IFERROR(MATCH($AE$19:$AE$68,FSN,0),0)*0.25)&lt;=(BE$2+MATCH(BE$7,FSN,0)*0.25))*
                                                      (($AH$19:$AH$68+IFERROR(MATCH($AN$19:$AN$68,FSN,0),0)*0.25)&gt;=(BE$2+MATCH(BE$7,FSN,0)*0.25))*($BL$19:$BL$68=$A11)*ROW($A$19:$A$68))),{"Niedrig","N";"Normal","OK";"Hoch","H"},2,0)),"")</f>
        <v/>
      </c>
      <c r="BF11" s="4" t="str">
        <f t="array" ref="BF11">IFERROR(IF(        SUM((($Y$19:$Y$68+IFERROR(MATCH($AE$19:$AE$68,FSN,0),0)*0.25)&lt;=(BF$2+MATCH(BF$7,FSN,0)*0.25))*
                                                      (($AH$19:$AH$68+IFERROR(MATCH($AN$19:$AN$68,FSN,0),0)*0.25)&gt;=(BF$2+MATCH(BF$7,FSN,0)*0.25))*($BL$19:$BL$68=$A11))&gt;1,"Ü",
 VLOOKUP(INDEX($AQ:$AQ,SUM((($Y$19:$Y$68+IFERROR(MATCH($AE$19:$AE$68,FSN,0),0)*0.25)&lt;=(BF$2+MATCH(BF$7,FSN,0)*0.25))*
                                                      (($AH$19:$AH$68+IFERROR(MATCH($AN$19:$AN$68,FSN,0),0)*0.25)&gt;=(BF$2+MATCH(BF$7,FSN,0)*0.25))*($BL$19:$BL$68=$A11)*ROW($A$19:$A$68))),{"Niedrig","N";"Normal","OK";"Hoch","H"},2,0)),"")</f>
        <v/>
      </c>
      <c r="BG11" s="5" t="str">
        <f t="array" ref="BG11">IFERROR(IF(        SUM((($Y$19:$Y$68+IFERROR(MATCH($AE$19:$AE$68,FSN,0),0)*0.25)&lt;=(BG$2+MATCH(BG$7,FSN,0)*0.25))*
                                                      (($AH$19:$AH$68+IFERROR(MATCH($AN$19:$AN$68,FSN,0),0)*0.25)&gt;=(BG$2+MATCH(BG$7,FSN,0)*0.25))*($BL$19:$BL$68=$A11))&gt;1,"Ü",
 VLOOKUP(INDEX($AQ:$AQ,SUM((($Y$19:$Y$68+IFERROR(MATCH($AE$19:$AE$68,FSN,0),0)*0.25)&lt;=(BG$2+MATCH(BG$7,FSN,0)*0.25))*
                                                      (($AH$19:$AH$68+IFERROR(MATCH($AN$19:$AN$68,FSN,0),0)*0.25)&gt;=(BG$2+MATCH(BG$7,FSN,0)*0.25))*($BL$19:$BL$68=$A11)*ROW($A$19:$A$68))),{"Niedrig","N";"Normal","OK";"Hoch","H"},2,0)),"")</f>
        <v/>
      </c>
      <c r="BH11" s="6" t="str">
        <f t="array" ref="BH11">IFERROR(IF(        SUM((($Y$19:$Y$68+IFERROR(MATCH($AE$19:$AE$68,FSN,0),0)*0.25)&lt;=(BH$2+MATCH(BH$7,FSN,0)*0.25))*
                                                      (($AH$19:$AH$68+IFERROR(MATCH($AN$19:$AN$68,FSN,0),0)*0.25)&gt;=(BH$2+MATCH(BH$7,FSN,0)*0.25))*($BL$19:$BL$68=$A11))&gt;1,"Ü",
 VLOOKUP(INDEX($AQ:$AQ,SUM((($Y$19:$Y$68+IFERROR(MATCH($AE$19:$AE$68,FSN,0),0)*0.25)&lt;=(BH$2+MATCH(BH$7,FSN,0)*0.25))*
                                                      (($AH$19:$AH$68+IFERROR(MATCH($AN$19:$AN$68,FSN,0),0)*0.25)&gt;=(BH$2+MATCH(BH$7,FSN,0)*0.25))*($BL$19:$BL$68=$A11)*ROW($A$19:$A$68))),{"Niedrig","N";"Normal","OK";"Hoch","H"},2,0)),"")</f>
        <v/>
      </c>
      <c r="BI11" s="4" t="str">
        <f t="array" ref="BI11">IFERROR(IF(        SUM((($Y$19:$Y$68+IFERROR(MATCH($AE$19:$AE$68,FSN,0),0)*0.25)&lt;=(BI$2+MATCH(BI$7,FSN,0)*0.25))*
                                                      (($AH$19:$AH$68+IFERROR(MATCH($AN$19:$AN$68,FSN,0),0)*0.25)&gt;=(BI$2+MATCH(BI$7,FSN,0)*0.25))*($BL$19:$BL$68=$A11))&gt;1,"Ü",
 VLOOKUP(INDEX($AQ:$AQ,SUM((($Y$19:$Y$68+IFERROR(MATCH($AE$19:$AE$68,FSN,0),0)*0.25)&lt;=(BI$2+MATCH(BI$7,FSN,0)*0.25))*
                                                      (($AH$19:$AH$68+IFERROR(MATCH($AN$19:$AN$68,FSN,0),0)*0.25)&gt;=(BI$2+MATCH(BI$7,FSN,0)*0.25))*($BL$19:$BL$68=$A11)*ROW($A$19:$A$68))),{"Niedrig","N";"Normal","OK";"Hoch","H"},2,0)),"")</f>
        <v/>
      </c>
      <c r="BJ11" s="5" t="str">
        <f t="array" ref="BJ11">IFERROR(IF(        SUM((($Y$19:$Y$68+IFERROR(MATCH($AE$19:$AE$68,FSN,0),0)*0.25)&lt;=(BJ$2+MATCH(BJ$7,FSN,0)*0.25))*
                                                      (($AH$19:$AH$68+IFERROR(MATCH($AN$19:$AN$68,FSN,0),0)*0.25)&gt;=(BJ$2+MATCH(BJ$7,FSN,0)*0.25))*($BL$19:$BL$68=$A11))&gt;1,"Ü",
 VLOOKUP(INDEX($AQ:$AQ,SUM((($Y$19:$Y$68+IFERROR(MATCH($AE$19:$AE$68,FSN,0),0)*0.25)&lt;=(BJ$2+MATCH(BJ$7,FSN,0)*0.25))*
                                                      (($AH$19:$AH$68+IFERROR(MATCH($AN$19:$AN$68,FSN,0),0)*0.25)&gt;=(BJ$2+MATCH(BJ$7,FSN,0)*0.25))*($BL$19:$BL$68=$A11)*ROW($A$19:$A$68))),{"Niedrig","N";"Normal","OK";"Hoch","H"},2,0)),"")</f>
        <v/>
      </c>
      <c r="BK11" s="6" t="str">
        <f t="array" ref="BK11">IFERROR(IF(        SUM((($Y$19:$Y$68+IFERROR(MATCH($AE$19:$AE$68,FSN,0),0)*0.25)&lt;=(BK$2+MATCH(BK$7,FSN,0)*0.25))*
                                                      (($AH$19:$AH$68+IFERROR(MATCH($AN$19:$AN$68,FSN,0),0)*0.25)&gt;=(BK$2+MATCH(BK$7,FSN,0)*0.25))*($BL$19:$BL$68=$A11))&gt;1,"Ü",
 VLOOKUP(INDEX($AQ:$AQ,SUM((($Y$19:$Y$68+IFERROR(MATCH($AE$19:$AE$68,FSN,0),0)*0.25)&lt;=(BK$2+MATCH(BK$7,FSN,0)*0.25))*
                                                      (($AH$19:$AH$68+IFERROR(MATCH($AN$19:$AN$68,FSN,0),0)*0.25)&gt;=(BK$2+MATCH(BK$7,FSN,0)*0.25))*($BL$19:$BL$68=$A11)*ROW($A$19:$A$68))),{"Niedrig","N";"Normal","OK";"Hoch","H"},2,0)),"")</f>
        <v/>
      </c>
      <c r="BL11" s="4" t="str">
        <f t="array" ref="BL11">IFERROR(IF(        SUM((($Y$19:$Y$68+IFERROR(MATCH($AE$19:$AE$68,FSN,0),0)*0.25)&lt;=(BL$2+MATCH(BL$7,FSN,0)*0.25))*
                                                      (($AH$19:$AH$68+IFERROR(MATCH($AN$19:$AN$68,FSN,0),0)*0.25)&gt;=(BL$2+MATCH(BL$7,FSN,0)*0.25))*($BL$19:$BL$68=$A11))&gt;1,"Ü",
 VLOOKUP(INDEX($AQ:$AQ,SUM((($Y$19:$Y$68+IFERROR(MATCH($AE$19:$AE$68,FSN,0),0)*0.25)&lt;=(BL$2+MATCH(BL$7,FSN,0)*0.25))*
                                                      (($AH$19:$AH$68+IFERROR(MATCH($AN$19:$AN$68,FSN,0),0)*0.25)&gt;=(BL$2+MATCH(BL$7,FSN,0)*0.25))*($BL$19:$BL$68=$A11)*ROW($A$19:$A$68))),{"Niedrig","N";"Normal","OK";"Hoch","H"},2,0)),"")</f>
        <v/>
      </c>
      <c r="BM11" s="5" t="str">
        <f t="array" ref="BM11">IFERROR(IF(        SUM((($Y$19:$Y$68+IFERROR(MATCH($AE$19:$AE$68,FSN,0),0)*0.25)&lt;=(BM$2+MATCH(BM$7,FSN,0)*0.25))*
                                                      (($AH$19:$AH$68+IFERROR(MATCH($AN$19:$AN$68,FSN,0),0)*0.25)&gt;=(BM$2+MATCH(BM$7,FSN,0)*0.25))*($BL$19:$BL$68=$A11))&gt;1,"Ü",
 VLOOKUP(INDEX($AQ:$AQ,SUM((($Y$19:$Y$68+IFERROR(MATCH($AE$19:$AE$68,FSN,0),0)*0.25)&lt;=(BM$2+MATCH(BM$7,FSN,0)*0.25))*
                                                      (($AH$19:$AH$68+IFERROR(MATCH($AN$19:$AN$68,FSN,0),0)*0.25)&gt;=(BM$2+MATCH(BM$7,FSN,0)*0.25))*($BL$19:$BL$68=$A11)*ROW($A$19:$A$68))),{"Niedrig","N";"Normal","OK";"Hoch","H"},2,0)),"")</f>
        <v/>
      </c>
      <c r="BN11" s="6" t="str">
        <f t="array" ref="BN11">IFERROR(IF(        SUM((($Y$19:$Y$68+IFERROR(MATCH($AE$19:$AE$68,FSN,0),0)*0.25)&lt;=(BN$2+MATCH(BN$7,FSN,0)*0.25))*
                                                      (($AH$19:$AH$68+IFERROR(MATCH($AN$19:$AN$68,FSN,0),0)*0.25)&gt;=(BN$2+MATCH(BN$7,FSN,0)*0.25))*($BL$19:$BL$68=$A11))&gt;1,"Ü",
 VLOOKUP(INDEX($AQ:$AQ,SUM((($Y$19:$Y$68+IFERROR(MATCH($AE$19:$AE$68,FSN,0),0)*0.25)&lt;=(BN$2+MATCH(BN$7,FSN,0)*0.25))*
                                                      (($AH$19:$AH$68+IFERROR(MATCH($AN$19:$AN$68,FSN,0),0)*0.25)&gt;=(BN$2+MATCH(BN$7,FSN,0)*0.25))*($BL$19:$BL$68=$A11)*ROW($A$19:$A$68))),{"Niedrig","N";"Normal","OK";"Hoch","H"},2,0)),"")</f>
        <v/>
      </c>
      <c r="BO11" s="4" t="str">
        <f t="array" ref="BO11">IFERROR(IF(        SUM((($Y$19:$Y$68+IFERROR(MATCH($AE$19:$AE$68,FSN,0),0)*0.25)&lt;=(BO$2+MATCH(BO$7,FSN,0)*0.25))*
                                                      (($AH$19:$AH$68+IFERROR(MATCH($AN$19:$AN$68,FSN,0),0)*0.25)&gt;=(BO$2+MATCH(BO$7,FSN,0)*0.25))*($BL$19:$BL$68=$A11))&gt;1,"Ü",
 VLOOKUP(INDEX($AQ:$AQ,SUM((($Y$19:$Y$68+IFERROR(MATCH($AE$19:$AE$68,FSN,0),0)*0.25)&lt;=(BO$2+MATCH(BO$7,FSN,0)*0.25))*
                                                      (($AH$19:$AH$68+IFERROR(MATCH($AN$19:$AN$68,FSN,0),0)*0.25)&gt;=(BO$2+MATCH(BO$7,FSN,0)*0.25))*($BL$19:$BL$68=$A11)*ROW($A$19:$A$68))),{"Niedrig","N";"Normal","OK";"Hoch","H"},2,0)),"")</f>
        <v/>
      </c>
      <c r="BP11" s="5" t="str">
        <f t="array" ref="BP11">IFERROR(IF(        SUM((($Y$19:$Y$68+IFERROR(MATCH($AE$19:$AE$68,FSN,0),0)*0.25)&lt;=(BP$2+MATCH(BP$7,FSN,0)*0.25))*
                                                      (($AH$19:$AH$68+IFERROR(MATCH($AN$19:$AN$68,FSN,0),0)*0.25)&gt;=(BP$2+MATCH(BP$7,FSN,0)*0.25))*($BL$19:$BL$68=$A11))&gt;1,"Ü",
 VLOOKUP(INDEX($AQ:$AQ,SUM((($Y$19:$Y$68+IFERROR(MATCH($AE$19:$AE$68,FSN,0),0)*0.25)&lt;=(BP$2+MATCH(BP$7,FSN,0)*0.25))*
                                                      (($AH$19:$AH$68+IFERROR(MATCH($AN$19:$AN$68,FSN,0),0)*0.25)&gt;=(BP$2+MATCH(BP$7,FSN,0)*0.25))*($BL$19:$BL$68=$A11)*ROW($A$19:$A$68))),{"Niedrig","N";"Normal","OK";"Hoch","H"},2,0)),"")</f>
        <v/>
      </c>
      <c r="BQ11" s="6" t="str">
        <f t="array" ref="BQ11">IFERROR(IF(        SUM((($Y$19:$Y$68+IFERROR(MATCH($AE$19:$AE$68,FSN,0),0)*0.25)&lt;=(BQ$2+MATCH(BQ$7,FSN,0)*0.25))*
                                                      (($AH$19:$AH$68+IFERROR(MATCH($AN$19:$AN$68,FSN,0),0)*0.25)&gt;=(BQ$2+MATCH(BQ$7,FSN,0)*0.25))*($BL$19:$BL$68=$A11))&gt;1,"Ü",
 VLOOKUP(INDEX($AQ:$AQ,SUM((($Y$19:$Y$68+IFERROR(MATCH($AE$19:$AE$68,FSN,0),0)*0.25)&lt;=(BQ$2+MATCH(BQ$7,FSN,0)*0.25))*
                                                      (($AH$19:$AH$68+IFERROR(MATCH($AN$19:$AN$68,FSN,0),0)*0.25)&gt;=(BQ$2+MATCH(BQ$7,FSN,0)*0.25))*($BL$19:$BL$68=$A11)*ROW($A$19:$A$68))),{"Niedrig","N";"Normal","OK";"Hoch","H"},2,0)),"")</f>
        <v/>
      </c>
      <c r="BR11" s="4" t="str">
        <f t="array" ref="BR11">IFERROR(IF(        SUM((($Y$19:$Y$68+IFERROR(MATCH($AE$19:$AE$68,FSN,0),0)*0.25)&lt;=(BR$2+MATCH(BR$7,FSN,0)*0.25))*
                                                      (($AH$19:$AH$68+IFERROR(MATCH($AN$19:$AN$68,FSN,0),0)*0.25)&gt;=(BR$2+MATCH(BR$7,FSN,0)*0.25))*($BL$19:$BL$68=$A11))&gt;1,"Ü",
 VLOOKUP(INDEX($AQ:$AQ,SUM((($Y$19:$Y$68+IFERROR(MATCH($AE$19:$AE$68,FSN,0),0)*0.25)&lt;=(BR$2+MATCH(BR$7,FSN,0)*0.25))*
                                                      (($AH$19:$AH$68+IFERROR(MATCH($AN$19:$AN$68,FSN,0),0)*0.25)&gt;=(BR$2+MATCH(BR$7,FSN,0)*0.25))*($BL$19:$BL$68=$A11)*ROW($A$19:$A$68))),{"Niedrig","N";"Normal","OK";"Hoch","H"},2,0)),"")</f>
        <v/>
      </c>
      <c r="BS11" s="5" t="str">
        <f t="array" ref="BS11">IFERROR(IF(        SUM((($Y$19:$Y$68+IFERROR(MATCH($AE$19:$AE$68,FSN,0),0)*0.25)&lt;=(BS$2+MATCH(BS$7,FSN,0)*0.25))*
                                                      (($AH$19:$AH$68+IFERROR(MATCH($AN$19:$AN$68,FSN,0),0)*0.25)&gt;=(BS$2+MATCH(BS$7,FSN,0)*0.25))*($BL$19:$BL$68=$A11))&gt;1,"Ü",
 VLOOKUP(INDEX($AQ:$AQ,SUM((($Y$19:$Y$68+IFERROR(MATCH($AE$19:$AE$68,FSN,0),0)*0.25)&lt;=(BS$2+MATCH(BS$7,FSN,0)*0.25))*
                                                      (($AH$19:$AH$68+IFERROR(MATCH($AN$19:$AN$68,FSN,0),0)*0.25)&gt;=(BS$2+MATCH(BS$7,FSN,0)*0.25))*($BL$19:$BL$68=$A11)*ROW($A$19:$A$68))),{"Niedrig","N";"Normal","OK";"Hoch","H"},2,0)),"")</f>
        <v/>
      </c>
      <c r="BT11" s="6" t="str">
        <f t="array" ref="BT11">IFERROR(IF(        SUM((($Y$19:$Y$68+IFERROR(MATCH($AE$19:$AE$68,FSN,0),0)*0.25)&lt;=(BT$2+MATCH(BT$7,FSN,0)*0.25))*
                                                      (($AH$19:$AH$68+IFERROR(MATCH($AN$19:$AN$68,FSN,0),0)*0.25)&gt;=(BT$2+MATCH(BT$7,FSN,0)*0.25))*($BL$19:$BL$68=$A11))&gt;1,"Ü",
 VLOOKUP(INDEX($AQ:$AQ,SUM((($Y$19:$Y$68+IFERROR(MATCH($AE$19:$AE$68,FSN,0),0)*0.25)&lt;=(BT$2+MATCH(BT$7,FSN,0)*0.25))*
                                                      (($AH$19:$AH$68+IFERROR(MATCH($AN$19:$AN$68,FSN,0),0)*0.25)&gt;=(BT$2+MATCH(BT$7,FSN,0)*0.25))*($BL$19:$BL$68=$A11)*ROW($A$19:$A$68))),{"Niedrig","N";"Normal","OK";"Hoch","H"},2,0)),"")</f>
        <v/>
      </c>
      <c r="BU11" s="4" t="str">
        <f t="array" ref="BU11">IFERROR(IF(        SUM((($Y$19:$Y$68+IFERROR(MATCH($AE$19:$AE$68,FSN,0),0)*0.25)&lt;=(BU$2+MATCH(BU$7,FSN,0)*0.25))*
                                                      (($AH$19:$AH$68+IFERROR(MATCH($AN$19:$AN$68,FSN,0),0)*0.25)&gt;=(BU$2+MATCH(BU$7,FSN,0)*0.25))*($BL$19:$BL$68=$A11))&gt;1,"Ü",
 VLOOKUP(INDEX($AQ:$AQ,SUM((($Y$19:$Y$68+IFERROR(MATCH($AE$19:$AE$68,FSN,0),0)*0.25)&lt;=(BU$2+MATCH(BU$7,FSN,0)*0.25))*
                                                      (($AH$19:$AH$68+IFERROR(MATCH($AN$19:$AN$68,FSN,0),0)*0.25)&gt;=(BU$2+MATCH(BU$7,FSN,0)*0.25))*($BL$19:$BL$68=$A11)*ROW($A$19:$A$68))),{"Niedrig","N";"Normal","OK";"Hoch","H"},2,0)),"")</f>
        <v/>
      </c>
      <c r="BV11" s="5" t="str">
        <f t="array" ref="BV11">IFERROR(IF(        SUM((($Y$19:$Y$68+IFERROR(MATCH($AE$19:$AE$68,FSN,0),0)*0.25)&lt;=(BV$2+MATCH(BV$7,FSN,0)*0.25))*
                                                      (($AH$19:$AH$68+IFERROR(MATCH($AN$19:$AN$68,FSN,0),0)*0.25)&gt;=(BV$2+MATCH(BV$7,FSN,0)*0.25))*($BL$19:$BL$68=$A11))&gt;1,"Ü",
 VLOOKUP(INDEX($AQ:$AQ,SUM((($Y$19:$Y$68+IFERROR(MATCH($AE$19:$AE$68,FSN,0),0)*0.25)&lt;=(BV$2+MATCH(BV$7,FSN,0)*0.25))*
                                                      (($AH$19:$AH$68+IFERROR(MATCH($AN$19:$AN$68,FSN,0),0)*0.25)&gt;=(BV$2+MATCH(BV$7,FSN,0)*0.25))*($BL$19:$BL$68=$A11)*ROW($A$19:$A$68))),{"Niedrig","N";"Normal","OK";"Hoch","H"},2,0)),"")</f>
        <v/>
      </c>
      <c r="BW11" s="6" t="str">
        <f t="array" ref="BW11">IFERROR(IF(        SUM((($Y$19:$Y$68+IFERROR(MATCH($AE$19:$AE$68,FSN,0),0)*0.25)&lt;=(BW$2+MATCH(BW$7,FSN,0)*0.25))*
                                                      (($AH$19:$AH$68+IFERROR(MATCH($AN$19:$AN$68,FSN,0),0)*0.25)&gt;=(BW$2+MATCH(BW$7,FSN,0)*0.25))*($BL$19:$BL$68=$A11))&gt;1,"Ü",
 VLOOKUP(INDEX($AQ:$AQ,SUM((($Y$19:$Y$68+IFERROR(MATCH($AE$19:$AE$68,FSN,0),0)*0.25)&lt;=(BW$2+MATCH(BW$7,FSN,0)*0.25))*
                                                      (($AH$19:$AH$68+IFERROR(MATCH($AN$19:$AN$68,FSN,0),0)*0.25)&gt;=(BW$2+MATCH(BW$7,FSN,0)*0.25))*($BL$19:$BL$68=$A11)*ROW($A$19:$A$68))),{"Niedrig","N";"Normal","OK";"Hoch","H"},2,0)),"")</f>
        <v/>
      </c>
      <c r="BX11" s="4" t="str">
        <f t="array" ref="BX11">IFERROR(IF(        SUM((($Y$19:$Y$68+IFERROR(MATCH($AE$19:$AE$68,FSN,0),0)*0.25)&lt;=(BX$2+MATCH(BX$7,FSN,0)*0.25))*
                                                      (($AH$19:$AH$68+IFERROR(MATCH($AN$19:$AN$68,FSN,0),0)*0.25)&gt;=(BX$2+MATCH(BX$7,FSN,0)*0.25))*($BL$19:$BL$68=$A11))&gt;1,"Ü",
 VLOOKUP(INDEX($AQ:$AQ,SUM((($Y$19:$Y$68+IFERROR(MATCH($AE$19:$AE$68,FSN,0),0)*0.25)&lt;=(BX$2+MATCH(BX$7,FSN,0)*0.25))*
                                                      (($AH$19:$AH$68+IFERROR(MATCH($AN$19:$AN$68,FSN,0),0)*0.25)&gt;=(BX$2+MATCH(BX$7,FSN,0)*0.25))*($BL$19:$BL$68=$A11)*ROW($A$19:$A$68))),{"Niedrig","N";"Normal","OK";"Hoch","H"},2,0)),"")</f>
        <v/>
      </c>
      <c r="BY11" s="5" t="str">
        <f t="array" ref="BY11">IFERROR(IF(        SUM((($Y$19:$Y$68+IFERROR(MATCH($AE$19:$AE$68,FSN,0),0)*0.25)&lt;=(BY$2+MATCH(BY$7,FSN,0)*0.25))*
                                                      (($AH$19:$AH$68+IFERROR(MATCH($AN$19:$AN$68,FSN,0),0)*0.25)&gt;=(BY$2+MATCH(BY$7,FSN,0)*0.25))*($BL$19:$BL$68=$A11))&gt;1,"Ü",
 VLOOKUP(INDEX($AQ:$AQ,SUM((($Y$19:$Y$68+IFERROR(MATCH($AE$19:$AE$68,FSN,0),0)*0.25)&lt;=(BY$2+MATCH(BY$7,FSN,0)*0.25))*
                                                      (($AH$19:$AH$68+IFERROR(MATCH($AN$19:$AN$68,FSN,0),0)*0.25)&gt;=(BY$2+MATCH(BY$7,FSN,0)*0.25))*($BL$19:$BL$68=$A11)*ROW($A$19:$A$68))),{"Niedrig","N";"Normal","OK";"Hoch","H"},2,0)),"")</f>
        <v/>
      </c>
      <c r="BZ11" s="6" t="str">
        <f t="array" ref="BZ11">IFERROR(IF(        SUM((($Y$19:$Y$68+IFERROR(MATCH($AE$19:$AE$68,FSN,0),0)*0.25)&lt;=(BZ$2+MATCH(BZ$7,FSN,0)*0.25))*
                                                      (($AH$19:$AH$68+IFERROR(MATCH($AN$19:$AN$68,FSN,0),0)*0.25)&gt;=(BZ$2+MATCH(BZ$7,FSN,0)*0.25))*($BL$19:$BL$68=$A11))&gt;1,"Ü",
 VLOOKUP(INDEX($AQ:$AQ,SUM((($Y$19:$Y$68+IFERROR(MATCH($AE$19:$AE$68,FSN,0),0)*0.25)&lt;=(BZ$2+MATCH(BZ$7,FSN,0)*0.25))*
                                                      (($AH$19:$AH$68+IFERROR(MATCH($AN$19:$AN$68,FSN,0),0)*0.25)&gt;=(BZ$2+MATCH(BZ$7,FSN,0)*0.25))*($BL$19:$BL$68=$A11)*ROW($A$19:$A$68))),{"Niedrig","N";"Normal","OK";"Hoch","H"},2,0)),"")</f>
        <v/>
      </c>
      <c r="CA11" s="4" t="str">
        <f t="array" ref="CA11">IFERROR(IF(        SUM((($Y$19:$Y$68+IFERROR(MATCH($AE$19:$AE$68,FSN,0),0)*0.25)&lt;=(CA$2+MATCH(CA$7,FSN,0)*0.25))*
                                                      (($AH$19:$AH$68+IFERROR(MATCH($AN$19:$AN$68,FSN,0),0)*0.25)&gt;=(CA$2+MATCH(CA$7,FSN,0)*0.25))*($BL$19:$BL$68=$A11))&gt;1,"Ü",
 VLOOKUP(INDEX($AQ:$AQ,SUM((($Y$19:$Y$68+IFERROR(MATCH($AE$19:$AE$68,FSN,0),0)*0.25)&lt;=(CA$2+MATCH(CA$7,FSN,0)*0.25))*
                                                      (($AH$19:$AH$68+IFERROR(MATCH($AN$19:$AN$68,FSN,0),0)*0.25)&gt;=(CA$2+MATCH(CA$7,FSN,0)*0.25))*($BL$19:$BL$68=$A11)*ROW($A$19:$A$68))),{"Niedrig","N";"Normal","OK";"Hoch","H"},2,0)),"")</f>
        <v/>
      </c>
      <c r="CB11" s="5" t="str">
        <f t="array" ref="CB11">IFERROR(IF(        SUM((($Y$19:$Y$68+IFERROR(MATCH($AE$19:$AE$68,FSN,0),0)*0.25)&lt;=(CB$2+MATCH(CB$7,FSN,0)*0.25))*
                                                      (($AH$19:$AH$68+IFERROR(MATCH($AN$19:$AN$68,FSN,0),0)*0.25)&gt;=(CB$2+MATCH(CB$7,FSN,0)*0.25))*($BL$19:$BL$68=$A11))&gt;1,"Ü",
 VLOOKUP(INDEX($AQ:$AQ,SUM((($Y$19:$Y$68+IFERROR(MATCH($AE$19:$AE$68,FSN,0),0)*0.25)&lt;=(CB$2+MATCH(CB$7,FSN,0)*0.25))*
                                                      (($AH$19:$AH$68+IFERROR(MATCH($AN$19:$AN$68,FSN,0),0)*0.25)&gt;=(CB$2+MATCH(CB$7,FSN,0)*0.25))*($BL$19:$BL$68=$A11)*ROW($A$19:$A$68))),{"Niedrig","N";"Normal","OK";"Hoch","H"},2,0)),"")</f>
        <v/>
      </c>
      <c r="CC11" s="6" t="str">
        <f t="array" ref="CC11">IFERROR(IF(        SUM((($Y$19:$Y$68+IFERROR(MATCH($AE$19:$AE$68,FSN,0),0)*0.25)&lt;=(CC$2+MATCH(CC$7,FSN,0)*0.25))*
                                                      (($AH$19:$AH$68+IFERROR(MATCH($AN$19:$AN$68,FSN,0),0)*0.25)&gt;=(CC$2+MATCH(CC$7,FSN,0)*0.25))*($BL$19:$BL$68=$A11))&gt;1,"Ü",
 VLOOKUP(INDEX($AQ:$AQ,SUM((($Y$19:$Y$68+IFERROR(MATCH($AE$19:$AE$68,FSN,0),0)*0.25)&lt;=(CC$2+MATCH(CC$7,FSN,0)*0.25))*
                                                      (($AH$19:$AH$68+IFERROR(MATCH($AN$19:$AN$68,FSN,0),0)*0.25)&gt;=(CC$2+MATCH(CC$7,FSN,0)*0.25))*($BL$19:$BL$68=$A11)*ROW($A$19:$A$68))),{"Niedrig","N";"Normal","OK";"Hoch","H"},2,0)),"")</f>
        <v/>
      </c>
      <c r="CD11" s="4" t="str">
        <f t="array" ref="CD11">IFERROR(IF(        SUM((($Y$19:$Y$68+IFERROR(MATCH($AE$19:$AE$68,FSN,0),0)*0.25)&lt;=(CD$2+MATCH(CD$7,FSN,0)*0.25))*
                                                      (($AH$19:$AH$68+IFERROR(MATCH($AN$19:$AN$68,FSN,0),0)*0.25)&gt;=(CD$2+MATCH(CD$7,FSN,0)*0.25))*($BL$19:$BL$68=$A11))&gt;1,"Ü",
 VLOOKUP(INDEX($AQ:$AQ,SUM((($Y$19:$Y$68+IFERROR(MATCH($AE$19:$AE$68,FSN,0),0)*0.25)&lt;=(CD$2+MATCH(CD$7,FSN,0)*0.25))*
                                                      (($AH$19:$AH$68+IFERROR(MATCH($AN$19:$AN$68,FSN,0),0)*0.25)&gt;=(CD$2+MATCH(CD$7,FSN,0)*0.25))*($BL$19:$BL$68=$A11)*ROW($A$19:$A$68))),{"Niedrig","N";"Normal","OK";"Hoch","H"},2,0)),"")</f>
        <v/>
      </c>
      <c r="CE11" s="5" t="str">
        <f t="array" ref="CE11">IFERROR(IF(        SUM((($Y$19:$Y$68+IFERROR(MATCH($AE$19:$AE$68,FSN,0),0)*0.25)&lt;=(CE$2+MATCH(CE$7,FSN,0)*0.25))*
                                                      (($AH$19:$AH$68+IFERROR(MATCH($AN$19:$AN$68,FSN,0),0)*0.25)&gt;=(CE$2+MATCH(CE$7,FSN,0)*0.25))*($BL$19:$BL$68=$A11))&gt;1,"Ü",
 VLOOKUP(INDEX($AQ:$AQ,SUM((($Y$19:$Y$68+IFERROR(MATCH($AE$19:$AE$68,FSN,0),0)*0.25)&lt;=(CE$2+MATCH(CE$7,FSN,0)*0.25))*
                                                      (($AH$19:$AH$68+IFERROR(MATCH($AN$19:$AN$68,FSN,0),0)*0.25)&gt;=(CE$2+MATCH(CE$7,FSN,0)*0.25))*($BL$19:$BL$68=$A11)*ROW($A$19:$A$68))),{"Niedrig","N";"Normal","OK";"Hoch","H"},2,0)),"")</f>
        <v/>
      </c>
      <c r="CF11" s="6" t="str">
        <f t="array" ref="CF11">IFERROR(IF(        SUM((($Y$19:$Y$68+IFERROR(MATCH($AE$19:$AE$68,FSN,0),0)*0.25)&lt;=(CF$2+MATCH(CF$7,FSN,0)*0.25))*
                                                      (($AH$19:$AH$68+IFERROR(MATCH($AN$19:$AN$68,FSN,0),0)*0.25)&gt;=(CF$2+MATCH(CF$7,FSN,0)*0.25))*($BL$19:$BL$68=$A11))&gt;1,"Ü",
 VLOOKUP(INDEX($AQ:$AQ,SUM((($Y$19:$Y$68+IFERROR(MATCH($AE$19:$AE$68,FSN,0),0)*0.25)&lt;=(CF$2+MATCH(CF$7,FSN,0)*0.25))*
                                                      (($AH$19:$AH$68+IFERROR(MATCH($AN$19:$AN$68,FSN,0),0)*0.25)&gt;=(CF$2+MATCH(CF$7,FSN,0)*0.25))*($BL$19:$BL$68=$A11)*ROW($A$19:$A$68))),{"Niedrig","N";"Normal","OK";"Hoch","H"},2,0)),"")</f>
        <v/>
      </c>
      <c r="CG11" s="4" t="str">
        <f t="array" ref="CG11">IFERROR(IF(        SUM((($Y$19:$Y$68+IFERROR(MATCH($AE$19:$AE$68,FSN,0),0)*0.25)&lt;=(CG$2+MATCH(CG$7,FSN,0)*0.25))*
                                                      (($AH$19:$AH$68+IFERROR(MATCH($AN$19:$AN$68,FSN,0),0)*0.25)&gt;=(CG$2+MATCH(CG$7,FSN,0)*0.25))*($BL$19:$BL$68=$A11))&gt;1,"Ü",
 VLOOKUP(INDEX($AQ:$AQ,SUM((($Y$19:$Y$68+IFERROR(MATCH($AE$19:$AE$68,FSN,0),0)*0.25)&lt;=(CG$2+MATCH(CG$7,FSN,0)*0.25))*
                                                      (($AH$19:$AH$68+IFERROR(MATCH($AN$19:$AN$68,FSN,0),0)*0.25)&gt;=(CG$2+MATCH(CG$7,FSN,0)*0.25))*($BL$19:$BL$68=$A11)*ROW($A$19:$A$68))),{"Niedrig","N";"Normal","OK";"Hoch","H"},2,0)),"")</f>
        <v/>
      </c>
      <c r="CH11" s="5" t="str">
        <f t="array" ref="CH11">IFERROR(IF(        SUM((($Y$19:$Y$68+IFERROR(MATCH($AE$19:$AE$68,FSN,0),0)*0.25)&lt;=(CH$2+MATCH(CH$7,FSN,0)*0.25))*
                                                      (($AH$19:$AH$68+IFERROR(MATCH($AN$19:$AN$68,FSN,0),0)*0.25)&gt;=(CH$2+MATCH(CH$7,FSN,0)*0.25))*($BL$19:$BL$68=$A11))&gt;1,"Ü",
 VLOOKUP(INDEX($AQ:$AQ,SUM((($Y$19:$Y$68+IFERROR(MATCH($AE$19:$AE$68,FSN,0),0)*0.25)&lt;=(CH$2+MATCH(CH$7,FSN,0)*0.25))*
                                                      (($AH$19:$AH$68+IFERROR(MATCH($AN$19:$AN$68,FSN,0),0)*0.25)&gt;=(CH$2+MATCH(CH$7,FSN,0)*0.25))*($BL$19:$BL$68=$A11)*ROW($A$19:$A$68))),{"Niedrig","N";"Normal","OK";"Hoch","H"},2,0)),"")</f>
        <v/>
      </c>
      <c r="CI11" s="6" t="str">
        <f t="array" ref="CI11">IFERROR(IF(        SUM((($Y$19:$Y$68+IFERROR(MATCH($AE$19:$AE$68,FSN,0),0)*0.25)&lt;=(CI$2+MATCH(CI$7,FSN,0)*0.25))*
                                                      (($AH$19:$AH$68+IFERROR(MATCH($AN$19:$AN$68,FSN,0),0)*0.25)&gt;=(CI$2+MATCH(CI$7,FSN,0)*0.25))*($BL$19:$BL$68=$A11))&gt;1,"Ü",
 VLOOKUP(INDEX($AQ:$AQ,SUM((($Y$19:$Y$68+IFERROR(MATCH($AE$19:$AE$68,FSN,0),0)*0.25)&lt;=(CI$2+MATCH(CI$7,FSN,0)*0.25))*
                                                      (($AH$19:$AH$68+IFERROR(MATCH($AN$19:$AN$68,FSN,0),0)*0.25)&gt;=(CI$2+MATCH(CI$7,FSN,0)*0.25))*($BL$19:$BL$68=$A11)*ROW($A$19:$A$68))),{"Niedrig","N";"Normal","OK";"Hoch","H"},2,0)),"")</f>
        <v/>
      </c>
      <c r="CJ11" s="4" t="str">
        <f t="array" ref="CJ11">IFERROR(IF(        SUM((($Y$19:$Y$68+IFERROR(MATCH($AE$19:$AE$68,FSN,0),0)*0.25)&lt;=(CJ$2+MATCH(CJ$7,FSN,0)*0.25))*
                                                      (($AH$19:$AH$68+IFERROR(MATCH($AN$19:$AN$68,FSN,0),0)*0.25)&gt;=(CJ$2+MATCH(CJ$7,FSN,0)*0.25))*($BL$19:$BL$68=$A11))&gt;1,"Ü",
 VLOOKUP(INDEX($AQ:$AQ,SUM((($Y$19:$Y$68+IFERROR(MATCH($AE$19:$AE$68,FSN,0),0)*0.25)&lt;=(CJ$2+MATCH(CJ$7,FSN,0)*0.25))*
                                                      (($AH$19:$AH$68+IFERROR(MATCH($AN$19:$AN$68,FSN,0),0)*0.25)&gt;=(CJ$2+MATCH(CJ$7,FSN,0)*0.25))*($BL$19:$BL$68=$A11)*ROW($A$19:$A$68))),{"Niedrig","N";"Normal","OK";"Hoch","H"},2,0)),"")</f>
        <v/>
      </c>
      <c r="CK11" s="5" t="str">
        <f t="array" ref="CK11">IFERROR(IF(        SUM((($Y$19:$Y$68+IFERROR(MATCH($AE$19:$AE$68,FSN,0),0)*0.25)&lt;=(CK$2+MATCH(CK$7,FSN,0)*0.25))*
                                                      (($AH$19:$AH$68+IFERROR(MATCH($AN$19:$AN$68,FSN,0),0)*0.25)&gt;=(CK$2+MATCH(CK$7,FSN,0)*0.25))*($BL$19:$BL$68=$A11))&gt;1,"Ü",
 VLOOKUP(INDEX($AQ:$AQ,SUM((($Y$19:$Y$68+IFERROR(MATCH($AE$19:$AE$68,FSN,0),0)*0.25)&lt;=(CK$2+MATCH(CK$7,FSN,0)*0.25))*
                                                      (($AH$19:$AH$68+IFERROR(MATCH($AN$19:$AN$68,FSN,0),0)*0.25)&gt;=(CK$2+MATCH(CK$7,FSN,0)*0.25))*($BL$19:$BL$68=$A11)*ROW($A$19:$A$68))),{"Niedrig","N";"Normal","OK";"Hoch","H"},2,0)),"")</f>
        <v/>
      </c>
      <c r="CL11" s="6" t="str">
        <f t="array" ref="CL11">IFERROR(IF(        SUM((($Y$19:$Y$68+IFERROR(MATCH($AE$19:$AE$68,FSN,0),0)*0.25)&lt;=(CL$2+MATCH(CL$7,FSN,0)*0.25))*
                                                      (($AH$19:$AH$68+IFERROR(MATCH($AN$19:$AN$68,FSN,0),0)*0.25)&gt;=(CL$2+MATCH(CL$7,FSN,0)*0.25))*($BL$19:$BL$68=$A11))&gt;1,"Ü",
 VLOOKUP(INDEX($AQ:$AQ,SUM((($Y$19:$Y$68+IFERROR(MATCH($AE$19:$AE$68,FSN,0),0)*0.25)&lt;=(CL$2+MATCH(CL$7,FSN,0)*0.25))*
                                                      (($AH$19:$AH$68+IFERROR(MATCH($AN$19:$AN$68,FSN,0),0)*0.25)&gt;=(CL$2+MATCH(CL$7,FSN,0)*0.25))*($BL$19:$BL$68=$A11)*ROW($A$19:$A$68))),{"Niedrig","N";"Normal","OK";"Hoch","H"},2,0)),"")</f>
        <v/>
      </c>
      <c r="CM11" s="4" t="str">
        <f t="array" ref="CM11">IFERROR(IF(        SUM((($Y$19:$Y$68+IFERROR(MATCH($AE$19:$AE$68,FSN,0),0)*0.25)&lt;=(CM$2+MATCH(CM$7,FSN,0)*0.25))*
                                                      (($AH$19:$AH$68+IFERROR(MATCH($AN$19:$AN$68,FSN,0),0)*0.25)&gt;=(CM$2+MATCH(CM$7,FSN,0)*0.25))*($BL$19:$BL$68=$A11))&gt;1,"Ü",
 VLOOKUP(INDEX($AQ:$AQ,SUM((($Y$19:$Y$68+IFERROR(MATCH($AE$19:$AE$68,FSN,0),0)*0.25)&lt;=(CM$2+MATCH(CM$7,FSN,0)*0.25))*
                                                      (($AH$19:$AH$68+IFERROR(MATCH($AN$19:$AN$68,FSN,0),0)*0.25)&gt;=(CM$2+MATCH(CM$7,FSN,0)*0.25))*($BL$19:$BL$68=$A11)*ROW($A$19:$A$68))),{"Niedrig","N";"Normal","OK";"Hoch","H"},2,0)),"")</f>
        <v/>
      </c>
      <c r="CN11" s="5" t="str">
        <f t="array" ref="CN11">IFERROR(IF(        SUM((($Y$19:$Y$68+IFERROR(MATCH($AE$19:$AE$68,FSN,0),0)*0.25)&lt;=(CN$2+MATCH(CN$7,FSN,0)*0.25))*
                                                      (($AH$19:$AH$68+IFERROR(MATCH($AN$19:$AN$68,FSN,0),0)*0.25)&gt;=(CN$2+MATCH(CN$7,FSN,0)*0.25))*($BL$19:$BL$68=$A11))&gt;1,"Ü",
 VLOOKUP(INDEX($AQ:$AQ,SUM((($Y$19:$Y$68+IFERROR(MATCH($AE$19:$AE$68,FSN,0),0)*0.25)&lt;=(CN$2+MATCH(CN$7,FSN,0)*0.25))*
                                                      (($AH$19:$AH$68+IFERROR(MATCH($AN$19:$AN$68,FSN,0),0)*0.25)&gt;=(CN$2+MATCH(CN$7,FSN,0)*0.25))*($BL$19:$BL$68=$A11)*ROW($A$19:$A$68))),{"Niedrig","N";"Normal","OK";"Hoch","H"},2,0)),"")</f>
        <v/>
      </c>
      <c r="CO11" s="6" t="str">
        <f t="array" ref="CO11">IFERROR(IF(        SUM((($Y$19:$Y$68+IFERROR(MATCH($AE$19:$AE$68,FSN,0),0)*0.25)&lt;=(CO$2+MATCH(CO$7,FSN,0)*0.25))*
                                                      (($AH$19:$AH$68+IFERROR(MATCH($AN$19:$AN$68,FSN,0),0)*0.25)&gt;=(CO$2+MATCH(CO$7,FSN,0)*0.25))*($BL$19:$BL$68=$A11))&gt;1,"Ü",
 VLOOKUP(INDEX($AQ:$AQ,SUM((($Y$19:$Y$68+IFERROR(MATCH($AE$19:$AE$68,FSN,0),0)*0.25)&lt;=(CO$2+MATCH(CO$7,FSN,0)*0.25))*
                                                      (($AH$19:$AH$68+IFERROR(MATCH($AN$19:$AN$68,FSN,0),0)*0.25)&gt;=(CO$2+MATCH(CO$7,FSN,0)*0.25))*($BL$19:$BL$68=$A11)*ROW($A$19:$A$68))),{"Niedrig","N";"Normal","OK";"Hoch","H"},2,0)),"")</f>
        <v/>
      </c>
      <c r="CP11" s="4" t="str">
        <f t="array" ref="CP11">IFERROR(IF(        SUM((($Y$19:$Y$68+IFERROR(MATCH($AE$19:$AE$68,FSN,0),0)*0.25)&lt;=(CP$2+MATCH(CP$7,FSN,0)*0.25))*
                                                      (($AH$19:$AH$68+IFERROR(MATCH($AN$19:$AN$68,FSN,0),0)*0.25)&gt;=(CP$2+MATCH(CP$7,FSN,0)*0.25))*($BL$19:$BL$68=$A11))&gt;1,"Ü",
 VLOOKUP(INDEX($AQ:$AQ,SUM((($Y$19:$Y$68+IFERROR(MATCH($AE$19:$AE$68,FSN,0),0)*0.25)&lt;=(CP$2+MATCH(CP$7,FSN,0)*0.25))*
                                                      (($AH$19:$AH$68+IFERROR(MATCH($AN$19:$AN$68,FSN,0),0)*0.25)&gt;=(CP$2+MATCH(CP$7,FSN,0)*0.25))*($BL$19:$BL$68=$A11)*ROW($A$19:$A$68))),{"Niedrig","N";"Normal","OK";"Hoch","H"},2,0)),"")</f>
        <v/>
      </c>
      <c r="CQ11" s="5" t="str">
        <f t="array" ref="CQ11">IFERROR(IF(        SUM((($Y$19:$Y$68+IFERROR(MATCH($AE$19:$AE$68,FSN,0),0)*0.25)&lt;=(CQ$2+MATCH(CQ$7,FSN,0)*0.25))*
                                                      (($AH$19:$AH$68+IFERROR(MATCH($AN$19:$AN$68,FSN,0),0)*0.25)&gt;=(CQ$2+MATCH(CQ$7,FSN,0)*0.25))*($BL$19:$BL$68=$A11))&gt;1,"Ü",
 VLOOKUP(INDEX($AQ:$AQ,SUM((($Y$19:$Y$68+IFERROR(MATCH($AE$19:$AE$68,FSN,0),0)*0.25)&lt;=(CQ$2+MATCH(CQ$7,FSN,0)*0.25))*
                                                      (($AH$19:$AH$68+IFERROR(MATCH($AN$19:$AN$68,FSN,0),0)*0.25)&gt;=(CQ$2+MATCH(CQ$7,FSN,0)*0.25))*($BL$19:$BL$68=$A11)*ROW($A$19:$A$68))),{"Niedrig","N";"Normal","OK";"Hoch","H"},2,0)),"")</f>
        <v/>
      </c>
      <c r="CR11" s="6" t="str">
        <f t="array" ref="CR11">IFERROR(IF(        SUM((($Y$19:$Y$68+IFERROR(MATCH($AE$19:$AE$68,FSN,0),0)*0.25)&lt;=(CR$2+MATCH(CR$7,FSN,0)*0.25))*
                                                      (($AH$19:$AH$68+IFERROR(MATCH($AN$19:$AN$68,FSN,0),0)*0.25)&gt;=(CR$2+MATCH(CR$7,FSN,0)*0.25))*($BL$19:$BL$68=$A11))&gt;1,"Ü",
 VLOOKUP(INDEX($AQ:$AQ,SUM((($Y$19:$Y$68+IFERROR(MATCH($AE$19:$AE$68,FSN,0),0)*0.25)&lt;=(CR$2+MATCH(CR$7,FSN,0)*0.25))*
                                                      (($AH$19:$AH$68+IFERROR(MATCH($AN$19:$AN$68,FSN,0),0)*0.25)&gt;=(CR$2+MATCH(CR$7,FSN,0)*0.25))*($BL$19:$BL$68=$A11)*ROW($A$19:$A$68))),{"Niedrig","N";"Normal","OK";"Hoch","H"},2,0)),"")</f>
        <v/>
      </c>
    </row>
    <row r="12" spans="1:99" ht="18" customHeight="1">
      <c r="A12" s="56" t="s">
        <v>8</v>
      </c>
      <c r="B12" s="56"/>
      <c r="C12" s="56"/>
      <c r="D12" s="4" t="str">
        <f t="array" ref="D12">IFERROR(IF(        SUM((($Y$19:$Y$68+IFERROR(MATCH($AE$19:$AE$68,FSN,0),0)*0.25)&lt;=(D$2+MATCH(D$7,FSN,0)*0.25))*
                                                      (($AH$19:$AH$68+IFERROR(MATCH($AN$19:$AN$68,FSN,0),0)*0.25)&gt;=(D$2+MATCH(D$7,FSN,0)*0.25))*($BL$19:$BL$68=$A12))&gt;1,"Ü",
 VLOOKUP(INDEX($AQ:$AQ,SUM((($Y$19:$Y$68+IFERROR(MATCH($AE$19:$AE$68,FSN,0),0)*0.25)&lt;=(D$2+MATCH(D$7,FSN,0)*0.25))*
                                                      (($AH$19:$AH$68+IFERROR(MATCH($AN$19:$AN$68,FSN,0),0)*0.25)&gt;=(D$2+MATCH(D$7,FSN,0)*0.25))*($BL$19:$BL$68=$A12)*ROW($A$19:$A$68))),{"Niedrig","N";"Normal","OK";"Hoch","H"},2,0)),"")</f>
        <v/>
      </c>
      <c r="E12" s="5" t="str">
        <f t="array" ref="E12">IFERROR(IF(        SUM((($Y$19:$Y$68+IFERROR(MATCH($AE$19:$AE$68,FSN,0),0)*0.25)&lt;=(E$2+MATCH(E$7,FSN,0)*0.25))*
                                                      (($AH$19:$AH$68+IFERROR(MATCH($AN$19:$AN$68,FSN,0),0)*0.25)&gt;=(E$2+MATCH(E$7,FSN,0)*0.25))*($BL$19:$BL$68=$A12))&gt;1,"Ü",
 VLOOKUP(INDEX($AQ:$AQ,SUM((($Y$19:$Y$68+IFERROR(MATCH($AE$19:$AE$68,FSN,0),0)*0.25)&lt;=(E$2+MATCH(E$7,FSN,0)*0.25))*
                                                      (($AH$19:$AH$68+IFERROR(MATCH($AN$19:$AN$68,FSN,0),0)*0.25)&gt;=(E$2+MATCH(E$7,FSN,0)*0.25))*($BL$19:$BL$68=$A12)*ROW($A$19:$A$68))),{"Niedrig","N";"Normal","OK";"Hoch","H"},2,0)),"")</f>
        <v/>
      </c>
      <c r="F12" s="6" t="str">
        <f t="array" ref="F12">IFERROR(IF(        SUM((($Y$19:$Y$68+IFERROR(MATCH($AE$19:$AE$68,FSN,0),0)*0.25)&lt;=(F$2+MATCH(F$7,FSN,0)*0.25))*
                                                      (($AH$19:$AH$68+IFERROR(MATCH($AN$19:$AN$68,FSN,0),0)*0.25)&gt;=(F$2+MATCH(F$7,FSN,0)*0.25))*($BL$19:$BL$68=$A12))&gt;1,"Ü",
 VLOOKUP(INDEX($AQ:$AQ,SUM((($Y$19:$Y$68+IFERROR(MATCH($AE$19:$AE$68,FSN,0),0)*0.25)&lt;=(F$2+MATCH(F$7,FSN,0)*0.25))*
                                                      (($AH$19:$AH$68+IFERROR(MATCH($AN$19:$AN$68,FSN,0),0)*0.25)&gt;=(F$2+MATCH(F$7,FSN,0)*0.25))*($BL$19:$BL$68=$A12)*ROW($A$19:$A$68))),{"Niedrig","N";"Normal","OK";"Hoch","H"},2,0)),"")</f>
        <v>N</v>
      </c>
      <c r="G12" s="4" t="str">
        <f t="array" ref="G12">IFERROR(IF(        SUM((($Y$19:$Y$68+IFERROR(MATCH($AE$19:$AE$68,FSN,0),0)*0.25)&lt;=(G$2+MATCH(G$7,FSN,0)*0.25))*
                                                      (($AH$19:$AH$68+IFERROR(MATCH($AN$19:$AN$68,FSN,0),0)*0.25)&gt;=(G$2+MATCH(G$7,FSN,0)*0.25))*($BL$19:$BL$68=$A12))&gt;1,"Ü",
 VLOOKUP(INDEX($AQ:$AQ,SUM((($Y$19:$Y$68+IFERROR(MATCH($AE$19:$AE$68,FSN,0),0)*0.25)&lt;=(G$2+MATCH(G$7,FSN,0)*0.25))*
                                                      (($AH$19:$AH$68+IFERROR(MATCH($AN$19:$AN$68,FSN,0),0)*0.25)&gt;=(G$2+MATCH(G$7,FSN,0)*0.25))*($BL$19:$BL$68=$A12)*ROW($A$19:$A$68))),{"Niedrig","N";"Normal","OK";"Hoch","H"},2,0)),"")</f>
        <v>N</v>
      </c>
      <c r="H12" s="5" t="str">
        <f t="array" ref="H12">IFERROR(IF(        SUM((($Y$19:$Y$68+IFERROR(MATCH($AE$19:$AE$68,FSN,0),0)*0.25)&lt;=(H$2+MATCH(H$7,FSN,0)*0.25))*
                                                      (($AH$19:$AH$68+IFERROR(MATCH($AN$19:$AN$68,FSN,0),0)*0.25)&gt;=(H$2+MATCH(H$7,FSN,0)*0.25))*($BL$19:$BL$68=$A12))&gt;1,"Ü",
 VLOOKUP(INDEX($AQ:$AQ,SUM((($Y$19:$Y$68+IFERROR(MATCH($AE$19:$AE$68,FSN,0),0)*0.25)&lt;=(H$2+MATCH(H$7,FSN,0)*0.25))*
                                                      (($AH$19:$AH$68+IFERROR(MATCH($AN$19:$AN$68,FSN,0),0)*0.25)&gt;=(H$2+MATCH(H$7,FSN,0)*0.25))*($BL$19:$BL$68=$A12)*ROW($A$19:$A$68))),{"Niedrig","N";"Normal","OK";"Hoch","H"},2,0)),"")</f>
        <v>N</v>
      </c>
      <c r="I12" s="6" t="str">
        <f t="array" ref="I12">IFERROR(IF(        SUM((($Y$19:$Y$68+IFERROR(MATCH($AE$19:$AE$68,FSN,0),0)*0.25)&lt;=(I$2+MATCH(I$7,FSN,0)*0.25))*
                                                      (($AH$19:$AH$68+IFERROR(MATCH($AN$19:$AN$68,FSN,0),0)*0.25)&gt;=(I$2+MATCH(I$7,FSN,0)*0.25))*($BL$19:$BL$68=$A12))&gt;1,"Ü",
 VLOOKUP(INDEX($AQ:$AQ,SUM((($Y$19:$Y$68+IFERROR(MATCH($AE$19:$AE$68,FSN,0),0)*0.25)&lt;=(I$2+MATCH(I$7,FSN,0)*0.25))*
                                                      (($AH$19:$AH$68+IFERROR(MATCH($AN$19:$AN$68,FSN,0),0)*0.25)&gt;=(I$2+MATCH(I$7,FSN,0)*0.25))*($BL$19:$BL$68=$A12)*ROW($A$19:$A$68))),{"Niedrig","N";"Normal","OK";"Hoch","H"},2,0)),"")</f>
        <v>N</v>
      </c>
      <c r="J12" s="4" t="str">
        <f t="array" ref="J12">IFERROR(IF(        SUM((($Y$19:$Y$68+IFERROR(MATCH($AE$19:$AE$68,FSN,0),0)*0.25)&lt;=(J$2+MATCH(J$7,FSN,0)*0.25))*
                                                      (($AH$19:$AH$68+IFERROR(MATCH($AN$19:$AN$68,FSN,0),0)*0.25)&gt;=(J$2+MATCH(J$7,FSN,0)*0.25))*($BL$19:$BL$68=$A12))&gt;1,"Ü",
 VLOOKUP(INDEX($AQ:$AQ,SUM((($Y$19:$Y$68+IFERROR(MATCH($AE$19:$AE$68,FSN,0),0)*0.25)&lt;=(J$2+MATCH(J$7,FSN,0)*0.25))*
                                                      (($AH$19:$AH$68+IFERROR(MATCH($AN$19:$AN$68,FSN,0),0)*0.25)&gt;=(J$2+MATCH(J$7,FSN,0)*0.25))*($BL$19:$BL$68=$A12)*ROW($A$19:$A$68))),{"Niedrig","N";"Normal","OK";"Hoch","H"},2,0)),"")</f>
        <v>N</v>
      </c>
      <c r="K12" s="5" t="str">
        <f t="array" ref="K12">IFERROR(IF(        SUM((($Y$19:$Y$68+IFERROR(MATCH($AE$19:$AE$68,FSN,0),0)*0.25)&lt;=(K$2+MATCH(K$7,FSN,0)*0.25))*
                                                      (($AH$19:$AH$68+IFERROR(MATCH($AN$19:$AN$68,FSN,0),0)*0.25)&gt;=(K$2+MATCH(K$7,FSN,0)*0.25))*($BL$19:$BL$68=$A12))&gt;1,"Ü",
 VLOOKUP(INDEX($AQ:$AQ,SUM((($Y$19:$Y$68+IFERROR(MATCH($AE$19:$AE$68,FSN,0),0)*0.25)&lt;=(K$2+MATCH(K$7,FSN,0)*0.25))*
                                                      (($AH$19:$AH$68+IFERROR(MATCH($AN$19:$AN$68,FSN,0),0)*0.25)&gt;=(K$2+MATCH(K$7,FSN,0)*0.25))*($BL$19:$BL$68=$A12)*ROW($A$19:$A$68))),{"Niedrig","N";"Normal","OK";"Hoch","H"},2,0)),"")</f>
        <v>N</v>
      </c>
      <c r="L12" s="6" t="str">
        <f t="array" ref="L12">IFERROR(IF(        SUM((($Y$19:$Y$68+IFERROR(MATCH($AE$19:$AE$68,FSN,0),0)*0.25)&lt;=(L$2+MATCH(L$7,FSN,0)*0.25))*
                                                      (($AH$19:$AH$68+IFERROR(MATCH($AN$19:$AN$68,FSN,0),0)*0.25)&gt;=(L$2+MATCH(L$7,FSN,0)*0.25))*($BL$19:$BL$68=$A12))&gt;1,"Ü",
 VLOOKUP(INDEX($AQ:$AQ,SUM((($Y$19:$Y$68+IFERROR(MATCH($AE$19:$AE$68,FSN,0),0)*0.25)&lt;=(L$2+MATCH(L$7,FSN,0)*0.25))*
                                                      (($AH$19:$AH$68+IFERROR(MATCH($AN$19:$AN$68,FSN,0),0)*0.25)&gt;=(L$2+MATCH(L$7,FSN,0)*0.25))*($BL$19:$BL$68=$A12)*ROW($A$19:$A$68))),{"Niedrig","N";"Normal","OK";"Hoch","H"},2,0)),"")</f>
        <v>N</v>
      </c>
      <c r="M12" s="4" t="str">
        <f t="array" ref="M12">IFERROR(IF(        SUM((($Y$19:$Y$68+IFERROR(MATCH($AE$19:$AE$68,FSN,0),0)*0.25)&lt;=(M$2+MATCH(M$7,FSN,0)*0.25))*
                                                      (($AH$19:$AH$68+IFERROR(MATCH($AN$19:$AN$68,FSN,0),0)*0.25)&gt;=(M$2+MATCH(M$7,FSN,0)*0.25))*($BL$19:$BL$68=$A12))&gt;1,"Ü",
 VLOOKUP(INDEX($AQ:$AQ,SUM((($Y$19:$Y$68+IFERROR(MATCH($AE$19:$AE$68,FSN,0),0)*0.25)&lt;=(M$2+MATCH(M$7,FSN,0)*0.25))*
                                                      (($AH$19:$AH$68+IFERROR(MATCH($AN$19:$AN$68,FSN,0),0)*0.25)&gt;=(M$2+MATCH(M$7,FSN,0)*0.25))*($BL$19:$BL$68=$A12)*ROW($A$19:$A$68))),{"Niedrig","N";"Normal","OK";"Hoch","H"},2,0)),"")</f>
        <v>N</v>
      </c>
      <c r="N12" s="5" t="str">
        <f t="array" ref="N12">IFERROR(IF(        SUM((($Y$19:$Y$68+IFERROR(MATCH($AE$19:$AE$68,FSN,0),0)*0.25)&lt;=(N$2+MATCH(N$7,FSN,0)*0.25))*
                                                      (($AH$19:$AH$68+IFERROR(MATCH($AN$19:$AN$68,FSN,0),0)*0.25)&gt;=(N$2+MATCH(N$7,FSN,0)*0.25))*($BL$19:$BL$68=$A12))&gt;1,"Ü",
 VLOOKUP(INDEX($AQ:$AQ,SUM((($Y$19:$Y$68+IFERROR(MATCH($AE$19:$AE$68,FSN,0),0)*0.25)&lt;=(N$2+MATCH(N$7,FSN,0)*0.25))*
                                                      (($AH$19:$AH$68+IFERROR(MATCH($AN$19:$AN$68,FSN,0),0)*0.25)&gt;=(N$2+MATCH(N$7,FSN,0)*0.25))*($BL$19:$BL$68=$A12)*ROW($A$19:$A$68))),{"Niedrig","N";"Normal","OK";"Hoch","H"},2,0)),"")</f>
        <v>N</v>
      </c>
      <c r="O12" s="6" t="str">
        <f t="array" ref="O12">IFERROR(IF(        SUM((($Y$19:$Y$68+IFERROR(MATCH($AE$19:$AE$68,FSN,0),0)*0.25)&lt;=(O$2+MATCH(O$7,FSN,0)*0.25))*
                                                      (($AH$19:$AH$68+IFERROR(MATCH($AN$19:$AN$68,FSN,0),0)*0.25)&gt;=(O$2+MATCH(O$7,FSN,0)*0.25))*($BL$19:$BL$68=$A12))&gt;1,"Ü",
 VLOOKUP(INDEX($AQ:$AQ,SUM((($Y$19:$Y$68+IFERROR(MATCH($AE$19:$AE$68,FSN,0),0)*0.25)&lt;=(O$2+MATCH(O$7,FSN,0)*0.25))*
                                                      (($AH$19:$AH$68+IFERROR(MATCH($AN$19:$AN$68,FSN,0),0)*0.25)&gt;=(O$2+MATCH(O$7,FSN,0)*0.25))*($BL$19:$BL$68=$A12)*ROW($A$19:$A$68))),{"Niedrig","N";"Normal","OK";"Hoch","H"},2,0)),"")</f>
        <v>N</v>
      </c>
      <c r="P12" s="4" t="str">
        <f t="array" ref="P12">IFERROR(IF(        SUM((($Y$19:$Y$68+IFERROR(MATCH($AE$19:$AE$68,FSN,0),0)*0.25)&lt;=(P$2+MATCH(P$7,FSN,0)*0.25))*
                                                      (($AH$19:$AH$68+IFERROR(MATCH($AN$19:$AN$68,FSN,0),0)*0.25)&gt;=(P$2+MATCH(P$7,FSN,0)*0.25))*($BL$19:$BL$68=$A12))&gt;1,"Ü",
 VLOOKUP(INDEX($AQ:$AQ,SUM((($Y$19:$Y$68+IFERROR(MATCH($AE$19:$AE$68,FSN,0),0)*0.25)&lt;=(P$2+MATCH(P$7,FSN,0)*0.25))*
                                                      (($AH$19:$AH$68+IFERROR(MATCH($AN$19:$AN$68,FSN,0),0)*0.25)&gt;=(P$2+MATCH(P$7,FSN,0)*0.25))*($BL$19:$BL$68=$A12)*ROW($A$19:$A$68))),{"Niedrig","N";"Normal","OK";"Hoch","H"},2,0)),"")</f>
        <v>N</v>
      </c>
      <c r="Q12" s="5" t="str">
        <f t="array" ref="Q12">IFERROR(IF(        SUM((($Y$19:$Y$68+IFERROR(MATCH($AE$19:$AE$68,FSN,0),0)*0.25)&lt;=(Q$2+MATCH(Q$7,FSN,0)*0.25))*
                                                      (($AH$19:$AH$68+IFERROR(MATCH($AN$19:$AN$68,FSN,0),0)*0.25)&gt;=(Q$2+MATCH(Q$7,FSN,0)*0.25))*($BL$19:$BL$68=$A12))&gt;1,"Ü",
 VLOOKUP(INDEX($AQ:$AQ,SUM((($Y$19:$Y$68+IFERROR(MATCH($AE$19:$AE$68,FSN,0),0)*0.25)&lt;=(Q$2+MATCH(Q$7,FSN,0)*0.25))*
                                                      (($AH$19:$AH$68+IFERROR(MATCH($AN$19:$AN$68,FSN,0),0)*0.25)&gt;=(Q$2+MATCH(Q$7,FSN,0)*0.25))*($BL$19:$BL$68=$A12)*ROW($A$19:$A$68))),{"Niedrig","N";"Normal","OK";"Hoch","H"},2,0)),"")</f>
        <v>N</v>
      </c>
      <c r="R12" s="6" t="str">
        <f t="array" ref="R12">IFERROR(IF(        SUM((($Y$19:$Y$68+IFERROR(MATCH($AE$19:$AE$68,FSN,0),0)*0.25)&lt;=(R$2+MATCH(R$7,FSN,0)*0.25))*
                                                      (($AH$19:$AH$68+IFERROR(MATCH($AN$19:$AN$68,FSN,0),0)*0.25)&gt;=(R$2+MATCH(R$7,FSN,0)*0.25))*($BL$19:$BL$68=$A12))&gt;1,"Ü",
 VLOOKUP(INDEX($AQ:$AQ,SUM((($Y$19:$Y$68+IFERROR(MATCH($AE$19:$AE$68,FSN,0),0)*0.25)&lt;=(R$2+MATCH(R$7,FSN,0)*0.25))*
                                                      (($AH$19:$AH$68+IFERROR(MATCH($AN$19:$AN$68,FSN,0),0)*0.25)&gt;=(R$2+MATCH(R$7,FSN,0)*0.25))*($BL$19:$BL$68=$A12)*ROW($A$19:$A$68))),{"Niedrig","N";"Normal","OK";"Hoch","H"},2,0)),"")</f>
        <v>N</v>
      </c>
      <c r="S12" s="4" t="str">
        <f t="array" ref="S12">IFERROR(IF(        SUM((($Y$19:$Y$68+IFERROR(MATCH($AE$19:$AE$68,FSN,0),0)*0.25)&lt;=(S$2+MATCH(S$7,FSN,0)*0.25))*
                                                      (($AH$19:$AH$68+IFERROR(MATCH($AN$19:$AN$68,FSN,0),0)*0.25)&gt;=(S$2+MATCH(S$7,FSN,0)*0.25))*($BL$19:$BL$68=$A12))&gt;1,"Ü",
 VLOOKUP(INDEX($AQ:$AQ,SUM((($Y$19:$Y$68+IFERROR(MATCH($AE$19:$AE$68,FSN,0),0)*0.25)&lt;=(S$2+MATCH(S$7,FSN,0)*0.25))*
                                                      (($AH$19:$AH$68+IFERROR(MATCH($AN$19:$AN$68,FSN,0),0)*0.25)&gt;=(S$2+MATCH(S$7,FSN,0)*0.25))*($BL$19:$BL$68=$A12)*ROW($A$19:$A$68))),{"Niedrig","N";"Normal","OK";"Hoch","H"},2,0)),"")</f>
        <v>N</v>
      </c>
      <c r="T12" s="5" t="str">
        <f t="array" ref="T12">IFERROR(IF(        SUM((($Y$19:$Y$68+IFERROR(MATCH($AE$19:$AE$68,FSN,0),0)*0.25)&lt;=(T$2+MATCH(T$7,FSN,0)*0.25))*
                                                      (($AH$19:$AH$68+IFERROR(MATCH($AN$19:$AN$68,FSN,0),0)*0.25)&gt;=(T$2+MATCH(T$7,FSN,0)*0.25))*($BL$19:$BL$68=$A12))&gt;1,"Ü",
 VLOOKUP(INDEX($AQ:$AQ,SUM((($Y$19:$Y$68+IFERROR(MATCH($AE$19:$AE$68,FSN,0),0)*0.25)&lt;=(T$2+MATCH(T$7,FSN,0)*0.25))*
                                                      (($AH$19:$AH$68+IFERROR(MATCH($AN$19:$AN$68,FSN,0),0)*0.25)&gt;=(T$2+MATCH(T$7,FSN,0)*0.25))*($BL$19:$BL$68=$A12)*ROW($A$19:$A$68))),{"Niedrig","N";"Normal","OK";"Hoch","H"},2,0)),"")</f>
        <v>N</v>
      </c>
      <c r="U12" s="6" t="str">
        <f t="array" ref="U12">IFERROR(IF(        SUM((($Y$19:$Y$68+IFERROR(MATCH($AE$19:$AE$68,FSN,0),0)*0.25)&lt;=(U$2+MATCH(U$7,FSN,0)*0.25))*
                                                      (($AH$19:$AH$68+IFERROR(MATCH($AN$19:$AN$68,FSN,0),0)*0.25)&gt;=(U$2+MATCH(U$7,FSN,0)*0.25))*($BL$19:$BL$68=$A12))&gt;1,"Ü",
 VLOOKUP(INDEX($AQ:$AQ,SUM((($Y$19:$Y$68+IFERROR(MATCH($AE$19:$AE$68,FSN,0),0)*0.25)&lt;=(U$2+MATCH(U$7,FSN,0)*0.25))*
                                                      (($AH$19:$AH$68+IFERROR(MATCH($AN$19:$AN$68,FSN,0),0)*0.25)&gt;=(U$2+MATCH(U$7,FSN,0)*0.25))*($BL$19:$BL$68=$A12)*ROW($A$19:$A$68))),{"Niedrig","N";"Normal","OK";"Hoch","H"},2,0)),"")</f>
        <v>N</v>
      </c>
      <c r="V12" s="4" t="str">
        <f t="array" ref="V12">IFERROR(IF(        SUM((($Y$19:$Y$68+IFERROR(MATCH($AE$19:$AE$68,FSN,0),0)*0.25)&lt;=(V$2+MATCH(V$7,FSN,0)*0.25))*
                                                      (($AH$19:$AH$68+IFERROR(MATCH($AN$19:$AN$68,FSN,0),0)*0.25)&gt;=(V$2+MATCH(V$7,FSN,0)*0.25))*($BL$19:$BL$68=$A12))&gt;1,"Ü",
 VLOOKUP(INDEX($AQ:$AQ,SUM((($Y$19:$Y$68+IFERROR(MATCH($AE$19:$AE$68,FSN,0),0)*0.25)&lt;=(V$2+MATCH(V$7,FSN,0)*0.25))*
                                                      (($AH$19:$AH$68+IFERROR(MATCH($AN$19:$AN$68,FSN,0),0)*0.25)&gt;=(V$2+MATCH(V$7,FSN,0)*0.25))*($BL$19:$BL$68=$A12)*ROW($A$19:$A$68))),{"Niedrig","N";"Normal","OK";"Hoch","H"},2,0)),"")</f>
        <v>N</v>
      </c>
      <c r="W12" s="5" t="str">
        <f t="array" ref="W12">IFERROR(IF(        SUM((($Y$19:$Y$68+IFERROR(MATCH($AE$19:$AE$68,FSN,0),0)*0.25)&lt;=(W$2+MATCH(W$7,FSN,0)*0.25))*
                                                      (($AH$19:$AH$68+IFERROR(MATCH($AN$19:$AN$68,FSN,0),0)*0.25)&gt;=(W$2+MATCH(W$7,FSN,0)*0.25))*($BL$19:$BL$68=$A12))&gt;1,"Ü",
 VLOOKUP(INDEX($AQ:$AQ,SUM((($Y$19:$Y$68+IFERROR(MATCH($AE$19:$AE$68,FSN,0),0)*0.25)&lt;=(W$2+MATCH(W$7,FSN,0)*0.25))*
                                                      (($AH$19:$AH$68+IFERROR(MATCH($AN$19:$AN$68,FSN,0),0)*0.25)&gt;=(W$2+MATCH(W$7,FSN,0)*0.25))*($BL$19:$BL$68=$A12)*ROW($A$19:$A$68))),{"Niedrig","N";"Normal","OK";"Hoch","H"},2,0)),"")</f>
        <v/>
      </c>
      <c r="X12" s="6" t="str">
        <f t="array" ref="X12">IFERROR(IF(        SUM((($Y$19:$Y$68+IFERROR(MATCH($AE$19:$AE$68,FSN,0),0)*0.25)&lt;=(X$2+MATCH(X$7,FSN,0)*0.25))*
                                                      (($AH$19:$AH$68+IFERROR(MATCH($AN$19:$AN$68,FSN,0),0)*0.25)&gt;=(X$2+MATCH(X$7,FSN,0)*0.25))*($BL$19:$BL$68=$A12))&gt;1,"Ü",
 VLOOKUP(INDEX($AQ:$AQ,SUM((($Y$19:$Y$68+IFERROR(MATCH($AE$19:$AE$68,FSN,0),0)*0.25)&lt;=(X$2+MATCH(X$7,FSN,0)*0.25))*
                                                      (($AH$19:$AH$68+IFERROR(MATCH($AN$19:$AN$68,FSN,0),0)*0.25)&gt;=(X$2+MATCH(X$7,FSN,0)*0.25))*($BL$19:$BL$68=$A12)*ROW($A$19:$A$68))),{"Niedrig","N";"Normal","OK";"Hoch","H"},2,0)),"")</f>
        <v/>
      </c>
      <c r="Y12" s="4" t="str">
        <f t="array" ref="Y12">IFERROR(IF(        SUM((($Y$19:$Y$68+IFERROR(MATCH($AE$19:$AE$68,FSN,0),0)*0.25)&lt;=(Y$2+MATCH(Y$7,FSN,0)*0.25))*
                                                      (($AH$19:$AH$68+IFERROR(MATCH($AN$19:$AN$68,FSN,0),0)*0.25)&gt;=(Y$2+MATCH(Y$7,FSN,0)*0.25))*($BL$19:$BL$68=$A12))&gt;1,"Ü",
 VLOOKUP(INDEX($AQ:$AQ,SUM((($Y$19:$Y$68+IFERROR(MATCH($AE$19:$AE$68,FSN,0),0)*0.25)&lt;=(Y$2+MATCH(Y$7,FSN,0)*0.25))*
                                                      (($AH$19:$AH$68+IFERROR(MATCH($AN$19:$AN$68,FSN,0),0)*0.25)&gt;=(Y$2+MATCH(Y$7,FSN,0)*0.25))*($BL$19:$BL$68=$A12)*ROW($A$19:$A$68))),{"Niedrig","N";"Normal","OK";"Hoch","H"},2,0)),"")</f>
        <v/>
      </c>
      <c r="Z12" s="5" t="str">
        <f t="array" ref="Z12">IFERROR(IF(        SUM((($Y$19:$Y$68+IFERROR(MATCH($AE$19:$AE$68,FSN,0),0)*0.25)&lt;=(Z$2+MATCH(Z$7,FSN,0)*0.25))*
                                                      (($AH$19:$AH$68+IFERROR(MATCH($AN$19:$AN$68,FSN,0),0)*0.25)&gt;=(Z$2+MATCH(Z$7,FSN,0)*0.25))*($BL$19:$BL$68=$A12))&gt;1,"Ü",
 VLOOKUP(INDEX($AQ:$AQ,SUM((($Y$19:$Y$68+IFERROR(MATCH($AE$19:$AE$68,FSN,0),0)*0.25)&lt;=(Z$2+MATCH(Z$7,FSN,0)*0.25))*
                                                      (($AH$19:$AH$68+IFERROR(MATCH($AN$19:$AN$68,FSN,0),0)*0.25)&gt;=(Z$2+MATCH(Z$7,FSN,0)*0.25))*($BL$19:$BL$68=$A12)*ROW($A$19:$A$68))),{"Niedrig","N";"Normal","OK";"Hoch","H"},2,0)),"")</f>
        <v/>
      </c>
      <c r="AA12" s="6" t="str">
        <f t="array" ref="AA12">IFERROR(IF(        SUM((($Y$19:$Y$68+IFERROR(MATCH($AE$19:$AE$68,FSN,0),0)*0.25)&lt;=(AA$2+MATCH(AA$7,FSN,0)*0.25))*
                                                      (($AH$19:$AH$68+IFERROR(MATCH($AN$19:$AN$68,FSN,0),0)*0.25)&gt;=(AA$2+MATCH(AA$7,FSN,0)*0.25))*($BL$19:$BL$68=$A12))&gt;1,"Ü",
 VLOOKUP(INDEX($AQ:$AQ,SUM((($Y$19:$Y$68+IFERROR(MATCH($AE$19:$AE$68,FSN,0),0)*0.25)&lt;=(AA$2+MATCH(AA$7,FSN,0)*0.25))*
                                                      (($AH$19:$AH$68+IFERROR(MATCH($AN$19:$AN$68,FSN,0),0)*0.25)&gt;=(AA$2+MATCH(AA$7,FSN,0)*0.25))*($BL$19:$BL$68=$A12)*ROW($A$19:$A$68))),{"Niedrig","N";"Normal","OK";"Hoch","H"},2,0)),"")</f>
        <v/>
      </c>
      <c r="AB12" s="4" t="str">
        <f t="array" ref="AB12">IFERROR(IF(        SUM((($Y$19:$Y$68+IFERROR(MATCH($AE$19:$AE$68,FSN,0),0)*0.25)&lt;=(AB$2+MATCH(AB$7,FSN,0)*0.25))*
                                                      (($AH$19:$AH$68+IFERROR(MATCH($AN$19:$AN$68,FSN,0),0)*0.25)&gt;=(AB$2+MATCH(AB$7,FSN,0)*0.25))*($BL$19:$BL$68=$A12))&gt;1,"Ü",
 VLOOKUP(INDEX($AQ:$AQ,SUM((($Y$19:$Y$68+IFERROR(MATCH($AE$19:$AE$68,FSN,0),0)*0.25)&lt;=(AB$2+MATCH(AB$7,FSN,0)*0.25))*
                                                      (($AH$19:$AH$68+IFERROR(MATCH($AN$19:$AN$68,FSN,0),0)*0.25)&gt;=(AB$2+MATCH(AB$7,FSN,0)*0.25))*($BL$19:$BL$68=$A12)*ROW($A$19:$A$68))),{"Niedrig","N";"Normal","OK";"Hoch","H"},2,0)),"")</f>
        <v/>
      </c>
      <c r="AC12" s="5" t="str">
        <f t="array" ref="AC12">IFERROR(IF(        SUM((($Y$19:$Y$68+IFERROR(MATCH($AE$19:$AE$68,FSN,0),0)*0.25)&lt;=(AC$2+MATCH(AC$7,FSN,0)*0.25))*
                                                      (($AH$19:$AH$68+IFERROR(MATCH($AN$19:$AN$68,FSN,0),0)*0.25)&gt;=(AC$2+MATCH(AC$7,FSN,0)*0.25))*($BL$19:$BL$68=$A12))&gt;1,"Ü",
 VLOOKUP(INDEX($AQ:$AQ,SUM((($Y$19:$Y$68+IFERROR(MATCH($AE$19:$AE$68,FSN,0),0)*0.25)&lt;=(AC$2+MATCH(AC$7,FSN,0)*0.25))*
                                                      (($AH$19:$AH$68+IFERROR(MATCH($AN$19:$AN$68,FSN,0),0)*0.25)&gt;=(AC$2+MATCH(AC$7,FSN,0)*0.25))*($BL$19:$BL$68=$A12)*ROW($A$19:$A$68))),{"Niedrig","N";"Normal","OK";"Hoch","H"},2,0)),"")</f>
        <v/>
      </c>
      <c r="AD12" s="6" t="str">
        <f t="array" ref="AD12">IFERROR(IF(        SUM((($Y$19:$Y$68+IFERROR(MATCH($AE$19:$AE$68,FSN,0),0)*0.25)&lt;=(AD$2+MATCH(AD$7,FSN,0)*0.25))*
                                                      (($AH$19:$AH$68+IFERROR(MATCH($AN$19:$AN$68,FSN,0),0)*0.25)&gt;=(AD$2+MATCH(AD$7,FSN,0)*0.25))*($BL$19:$BL$68=$A12))&gt;1,"Ü",
 VLOOKUP(INDEX($AQ:$AQ,SUM((($Y$19:$Y$68+IFERROR(MATCH($AE$19:$AE$68,FSN,0),0)*0.25)&lt;=(AD$2+MATCH(AD$7,FSN,0)*0.25))*
                                                      (($AH$19:$AH$68+IFERROR(MATCH($AN$19:$AN$68,FSN,0),0)*0.25)&gt;=(AD$2+MATCH(AD$7,FSN,0)*0.25))*($BL$19:$BL$68=$A12)*ROW($A$19:$A$68))),{"Niedrig","N";"Normal","OK";"Hoch","H"},2,0)),"")</f>
        <v/>
      </c>
      <c r="AE12" s="4" t="str">
        <f t="array" ref="AE12">IFERROR(IF(        SUM((($Y$19:$Y$68+IFERROR(MATCH($AE$19:$AE$68,FSN,0),0)*0.25)&lt;=(AE$2+MATCH(AE$7,FSN,0)*0.25))*
                                                      (($AH$19:$AH$68+IFERROR(MATCH($AN$19:$AN$68,FSN,0),0)*0.25)&gt;=(AE$2+MATCH(AE$7,FSN,0)*0.25))*($BL$19:$BL$68=$A12))&gt;1,"Ü",
 VLOOKUP(INDEX($AQ:$AQ,SUM((($Y$19:$Y$68+IFERROR(MATCH($AE$19:$AE$68,FSN,0),0)*0.25)&lt;=(AE$2+MATCH(AE$7,FSN,0)*0.25))*
                                                      (($AH$19:$AH$68+IFERROR(MATCH($AN$19:$AN$68,FSN,0),0)*0.25)&gt;=(AE$2+MATCH(AE$7,FSN,0)*0.25))*($BL$19:$BL$68=$A12)*ROW($A$19:$A$68))),{"Niedrig","N";"Normal","OK";"Hoch","H"},2,0)),"")</f>
        <v/>
      </c>
      <c r="AF12" s="5" t="str">
        <f t="array" ref="AF12">IFERROR(IF(        SUM((($Y$19:$Y$68+IFERROR(MATCH($AE$19:$AE$68,FSN,0),0)*0.25)&lt;=(AF$2+MATCH(AF$7,FSN,0)*0.25))*
                                                      (($AH$19:$AH$68+IFERROR(MATCH($AN$19:$AN$68,FSN,0),0)*0.25)&gt;=(AF$2+MATCH(AF$7,FSN,0)*0.25))*($BL$19:$BL$68=$A12))&gt;1,"Ü",
 VLOOKUP(INDEX($AQ:$AQ,SUM((($Y$19:$Y$68+IFERROR(MATCH($AE$19:$AE$68,FSN,0),0)*0.25)&lt;=(AF$2+MATCH(AF$7,FSN,0)*0.25))*
                                                      (($AH$19:$AH$68+IFERROR(MATCH($AN$19:$AN$68,FSN,0),0)*0.25)&gt;=(AF$2+MATCH(AF$7,FSN,0)*0.25))*($BL$19:$BL$68=$A12)*ROW($A$19:$A$68))),{"Niedrig","N";"Normal","OK";"Hoch","H"},2,0)),"")</f>
        <v/>
      </c>
      <c r="AG12" s="6" t="str">
        <f t="array" ref="AG12">IFERROR(IF(        SUM((($Y$19:$Y$68+IFERROR(MATCH($AE$19:$AE$68,FSN,0),0)*0.25)&lt;=(AG$2+MATCH(AG$7,FSN,0)*0.25))*
                                                      (($AH$19:$AH$68+IFERROR(MATCH($AN$19:$AN$68,FSN,0),0)*0.25)&gt;=(AG$2+MATCH(AG$7,FSN,0)*0.25))*($BL$19:$BL$68=$A12))&gt;1,"Ü",
 VLOOKUP(INDEX($AQ:$AQ,SUM((($Y$19:$Y$68+IFERROR(MATCH($AE$19:$AE$68,FSN,0),0)*0.25)&lt;=(AG$2+MATCH(AG$7,FSN,0)*0.25))*
                                                      (($AH$19:$AH$68+IFERROR(MATCH($AN$19:$AN$68,FSN,0),0)*0.25)&gt;=(AG$2+MATCH(AG$7,FSN,0)*0.25))*($BL$19:$BL$68=$A12)*ROW($A$19:$A$68))),{"Niedrig","N";"Normal","OK";"Hoch","H"},2,0)),"")</f>
        <v/>
      </c>
      <c r="AH12" s="4" t="str">
        <f t="array" ref="AH12">IFERROR(IF(        SUM((($Y$19:$Y$68+IFERROR(MATCH($AE$19:$AE$68,FSN,0),0)*0.25)&lt;=(AH$2+MATCH(AH$7,FSN,0)*0.25))*
                                                      (($AH$19:$AH$68+IFERROR(MATCH($AN$19:$AN$68,FSN,0),0)*0.25)&gt;=(AH$2+MATCH(AH$7,FSN,0)*0.25))*($BL$19:$BL$68=$A12))&gt;1,"Ü",
 VLOOKUP(INDEX($AQ:$AQ,SUM((($Y$19:$Y$68+IFERROR(MATCH($AE$19:$AE$68,FSN,0),0)*0.25)&lt;=(AH$2+MATCH(AH$7,FSN,0)*0.25))*
                                                      (($AH$19:$AH$68+IFERROR(MATCH($AN$19:$AN$68,FSN,0),0)*0.25)&gt;=(AH$2+MATCH(AH$7,FSN,0)*0.25))*($BL$19:$BL$68=$A12)*ROW($A$19:$A$68))),{"Niedrig","N";"Normal","OK";"Hoch","H"},2,0)),"")</f>
        <v/>
      </c>
      <c r="AI12" s="5" t="str">
        <f t="array" ref="AI12">IFERROR(IF(        SUM((($Y$19:$Y$68+IFERROR(MATCH($AE$19:$AE$68,FSN,0),0)*0.25)&lt;=(AI$2+MATCH(AI$7,FSN,0)*0.25))*
                                                      (($AH$19:$AH$68+IFERROR(MATCH($AN$19:$AN$68,FSN,0),0)*0.25)&gt;=(AI$2+MATCH(AI$7,FSN,0)*0.25))*($BL$19:$BL$68=$A12))&gt;1,"Ü",
 VLOOKUP(INDEX($AQ:$AQ,SUM((($Y$19:$Y$68+IFERROR(MATCH($AE$19:$AE$68,FSN,0),0)*0.25)&lt;=(AI$2+MATCH(AI$7,FSN,0)*0.25))*
                                                      (($AH$19:$AH$68+IFERROR(MATCH($AN$19:$AN$68,FSN,0),0)*0.25)&gt;=(AI$2+MATCH(AI$7,FSN,0)*0.25))*($BL$19:$BL$68=$A12)*ROW($A$19:$A$68))),{"Niedrig","N";"Normal","OK";"Hoch","H"},2,0)),"")</f>
        <v/>
      </c>
      <c r="AJ12" s="6" t="str">
        <f t="array" ref="AJ12">IFERROR(IF(        SUM((($Y$19:$Y$68+IFERROR(MATCH($AE$19:$AE$68,FSN,0),0)*0.25)&lt;=(AJ$2+MATCH(AJ$7,FSN,0)*0.25))*
                                                      (($AH$19:$AH$68+IFERROR(MATCH($AN$19:$AN$68,FSN,0),0)*0.25)&gt;=(AJ$2+MATCH(AJ$7,FSN,0)*0.25))*($BL$19:$BL$68=$A12))&gt;1,"Ü",
 VLOOKUP(INDEX($AQ:$AQ,SUM((($Y$19:$Y$68+IFERROR(MATCH($AE$19:$AE$68,FSN,0),0)*0.25)&lt;=(AJ$2+MATCH(AJ$7,FSN,0)*0.25))*
                                                      (($AH$19:$AH$68+IFERROR(MATCH($AN$19:$AN$68,FSN,0),0)*0.25)&gt;=(AJ$2+MATCH(AJ$7,FSN,0)*0.25))*($BL$19:$BL$68=$A12)*ROW($A$19:$A$68))),{"Niedrig","N";"Normal","OK";"Hoch","H"},2,0)),"")</f>
        <v/>
      </c>
      <c r="AK12" s="4" t="str">
        <f t="array" ref="AK12">IFERROR(IF(        SUM((($Y$19:$Y$68+IFERROR(MATCH($AE$19:$AE$68,FSN,0),0)*0.25)&lt;=(AK$2+MATCH(AK$7,FSN,0)*0.25))*
                                                      (($AH$19:$AH$68+IFERROR(MATCH($AN$19:$AN$68,FSN,0),0)*0.25)&gt;=(AK$2+MATCH(AK$7,FSN,0)*0.25))*($BL$19:$BL$68=$A12))&gt;1,"Ü",
 VLOOKUP(INDEX($AQ:$AQ,SUM((($Y$19:$Y$68+IFERROR(MATCH($AE$19:$AE$68,FSN,0),0)*0.25)&lt;=(AK$2+MATCH(AK$7,FSN,0)*0.25))*
                                                      (($AH$19:$AH$68+IFERROR(MATCH($AN$19:$AN$68,FSN,0),0)*0.25)&gt;=(AK$2+MATCH(AK$7,FSN,0)*0.25))*($BL$19:$BL$68=$A12)*ROW($A$19:$A$68))),{"Niedrig","N";"Normal","OK";"Hoch","H"},2,0)),"")</f>
        <v/>
      </c>
      <c r="AL12" s="5" t="str">
        <f t="array" ref="AL12">IFERROR(IF(        SUM((($Y$19:$Y$68+IFERROR(MATCH($AE$19:$AE$68,FSN,0),0)*0.25)&lt;=(AL$2+MATCH(AL$7,FSN,0)*0.25))*
                                                      (($AH$19:$AH$68+IFERROR(MATCH($AN$19:$AN$68,FSN,0),0)*0.25)&gt;=(AL$2+MATCH(AL$7,FSN,0)*0.25))*($BL$19:$BL$68=$A12))&gt;1,"Ü",
 VLOOKUP(INDEX($AQ:$AQ,SUM((($Y$19:$Y$68+IFERROR(MATCH($AE$19:$AE$68,FSN,0),0)*0.25)&lt;=(AL$2+MATCH(AL$7,FSN,0)*0.25))*
                                                      (($AH$19:$AH$68+IFERROR(MATCH($AN$19:$AN$68,FSN,0),0)*0.25)&gt;=(AL$2+MATCH(AL$7,FSN,0)*0.25))*($BL$19:$BL$68=$A12)*ROW($A$19:$A$68))),{"Niedrig","N";"Normal","OK";"Hoch","H"},2,0)),"")</f>
        <v/>
      </c>
      <c r="AM12" s="6" t="str">
        <f t="array" ref="AM12">IFERROR(IF(        SUM((($Y$19:$Y$68+IFERROR(MATCH($AE$19:$AE$68,FSN,0),0)*0.25)&lt;=(AM$2+MATCH(AM$7,FSN,0)*0.25))*
                                                      (($AH$19:$AH$68+IFERROR(MATCH($AN$19:$AN$68,FSN,0),0)*0.25)&gt;=(AM$2+MATCH(AM$7,FSN,0)*0.25))*($BL$19:$BL$68=$A12))&gt;1,"Ü",
 VLOOKUP(INDEX($AQ:$AQ,SUM((($Y$19:$Y$68+IFERROR(MATCH($AE$19:$AE$68,FSN,0),0)*0.25)&lt;=(AM$2+MATCH(AM$7,FSN,0)*0.25))*
                                                      (($AH$19:$AH$68+IFERROR(MATCH($AN$19:$AN$68,FSN,0),0)*0.25)&gt;=(AM$2+MATCH(AM$7,FSN,0)*0.25))*($BL$19:$BL$68=$A12)*ROW($A$19:$A$68))),{"Niedrig","N";"Normal","OK";"Hoch","H"},2,0)),"")</f>
        <v/>
      </c>
      <c r="AN12" s="4" t="str">
        <f t="array" ref="AN12">IFERROR(IF(        SUM((($Y$19:$Y$68+IFERROR(MATCH($AE$19:$AE$68,FSN,0),0)*0.25)&lt;=(AN$2+MATCH(AN$7,FSN,0)*0.25))*
                                                      (($AH$19:$AH$68+IFERROR(MATCH($AN$19:$AN$68,FSN,0),0)*0.25)&gt;=(AN$2+MATCH(AN$7,FSN,0)*0.25))*($BL$19:$BL$68=$A12))&gt;1,"Ü",
 VLOOKUP(INDEX($AQ:$AQ,SUM((($Y$19:$Y$68+IFERROR(MATCH($AE$19:$AE$68,FSN,0),0)*0.25)&lt;=(AN$2+MATCH(AN$7,FSN,0)*0.25))*
                                                      (($AH$19:$AH$68+IFERROR(MATCH($AN$19:$AN$68,FSN,0),0)*0.25)&gt;=(AN$2+MATCH(AN$7,FSN,0)*0.25))*($BL$19:$BL$68=$A12)*ROW($A$19:$A$68))),{"Niedrig","N";"Normal","OK";"Hoch","H"},2,0)),"")</f>
        <v/>
      </c>
      <c r="AO12" s="5" t="str">
        <f t="array" ref="AO12">IFERROR(IF(        SUM((($Y$19:$Y$68+IFERROR(MATCH($AE$19:$AE$68,FSN,0),0)*0.25)&lt;=(AO$2+MATCH(AO$7,FSN,0)*0.25))*
                                                      (($AH$19:$AH$68+IFERROR(MATCH($AN$19:$AN$68,FSN,0),0)*0.25)&gt;=(AO$2+MATCH(AO$7,FSN,0)*0.25))*($BL$19:$BL$68=$A12))&gt;1,"Ü",
 VLOOKUP(INDEX($AQ:$AQ,SUM((($Y$19:$Y$68+IFERROR(MATCH($AE$19:$AE$68,FSN,0),0)*0.25)&lt;=(AO$2+MATCH(AO$7,FSN,0)*0.25))*
                                                      (($AH$19:$AH$68+IFERROR(MATCH($AN$19:$AN$68,FSN,0),0)*0.25)&gt;=(AO$2+MATCH(AO$7,FSN,0)*0.25))*($BL$19:$BL$68=$A12)*ROW($A$19:$A$68))),{"Niedrig","N";"Normal","OK";"Hoch","H"},2,0)),"")</f>
        <v/>
      </c>
      <c r="AP12" s="6" t="str">
        <f t="array" ref="AP12">IFERROR(IF(        SUM((($Y$19:$Y$68+IFERROR(MATCH($AE$19:$AE$68,FSN,0),0)*0.25)&lt;=(AP$2+MATCH(AP$7,FSN,0)*0.25))*
                                                      (($AH$19:$AH$68+IFERROR(MATCH($AN$19:$AN$68,FSN,0),0)*0.25)&gt;=(AP$2+MATCH(AP$7,FSN,0)*0.25))*($BL$19:$BL$68=$A12))&gt;1,"Ü",
 VLOOKUP(INDEX($AQ:$AQ,SUM((($Y$19:$Y$68+IFERROR(MATCH($AE$19:$AE$68,FSN,0),0)*0.25)&lt;=(AP$2+MATCH(AP$7,FSN,0)*0.25))*
                                                      (($AH$19:$AH$68+IFERROR(MATCH($AN$19:$AN$68,FSN,0),0)*0.25)&gt;=(AP$2+MATCH(AP$7,FSN,0)*0.25))*($BL$19:$BL$68=$A12)*ROW($A$19:$A$68))),{"Niedrig","N";"Normal","OK";"Hoch","H"},2,0)),"")</f>
        <v/>
      </c>
      <c r="AQ12" s="4" t="str">
        <f t="array" ref="AQ12">IFERROR(IF(        SUM((($Y$19:$Y$68+IFERROR(MATCH($AE$19:$AE$68,FSN,0),0)*0.25)&lt;=(AQ$2+MATCH(AQ$7,FSN,0)*0.25))*
                                                      (($AH$19:$AH$68+IFERROR(MATCH($AN$19:$AN$68,FSN,0),0)*0.25)&gt;=(AQ$2+MATCH(AQ$7,FSN,0)*0.25))*($BL$19:$BL$68=$A12))&gt;1,"Ü",
 VLOOKUP(INDEX($AQ:$AQ,SUM((($Y$19:$Y$68+IFERROR(MATCH($AE$19:$AE$68,FSN,0),0)*0.25)&lt;=(AQ$2+MATCH(AQ$7,FSN,0)*0.25))*
                                                      (($AH$19:$AH$68+IFERROR(MATCH($AN$19:$AN$68,FSN,0),0)*0.25)&gt;=(AQ$2+MATCH(AQ$7,FSN,0)*0.25))*($BL$19:$BL$68=$A12)*ROW($A$19:$A$68))),{"Niedrig","N";"Normal","OK";"Hoch","H"},2,0)),"")</f>
        <v/>
      </c>
      <c r="AR12" s="5" t="str">
        <f t="array" ref="AR12">IFERROR(IF(        SUM((($Y$19:$Y$68+IFERROR(MATCH($AE$19:$AE$68,FSN,0),0)*0.25)&lt;=(AR$2+MATCH(AR$7,FSN,0)*0.25))*
                                                      (($AH$19:$AH$68+IFERROR(MATCH($AN$19:$AN$68,FSN,0),0)*0.25)&gt;=(AR$2+MATCH(AR$7,FSN,0)*0.25))*($BL$19:$BL$68=$A12))&gt;1,"Ü",
 VLOOKUP(INDEX($AQ:$AQ,SUM((($Y$19:$Y$68+IFERROR(MATCH($AE$19:$AE$68,FSN,0),0)*0.25)&lt;=(AR$2+MATCH(AR$7,FSN,0)*0.25))*
                                                      (($AH$19:$AH$68+IFERROR(MATCH($AN$19:$AN$68,FSN,0),0)*0.25)&gt;=(AR$2+MATCH(AR$7,FSN,0)*0.25))*($BL$19:$BL$68=$A12)*ROW($A$19:$A$68))),{"Niedrig","N";"Normal","OK";"Hoch","H"},2,0)),"")</f>
        <v/>
      </c>
      <c r="AS12" s="6" t="str">
        <f t="array" ref="AS12">IFERROR(IF(        SUM((($Y$19:$Y$68+IFERROR(MATCH($AE$19:$AE$68,FSN,0),0)*0.25)&lt;=(AS$2+MATCH(AS$7,FSN,0)*0.25))*
                                                      (($AH$19:$AH$68+IFERROR(MATCH($AN$19:$AN$68,FSN,0),0)*0.25)&gt;=(AS$2+MATCH(AS$7,FSN,0)*0.25))*($BL$19:$BL$68=$A12))&gt;1,"Ü",
 VLOOKUP(INDEX($AQ:$AQ,SUM((($Y$19:$Y$68+IFERROR(MATCH($AE$19:$AE$68,FSN,0),0)*0.25)&lt;=(AS$2+MATCH(AS$7,FSN,0)*0.25))*
                                                      (($AH$19:$AH$68+IFERROR(MATCH($AN$19:$AN$68,FSN,0),0)*0.25)&gt;=(AS$2+MATCH(AS$7,FSN,0)*0.25))*($BL$19:$BL$68=$A12)*ROW($A$19:$A$68))),{"Niedrig","N";"Normal","OK";"Hoch","H"},2,0)),"")</f>
        <v/>
      </c>
      <c r="AT12" s="4" t="str">
        <f t="array" ref="AT12">IFERROR(IF(        SUM((($Y$19:$Y$68+IFERROR(MATCH($AE$19:$AE$68,FSN,0),0)*0.25)&lt;=(AT$2+MATCH(AT$7,FSN,0)*0.25))*
                                                      (($AH$19:$AH$68+IFERROR(MATCH($AN$19:$AN$68,FSN,0),0)*0.25)&gt;=(AT$2+MATCH(AT$7,FSN,0)*0.25))*($BL$19:$BL$68=$A12))&gt;1,"Ü",
 VLOOKUP(INDEX($AQ:$AQ,SUM((($Y$19:$Y$68+IFERROR(MATCH($AE$19:$AE$68,FSN,0),0)*0.25)&lt;=(AT$2+MATCH(AT$7,FSN,0)*0.25))*
                                                      (($AH$19:$AH$68+IFERROR(MATCH($AN$19:$AN$68,FSN,0),0)*0.25)&gt;=(AT$2+MATCH(AT$7,FSN,0)*0.25))*($BL$19:$BL$68=$A12)*ROW($A$19:$A$68))),{"Niedrig","N";"Normal","OK";"Hoch","H"},2,0)),"")</f>
        <v/>
      </c>
      <c r="AU12" s="5" t="str">
        <f t="array" ref="AU12">IFERROR(IF(        SUM((($Y$19:$Y$68+IFERROR(MATCH($AE$19:$AE$68,FSN,0),0)*0.25)&lt;=(AU$2+MATCH(AU$7,FSN,0)*0.25))*
                                                      (($AH$19:$AH$68+IFERROR(MATCH($AN$19:$AN$68,FSN,0),0)*0.25)&gt;=(AU$2+MATCH(AU$7,FSN,0)*0.25))*($BL$19:$BL$68=$A12))&gt;1,"Ü",
 VLOOKUP(INDEX($AQ:$AQ,SUM((($Y$19:$Y$68+IFERROR(MATCH($AE$19:$AE$68,FSN,0),0)*0.25)&lt;=(AU$2+MATCH(AU$7,FSN,0)*0.25))*
                                                      (($AH$19:$AH$68+IFERROR(MATCH($AN$19:$AN$68,FSN,0),0)*0.25)&gt;=(AU$2+MATCH(AU$7,FSN,0)*0.25))*($BL$19:$BL$68=$A12)*ROW($A$19:$A$68))),{"Niedrig","N";"Normal","OK";"Hoch","H"},2,0)),"")</f>
        <v/>
      </c>
      <c r="AV12" s="6" t="str">
        <f t="array" ref="AV12">IFERROR(IF(        SUM((($Y$19:$Y$68+IFERROR(MATCH($AE$19:$AE$68,FSN,0),0)*0.25)&lt;=(AV$2+MATCH(AV$7,FSN,0)*0.25))*
                                                      (($AH$19:$AH$68+IFERROR(MATCH($AN$19:$AN$68,FSN,0),0)*0.25)&gt;=(AV$2+MATCH(AV$7,FSN,0)*0.25))*($BL$19:$BL$68=$A12))&gt;1,"Ü",
 VLOOKUP(INDEX($AQ:$AQ,SUM((($Y$19:$Y$68+IFERROR(MATCH($AE$19:$AE$68,FSN,0),0)*0.25)&lt;=(AV$2+MATCH(AV$7,FSN,0)*0.25))*
                                                      (($AH$19:$AH$68+IFERROR(MATCH($AN$19:$AN$68,FSN,0),0)*0.25)&gt;=(AV$2+MATCH(AV$7,FSN,0)*0.25))*($BL$19:$BL$68=$A12)*ROW($A$19:$A$68))),{"Niedrig","N";"Normal","OK";"Hoch","H"},2,0)),"")</f>
        <v/>
      </c>
      <c r="AW12" s="4" t="str">
        <f t="array" ref="AW12">IFERROR(IF(        SUM((($Y$19:$Y$68+IFERROR(MATCH($AE$19:$AE$68,FSN,0),0)*0.25)&lt;=(AW$2+MATCH(AW$7,FSN,0)*0.25))*
                                                      (($AH$19:$AH$68+IFERROR(MATCH($AN$19:$AN$68,FSN,0),0)*0.25)&gt;=(AW$2+MATCH(AW$7,FSN,0)*0.25))*($BL$19:$BL$68=$A12))&gt;1,"Ü",
 VLOOKUP(INDEX($AQ:$AQ,SUM((($Y$19:$Y$68+IFERROR(MATCH($AE$19:$AE$68,FSN,0),0)*0.25)&lt;=(AW$2+MATCH(AW$7,FSN,0)*0.25))*
                                                      (($AH$19:$AH$68+IFERROR(MATCH($AN$19:$AN$68,FSN,0),0)*0.25)&gt;=(AW$2+MATCH(AW$7,FSN,0)*0.25))*($BL$19:$BL$68=$A12)*ROW($A$19:$A$68))),{"Niedrig","N";"Normal","OK";"Hoch","H"},2,0)),"")</f>
        <v/>
      </c>
      <c r="AX12" s="5" t="str">
        <f t="array" ref="AX12">IFERROR(IF(        SUM((($Y$19:$Y$68+IFERROR(MATCH($AE$19:$AE$68,FSN,0),0)*0.25)&lt;=(AX$2+MATCH(AX$7,FSN,0)*0.25))*
                                                      (($AH$19:$AH$68+IFERROR(MATCH($AN$19:$AN$68,FSN,0),0)*0.25)&gt;=(AX$2+MATCH(AX$7,FSN,0)*0.25))*($BL$19:$BL$68=$A12))&gt;1,"Ü",
 VLOOKUP(INDEX($AQ:$AQ,SUM((($Y$19:$Y$68+IFERROR(MATCH($AE$19:$AE$68,FSN,0),0)*0.25)&lt;=(AX$2+MATCH(AX$7,FSN,0)*0.25))*
                                                      (($AH$19:$AH$68+IFERROR(MATCH($AN$19:$AN$68,FSN,0),0)*0.25)&gt;=(AX$2+MATCH(AX$7,FSN,0)*0.25))*($BL$19:$BL$68=$A12)*ROW($A$19:$A$68))),{"Niedrig","N";"Normal","OK";"Hoch","H"},2,0)),"")</f>
        <v/>
      </c>
      <c r="AY12" s="6" t="str">
        <f t="array" ref="AY12">IFERROR(IF(        SUM((($Y$19:$Y$68+IFERROR(MATCH($AE$19:$AE$68,FSN,0),0)*0.25)&lt;=(AY$2+MATCH(AY$7,FSN,0)*0.25))*
                                                      (($AH$19:$AH$68+IFERROR(MATCH($AN$19:$AN$68,FSN,0),0)*0.25)&gt;=(AY$2+MATCH(AY$7,FSN,0)*0.25))*($BL$19:$BL$68=$A12))&gt;1,"Ü",
 VLOOKUP(INDEX($AQ:$AQ,SUM((($Y$19:$Y$68+IFERROR(MATCH($AE$19:$AE$68,FSN,0),0)*0.25)&lt;=(AY$2+MATCH(AY$7,FSN,0)*0.25))*
                                                      (($AH$19:$AH$68+IFERROR(MATCH($AN$19:$AN$68,FSN,0),0)*0.25)&gt;=(AY$2+MATCH(AY$7,FSN,0)*0.25))*($BL$19:$BL$68=$A12)*ROW($A$19:$A$68))),{"Niedrig","N";"Normal","OK";"Hoch","H"},2,0)),"")</f>
        <v/>
      </c>
      <c r="AZ12" s="4" t="str">
        <f t="array" ref="AZ12">IFERROR(IF(        SUM((($Y$19:$Y$68+IFERROR(MATCH($AE$19:$AE$68,FSN,0),0)*0.25)&lt;=(AZ$2+MATCH(AZ$7,FSN,0)*0.25))*
                                                      (($AH$19:$AH$68+IFERROR(MATCH($AN$19:$AN$68,FSN,0),0)*0.25)&gt;=(AZ$2+MATCH(AZ$7,FSN,0)*0.25))*($BL$19:$BL$68=$A12))&gt;1,"Ü",
 VLOOKUP(INDEX($AQ:$AQ,SUM((($Y$19:$Y$68+IFERROR(MATCH($AE$19:$AE$68,FSN,0),0)*0.25)&lt;=(AZ$2+MATCH(AZ$7,FSN,0)*0.25))*
                                                      (($AH$19:$AH$68+IFERROR(MATCH($AN$19:$AN$68,FSN,0),0)*0.25)&gt;=(AZ$2+MATCH(AZ$7,FSN,0)*0.25))*($BL$19:$BL$68=$A12)*ROW($A$19:$A$68))),{"Niedrig","N";"Normal","OK";"Hoch","H"},2,0)),"")</f>
        <v/>
      </c>
      <c r="BA12" s="5" t="str">
        <f t="array" ref="BA12">IFERROR(IF(        SUM((($Y$19:$Y$68+IFERROR(MATCH($AE$19:$AE$68,FSN,0),0)*0.25)&lt;=(BA$2+MATCH(BA$7,FSN,0)*0.25))*
                                                      (($AH$19:$AH$68+IFERROR(MATCH($AN$19:$AN$68,FSN,0),0)*0.25)&gt;=(BA$2+MATCH(BA$7,FSN,0)*0.25))*($BL$19:$BL$68=$A12))&gt;1,"Ü",
 VLOOKUP(INDEX($AQ:$AQ,SUM((($Y$19:$Y$68+IFERROR(MATCH($AE$19:$AE$68,FSN,0),0)*0.25)&lt;=(BA$2+MATCH(BA$7,FSN,0)*0.25))*
                                                      (($AH$19:$AH$68+IFERROR(MATCH($AN$19:$AN$68,FSN,0),0)*0.25)&gt;=(BA$2+MATCH(BA$7,FSN,0)*0.25))*($BL$19:$BL$68=$A12)*ROW($A$19:$A$68))),{"Niedrig","N";"Normal","OK";"Hoch","H"},2,0)),"")</f>
        <v/>
      </c>
      <c r="BB12" s="6" t="str">
        <f t="array" ref="BB12">IFERROR(IF(        SUM((($Y$19:$Y$68+IFERROR(MATCH($AE$19:$AE$68,FSN,0),0)*0.25)&lt;=(BB$2+MATCH(BB$7,FSN,0)*0.25))*
                                                      (($AH$19:$AH$68+IFERROR(MATCH($AN$19:$AN$68,FSN,0),0)*0.25)&gt;=(BB$2+MATCH(BB$7,FSN,0)*0.25))*($BL$19:$BL$68=$A12))&gt;1,"Ü",
 VLOOKUP(INDEX($AQ:$AQ,SUM((($Y$19:$Y$68+IFERROR(MATCH($AE$19:$AE$68,FSN,0),0)*0.25)&lt;=(BB$2+MATCH(BB$7,FSN,0)*0.25))*
                                                      (($AH$19:$AH$68+IFERROR(MATCH($AN$19:$AN$68,FSN,0),0)*0.25)&gt;=(BB$2+MATCH(BB$7,FSN,0)*0.25))*($BL$19:$BL$68=$A12)*ROW($A$19:$A$68))),{"Niedrig","N";"Normal","OK";"Hoch","H"},2,0)),"")</f>
        <v/>
      </c>
      <c r="BC12" s="4" t="str">
        <f t="array" ref="BC12">IFERROR(IF(        SUM((($Y$19:$Y$68+IFERROR(MATCH($AE$19:$AE$68,FSN,0),0)*0.25)&lt;=(BC$2+MATCH(BC$7,FSN,0)*0.25))*
                                                      (($AH$19:$AH$68+IFERROR(MATCH($AN$19:$AN$68,FSN,0),0)*0.25)&gt;=(BC$2+MATCH(BC$7,FSN,0)*0.25))*($BL$19:$BL$68=$A12))&gt;1,"Ü",
 VLOOKUP(INDEX($AQ:$AQ,SUM((($Y$19:$Y$68+IFERROR(MATCH($AE$19:$AE$68,FSN,0),0)*0.25)&lt;=(BC$2+MATCH(BC$7,FSN,0)*0.25))*
                                                      (($AH$19:$AH$68+IFERROR(MATCH($AN$19:$AN$68,FSN,0),0)*0.25)&gt;=(BC$2+MATCH(BC$7,FSN,0)*0.25))*($BL$19:$BL$68=$A12)*ROW($A$19:$A$68))),{"Niedrig","N";"Normal","OK";"Hoch","H"},2,0)),"")</f>
        <v/>
      </c>
      <c r="BD12" s="5" t="str">
        <f t="array" ref="BD12">IFERROR(IF(        SUM((($Y$19:$Y$68+IFERROR(MATCH($AE$19:$AE$68,FSN,0),0)*0.25)&lt;=(BD$2+MATCH(BD$7,FSN,0)*0.25))*
                                                      (($AH$19:$AH$68+IFERROR(MATCH($AN$19:$AN$68,FSN,0),0)*0.25)&gt;=(BD$2+MATCH(BD$7,FSN,0)*0.25))*($BL$19:$BL$68=$A12))&gt;1,"Ü",
 VLOOKUP(INDEX($AQ:$AQ,SUM((($Y$19:$Y$68+IFERROR(MATCH($AE$19:$AE$68,FSN,0),0)*0.25)&lt;=(BD$2+MATCH(BD$7,FSN,0)*0.25))*
                                                      (($AH$19:$AH$68+IFERROR(MATCH($AN$19:$AN$68,FSN,0),0)*0.25)&gt;=(BD$2+MATCH(BD$7,FSN,0)*0.25))*($BL$19:$BL$68=$A12)*ROW($A$19:$A$68))),{"Niedrig","N";"Normal","OK";"Hoch","H"},2,0)),"")</f>
        <v/>
      </c>
      <c r="BE12" s="6" t="str">
        <f t="array" ref="BE12">IFERROR(IF(        SUM((($Y$19:$Y$68+IFERROR(MATCH($AE$19:$AE$68,FSN,0),0)*0.25)&lt;=(BE$2+MATCH(BE$7,FSN,0)*0.25))*
                                                      (($AH$19:$AH$68+IFERROR(MATCH($AN$19:$AN$68,FSN,0),0)*0.25)&gt;=(BE$2+MATCH(BE$7,FSN,0)*0.25))*($BL$19:$BL$68=$A12))&gt;1,"Ü",
 VLOOKUP(INDEX($AQ:$AQ,SUM((($Y$19:$Y$68+IFERROR(MATCH($AE$19:$AE$68,FSN,0),0)*0.25)&lt;=(BE$2+MATCH(BE$7,FSN,0)*0.25))*
                                                      (($AH$19:$AH$68+IFERROR(MATCH($AN$19:$AN$68,FSN,0),0)*0.25)&gt;=(BE$2+MATCH(BE$7,FSN,0)*0.25))*($BL$19:$BL$68=$A12)*ROW($A$19:$A$68))),{"Niedrig","N";"Normal","OK";"Hoch","H"},2,0)),"")</f>
        <v/>
      </c>
      <c r="BF12" s="4" t="str">
        <f t="array" ref="BF12">IFERROR(IF(        SUM((($Y$19:$Y$68+IFERROR(MATCH($AE$19:$AE$68,FSN,0),0)*0.25)&lt;=(BF$2+MATCH(BF$7,FSN,0)*0.25))*
                                                      (($AH$19:$AH$68+IFERROR(MATCH($AN$19:$AN$68,FSN,0),0)*0.25)&gt;=(BF$2+MATCH(BF$7,FSN,0)*0.25))*($BL$19:$BL$68=$A12))&gt;1,"Ü",
 VLOOKUP(INDEX($AQ:$AQ,SUM((($Y$19:$Y$68+IFERROR(MATCH($AE$19:$AE$68,FSN,0),0)*0.25)&lt;=(BF$2+MATCH(BF$7,FSN,0)*0.25))*
                                                      (($AH$19:$AH$68+IFERROR(MATCH($AN$19:$AN$68,FSN,0),0)*0.25)&gt;=(BF$2+MATCH(BF$7,FSN,0)*0.25))*($BL$19:$BL$68=$A12)*ROW($A$19:$A$68))),{"Niedrig","N";"Normal","OK";"Hoch","H"},2,0)),"")</f>
        <v/>
      </c>
      <c r="BG12" s="5" t="str">
        <f t="array" ref="BG12">IFERROR(IF(        SUM((($Y$19:$Y$68+IFERROR(MATCH($AE$19:$AE$68,FSN,0),0)*0.25)&lt;=(BG$2+MATCH(BG$7,FSN,0)*0.25))*
                                                      (($AH$19:$AH$68+IFERROR(MATCH($AN$19:$AN$68,FSN,0),0)*0.25)&gt;=(BG$2+MATCH(BG$7,FSN,0)*0.25))*($BL$19:$BL$68=$A12))&gt;1,"Ü",
 VLOOKUP(INDEX($AQ:$AQ,SUM((($Y$19:$Y$68+IFERROR(MATCH($AE$19:$AE$68,FSN,0),0)*0.25)&lt;=(BG$2+MATCH(BG$7,FSN,0)*0.25))*
                                                      (($AH$19:$AH$68+IFERROR(MATCH($AN$19:$AN$68,FSN,0),0)*0.25)&gt;=(BG$2+MATCH(BG$7,FSN,0)*0.25))*($BL$19:$BL$68=$A12)*ROW($A$19:$A$68))),{"Niedrig","N";"Normal","OK";"Hoch","H"},2,0)),"")</f>
        <v/>
      </c>
      <c r="BH12" s="6" t="str">
        <f t="array" ref="BH12">IFERROR(IF(        SUM((($Y$19:$Y$68+IFERROR(MATCH($AE$19:$AE$68,FSN,0),0)*0.25)&lt;=(BH$2+MATCH(BH$7,FSN,0)*0.25))*
                                                      (($AH$19:$AH$68+IFERROR(MATCH($AN$19:$AN$68,FSN,0),0)*0.25)&gt;=(BH$2+MATCH(BH$7,FSN,0)*0.25))*($BL$19:$BL$68=$A12))&gt;1,"Ü",
 VLOOKUP(INDEX($AQ:$AQ,SUM((($Y$19:$Y$68+IFERROR(MATCH($AE$19:$AE$68,FSN,0),0)*0.25)&lt;=(BH$2+MATCH(BH$7,FSN,0)*0.25))*
                                                      (($AH$19:$AH$68+IFERROR(MATCH($AN$19:$AN$68,FSN,0),0)*0.25)&gt;=(BH$2+MATCH(BH$7,FSN,0)*0.25))*($BL$19:$BL$68=$A12)*ROW($A$19:$A$68))),{"Niedrig","N";"Normal","OK";"Hoch","H"},2,0)),"")</f>
        <v/>
      </c>
      <c r="BI12" s="4" t="str">
        <f t="array" ref="BI12">IFERROR(IF(        SUM((($Y$19:$Y$68+IFERROR(MATCH($AE$19:$AE$68,FSN,0),0)*0.25)&lt;=(BI$2+MATCH(BI$7,FSN,0)*0.25))*
                                                      (($AH$19:$AH$68+IFERROR(MATCH($AN$19:$AN$68,FSN,0),0)*0.25)&gt;=(BI$2+MATCH(BI$7,FSN,0)*0.25))*($BL$19:$BL$68=$A12))&gt;1,"Ü",
 VLOOKUP(INDEX($AQ:$AQ,SUM((($Y$19:$Y$68+IFERROR(MATCH($AE$19:$AE$68,FSN,0),0)*0.25)&lt;=(BI$2+MATCH(BI$7,FSN,0)*0.25))*
                                                      (($AH$19:$AH$68+IFERROR(MATCH($AN$19:$AN$68,FSN,0),0)*0.25)&gt;=(BI$2+MATCH(BI$7,FSN,0)*0.25))*($BL$19:$BL$68=$A12)*ROW($A$19:$A$68))),{"Niedrig","N";"Normal","OK";"Hoch","H"},2,0)),"")</f>
        <v/>
      </c>
      <c r="BJ12" s="5" t="str">
        <f t="array" ref="BJ12">IFERROR(IF(        SUM((($Y$19:$Y$68+IFERROR(MATCH($AE$19:$AE$68,FSN,0),0)*0.25)&lt;=(BJ$2+MATCH(BJ$7,FSN,0)*0.25))*
                                                      (($AH$19:$AH$68+IFERROR(MATCH($AN$19:$AN$68,FSN,0),0)*0.25)&gt;=(BJ$2+MATCH(BJ$7,FSN,0)*0.25))*($BL$19:$BL$68=$A12))&gt;1,"Ü",
 VLOOKUP(INDEX($AQ:$AQ,SUM((($Y$19:$Y$68+IFERROR(MATCH($AE$19:$AE$68,FSN,0),0)*0.25)&lt;=(BJ$2+MATCH(BJ$7,FSN,0)*0.25))*
                                                      (($AH$19:$AH$68+IFERROR(MATCH($AN$19:$AN$68,FSN,0),0)*0.25)&gt;=(BJ$2+MATCH(BJ$7,FSN,0)*0.25))*($BL$19:$BL$68=$A12)*ROW($A$19:$A$68))),{"Niedrig","N";"Normal","OK";"Hoch","H"},2,0)),"")</f>
        <v/>
      </c>
      <c r="BK12" s="6" t="str">
        <f t="array" ref="BK12">IFERROR(IF(        SUM((($Y$19:$Y$68+IFERROR(MATCH($AE$19:$AE$68,FSN,0),0)*0.25)&lt;=(BK$2+MATCH(BK$7,FSN,0)*0.25))*
                                                      (($AH$19:$AH$68+IFERROR(MATCH($AN$19:$AN$68,FSN,0),0)*0.25)&gt;=(BK$2+MATCH(BK$7,FSN,0)*0.25))*($BL$19:$BL$68=$A12))&gt;1,"Ü",
 VLOOKUP(INDEX($AQ:$AQ,SUM((($Y$19:$Y$68+IFERROR(MATCH($AE$19:$AE$68,FSN,0),0)*0.25)&lt;=(BK$2+MATCH(BK$7,FSN,0)*0.25))*
                                                      (($AH$19:$AH$68+IFERROR(MATCH($AN$19:$AN$68,FSN,0),0)*0.25)&gt;=(BK$2+MATCH(BK$7,FSN,0)*0.25))*($BL$19:$BL$68=$A12)*ROW($A$19:$A$68))),{"Niedrig","N";"Normal","OK";"Hoch","H"},2,0)),"")</f>
        <v/>
      </c>
      <c r="BL12" s="4" t="str">
        <f t="array" ref="BL12">IFERROR(IF(        SUM((($Y$19:$Y$68+IFERROR(MATCH($AE$19:$AE$68,FSN,0),0)*0.25)&lt;=(BL$2+MATCH(BL$7,FSN,0)*0.25))*
                                                      (($AH$19:$AH$68+IFERROR(MATCH($AN$19:$AN$68,FSN,0),0)*0.25)&gt;=(BL$2+MATCH(BL$7,FSN,0)*0.25))*($BL$19:$BL$68=$A12))&gt;1,"Ü",
 VLOOKUP(INDEX($AQ:$AQ,SUM((($Y$19:$Y$68+IFERROR(MATCH($AE$19:$AE$68,FSN,0),0)*0.25)&lt;=(BL$2+MATCH(BL$7,FSN,0)*0.25))*
                                                      (($AH$19:$AH$68+IFERROR(MATCH($AN$19:$AN$68,FSN,0),0)*0.25)&gt;=(BL$2+MATCH(BL$7,FSN,0)*0.25))*($BL$19:$BL$68=$A12)*ROW($A$19:$A$68))),{"Niedrig","N";"Normal","OK";"Hoch","H"},2,0)),"")</f>
        <v/>
      </c>
      <c r="BM12" s="5" t="str">
        <f t="array" ref="BM12">IFERROR(IF(        SUM((($Y$19:$Y$68+IFERROR(MATCH($AE$19:$AE$68,FSN,0),0)*0.25)&lt;=(BM$2+MATCH(BM$7,FSN,0)*0.25))*
                                                      (($AH$19:$AH$68+IFERROR(MATCH($AN$19:$AN$68,FSN,0),0)*0.25)&gt;=(BM$2+MATCH(BM$7,FSN,0)*0.25))*($BL$19:$BL$68=$A12))&gt;1,"Ü",
 VLOOKUP(INDEX($AQ:$AQ,SUM((($Y$19:$Y$68+IFERROR(MATCH($AE$19:$AE$68,FSN,0),0)*0.25)&lt;=(BM$2+MATCH(BM$7,FSN,0)*0.25))*
                                                      (($AH$19:$AH$68+IFERROR(MATCH($AN$19:$AN$68,FSN,0),0)*0.25)&gt;=(BM$2+MATCH(BM$7,FSN,0)*0.25))*($BL$19:$BL$68=$A12)*ROW($A$19:$A$68))),{"Niedrig","N";"Normal","OK";"Hoch","H"},2,0)),"")</f>
        <v/>
      </c>
      <c r="BN12" s="6" t="str">
        <f t="array" ref="BN12">IFERROR(IF(        SUM((($Y$19:$Y$68+IFERROR(MATCH($AE$19:$AE$68,FSN,0),0)*0.25)&lt;=(BN$2+MATCH(BN$7,FSN,0)*0.25))*
                                                      (($AH$19:$AH$68+IFERROR(MATCH($AN$19:$AN$68,FSN,0),0)*0.25)&gt;=(BN$2+MATCH(BN$7,FSN,0)*0.25))*($BL$19:$BL$68=$A12))&gt;1,"Ü",
 VLOOKUP(INDEX($AQ:$AQ,SUM((($Y$19:$Y$68+IFERROR(MATCH($AE$19:$AE$68,FSN,0),0)*0.25)&lt;=(BN$2+MATCH(BN$7,FSN,0)*0.25))*
                                                      (($AH$19:$AH$68+IFERROR(MATCH($AN$19:$AN$68,FSN,0),0)*0.25)&gt;=(BN$2+MATCH(BN$7,FSN,0)*0.25))*($BL$19:$BL$68=$A12)*ROW($A$19:$A$68))),{"Niedrig","N";"Normal","OK";"Hoch","H"},2,0)),"")</f>
        <v/>
      </c>
      <c r="BO12" s="4" t="str">
        <f t="array" ref="BO12">IFERROR(IF(        SUM((($Y$19:$Y$68+IFERROR(MATCH($AE$19:$AE$68,FSN,0),0)*0.25)&lt;=(BO$2+MATCH(BO$7,FSN,0)*0.25))*
                                                      (($AH$19:$AH$68+IFERROR(MATCH($AN$19:$AN$68,FSN,0),0)*0.25)&gt;=(BO$2+MATCH(BO$7,FSN,0)*0.25))*($BL$19:$BL$68=$A12))&gt;1,"Ü",
 VLOOKUP(INDEX($AQ:$AQ,SUM((($Y$19:$Y$68+IFERROR(MATCH($AE$19:$AE$68,FSN,0),0)*0.25)&lt;=(BO$2+MATCH(BO$7,FSN,0)*0.25))*
                                                      (($AH$19:$AH$68+IFERROR(MATCH($AN$19:$AN$68,FSN,0),0)*0.25)&gt;=(BO$2+MATCH(BO$7,FSN,0)*0.25))*($BL$19:$BL$68=$A12)*ROW($A$19:$A$68))),{"Niedrig","N";"Normal","OK";"Hoch","H"},2,0)),"")</f>
        <v/>
      </c>
      <c r="BP12" s="5" t="str">
        <f t="array" ref="BP12">IFERROR(IF(        SUM((($Y$19:$Y$68+IFERROR(MATCH($AE$19:$AE$68,FSN,0),0)*0.25)&lt;=(BP$2+MATCH(BP$7,FSN,0)*0.25))*
                                                      (($AH$19:$AH$68+IFERROR(MATCH($AN$19:$AN$68,FSN,0),0)*0.25)&gt;=(BP$2+MATCH(BP$7,FSN,0)*0.25))*($BL$19:$BL$68=$A12))&gt;1,"Ü",
 VLOOKUP(INDEX($AQ:$AQ,SUM((($Y$19:$Y$68+IFERROR(MATCH($AE$19:$AE$68,FSN,0),0)*0.25)&lt;=(BP$2+MATCH(BP$7,FSN,0)*0.25))*
                                                      (($AH$19:$AH$68+IFERROR(MATCH($AN$19:$AN$68,FSN,0),0)*0.25)&gt;=(BP$2+MATCH(BP$7,FSN,0)*0.25))*($BL$19:$BL$68=$A12)*ROW($A$19:$A$68))),{"Niedrig","N";"Normal","OK";"Hoch","H"},2,0)),"")</f>
        <v/>
      </c>
      <c r="BQ12" s="6" t="str">
        <f t="array" ref="BQ12">IFERROR(IF(        SUM((($Y$19:$Y$68+IFERROR(MATCH($AE$19:$AE$68,FSN,0),0)*0.25)&lt;=(BQ$2+MATCH(BQ$7,FSN,0)*0.25))*
                                                      (($AH$19:$AH$68+IFERROR(MATCH($AN$19:$AN$68,FSN,0),0)*0.25)&gt;=(BQ$2+MATCH(BQ$7,FSN,0)*0.25))*($BL$19:$BL$68=$A12))&gt;1,"Ü",
 VLOOKUP(INDEX($AQ:$AQ,SUM((($Y$19:$Y$68+IFERROR(MATCH($AE$19:$AE$68,FSN,0),0)*0.25)&lt;=(BQ$2+MATCH(BQ$7,FSN,0)*0.25))*
                                                      (($AH$19:$AH$68+IFERROR(MATCH($AN$19:$AN$68,FSN,0),0)*0.25)&gt;=(BQ$2+MATCH(BQ$7,FSN,0)*0.25))*($BL$19:$BL$68=$A12)*ROW($A$19:$A$68))),{"Niedrig","N";"Normal","OK";"Hoch","H"},2,0)),"")</f>
        <v/>
      </c>
      <c r="BR12" s="4" t="str">
        <f t="array" ref="BR12">IFERROR(IF(        SUM((($Y$19:$Y$68+IFERROR(MATCH($AE$19:$AE$68,FSN,0),0)*0.25)&lt;=(BR$2+MATCH(BR$7,FSN,0)*0.25))*
                                                      (($AH$19:$AH$68+IFERROR(MATCH($AN$19:$AN$68,FSN,0),0)*0.25)&gt;=(BR$2+MATCH(BR$7,FSN,0)*0.25))*($BL$19:$BL$68=$A12))&gt;1,"Ü",
 VLOOKUP(INDEX($AQ:$AQ,SUM((($Y$19:$Y$68+IFERROR(MATCH($AE$19:$AE$68,FSN,0),0)*0.25)&lt;=(BR$2+MATCH(BR$7,FSN,0)*0.25))*
                                                      (($AH$19:$AH$68+IFERROR(MATCH($AN$19:$AN$68,FSN,0),0)*0.25)&gt;=(BR$2+MATCH(BR$7,FSN,0)*0.25))*($BL$19:$BL$68=$A12)*ROW($A$19:$A$68))),{"Niedrig","N";"Normal","OK";"Hoch","H"},2,0)),"")</f>
        <v/>
      </c>
      <c r="BS12" s="5" t="str">
        <f t="array" ref="BS12">IFERROR(IF(        SUM((($Y$19:$Y$68+IFERROR(MATCH($AE$19:$AE$68,FSN,0),0)*0.25)&lt;=(BS$2+MATCH(BS$7,FSN,0)*0.25))*
                                                      (($AH$19:$AH$68+IFERROR(MATCH($AN$19:$AN$68,FSN,0),0)*0.25)&gt;=(BS$2+MATCH(BS$7,FSN,0)*0.25))*($BL$19:$BL$68=$A12))&gt;1,"Ü",
 VLOOKUP(INDEX($AQ:$AQ,SUM((($Y$19:$Y$68+IFERROR(MATCH($AE$19:$AE$68,FSN,0),0)*0.25)&lt;=(BS$2+MATCH(BS$7,FSN,0)*0.25))*
                                                      (($AH$19:$AH$68+IFERROR(MATCH($AN$19:$AN$68,FSN,0),0)*0.25)&gt;=(BS$2+MATCH(BS$7,FSN,0)*0.25))*($BL$19:$BL$68=$A12)*ROW($A$19:$A$68))),{"Niedrig","N";"Normal","OK";"Hoch","H"},2,0)),"")</f>
        <v/>
      </c>
      <c r="BT12" s="6" t="str">
        <f t="array" ref="BT12">IFERROR(IF(        SUM((($Y$19:$Y$68+IFERROR(MATCH($AE$19:$AE$68,FSN,0),0)*0.25)&lt;=(BT$2+MATCH(BT$7,FSN,0)*0.25))*
                                                      (($AH$19:$AH$68+IFERROR(MATCH($AN$19:$AN$68,FSN,0),0)*0.25)&gt;=(BT$2+MATCH(BT$7,FSN,0)*0.25))*($BL$19:$BL$68=$A12))&gt;1,"Ü",
 VLOOKUP(INDEX($AQ:$AQ,SUM((($Y$19:$Y$68+IFERROR(MATCH($AE$19:$AE$68,FSN,0),0)*0.25)&lt;=(BT$2+MATCH(BT$7,FSN,0)*0.25))*
                                                      (($AH$19:$AH$68+IFERROR(MATCH($AN$19:$AN$68,FSN,0),0)*0.25)&gt;=(BT$2+MATCH(BT$7,FSN,0)*0.25))*($BL$19:$BL$68=$A12)*ROW($A$19:$A$68))),{"Niedrig","N";"Normal","OK";"Hoch","H"},2,0)),"")</f>
        <v/>
      </c>
      <c r="BU12" s="4" t="str">
        <f t="array" ref="BU12">IFERROR(IF(        SUM((($Y$19:$Y$68+IFERROR(MATCH($AE$19:$AE$68,FSN,0),0)*0.25)&lt;=(BU$2+MATCH(BU$7,FSN,0)*0.25))*
                                                      (($AH$19:$AH$68+IFERROR(MATCH($AN$19:$AN$68,FSN,0),0)*0.25)&gt;=(BU$2+MATCH(BU$7,FSN,0)*0.25))*($BL$19:$BL$68=$A12))&gt;1,"Ü",
 VLOOKUP(INDEX($AQ:$AQ,SUM((($Y$19:$Y$68+IFERROR(MATCH($AE$19:$AE$68,FSN,0),0)*0.25)&lt;=(BU$2+MATCH(BU$7,FSN,0)*0.25))*
                                                      (($AH$19:$AH$68+IFERROR(MATCH($AN$19:$AN$68,FSN,0),0)*0.25)&gt;=(BU$2+MATCH(BU$7,FSN,0)*0.25))*($BL$19:$BL$68=$A12)*ROW($A$19:$A$68))),{"Niedrig","N";"Normal","OK";"Hoch","H"},2,0)),"")</f>
        <v/>
      </c>
      <c r="BV12" s="5" t="str">
        <f t="array" ref="BV12">IFERROR(IF(        SUM((($Y$19:$Y$68+IFERROR(MATCH($AE$19:$AE$68,FSN,0),0)*0.25)&lt;=(BV$2+MATCH(BV$7,FSN,0)*0.25))*
                                                      (($AH$19:$AH$68+IFERROR(MATCH($AN$19:$AN$68,FSN,0),0)*0.25)&gt;=(BV$2+MATCH(BV$7,FSN,0)*0.25))*($BL$19:$BL$68=$A12))&gt;1,"Ü",
 VLOOKUP(INDEX($AQ:$AQ,SUM((($Y$19:$Y$68+IFERROR(MATCH($AE$19:$AE$68,FSN,0),0)*0.25)&lt;=(BV$2+MATCH(BV$7,FSN,0)*0.25))*
                                                      (($AH$19:$AH$68+IFERROR(MATCH($AN$19:$AN$68,FSN,0),0)*0.25)&gt;=(BV$2+MATCH(BV$7,FSN,0)*0.25))*($BL$19:$BL$68=$A12)*ROW($A$19:$A$68))),{"Niedrig","N";"Normal","OK";"Hoch","H"},2,0)),"")</f>
        <v/>
      </c>
      <c r="BW12" s="6" t="str">
        <f t="array" ref="BW12">IFERROR(IF(        SUM((($Y$19:$Y$68+IFERROR(MATCH($AE$19:$AE$68,FSN,0),0)*0.25)&lt;=(BW$2+MATCH(BW$7,FSN,0)*0.25))*
                                                      (($AH$19:$AH$68+IFERROR(MATCH($AN$19:$AN$68,FSN,0),0)*0.25)&gt;=(BW$2+MATCH(BW$7,FSN,0)*0.25))*($BL$19:$BL$68=$A12))&gt;1,"Ü",
 VLOOKUP(INDEX($AQ:$AQ,SUM((($Y$19:$Y$68+IFERROR(MATCH($AE$19:$AE$68,FSN,0),0)*0.25)&lt;=(BW$2+MATCH(BW$7,FSN,0)*0.25))*
                                                      (($AH$19:$AH$68+IFERROR(MATCH($AN$19:$AN$68,FSN,0),0)*0.25)&gt;=(BW$2+MATCH(BW$7,FSN,0)*0.25))*($BL$19:$BL$68=$A12)*ROW($A$19:$A$68))),{"Niedrig","N";"Normal","OK";"Hoch","H"},2,0)),"")</f>
        <v/>
      </c>
      <c r="BX12" s="4" t="str">
        <f t="array" ref="BX12">IFERROR(IF(        SUM((($Y$19:$Y$68+IFERROR(MATCH($AE$19:$AE$68,FSN,0),0)*0.25)&lt;=(BX$2+MATCH(BX$7,FSN,0)*0.25))*
                                                      (($AH$19:$AH$68+IFERROR(MATCH($AN$19:$AN$68,FSN,0),0)*0.25)&gt;=(BX$2+MATCH(BX$7,FSN,0)*0.25))*($BL$19:$BL$68=$A12))&gt;1,"Ü",
 VLOOKUP(INDEX($AQ:$AQ,SUM((($Y$19:$Y$68+IFERROR(MATCH($AE$19:$AE$68,FSN,0),0)*0.25)&lt;=(BX$2+MATCH(BX$7,FSN,0)*0.25))*
                                                      (($AH$19:$AH$68+IFERROR(MATCH($AN$19:$AN$68,FSN,0),0)*0.25)&gt;=(BX$2+MATCH(BX$7,FSN,0)*0.25))*($BL$19:$BL$68=$A12)*ROW($A$19:$A$68))),{"Niedrig","N";"Normal","OK";"Hoch","H"},2,0)),"")</f>
        <v/>
      </c>
      <c r="BY12" s="5" t="str">
        <f t="array" ref="BY12">IFERROR(IF(        SUM((($Y$19:$Y$68+IFERROR(MATCH($AE$19:$AE$68,FSN,0),0)*0.25)&lt;=(BY$2+MATCH(BY$7,FSN,0)*0.25))*
                                                      (($AH$19:$AH$68+IFERROR(MATCH($AN$19:$AN$68,FSN,0),0)*0.25)&gt;=(BY$2+MATCH(BY$7,FSN,0)*0.25))*($BL$19:$BL$68=$A12))&gt;1,"Ü",
 VLOOKUP(INDEX($AQ:$AQ,SUM((($Y$19:$Y$68+IFERROR(MATCH($AE$19:$AE$68,FSN,0),0)*0.25)&lt;=(BY$2+MATCH(BY$7,FSN,0)*0.25))*
                                                      (($AH$19:$AH$68+IFERROR(MATCH($AN$19:$AN$68,FSN,0),0)*0.25)&gt;=(BY$2+MATCH(BY$7,FSN,0)*0.25))*($BL$19:$BL$68=$A12)*ROW($A$19:$A$68))),{"Niedrig","N";"Normal","OK";"Hoch","H"},2,0)),"")</f>
        <v/>
      </c>
      <c r="BZ12" s="6" t="str">
        <f t="array" ref="BZ12">IFERROR(IF(        SUM((($Y$19:$Y$68+IFERROR(MATCH($AE$19:$AE$68,FSN,0),0)*0.25)&lt;=(BZ$2+MATCH(BZ$7,FSN,0)*0.25))*
                                                      (($AH$19:$AH$68+IFERROR(MATCH($AN$19:$AN$68,FSN,0),0)*0.25)&gt;=(BZ$2+MATCH(BZ$7,FSN,0)*0.25))*($BL$19:$BL$68=$A12))&gt;1,"Ü",
 VLOOKUP(INDEX($AQ:$AQ,SUM((($Y$19:$Y$68+IFERROR(MATCH($AE$19:$AE$68,FSN,0),0)*0.25)&lt;=(BZ$2+MATCH(BZ$7,FSN,0)*0.25))*
                                                      (($AH$19:$AH$68+IFERROR(MATCH($AN$19:$AN$68,FSN,0),0)*0.25)&gt;=(BZ$2+MATCH(BZ$7,FSN,0)*0.25))*($BL$19:$BL$68=$A12)*ROW($A$19:$A$68))),{"Niedrig","N";"Normal","OK";"Hoch","H"},2,0)),"")</f>
        <v/>
      </c>
      <c r="CA12" s="4" t="str">
        <f t="array" ref="CA12">IFERROR(IF(        SUM((($Y$19:$Y$68+IFERROR(MATCH($AE$19:$AE$68,FSN,0),0)*0.25)&lt;=(CA$2+MATCH(CA$7,FSN,0)*0.25))*
                                                      (($AH$19:$AH$68+IFERROR(MATCH($AN$19:$AN$68,FSN,0),0)*0.25)&gt;=(CA$2+MATCH(CA$7,FSN,0)*0.25))*($BL$19:$BL$68=$A12))&gt;1,"Ü",
 VLOOKUP(INDEX($AQ:$AQ,SUM((($Y$19:$Y$68+IFERROR(MATCH($AE$19:$AE$68,FSN,0),0)*0.25)&lt;=(CA$2+MATCH(CA$7,FSN,0)*0.25))*
                                                      (($AH$19:$AH$68+IFERROR(MATCH($AN$19:$AN$68,FSN,0),0)*0.25)&gt;=(CA$2+MATCH(CA$7,FSN,0)*0.25))*($BL$19:$BL$68=$A12)*ROW($A$19:$A$68))),{"Niedrig","N";"Normal","OK";"Hoch","H"},2,0)),"")</f>
        <v/>
      </c>
      <c r="CB12" s="5" t="str">
        <f t="array" ref="CB12">IFERROR(IF(        SUM((($Y$19:$Y$68+IFERROR(MATCH($AE$19:$AE$68,FSN,0),0)*0.25)&lt;=(CB$2+MATCH(CB$7,FSN,0)*0.25))*
                                                      (($AH$19:$AH$68+IFERROR(MATCH($AN$19:$AN$68,FSN,0),0)*0.25)&gt;=(CB$2+MATCH(CB$7,FSN,0)*0.25))*($BL$19:$BL$68=$A12))&gt;1,"Ü",
 VLOOKUP(INDEX($AQ:$AQ,SUM((($Y$19:$Y$68+IFERROR(MATCH($AE$19:$AE$68,FSN,0),0)*0.25)&lt;=(CB$2+MATCH(CB$7,FSN,0)*0.25))*
                                                      (($AH$19:$AH$68+IFERROR(MATCH($AN$19:$AN$68,FSN,0),0)*0.25)&gt;=(CB$2+MATCH(CB$7,FSN,0)*0.25))*($BL$19:$BL$68=$A12)*ROW($A$19:$A$68))),{"Niedrig","N";"Normal","OK";"Hoch","H"},2,0)),"")</f>
        <v/>
      </c>
      <c r="CC12" s="6" t="str">
        <f t="array" ref="CC12">IFERROR(IF(        SUM((($Y$19:$Y$68+IFERROR(MATCH($AE$19:$AE$68,FSN,0),0)*0.25)&lt;=(CC$2+MATCH(CC$7,FSN,0)*0.25))*
                                                      (($AH$19:$AH$68+IFERROR(MATCH($AN$19:$AN$68,FSN,0),0)*0.25)&gt;=(CC$2+MATCH(CC$7,FSN,0)*0.25))*($BL$19:$BL$68=$A12))&gt;1,"Ü",
 VLOOKUP(INDEX($AQ:$AQ,SUM((($Y$19:$Y$68+IFERROR(MATCH($AE$19:$AE$68,FSN,0),0)*0.25)&lt;=(CC$2+MATCH(CC$7,FSN,0)*0.25))*
                                                      (($AH$19:$AH$68+IFERROR(MATCH($AN$19:$AN$68,FSN,0),0)*0.25)&gt;=(CC$2+MATCH(CC$7,FSN,0)*0.25))*($BL$19:$BL$68=$A12)*ROW($A$19:$A$68))),{"Niedrig","N";"Normal","OK";"Hoch","H"},2,0)),"")</f>
        <v/>
      </c>
      <c r="CD12" s="4" t="str">
        <f t="array" ref="CD12">IFERROR(IF(        SUM((($Y$19:$Y$68+IFERROR(MATCH($AE$19:$AE$68,FSN,0),0)*0.25)&lt;=(CD$2+MATCH(CD$7,FSN,0)*0.25))*
                                                      (($AH$19:$AH$68+IFERROR(MATCH($AN$19:$AN$68,FSN,0),0)*0.25)&gt;=(CD$2+MATCH(CD$7,FSN,0)*0.25))*($BL$19:$BL$68=$A12))&gt;1,"Ü",
 VLOOKUP(INDEX($AQ:$AQ,SUM((($Y$19:$Y$68+IFERROR(MATCH($AE$19:$AE$68,FSN,0),0)*0.25)&lt;=(CD$2+MATCH(CD$7,FSN,0)*0.25))*
                                                      (($AH$19:$AH$68+IFERROR(MATCH($AN$19:$AN$68,FSN,0),0)*0.25)&gt;=(CD$2+MATCH(CD$7,FSN,0)*0.25))*($BL$19:$BL$68=$A12)*ROW($A$19:$A$68))),{"Niedrig","N";"Normal","OK";"Hoch","H"},2,0)),"")</f>
        <v/>
      </c>
      <c r="CE12" s="5" t="str">
        <f t="array" ref="CE12">IFERROR(IF(        SUM((($Y$19:$Y$68+IFERROR(MATCH($AE$19:$AE$68,FSN,0),0)*0.25)&lt;=(CE$2+MATCH(CE$7,FSN,0)*0.25))*
                                                      (($AH$19:$AH$68+IFERROR(MATCH($AN$19:$AN$68,FSN,0),0)*0.25)&gt;=(CE$2+MATCH(CE$7,FSN,0)*0.25))*($BL$19:$BL$68=$A12))&gt;1,"Ü",
 VLOOKUP(INDEX($AQ:$AQ,SUM((($Y$19:$Y$68+IFERROR(MATCH($AE$19:$AE$68,FSN,0),0)*0.25)&lt;=(CE$2+MATCH(CE$7,FSN,0)*0.25))*
                                                      (($AH$19:$AH$68+IFERROR(MATCH($AN$19:$AN$68,FSN,0),0)*0.25)&gt;=(CE$2+MATCH(CE$7,FSN,0)*0.25))*($BL$19:$BL$68=$A12)*ROW($A$19:$A$68))),{"Niedrig","N";"Normal","OK";"Hoch","H"},2,0)),"")</f>
        <v/>
      </c>
      <c r="CF12" s="6" t="str">
        <f t="array" ref="CF12">IFERROR(IF(        SUM((($Y$19:$Y$68+IFERROR(MATCH($AE$19:$AE$68,FSN,0),0)*0.25)&lt;=(CF$2+MATCH(CF$7,FSN,0)*0.25))*
                                                      (($AH$19:$AH$68+IFERROR(MATCH($AN$19:$AN$68,FSN,0),0)*0.25)&gt;=(CF$2+MATCH(CF$7,FSN,0)*0.25))*($BL$19:$BL$68=$A12))&gt;1,"Ü",
 VLOOKUP(INDEX($AQ:$AQ,SUM((($Y$19:$Y$68+IFERROR(MATCH($AE$19:$AE$68,FSN,0),0)*0.25)&lt;=(CF$2+MATCH(CF$7,FSN,0)*0.25))*
                                                      (($AH$19:$AH$68+IFERROR(MATCH($AN$19:$AN$68,FSN,0),0)*0.25)&gt;=(CF$2+MATCH(CF$7,FSN,0)*0.25))*($BL$19:$BL$68=$A12)*ROW($A$19:$A$68))),{"Niedrig","N";"Normal","OK";"Hoch","H"},2,0)),"")</f>
        <v/>
      </c>
      <c r="CG12" s="4" t="str">
        <f t="array" ref="CG12">IFERROR(IF(        SUM((($Y$19:$Y$68+IFERROR(MATCH($AE$19:$AE$68,FSN,0),0)*0.25)&lt;=(CG$2+MATCH(CG$7,FSN,0)*0.25))*
                                                      (($AH$19:$AH$68+IFERROR(MATCH($AN$19:$AN$68,FSN,0),0)*0.25)&gt;=(CG$2+MATCH(CG$7,FSN,0)*0.25))*($BL$19:$BL$68=$A12))&gt;1,"Ü",
 VLOOKUP(INDEX($AQ:$AQ,SUM((($Y$19:$Y$68+IFERROR(MATCH($AE$19:$AE$68,FSN,0),0)*0.25)&lt;=(CG$2+MATCH(CG$7,FSN,0)*0.25))*
                                                      (($AH$19:$AH$68+IFERROR(MATCH($AN$19:$AN$68,FSN,0),0)*0.25)&gt;=(CG$2+MATCH(CG$7,FSN,0)*0.25))*($BL$19:$BL$68=$A12)*ROW($A$19:$A$68))),{"Niedrig","N";"Normal","OK";"Hoch","H"},2,0)),"")</f>
        <v/>
      </c>
      <c r="CH12" s="5" t="str">
        <f t="array" ref="CH12">IFERROR(IF(        SUM((($Y$19:$Y$68+IFERROR(MATCH($AE$19:$AE$68,FSN,0),0)*0.25)&lt;=(CH$2+MATCH(CH$7,FSN,0)*0.25))*
                                                      (($AH$19:$AH$68+IFERROR(MATCH($AN$19:$AN$68,FSN,0),0)*0.25)&gt;=(CH$2+MATCH(CH$7,FSN,0)*0.25))*($BL$19:$BL$68=$A12))&gt;1,"Ü",
 VLOOKUP(INDEX($AQ:$AQ,SUM((($Y$19:$Y$68+IFERROR(MATCH($AE$19:$AE$68,FSN,0),0)*0.25)&lt;=(CH$2+MATCH(CH$7,FSN,0)*0.25))*
                                                      (($AH$19:$AH$68+IFERROR(MATCH($AN$19:$AN$68,FSN,0),0)*0.25)&gt;=(CH$2+MATCH(CH$7,FSN,0)*0.25))*($BL$19:$BL$68=$A12)*ROW($A$19:$A$68))),{"Niedrig","N";"Normal","OK";"Hoch","H"},2,0)),"")</f>
        <v/>
      </c>
      <c r="CI12" s="6" t="str">
        <f t="array" ref="CI12">IFERROR(IF(        SUM((($Y$19:$Y$68+IFERROR(MATCH($AE$19:$AE$68,FSN,0),0)*0.25)&lt;=(CI$2+MATCH(CI$7,FSN,0)*0.25))*
                                                      (($AH$19:$AH$68+IFERROR(MATCH($AN$19:$AN$68,FSN,0),0)*0.25)&gt;=(CI$2+MATCH(CI$7,FSN,0)*0.25))*($BL$19:$BL$68=$A12))&gt;1,"Ü",
 VLOOKUP(INDEX($AQ:$AQ,SUM((($Y$19:$Y$68+IFERROR(MATCH($AE$19:$AE$68,FSN,0),0)*0.25)&lt;=(CI$2+MATCH(CI$7,FSN,0)*0.25))*
                                                      (($AH$19:$AH$68+IFERROR(MATCH($AN$19:$AN$68,FSN,0),0)*0.25)&gt;=(CI$2+MATCH(CI$7,FSN,0)*0.25))*($BL$19:$BL$68=$A12)*ROW($A$19:$A$68))),{"Niedrig","N";"Normal","OK";"Hoch","H"},2,0)),"")</f>
        <v/>
      </c>
      <c r="CJ12" s="4" t="str">
        <f t="array" ref="CJ12">IFERROR(IF(        SUM((($Y$19:$Y$68+IFERROR(MATCH($AE$19:$AE$68,FSN,0),0)*0.25)&lt;=(CJ$2+MATCH(CJ$7,FSN,0)*0.25))*
                                                      (($AH$19:$AH$68+IFERROR(MATCH($AN$19:$AN$68,FSN,0),0)*0.25)&gt;=(CJ$2+MATCH(CJ$7,FSN,0)*0.25))*($BL$19:$BL$68=$A12))&gt;1,"Ü",
 VLOOKUP(INDEX($AQ:$AQ,SUM((($Y$19:$Y$68+IFERROR(MATCH($AE$19:$AE$68,FSN,0),0)*0.25)&lt;=(CJ$2+MATCH(CJ$7,FSN,0)*0.25))*
                                                      (($AH$19:$AH$68+IFERROR(MATCH($AN$19:$AN$68,FSN,0),0)*0.25)&gt;=(CJ$2+MATCH(CJ$7,FSN,0)*0.25))*($BL$19:$BL$68=$A12)*ROW($A$19:$A$68))),{"Niedrig","N";"Normal","OK";"Hoch","H"},2,0)),"")</f>
        <v/>
      </c>
      <c r="CK12" s="5" t="str">
        <f t="array" ref="CK12">IFERROR(IF(        SUM((($Y$19:$Y$68+IFERROR(MATCH($AE$19:$AE$68,FSN,0),0)*0.25)&lt;=(CK$2+MATCH(CK$7,FSN,0)*0.25))*
                                                      (($AH$19:$AH$68+IFERROR(MATCH($AN$19:$AN$68,FSN,0),0)*0.25)&gt;=(CK$2+MATCH(CK$7,FSN,0)*0.25))*($BL$19:$BL$68=$A12))&gt;1,"Ü",
 VLOOKUP(INDEX($AQ:$AQ,SUM((($Y$19:$Y$68+IFERROR(MATCH($AE$19:$AE$68,FSN,0),0)*0.25)&lt;=(CK$2+MATCH(CK$7,FSN,0)*0.25))*
                                                      (($AH$19:$AH$68+IFERROR(MATCH($AN$19:$AN$68,FSN,0),0)*0.25)&gt;=(CK$2+MATCH(CK$7,FSN,0)*0.25))*($BL$19:$BL$68=$A12)*ROW($A$19:$A$68))),{"Niedrig","N";"Normal","OK";"Hoch","H"},2,0)),"")</f>
        <v/>
      </c>
      <c r="CL12" s="6" t="str">
        <f t="array" ref="CL12">IFERROR(IF(        SUM((($Y$19:$Y$68+IFERROR(MATCH($AE$19:$AE$68,FSN,0),0)*0.25)&lt;=(CL$2+MATCH(CL$7,FSN,0)*0.25))*
                                                      (($AH$19:$AH$68+IFERROR(MATCH($AN$19:$AN$68,FSN,0),0)*0.25)&gt;=(CL$2+MATCH(CL$7,FSN,0)*0.25))*($BL$19:$BL$68=$A12))&gt;1,"Ü",
 VLOOKUP(INDEX($AQ:$AQ,SUM((($Y$19:$Y$68+IFERROR(MATCH($AE$19:$AE$68,FSN,0),0)*0.25)&lt;=(CL$2+MATCH(CL$7,FSN,0)*0.25))*
                                                      (($AH$19:$AH$68+IFERROR(MATCH($AN$19:$AN$68,FSN,0),0)*0.25)&gt;=(CL$2+MATCH(CL$7,FSN,0)*0.25))*($BL$19:$BL$68=$A12)*ROW($A$19:$A$68))),{"Niedrig","N";"Normal","OK";"Hoch","H"},2,0)),"")</f>
        <v/>
      </c>
      <c r="CM12" s="4" t="str">
        <f t="array" ref="CM12">IFERROR(IF(        SUM((($Y$19:$Y$68+IFERROR(MATCH($AE$19:$AE$68,FSN,0),0)*0.25)&lt;=(CM$2+MATCH(CM$7,FSN,0)*0.25))*
                                                      (($AH$19:$AH$68+IFERROR(MATCH($AN$19:$AN$68,FSN,0),0)*0.25)&gt;=(CM$2+MATCH(CM$7,FSN,0)*0.25))*($BL$19:$BL$68=$A12))&gt;1,"Ü",
 VLOOKUP(INDEX($AQ:$AQ,SUM((($Y$19:$Y$68+IFERROR(MATCH($AE$19:$AE$68,FSN,0),0)*0.25)&lt;=(CM$2+MATCH(CM$7,FSN,0)*0.25))*
                                                      (($AH$19:$AH$68+IFERROR(MATCH($AN$19:$AN$68,FSN,0),0)*0.25)&gt;=(CM$2+MATCH(CM$7,FSN,0)*0.25))*($BL$19:$BL$68=$A12)*ROW($A$19:$A$68))),{"Niedrig","N";"Normal","OK";"Hoch","H"},2,0)),"")</f>
        <v/>
      </c>
      <c r="CN12" s="5" t="str">
        <f t="array" ref="CN12">IFERROR(IF(        SUM((($Y$19:$Y$68+IFERROR(MATCH($AE$19:$AE$68,FSN,0),0)*0.25)&lt;=(CN$2+MATCH(CN$7,FSN,0)*0.25))*
                                                      (($AH$19:$AH$68+IFERROR(MATCH($AN$19:$AN$68,FSN,0),0)*0.25)&gt;=(CN$2+MATCH(CN$7,FSN,0)*0.25))*($BL$19:$BL$68=$A12))&gt;1,"Ü",
 VLOOKUP(INDEX($AQ:$AQ,SUM((($Y$19:$Y$68+IFERROR(MATCH($AE$19:$AE$68,FSN,0),0)*0.25)&lt;=(CN$2+MATCH(CN$7,FSN,0)*0.25))*
                                                      (($AH$19:$AH$68+IFERROR(MATCH($AN$19:$AN$68,FSN,0),0)*0.25)&gt;=(CN$2+MATCH(CN$7,FSN,0)*0.25))*($BL$19:$BL$68=$A12)*ROW($A$19:$A$68))),{"Niedrig","N";"Normal","OK";"Hoch","H"},2,0)),"")</f>
        <v/>
      </c>
      <c r="CO12" s="6" t="str">
        <f t="array" ref="CO12">IFERROR(IF(        SUM((($Y$19:$Y$68+IFERROR(MATCH($AE$19:$AE$68,FSN,0),0)*0.25)&lt;=(CO$2+MATCH(CO$7,FSN,0)*0.25))*
                                                      (($AH$19:$AH$68+IFERROR(MATCH($AN$19:$AN$68,FSN,0),0)*0.25)&gt;=(CO$2+MATCH(CO$7,FSN,0)*0.25))*($BL$19:$BL$68=$A12))&gt;1,"Ü",
 VLOOKUP(INDEX($AQ:$AQ,SUM((($Y$19:$Y$68+IFERROR(MATCH($AE$19:$AE$68,FSN,0),0)*0.25)&lt;=(CO$2+MATCH(CO$7,FSN,0)*0.25))*
                                                      (($AH$19:$AH$68+IFERROR(MATCH($AN$19:$AN$68,FSN,0),0)*0.25)&gt;=(CO$2+MATCH(CO$7,FSN,0)*0.25))*($BL$19:$BL$68=$A12)*ROW($A$19:$A$68))),{"Niedrig","N";"Normal","OK";"Hoch","H"},2,0)),"")</f>
        <v/>
      </c>
      <c r="CP12" s="4" t="str">
        <f t="array" ref="CP12">IFERROR(IF(        SUM((($Y$19:$Y$68+IFERROR(MATCH($AE$19:$AE$68,FSN,0),0)*0.25)&lt;=(CP$2+MATCH(CP$7,FSN,0)*0.25))*
                                                      (($AH$19:$AH$68+IFERROR(MATCH($AN$19:$AN$68,FSN,0),0)*0.25)&gt;=(CP$2+MATCH(CP$7,FSN,0)*0.25))*($BL$19:$BL$68=$A12))&gt;1,"Ü",
 VLOOKUP(INDEX($AQ:$AQ,SUM((($Y$19:$Y$68+IFERROR(MATCH($AE$19:$AE$68,FSN,0),0)*0.25)&lt;=(CP$2+MATCH(CP$7,FSN,0)*0.25))*
                                                      (($AH$19:$AH$68+IFERROR(MATCH($AN$19:$AN$68,FSN,0),0)*0.25)&gt;=(CP$2+MATCH(CP$7,FSN,0)*0.25))*($BL$19:$BL$68=$A12)*ROW($A$19:$A$68))),{"Niedrig","N";"Normal","OK";"Hoch","H"},2,0)),"")</f>
        <v/>
      </c>
      <c r="CQ12" s="5" t="str">
        <f t="array" ref="CQ12">IFERROR(IF(        SUM((($Y$19:$Y$68+IFERROR(MATCH($AE$19:$AE$68,FSN,0),0)*0.25)&lt;=(CQ$2+MATCH(CQ$7,FSN,0)*0.25))*
                                                      (($AH$19:$AH$68+IFERROR(MATCH($AN$19:$AN$68,FSN,0),0)*0.25)&gt;=(CQ$2+MATCH(CQ$7,FSN,0)*0.25))*($BL$19:$BL$68=$A12))&gt;1,"Ü",
 VLOOKUP(INDEX($AQ:$AQ,SUM((($Y$19:$Y$68+IFERROR(MATCH($AE$19:$AE$68,FSN,0),0)*0.25)&lt;=(CQ$2+MATCH(CQ$7,FSN,0)*0.25))*
                                                      (($AH$19:$AH$68+IFERROR(MATCH($AN$19:$AN$68,FSN,0),0)*0.25)&gt;=(CQ$2+MATCH(CQ$7,FSN,0)*0.25))*($BL$19:$BL$68=$A12)*ROW($A$19:$A$68))),{"Niedrig","N";"Normal","OK";"Hoch","H"},2,0)),"")</f>
        <v/>
      </c>
      <c r="CR12" s="6" t="str">
        <f t="array" ref="CR12">IFERROR(IF(        SUM((($Y$19:$Y$68+IFERROR(MATCH($AE$19:$AE$68,FSN,0),0)*0.25)&lt;=(CR$2+MATCH(CR$7,FSN,0)*0.25))*
                                                      (($AH$19:$AH$68+IFERROR(MATCH($AN$19:$AN$68,FSN,0),0)*0.25)&gt;=(CR$2+MATCH(CR$7,FSN,0)*0.25))*($BL$19:$BL$68=$A12))&gt;1,"Ü",
 VLOOKUP(INDEX($AQ:$AQ,SUM((($Y$19:$Y$68+IFERROR(MATCH($AE$19:$AE$68,FSN,0),0)*0.25)&lt;=(CR$2+MATCH(CR$7,FSN,0)*0.25))*
                                                      (($AH$19:$AH$68+IFERROR(MATCH($AN$19:$AN$68,FSN,0),0)*0.25)&gt;=(CR$2+MATCH(CR$7,FSN,0)*0.25))*($BL$19:$BL$68=$A12)*ROW($A$19:$A$68))),{"Niedrig","N";"Normal","OK";"Hoch","H"},2,0)),"")</f>
        <v/>
      </c>
    </row>
    <row r="13" spans="1:99" ht="18" customHeight="1">
      <c r="A13" s="56" t="s">
        <v>9</v>
      </c>
      <c r="B13" s="56"/>
      <c r="C13" s="56"/>
      <c r="D13" s="4" t="str">
        <f t="array" ref="D13">IFERROR(IF(        SUM((($Y$19:$Y$68+IFERROR(MATCH($AE$19:$AE$68,FSN,0),0)*0.25)&lt;=(D$2+MATCH(D$7,FSN,0)*0.25))*
                                                      (($AH$19:$AH$68+IFERROR(MATCH($AN$19:$AN$68,FSN,0),0)*0.25)&gt;=(D$2+MATCH(D$7,FSN,0)*0.25))*($BL$19:$BL$68=$A13))&gt;1,"Ü",
 VLOOKUP(INDEX($AQ:$AQ,SUM((($Y$19:$Y$68+IFERROR(MATCH($AE$19:$AE$68,FSN,0),0)*0.25)&lt;=(D$2+MATCH(D$7,FSN,0)*0.25))*
                                                      (($AH$19:$AH$68+IFERROR(MATCH($AN$19:$AN$68,FSN,0),0)*0.25)&gt;=(D$2+MATCH(D$7,FSN,0)*0.25))*($BL$19:$BL$68=$A13)*ROW($A$19:$A$68))),{"Niedrig","N";"Normal","OK";"Hoch","H"},2,0)),"")</f>
        <v/>
      </c>
      <c r="E13" s="5" t="str">
        <f t="array" ref="E13">IFERROR(IF(        SUM((($Y$19:$Y$68+IFERROR(MATCH($AE$19:$AE$68,FSN,0),0)*0.25)&lt;=(E$2+MATCH(E$7,FSN,0)*0.25))*
                                                      (($AH$19:$AH$68+IFERROR(MATCH($AN$19:$AN$68,FSN,0),0)*0.25)&gt;=(E$2+MATCH(E$7,FSN,0)*0.25))*($BL$19:$BL$68=$A13))&gt;1,"Ü",
 VLOOKUP(INDEX($AQ:$AQ,SUM((($Y$19:$Y$68+IFERROR(MATCH($AE$19:$AE$68,FSN,0),0)*0.25)&lt;=(E$2+MATCH(E$7,FSN,0)*0.25))*
                                                      (($AH$19:$AH$68+IFERROR(MATCH($AN$19:$AN$68,FSN,0),0)*0.25)&gt;=(E$2+MATCH(E$7,FSN,0)*0.25))*($BL$19:$BL$68=$A13)*ROW($A$19:$A$68))),{"Niedrig","N";"Normal","OK";"Hoch","H"},2,0)),"")</f>
        <v/>
      </c>
      <c r="F13" s="6" t="str">
        <f t="array" ref="F13">IFERROR(IF(        SUM((($Y$19:$Y$68+IFERROR(MATCH($AE$19:$AE$68,FSN,0),0)*0.25)&lt;=(F$2+MATCH(F$7,FSN,0)*0.25))*
                                                      (($AH$19:$AH$68+IFERROR(MATCH($AN$19:$AN$68,FSN,0),0)*0.25)&gt;=(F$2+MATCH(F$7,FSN,0)*0.25))*($BL$19:$BL$68=$A13))&gt;1,"Ü",
 VLOOKUP(INDEX($AQ:$AQ,SUM((($Y$19:$Y$68+IFERROR(MATCH($AE$19:$AE$68,FSN,0),0)*0.25)&lt;=(F$2+MATCH(F$7,FSN,0)*0.25))*
                                                      (($AH$19:$AH$68+IFERROR(MATCH($AN$19:$AN$68,FSN,0),0)*0.25)&gt;=(F$2+MATCH(F$7,FSN,0)*0.25))*($BL$19:$BL$68=$A13)*ROW($A$19:$A$68))),{"Niedrig","N";"Normal","OK";"Hoch","H"},2,0)),"")</f>
        <v>OK</v>
      </c>
      <c r="G13" s="4" t="str">
        <f t="array" ref="G13">IFERROR(IF(        SUM((($Y$19:$Y$68+IFERROR(MATCH($AE$19:$AE$68,FSN,0),0)*0.25)&lt;=(G$2+MATCH(G$7,FSN,0)*0.25))*
                                                      (($AH$19:$AH$68+IFERROR(MATCH($AN$19:$AN$68,FSN,0),0)*0.25)&gt;=(G$2+MATCH(G$7,FSN,0)*0.25))*($BL$19:$BL$68=$A13))&gt;1,"Ü",
 VLOOKUP(INDEX($AQ:$AQ,SUM((($Y$19:$Y$68+IFERROR(MATCH($AE$19:$AE$68,FSN,0),0)*0.25)&lt;=(G$2+MATCH(G$7,FSN,0)*0.25))*
                                                      (($AH$19:$AH$68+IFERROR(MATCH($AN$19:$AN$68,FSN,0),0)*0.25)&gt;=(G$2+MATCH(G$7,FSN,0)*0.25))*($BL$19:$BL$68=$A13)*ROW($A$19:$A$68))),{"Niedrig","N";"Normal","OK";"Hoch","H"},2,0)),"")</f>
        <v>OK</v>
      </c>
      <c r="H13" s="5" t="str">
        <f t="array" ref="H13">IFERROR(IF(        SUM((($Y$19:$Y$68+IFERROR(MATCH($AE$19:$AE$68,FSN,0),0)*0.25)&lt;=(H$2+MATCH(H$7,FSN,0)*0.25))*
                                                      (($AH$19:$AH$68+IFERROR(MATCH($AN$19:$AN$68,FSN,0),0)*0.25)&gt;=(H$2+MATCH(H$7,FSN,0)*0.25))*($BL$19:$BL$68=$A13))&gt;1,"Ü",
 VLOOKUP(INDEX($AQ:$AQ,SUM((($Y$19:$Y$68+IFERROR(MATCH($AE$19:$AE$68,FSN,0),0)*0.25)&lt;=(H$2+MATCH(H$7,FSN,0)*0.25))*
                                                      (($AH$19:$AH$68+IFERROR(MATCH($AN$19:$AN$68,FSN,0),0)*0.25)&gt;=(H$2+MATCH(H$7,FSN,0)*0.25))*($BL$19:$BL$68=$A13)*ROW($A$19:$A$68))),{"Niedrig","N";"Normal","OK";"Hoch","H"},2,0)),"")</f>
        <v>OK</v>
      </c>
      <c r="I13" s="6" t="str">
        <f t="array" ref="I13">IFERROR(IF(        SUM((($Y$19:$Y$68+IFERROR(MATCH($AE$19:$AE$68,FSN,0),0)*0.25)&lt;=(I$2+MATCH(I$7,FSN,0)*0.25))*
                                                      (($AH$19:$AH$68+IFERROR(MATCH($AN$19:$AN$68,FSN,0),0)*0.25)&gt;=(I$2+MATCH(I$7,FSN,0)*0.25))*($BL$19:$BL$68=$A13))&gt;1,"Ü",
 VLOOKUP(INDEX($AQ:$AQ,SUM((($Y$19:$Y$68+IFERROR(MATCH($AE$19:$AE$68,FSN,0),0)*0.25)&lt;=(I$2+MATCH(I$7,FSN,0)*0.25))*
                                                      (($AH$19:$AH$68+IFERROR(MATCH($AN$19:$AN$68,FSN,0),0)*0.25)&gt;=(I$2+MATCH(I$7,FSN,0)*0.25))*($BL$19:$BL$68=$A13)*ROW($A$19:$A$68))),{"Niedrig","N";"Normal","OK";"Hoch","H"},2,0)),"")</f>
        <v>OK</v>
      </c>
      <c r="J13" s="4" t="str">
        <f t="array" ref="J13">IFERROR(IF(        SUM((($Y$19:$Y$68+IFERROR(MATCH($AE$19:$AE$68,FSN,0),0)*0.25)&lt;=(J$2+MATCH(J$7,FSN,0)*0.25))*
                                                      (($AH$19:$AH$68+IFERROR(MATCH($AN$19:$AN$68,FSN,0),0)*0.25)&gt;=(J$2+MATCH(J$7,FSN,0)*0.25))*($BL$19:$BL$68=$A13))&gt;1,"Ü",
 VLOOKUP(INDEX($AQ:$AQ,SUM((($Y$19:$Y$68+IFERROR(MATCH($AE$19:$AE$68,FSN,0),0)*0.25)&lt;=(J$2+MATCH(J$7,FSN,0)*0.25))*
                                                      (($AH$19:$AH$68+IFERROR(MATCH($AN$19:$AN$68,FSN,0),0)*0.25)&gt;=(J$2+MATCH(J$7,FSN,0)*0.25))*($BL$19:$BL$68=$A13)*ROW($A$19:$A$68))),{"Niedrig","N";"Normal","OK";"Hoch","H"},2,0)),"")</f>
        <v>OK</v>
      </c>
      <c r="K13" s="5" t="str">
        <f t="array" ref="K13">IFERROR(IF(        SUM((($Y$19:$Y$68+IFERROR(MATCH($AE$19:$AE$68,FSN,0),0)*0.25)&lt;=(K$2+MATCH(K$7,FSN,0)*0.25))*
                                                      (($AH$19:$AH$68+IFERROR(MATCH($AN$19:$AN$68,FSN,0),0)*0.25)&gt;=(K$2+MATCH(K$7,FSN,0)*0.25))*($BL$19:$BL$68=$A13))&gt;1,"Ü",
 VLOOKUP(INDEX($AQ:$AQ,SUM((($Y$19:$Y$68+IFERROR(MATCH($AE$19:$AE$68,FSN,0),0)*0.25)&lt;=(K$2+MATCH(K$7,FSN,0)*0.25))*
                                                      (($AH$19:$AH$68+IFERROR(MATCH($AN$19:$AN$68,FSN,0),0)*0.25)&gt;=(K$2+MATCH(K$7,FSN,0)*0.25))*($BL$19:$BL$68=$A13)*ROW($A$19:$A$68))),{"Niedrig","N";"Normal","OK";"Hoch","H"},2,0)),"")</f>
        <v>OK</v>
      </c>
      <c r="L13" s="6" t="str">
        <f t="array" ref="L13">IFERROR(IF(        SUM((($Y$19:$Y$68+IFERROR(MATCH($AE$19:$AE$68,FSN,0),0)*0.25)&lt;=(L$2+MATCH(L$7,FSN,0)*0.25))*
                                                      (($AH$19:$AH$68+IFERROR(MATCH($AN$19:$AN$68,FSN,0),0)*0.25)&gt;=(L$2+MATCH(L$7,FSN,0)*0.25))*($BL$19:$BL$68=$A13))&gt;1,"Ü",
 VLOOKUP(INDEX($AQ:$AQ,SUM((($Y$19:$Y$68+IFERROR(MATCH($AE$19:$AE$68,FSN,0),0)*0.25)&lt;=(L$2+MATCH(L$7,FSN,0)*0.25))*
                                                      (($AH$19:$AH$68+IFERROR(MATCH($AN$19:$AN$68,FSN,0),0)*0.25)&gt;=(L$2+MATCH(L$7,FSN,0)*0.25))*($BL$19:$BL$68=$A13)*ROW($A$19:$A$68))),{"Niedrig","N";"Normal","OK";"Hoch","H"},2,0)),"")</f>
        <v>OK</v>
      </c>
      <c r="M13" s="4" t="str">
        <f t="array" ref="M13">IFERROR(IF(        SUM((($Y$19:$Y$68+IFERROR(MATCH($AE$19:$AE$68,FSN,0),0)*0.25)&lt;=(M$2+MATCH(M$7,FSN,0)*0.25))*
                                                      (($AH$19:$AH$68+IFERROR(MATCH($AN$19:$AN$68,FSN,0),0)*0.25)&gt;=(M$2+MATCH(M$7,FSN,0)*0.25))*($BL$19:$BL$68=$A13))&gt;1,"Ü",
 VLOOKUP(INDEX($AQ:$AQ,SUM((($Y$19:$Y$68+IFERROR(MATCH($AE$19:$AE$68,FSN,0),0)*0.25)&lt;=(M$2+MATCH(M$7,FSN,0)*0.25))*
                                                      (($AH$19:$AH$68+IFERROR(MATCH($AN$19:$AN$68,FSN,0),0)*0.25)&gt;=(M$2+MATCH(M$7,FSN,0)*0.25))*($BL$19:$BL$68=$A13)*ROW($A$19:$A$68))),{"Niedrig","N";"Normal","OK";"Hoch","H"},2,0)),"")</f>
        <v>OK</v>
      </c>
      <c r="N13" s="5" t="str">
        <f t="array" ref="N13">IFERROR(IF(        SUM((($Y$19:$Y$68+IFERROR(MATCH($AE$19:$AE$68,FSN,0),0)*0.25)&lt;=(N$2+MATCH(N$7,FSN,0)*0.25))*
                                                      (($AH$19:$AH$68+IFERROR(MATCH($AN$19:$AN$68,FSN,0),0)*0.25)&gt;=(N$2+MATCH(N$7,FSN,0)*0.25))*($BL$19:$BL$68=$A13))&gt;1,"Ü",
 VLOOKUP(INDEX($AQ:$AQ,SUM((($Y$19:$Y$68+IFERROR(MATCH($AE$19:$AE$68,FSN,0),0)*0.25)&lt;=(N$2+MATCH(N$7,FSN,0)*0.25))*
                                                      (($AH$19:$AH$68+IFERROR(MATCH($AN$19:$AN$68,FSN,0),0)*0.25)&gt;=(N$2+MATCH(N$7,FSN,0)*0.25))*($BL$19:$BL$68=$A13)*ROW($A$19:$A$68))),{"Niedrig","N";"Normal","OK";"Hoch","H"},2,0)),"")</f>
        <v>OK</v>
      </c>
      <c r="O13" s="6" t="str">
        <f t="array" ref="O13">IFERROR(IF(        SUM((($Y$19:$Y$68+IFERROR(MATCH($AE$19:$AE$68,FSN,0),0)*0.25)&lt;=(O$2+MATCH(O$7,FSN,0)*0.25))*
                                                      (($AH$19:$AH$68+IFERROR(MATCH($AN$19:$AN$68,FSN,0),0)*0.25)&gt;=(O$2+MATCH(O$7,FSN,0)*0.25))*($BL$19:$BL$68=$A13))&gt;1,"Ü",
 VLOOKUP(INDEX($AQ:$AQ,SUM((($Y$19:$Y$68+IFERROR(MATCH($AE$19:$AE$68,FSN,0),0)*0.25)&lt;=(O$2+MATCH(O$7,FSN,0)*0.25))*
                                                      (($AH$19:$AH$68+IFERROR(MATCH($AN$19:$AN$68,FSN,0),0)*0.25)&gt;=(O$2+MATCH(O$7,FSN,0)*0.25))*($BL$19:$BL$68=$A13)*ROW($A$19:$A$68))),{"Niedrig","N";"Normal","OK";"Hoch","H"},2,0)),"")</f>
        <v>OK</v>
      </c>
      <c r="P13" s="4" t="str">
        <f t="array" ref="P13">IFERROR(IF(        SUM((($Y$19:$Y$68+IFERROR(MATCH($AE$19:$AE$68,FSN,0),0)*0.25)&lt;=(P$2+MATCH(P$7,FSN,0)*0.25))*
                                                      (($AH$19:$AH$68+IFERROR(MATCH($AN$19:$AN$68,FSN,0),0)*0.25)&gt;=(P$2+MATCH(P$7,FSN,0)*0.25))*($BL$19:$BL$68=$A13))&gt;1,"Ü",
 VLOOKUP(INDEX($AQ:$AQ,SUM((($Y$19:$Y$68+IFERROR(MATCH($AE$19:$AE$68,FSN,0),0)*0.25)&lt;=(P$2+MATCH(P$7,FSN,0)*0.25))*
                                                      (($AH$19:$AH$68+IFERROR(MATCH($AN$19:$AN$68,FSN,0),0)*0.25)&gt;=(P$2+MATCH(P$7,FSN,0)*0.25))*($BL$19:$BL$68=$A13)*ROW($A$19:$A$68))),{"Niedrig","N";"Normal","OK";"Hoch","H"},2,0)),"")</f>
        <v>OK</v>
      </c>
      <c r="Q13" s="5" t="str">
        <f t="array" ref="Q13">IFERROR(IF(        SUM((($Y$19:$Y$68+IFERROR(MATCH($AE$19:$AE$68,FSN,0),0)*0.25)&lt;=(Q$2+MATCH(Q$7,FSN,0)*0.25))*
                                                      (($AH$19:$AH$68+IFERROR(MATCH($AN$19:$AN$68,FSN,0),0)*0.25)&gt;=(Q$2+MATCH(Q$7,FSN,0)*0.25))*($BL$19:$BL$68=$A13))&gt;1,"Ü",
 VLOOKUP(INDEX($AQ:$AQ,SUM((($Y$19:$Y$68+IFERROR(MATCH($AE$19:$AE$68,FSN,0),0)*0.25)&lt;=(Q$2+MATCH(Q$7,FSN,0)*0.25))*
                                                      (($AH$19:$AH$68+IFERROR(MATCH($AN$19:$AN$68,FSN,0),0)*0.25)&gt;=(Q$2+MATCH(Q$7,FSN,0)*0.25))*($BL$19:$BL$68=$A13)*ROW($A$19:$A$68))),{"Niedrig","N";"Normal","OK";"Hoch","H"},2,0)),"")</f>
        <v>OK</v>
      </c>
      <c r="R13" s="6" t="str">
        <f t="array" ref="R13">IFERROR(IF(        SUM((($Y$19:$Y$68+IFERROR(MATCH($AE$19:$AE$68,FSN,0),0)*0.25)&lt;=(R$2+MATCH(R$7,FSN,0)*0.25))*
                                                      (($AH$19:$AH$68+IFERROR(MATCH($AN$19:$AN$68,FSN,0),0)*0.25)&gt;=(R$2+MATCH(R$7,FSN,0)*0.25))*($BL$19:$BL$68=$A13))&gt;1,"Ü",
 VLOOKUP(INDEX($AQ:$AQ,SUM((($Y$19:$Y$68+IFERROR(MATCH($AE$19:$AE$68,FSN,0),0)*0.25)&lt;=(R$2+MATCH(R$7,FSN,0)*0.25))*
                                                      (($AH$19:$AH$68+IFERROR(MATCH($AN$19:$AN$68,FSN,0),0)*0.25)&gt;=(R$2+MATCH(R$7,FSN,0)*0.25))*($BL$19:$BL$68=$A13)*ROW($A$19:$A$68))),{"Niedrig","N";"Normal","OK";"Hoch","H"},2,0)),"")</f>
        <v>OK</v>
      </c>
      <c r="S13" s="4" t="str">
        <f t="array" ref="S13">IFERROR(IF(        SUM((($Y$19:$Y$68+IFERROR(MATCH($AE$19:$AE$68,FSN,0),0)*0.25)&lt;=(S$2+MATCH(S$7,FSN,0)*0.25))*
                                                      (($AH$19:$AH$68+IFERROR(MATCH($AN$19:$AN$68,FSN,0),0)*0.25)&gt;=(S$2+MATCH(S$7,FSN,0)*0.25))*($BL$19:$BL$68=$A13))&gt;1,"Ü",
 VLOOKUP(INDEX($AQ:$AQ,SUM((($Y$19:$Y$68+IFERROR(MATCH($AE$19:$AE$68,FSN,0),0)*0.25)&lt;=(S$2+MATCH(S$7,FSN,0)*0.25))*
                                                      (($AH$19:$AH$68+IFERROR(MATCH($AN$19:$AN$68,FSN,0),0)*0.25)&gt;=(S$2+MATCH(S$7,FSN,0)*0.25))*($BL$19:$BL$68=$A13)*ROW($A$19:$A$68))),{"Niedrig","N";"Normal","OK";"Hoch","H"},2,0)),"")</f>
        <v>OK</v>
      </c>
      <c r="T13" s="5" t="str">
        <f t="array" ref="T13">IFERROR(IF(        SUM((($Y$19:$Y$68+IFERROR(MATCH($AE$19:$AE$68,FSN,0),0)*0.25)&lt;=(T$2+MATCH(T$7,FSN,0)*0.25))*
                                                      (($AH$19:$AH$68+IFERROR(MATCH($AN$19:$AN$68,FSN,0),0)*0.25)&gt;=(T$2+MATCH(T$7,FSN,0)*0.25))*($BL$19:$BL$68=$A13))&gt;1,"Ü",
 VLOOKUP(INDEX($AQ:$AQ,SUM((($Y$19:$Y$68+IFERROR(MATCH($AE$19:$AE$68,FSN,0),0)*0.25)&lt;=(T$2+MATCH(T$7,FSN,0)*0.25))*
                                                      (($AH$19:$AH$68+IFERROR(MATCH($AN$19:$AN$68,FSN,0),0)*0.25)&gt;=(T$2+MATCH(T$7,FSN,0)*0.25))*($BL$19:$BL$68=$A13)*ROW($A$19:$A$68))),{"Niedrig","N";"Normal","OK";"Hoch","H"},2,0)),"")</f>
        <v>OK</v>
      </c>
      <c r="U13" s="6" t="str">
        <f t="array" ref="U13">IFERROR(IF(        SUM((($Y$19:$Y$68+IFERROR(MATCH($AE$19:$AE$68,FSN,0),0)*0.25)&lt;=(U$2+MATCH(U$7,FSN,0)*0.25))*
                                                      (($AH$19:$AH$68+IFERROR(MATCH($AN$19:$AN$68,FSN,0),0)*0.25)&gt;=(U$2+MATCH(U$7,FSN,0)*0.25))*($BL$19:$BL$68=$A13))&gt;1,"Ü",
 VLOOKUP(INDEX($AQ:$AQ,SUM((($Y$19:$Y$68+IFERROR(MATCH($AE$19:$AE$68,FSN,0),0)*0.25)&lt;=(U$2+MATCH(U$7,FSN,0)*0.25))*
                                                      (($AH$19:$AH$68+IFERROR(MATCH($AN$19:$AN$68,FSN,0),0)*0.25)&gt;=(U$2+MATCH(U$7,FSN,0)*0.25))*($BL$19:$BL$68=$A13)*ROW($A$19:$A$68))),{"Niedrig","N";"Normal","OK";"Hoch","H"},2,0)),"")</f>
        <v>OK</v>
      </c>
      <c r="V13" s="4" t="str">
        <f t="array" ref="V13">IFERROR(IF(        SUM((($Y$19:$Y$68+IFERROR(MATCH($AE$19:$AE$68,FSN,0),0)*0.25)&lt;=(V$2+MATCH(V$7,FSN,0)*0.25))*
                                                      (($AH$19:$AH$68+IFERROR(MATCH($AN$19:$AN$68,FSN,0),0)*0.25)&gt;=(V$2+MATCH(V$7,FSN,0)*0.25))*($BL$19:$BL$68=$A13))&gt;1,"Ü",
 VLOOKUP(INDEX($AQ:$AQ,SUM((($Y$19:$Y$68+IFERROR(MATCH($AE$19:$AE$68,FSN,0),0)*0.25)&lt;=(V$2+MATCH(V$7,FSN,0)*0.25))*
                                                      (($AH$19:$AH$68+IFERROR(MATCH($AN$19:$AN$68,FSN,0),0)*0.25)&gt;=(V$2+MATCH(V$7,FSN,0)*0.25))*($BL$19:$BL$68=$A13)*ROW($A$19:$A$68))),{"Niedrig","N";"Normal","OK";"Hoch","H"},2,0)),"")</f>
        <v>OK</v>
      </c>
      <c r="W13" s="5" t="str">
        <f t="array" ref="W13">IFERROR(IF(        SUM((($Y$19:$Y$68+IFERROR(MATCH($AE$19:$AE$68,FSN,0),0)*0.25)&lt;=(W$2+MATCH(W$7,FSN,0)*0.25))*
                                                      (($AH$19:$AH$68+IFERROR(MATCH($AN$19:$AN$68,FSN,0),0)*0.25)&gt;=(W$2+MATCH(W$7,FSN,0)*0.25))*($BL$19:$BL$68=$A13))&gt;1,"Ü",
 VLOOKUP(INDEX($AQ:$AQ,SUM((($Y$19:$Y$68+IFERROR(MATCH($AE$19:$AE$68,FSN,0),0)*0.25)&lt;=(W$2+MATCH(W$7,FSN,0)*0.25))*
                                                      (($AH$19:$AH$68+IFERROR(MATCH($AN$19:$AN$68,FSN,0),0)*0.25)&gt;=(W$2+MATCH(W$7,FSN,0)*0.25))*($BL$19:$BL$68=$A13)*ROW($A$19:$A$68))),{"Niedrig","N";"Normal","OK";"Hoch","H"},2,0)),"")</f>
        <v>OK</v>
      </c>
      <c r="X13" s="6" t="str">
        <f t="array" ref="X13">IFERROR(IF(        SUM((($Y$19:$Y$68+IFERROR(MATCH($AE$19:$AE$68,FSN,0),0)*0.25)&lt;=(X$2+MATCH(X$7,FSN,0)*0.25))*
                                                      (($AH$19:$AH$68+IFERROR(MATCH($AN$19:$AN$68,FSN,0),0)*0.25)&gt;=(X$2+MATCH(X$7,FSN,0)*0.25))*($BL$19:$BL$68=$A13))&gt;1,"Ü",
 VLOOKUP(INDEX($AQ:$AQ,SUM((($Y$19:$Y$68+IFERROR(MATCH($AE$19:$AE$68,FSN,0),0)*0.25)&lt;=(X$2+MATCH(X$7,FSN,0)*0.25))*
                                                      (($AH$19:$AH$68+IFERROR(MATCH($AN$19:$AN$68,FSN,0),0)*0.25)&gt;=(X$2+MATCH(X$7,FSN,0)*0.25))*($BL$19:$BL$68=$A13)*ROW($A$19:$A$68))),{"Niedrig","N";"Normal","OK";"Hoch","H"},2,0)),"")</f>
        <v>OK</v>
      </c>
      <c r="Y13" s="4" t="str">
        <f t="array" ref="Y13">IFERROR(IF(        SUM((($Y$19:$Y$68+IFERROR(MATCH($AE$19:$AE$68,FSN,0),0)*0.25)&lt;=(Y$2+MATCH(Y$7,FSN,0)*0.25))*
                                                      (($AH$19:$AH$68+IFERROR(MATCH($AN$19:$AN$68,FSN,0),0)*0.25)&gt;=(Y$2+MATCH(Y$7,FSN,0)*0.25))*($BL$19:$BL$68=$A13))&gt;1,"Ü",
 VLOOKUP(INDEX($AQ:$AQ,SUM((($Y$19:$Y$68+IFERROR(MATCH($AE$19:$AE$68,FSN,0),0)*0.25)&lt;=(Y$2+MATCH(Y$7,FSN,0)*0.25))*
                                                      (($AH$19:$AH$68+IFERROR(MATCH($AN$19:$AN$68,FSN,0),0)*0.25)&gt;=(Y$2+MATCH(Y$7,FSN,0)*0.25))*($BL$19:$BL$68=$A13)*ROW($A$19:$A$68))),{"Niedrig","N";"Normal","OK";"Hoch","H"},2,0)),"")</f>
        <v/>
      </c>
      <c r="Z13" s="5" t="str">
        <f t="array" ref="Z13">IFERROR(IF(        SUM((($Y$19:$Y$68+IFERROR(MATCH($AE$19:$AE$68,FSN,0),0)*0.25)&lt;=(Z$2+MATCH(Z$7,FSN,0)*0.25))*
                                                      (($AH$19:$AH$68+IFERROR(MATCH($AN$19:$AN$68,FSN,0),0)*0.25)&gt;=(Z$2+MATCH(Z$7,FSN,0)*0.25))*($BL$19:$BL$68=$A13))&gt;1,"Ü",
 VLOOKUP(INDEX($AQ:$AQ,SUM((($Y$19:$Y$68+IFERROR(MATCH($AE$19:$AE$68,FSN,0),0)*0.25)&lt;=(Z$2+MATCH(Z$7,FSN,0)*0.25))*
                                                      (($AH$19:$AH$68+IFERROR(MATCH($AN$19:$AN$68,FSN,0),0)*0.25)&gt;=(Z$2+MATCH(Z$7,FSN,0)*0.25))*($BL$19:$BL$68=$A13)*ROW($A$19:$A$68))),{"Niedrig","N";"Normal","OK";"Hoch","H"},2,0)),"")</f>
        <v/>
      </c>
      <c r="AA13" s="6" t="str">
        <f t="array" ref="AA13">IFERROR(IF(        SUM((($Y$19:$Y$68+IFERROR(MATCH($AE$19:$AE$68,FSN,0),0)*0.25)&lt;=(AA$2+MATCH(AA$7,FSN,0)*0.25))*
                                                      (($AH$19:$AH$68+IFERROR(MATCH($AN$19:$AN$68,FSN,0),0)*0.25)&gt;=(AA$2+MATCH(AA$7,FSN,0)*0.25))*($BL$19:$BL$68=$A13))&gt;1,"Ü",
 VLOOKUP(INDEX($AQ:$AQ,SUM((($Y$19:$Y$68+IFERROR(MATCH($AE$19:$AE$68,FSN,0),0)*0.25)&lt;=(AA$2+MATCH(AA$7,FSN,0)*0.25))*
                                                      (($AH$19:$AH$68+IFERROR(MATCH($AN$19:$AN$68,FSN,0),0)*0.25)&gt;=(AA$2+MATCH(AA$7,FSN,0)*0.25))*($BL$19:$BL$68=$A13)*ROW($A$19:$A$68))),{"Niedrig","N";"Normal","OK";"Hoch","H"},2,0)),"")</f>
        <v/>
      </c>
      <c r="AB13" s="4" t="str">
        <f t="array" ref="AB13">IFERROR(IF(        SUM((($Y$19:$Y$68+IFERROR(MATCH($AE$19:$AE$68,FSN,0),0)*0.25)&lt;=(AB$2+MATCH(AB$7,FSN,0)*0.25))*
                                                      (($AH$19:$AH$68+IFERROR(MATCH($AN$19:$AN$68,FSN,0),0)*0.25)&gt;=(AB$2+MATCH(AB$7,FSN,0)*0.25))*($BL$19:$BL$68=$A13))&gt;1,"Ü",
 VLOOKUP(INDEX($AQ:$AQ,SUM((($Y$19:$Y$68+IFERROR(MATCH($AE$19:$AE$68,FSN,0),0)*0.25)&lt;=(AB$2+MATCH(AB$7,FSN,0)*0.25))*
                                                      (($AH$19:$AH$68+IFERROR(MATCH($AN$19:$AN$68,FSN,0),0)*0.25)&gt;=(AB$2+MATCH(AB$7,FSN,0)*0.25))*($BL$19:$BL$68=$A13)*ROW($A$19:$A$68))),{"Niedrig","N";"Normal","OK";"Hoch","H"},2,0)),"")</f>
        <v/>
      </c>
      <c r="AC13" s="5" t="str">
        <f t="array" ref="AC13">IFERROR(IF(        SUM((($Y$19:$Y$68+IFERROR(MATCH($AE$19:$AE$68,FSN,0),0)*0.25)&lt;=(AC$2+MATCH(AC$7,FSN,0)*0.25))*
                                                      (($AH$19:$AH$68+IFERROR(MATCH($AN$19:$AN$68,FSN,0),0)*0.25)&gt;=(AC$2+MATCH(AC$7,FSN,0)*0.25))*($BL$19:$BL$68=$A13))&gt;1,"Ü",
 VLOOKUP(INDEX($AQ:$AQ,SUM((($Y$19:$Y$68+IFERROR(MATCH($AE$19:$AE$68,FSN,0),0)*0.25)&lt;=(AC$2+MATCH(AC$7,FSN,0)*0.25))*
                                                      (($AH$19:$AH$68+IFERROR(MATCH($AN$19:$AN$68,FSN,0),0)*0.25)&gt;=(AC$2+MATCH(AC$7,FSN,0)*0.25))*($BL$19:$BL$68=$A13)*ROW($A$19:$A$68))),{"Niedrig","N";"Normal","OK";"Hoch","H"},2,0)),"")</f>
        <v/>
      </c>
      <c r="AD13" s="6" t="str">
        <f t="array" ref="AD13">IFERROR(IF(        SUM((($Y$19:$Y$68+IFERROR(MATCH($AE$19:$AE$68,FSN,0),0)*0.25)&lt;=(AD$2+MATCH(AD$7,FSN,0)*0.25))*
                                                      (($AH$19:$AH$68+IFERROR(MATCH($AN$19:$AN$68,FSN,0),0)*0.25)&gt;=(AD$2+MATCH(AD$7,FSN,0)*0.25))*($BL$19:$BL$68=$A13))&gt;1,"Ü",
 VLOOKUP(INDEX($AQ:$AQ,SUM((($Y$19:$Y$68+IFERROR(MATCH($AE$19:$AE$68,FSN,0),0)*0.25)&lt;=(AD$2+MATCH(AD$7,FSN,0)*0.25))*
                                                      (($AH$19:$AH$68+IFERROR(MATCH($AN$19:$AN$68,FSN,0),0)*0.25)&gt;=(AD$2+MATCH(AD$7,FSN,0)*0.25))*($BL$19:$BL$68=$A13)*ROW($A$19:$A$68))),{"Niedrig","N";"Normal","OK";"Hoch","H"},2,0)),"")</f>
        <v/>
      </c>
      <c r="AE13" s="4" t="str">
        <f t="array" ref="AE13">IFERROR(IF(        SUM((($Y$19:$Y$68+IFERROR(MATCH($AE$19:$AE$68,FSN,0),0)*0.25)&lt;=(AE$2+MATCH(AE$7,FSN,0)*0.25))*
                                                      (($AH$19:$AH$68+IFERROR(MATCH($AN$19:$AN$68,FSN,0),0)*0.25)&gt;=(AE$2+MATCH(AE$7,FSN,0)*0.25))*($BL$19:$BL$68=$A13))&gt;1,"Ü",
 VLOOKUP(INDEX($AQ:$AQ,SUM((($Y$19:$Y$68+IFERROR(MATCH($AE$19:$AE$68,FSN,0),0)*0.25)&lt;=(AE$2+MATCH(AE$7,FSN,0)*0.25))*
                                                      (($AH$19:$AH$68+IFERROR(MATCH($AN$19:$AN$68,FSN,0),0)*0.25)&gt;=(AE$2+MATCH(AE$7,FSN,0)*0.25))*($BL$19:$BL$68=$A13)*ROW($A$19:$A$68))),{"Niedrig","N";"Normal","OK";"Hoch","H"},2,0)),"")</f>
        <v/>
      </c>
      <c r="AF13" s="5" t="str">
        <f t="array" ref="AF13">IFERROR(IF(        SUM((($Y$19:$Y$68+IFERROR(MATCH($AE$19:$AE$68,FSN,0),0)*0.25)&lt;=(AF$2+MATCH(AF$7,FSN,0)*0.25))*
                                                      (($AH$19:$AH$68+IFERROR(MATCH($AN$19:$AN$68,FSN,0),0)*0.25)&gt;=(AF$2+MATCH(AF$7,FSN,0)*0.25))*($BL$19:$BL$68=$A13))&gt;1,"Ü",
 VLOOKUP(INDEX($AQ:$AQ,SUM((($Y$19:$Y$68+IFERROR(MATCH($AE$19:$AE$68,FSN,0),0)*0.25)&lt;=(AF$2+MATCH(AF$7,FSN,0)*0.25))*
                                                      (($AH$19:$AH$68+IFERROR(MATCH($AN$19:$AN$68,FSN,0),0)*0.25)&gt;=(AF$2+MATCH(AF$7,FSN,0)*0.25))*($BL$19:$BL$68=$A13)*ROW($A$19:$A$68))),{"Niedrig","N";"Normal","OK";"Hoch","H"},2,0)),"")</f>
        <v/>
      </c>
      <c r="AG13" s="6" t="str">
        <f t="array" ref="AG13">IFERROR(IF(        SUM((($Y$19:$Y$68+IFERROR(MATCH($AE$19:$AE$68,FSN,0),0)*0.25)&lt;=(AG$2+MATCH(AG$7,FSN,0)*0.25))*
                                                      (($AH$19:$AH$68+IFERROR(MATCH($AN$19:$AN$68,FSN,0),0)*0.25)&gt;=(AG$2+MATCH(AG$7,FSN,0)*0.25))*($BL$19:$BL$68=$A13))&gt;1,"Ü",
 VLOOKUP(INDEX($AQ:$AQ,SUM((($Y$19:$Y$68+IFERROR(MATCH($AE$19:$AE$68,FSN,0),0)*0.25)&lt;=(AG$2+MATCH(AG$7,FSN,0)*0.25))*
                                                      (($AH$19:$AH$68+IFERROR(MATCH($AN$19:$AN$68,FSN,0),0)*0.25)&gt;=(AG$2+MATCH(AG$7,FSN,0)*0.25))*($BL$19:$BL$68=$A13)*ROW($A$19:$A$68))),{"Niedrig","N";"Normal","OK";"Hoch","H"},2,0)),"")</f>
        <v/>
      </c>
      <c r="AH13" s="4" t="str">
        <f t="array" ref="AH13">IFERROR(IF(        SUM((($Y$19:$Y$68+IFERROR(MATCH($AE$19:$AE$68,FSN,0),0)*0.25)&lt;=(AH$2+MATCH(AH$7,FSN,0)*0.25))*
                                                      (($AH$19:$AH$68+IFERROR(MATCH($AN$19:$AN$68,FSN,0),0)*0.25)&gt;=(AH$2+MATCH(AH$7,FSN,0)*0.25))*($BL$19:$BL$68=$A13))&gt;1,"Ü",
 VLOOKUP(INDEX($AQ:$AQ,SUM((($Y$19:$Y$68+IFERROR(MATCH($AE$19:$AE$68,FSN,0),0)*0.25)&lt;=(AH$2+MATCH(AH$7,FSN,0)*0.25))*
                                                      (($AH$19:$AH$68+IFERROR(MATCH($AN$19:$AN$68,FSN,0),0)*0.25)&gt;=(AH$2+MATCH(AH$7,FSN,0)*0.25))*($BL$19:$BL$68=$A13)*ROW($A$19:$A$68))),{"Niedrig","N";"Normal","OK";"Hoch","H"},2,0)),"")</f>
        <v/>
      </c>
      <c r="AI13" s="5" t="str">
        <f t="array" ref="AI13">IFERROR(IF(        SUM((($Y$19:$Y$68+IFERROR(MATCH($AE$19:$AE$68,FSN,0),0)*0.25)&lt;=(AI$2+MATCH(AI$7,FSN,0)*0.25))*
                                                      (($AH$19:$AH$68+IFERROR(MATCH($AN$19:$AN$68,FSN,0),0)*0.25)&gt;=(AI$2+MATCH(AI$7,FSN,0)*0.25))*($BL$19:$BL$68=$A13))&gt;1,"Ü",
 VLOOKUP(INDEX($AQ:$AQ,SUM((($Y$19:$Y$68+IFERROR(MATCH($AE$19:$AE$68,FSN,0),0)*0.25)&lt;=(AI$2+MATCH(AI$7,FSN,0)*0.25))*
                                                      (($AH$19:$AH$68+IFERROR(MATCH($AN$19:$AN$68,FSN,0),0)*0.25)&gt;=(AI$2+MATCH(AI$7,FSN,0)*0.25))*($BL$19:$BL$68=$A13)*ROW($A$19:$A$68))),{"Niedrig","N";"Normal","OK";"Hoch","H"},2,0)),"")</f>
        <v/>
      </c>
      <c r="AJ13" s="6" t="str">
        <f t="array" ref="AJ13">IFERROR(IF(        SUM((($Y$19:$Y$68+IFERROR(MATCH($AE$19:$AE$68,FSN,0),0)*0.25)&lt;=(AJ$2+MATCH(AJ$7,FSN,0)*0.25))*
                                                      (($AH$19:$AH$68+IFERROR(MATCH($AN$19:$AN$68,FSN,0),0)*0.25)&gt;=(AJ$2+MATCH(AJ$7,FSN,0)*0.25))*($BL$19:$BL$68=$A13))&gt;1,"Ü",
 VLOOKUP(INDEX($AQ:$AQ,SUM((($Y$19:$Y$68+IFERROR(MATCH($AE$19:$AE$68,FSN,0),0)*0.25)&lt;=(AJ$2+MATCH(AJ$7,FSN,0)*0.25))*
                                                      (($AH$19:$AH$68+IFERROR(MATCH($AN$19:$AN$68,FSN,0),0)*0.25)&gt;=(AJ$2+MATCH(AJ$7,FSN,0)*0.25))*($BL$19:$BL$68=$A13)*ROW($A$19:$A$68))),{"Niedrig","N";"Normal","OK";"Hoch","H"},2,0)),"")</f>
        <v/>
      </c>
      <c r="AK13" s="4" t="str">
        <f t="array" ref="AK13">IFERROR(IF(        SUM((($Y$19:$Y$68+IFERROR(MATCH($AE$19:$AE$68,FSN,0),0)*0.25)&lt;=(AK$2+MATCH(AK$7,FSN,0)*0.25))*
                                                      (($AH$19:$AH$68+IFERROR(MATCH($AN$19:$AN$68,FSN,0),0)*0.25)&gt;=(AK$2+MATCH(AK$7,FSN,0)*0.25))*($BL$19:$BL$68=$A13))&gt;1,"Ü",
 VLOOKUP(INDEX($AQ:$AQ,SUM((($Y$19:$Y$68+IFERROR(MATCH($AE$19:$AE$68,FSN,0),0)*0.25)&lt;=(AK$2+MATCH(AK$7,FSN,0)*0.25))*
                                                      (($AH$19:$AH$68+IFERROR(MATCH($AN$19:$AN$68,FSN,0),0)*0.25)&gt;=(AK$2+MATCH(AK$7,FSN,0)*0.25))*($BL$19:$BL$68=$A13)*ROW($A$19:$A$68))),{"Niedrig","N";"Normal","OK";"Hoch","H"},2,0)),"")</f>
        <v/>
      </c>
      <c r="AL13" s="5" t="str">
        <f t="array" ref="AL13">IFERROR(IF(        SUM((($Y$19:$Y$68+IFERROR(MATCH($AE$19:$AE$68,FSN,0),0)*0.25)&lt;=(AL$2+MATCH(AL$7,FSN,0)*0.25))*
                                                      (($AH$19:$AH$68+IFERROR(MATCH($AN$19:$AN$68,FSN,0),0)*0.25)&gt;=(AL$2+MATCH(AL$7,FSN,0)*0.25))*($BL$19:$BL$68=$A13))&gt;1,"Ü",
 VLOOKUP(INDEX($AQ:$AQ,SUM((($Y$19:$Y$68+IFERROR(MATCH($AE$19:$AE$68,FSN,0),0)*0.25)&lt;=(AL$2+MATCH(AL$7,FSN,0)*0.25))*
                                                      (($AH$19:$AH$68+IFERROR(MATCH($AN$19:$AN$68,FSN,0),0)*0.25)&gt;=(AL$2+MATCH(AL$7,FSN,0)*0.25))*($BL$19:$BL$68=$A13)*ROW($A$19:$A$68))),{"Niedrig","N";"Normal","OK";"Hoch","H"},2,0)),"")</f>
        <v/>
      </c>
      <c r="AM13" s="6" t="str">
        <f t="array" ref="AM13">IFERROR(IF(        SUM((($Y$19:$Y$68+IFERROR(MATCH($AE$19:$AE$68,FSN,0),0)*0.25)&lt;=(AM$2+MATCH(AM$7,FSN,0)*0.25))*
                                                      (($AH$19:$AH$68+IFERROR(MATCH($AN$19:$AN$68,FSN,0),0)*0.25)&gt;=(AM$2+MATCH(AM$7,FSN,0)*0.25))*($BL$19:$BL$68=$A13))&gt;1,"Ü",
 VLOOKUP(INDEX($AQ:$AQ,SUM((($Y$19:$Y$68+IFERROR(MATCH($AE$19:$AE$68,FSN,0),0)*0.25)&lt;=(AM$2+MATCH(AM$7,FSN,0)*0.25))*
                                                      (($AH$19:$AH$68+IFERROR(MATCH($AN$19:$AN$68,FSN,0),0)*0.25)&gt;=(AM$2+MATCH(AM$7,FSN,0)*0.25))*($BL$19:$BL$68=$A13)*ROW($A$19:$A$68))),{"Niedrig","N";"Normal","OK";"Hoch","H"},2,0)),"")</f>
        <v/>
      </c>
      <c r="AN13" s="4" t="str">
        <f t="array" ref="AN13">IFERROR(IF(        SUM((($Y$19:$Y$68+IFERROR(MATCH($AE$19:$AE$68,FSN,0),0)*0.25)&lt;=(AN$2+MATCH(AN$7,FSN,0)*0.25))*
                                                      (($AH$19:$AH$68+IFERROR(MATCH($AN$19:$AN$68,FSN,0),0)*0.25)&gt;=(AN$2+MATCH(AN$7,FSN,0)*0.25))*($BL$19:$BL$68=$A13))&gt;1,"Ü",
 VLOOKUP(INDEX($AQ:$AQ,SUM((($Y$19:$Y$68+IFERROR(MATCH($AE$19:$AE$68,FSN,0),0)*0.25)&lt;=(AN$2+MATCH(AN$7,FSN,0)*0.25))*
                                                      (($AH$19:$AH$68+IFERROR(MATCH($AN$19:$AN$68,FSN,0),0)*0.25)&gt;=(AN$2+MATCH(AN$7,FSN,0)*0.25))*($BL$19:$BL$68=$A13)*ROW($A$19:$A$68))),{"Niedrig","N";"Normal","OK";"Hoch","H"},2,0)),"")</f>
        <v/>
      </c>
      <c r="AO13" s="5" t="str">
        <f t="array" ref="AO13">IFERROR(IF(        SUM((($Y$19:$Y$68+IFERROR(MATCH($AE$19:$AE$68,FSN,0),0)*0.25)&lt;=(AO$2+MATCH(AO$7,FSN,0)*0.25))*
                                                      (($AH$19:$AH$68+IFERROR(MATCH($AN$19:$AN$68,FSN,0),0)*0.25)&gt;=(AO$2+MATCH(AO$7,FSN,0)*0.25))*($BL$19:$BL$68=$A13))&gt;1,"Ü",
 VLOOKUP(INDEX($AQ:$AQ,SUM((($Y$19:$Y$68+IFERROR(MATCH($AE$19:$AE$68,FSN,0),0)*0.25)&lt;=(AO$2+MATCH(AO$7,FSN,0)*0.25))*
                                                      (($AH$19:$AH$68+IFERROR(MATCH($AN$19:$AN$68,FSN,0),0)*0.25)&gt;=(AO$2+MATCH(AO$7,FSN,0)*0.25))*($BL$19:$BL$68=$A13)*ROW($A$19:$A$68))),{"Niedrig","N";"Normal","OK";"Hoch","H"},2,0)),"")</f>
        <v/>
      </c>
      <c r="AP13" s="6" t="str">
        <f t="array" ref="AP13">IFERROR(IF(        SUM((($Y$19:$Y$68+IFERROR(MATCH($AE$19:$AE$68,FSN,0),0)*0.25)&lt;=(AP$2+MATCH(AP$7,FSN,0)*0.25))*
                                                      (($AH$19:$AH$68+IFERROR(MATCH($AN$19:$AN$68,FSN,0),0)*0.25)&gt;=(AP$2+MATCH(AP$7,FSN,0)*0.25))*($BL$19:$BL$68=$A13))&gt;1,"Ü",
 VLOOKUP(INDEX($AQ:$AQ,SUM((($Y$19:$Y$68+IFERROR(MATCH($AE$19:$AE$68,FSN,0),0)*0.25)&lt;=(AP$2+MATCH(AP$7,FSN,0)*0.25))*
                                                      (($AH$19:$AH$68+IFERROR(MATCH($AN$19:$AN$68,FSN,0),0)*0.25)&gt;=(AP$2+MATCH(AP$7,FSN,0)*0.25))*($BL$19:$BL$68=$A13)*ROW($A$19:$A$68))),{"Niedrig","N";"Normal","OK";"Hoch","H"},2,0)),"")</f>
        <v/>
      </c>
      <c r="AQ13" s="4" t="str">
        <f t="array" ref="AQ13">IFERROR(IF(        SUM((($Y$19:$Y$68+IFERROR(MATCH($AE$19:$AE$68,FSN,0),0)*0.25)&lt;=(AQ$2+MATCH(AQ$7,FSN,0)*0.25))*
                                                      (($AH$19:$AH$68+IFERROR(MATCH($AN$19:$AN$68,FSN,0),0)*0.25)&gt;=(AQ$2+MATCH(AQ$7,FSN,0)*0.25))*($BL$19:$BL$68=$A13))&gt;1,"Ü",
 VLOOKUP(INDEX($AQ:$AQ,SUM((($Y$19:$Y$68+IFERROR(MATCH($AE$19:$AE$68,FSN,0),0)*0.25)&lt;=(AQ$2+MATCH(AQ$7,FSN,0)*0.25))*
                                                      (($AH$19:$AH$68+IFERROR(MATCH($AN$19:$AN$68,FSN,0),0)*0.25)&gt;=(AQ$2+MATCH(AQ$7,FSN,0)*0.25))*($BL$19:$BL$68=$A13)*ROW($A$19:$A$68))),{"Niedrig","N";"Normal","OK";"Hoch","H"},2,0)),"")</f>
        <v/>
      </c>
      <c r="AR13" s="5" t="str">
        <f t="array" ref="AR13">IFERROR(IF(        SUM((($Y$19:$Y$68+IFERROR(MATCH($AE$19:$AE$68,FSN,0),0)*0.25)&lt;=(AR$2+MATCH(AR$7,FSN,0)*0.25))*
                                                      (($AH$19:$AH$68+IFERROR(MATCH($AN$19:$AN$68,FSN,0),0)*0.25)&gt;=(AR$2+MATCH(AR$7,FSN,0)*0.25))*($BL$19:$BL$68=$A13))&gt;1,"Ü",
 VLOOKUP(INDEX($AQ:$AQ,SUM((($Y$19:$Y$68+IFERROR(MATCH($AE$19:$AE$68,FSN,0),0)*0.25)&lt;=(AR$2+MATCH(AR$7,FSN,0)*0.25))*
                                                      (($AH$19:$AH$68+IFERROR(MATCH($AN$19:$AN$68,FSN,0),0)*0.25)&gt;=(AR$2+MATCH(AR$7,FSN,0)*0.25))*($BL$19:$BL$68=$A13)*ROW($A$19:$A$68))),{"Niedrig","N";"Normal","OK";"Hoch","H"},2,0)),"")</f>
        <v/>
      </c>
      <c r="AS13" s="6" t="str">
        <f t="array" ref="AS13">IFERROR(IF(        SUM((($Y$19:$Y$68+IFERROR(MATCH($AE$19:$AE$68,FSN,0),0)*0.25)&lt;=(AS$2+MATCH(AS$7,FSN,0)*0.25))*
                                                      (($AH$19:$AH$68+IFERROR(MATCH($AN$19:$AN$68,FSN,0),0)*0.25)&gt;=(AS$2+MATCH(AS$7,FSN,0)*0.25))*($BL$19:$BL$68=$A13))&gt;1,"Ü",
 VLOOKUP(INDEX($AQ:$AQ,SUM((($Y$19:$Y$68+IFERROR(MATCH($AE$19:$AE$68,FSN,0),0)*0.25)&lt;=(AS$2+MATCH(AS$7,FSN,0)*0.25))*
                                                      (($AH$19:$AH$68+IFERROR(MATCH($AN$19:$AN$68,FSN,0),0)*0.25)&gt;=(AS$2+MATCH(AS$7,FSN,0)*0.25))*($BL$19:$BL$68=$A13)*ROW($A$19:$A$68))),{"Niedrig","N";"Normal","OK";"Hoch","H"},2,0)),"")</f>
        <v/>
      </c>
      <c r="AT13" s="4" t="str">
        <f t="array" ref="AT13">IFERROR(IF(        SUM((($Y$19:$Y$68+IFERROR(MATCH($AE$19:$AE$68,FSN,0),0)*0.25)&lt;=(AT$2+MATCH(AT$7,FSN,0)*0.25))*
                                                      (($AH$19:$AH$68+IFERROR(MATCH($AN$19:$AN$68,FSN,0),0)*0.25)&gt;=(AT$2+MATCH(AT$7,FSN,0)*0.25))*($BL$19:$BL$68=$A13))&gt;1,"Ü",
 VLOOKUP(INDEX($AQ:$AQ,SUM((($Y$19:$Y$68+IFERROR(MATCH($AE$19:$AE$68,FSN,0),0)*0.25)&lt;=(AT$2+MATCH(AT$7,FSN,0)*0.25))*
                                                      (($AH$19:$AH$68+IFERROR(MATCH($AN$19:$AN$68,FSN,0),0)*0.25)&gt;=(AT$2+MATCH(AT$7,FSN,0)*0.25))*($BL$19:$BL$68=$A13)*ROW($A$19:$A$68))),{"Niedrig","N";"Normal","OK";"Hoch","H"},2,0)),"")</f>
        <v/>
      </c>
      <c r="AU13" s="5" t="str">
        <f t="array" ref="AU13">IFERROR(IF(        SUM((($Y$19:$Y$68+IFERROR(MATCH($AE$19:$AE$68,FSN,0),0)*0.25)&lt;=(AU$2+MATCH(AU$7,FSN,0)*0.25))*
                                                      (($AH$19:$AH$68+IFERROR(MATCH($AN$19:$AN$68,FSN,0),0)*0.25)&gt;=(AU$2+MATCH(AU$7,FSN,0)*0.25))*($BL$19:$BL$68=$A13))&gt;1,"Ü",
 VLOOKUP(INDEX($AQ:$AQ,SUM((($Y$19:$Y$68+IFERROR(MATCH($AE$19:$AE$68,FSN,0),0)*0.25)&lt;=(AU$2+MATCH(AU$7,FSN,0)*0.25))*
                                                      (($AH$19:$AH$68+IFERROR(MATCH($AN$19:$AN$68,FSN,0),0)*0.25)&gt;=(AU$2+MATCH(AU$7,FSN,0)*0.25))*($BL$19:$BL$68=$A13)*ROW($A$19:$A$68))),{"Niedrig","N";"Normal","OK";"Hoch","H"},2,0)),"")</f>
        <v/>
      </c>
      <c r="AV13" s="6" t="str">
        <f t="array" ref="AV13">IFERROR(IF(        SUM((($Y$19:$Y$68+IFERROR(MATCH($AE$19:$AE$68,FSN,0),0)*0.25)&lt;=(AV$2+MATCH(AV$7,FSN,0)*0.25))*
                                                      (($AH$19:$AH$68+IFERROR(MATCH($AN$19:$AN$68,FSN,0),0)*0.25)&gt;=(AV$2+MATCH(AV$7,FSN,0)*0.25))*($BL$19:$BL$68=$A13))&gt;1,"Ü",
 VLOOKUP(INDEX($AQ:$AQ,SUM((($Y$19:$Y$68+IFERROR(MATCH($AE$19:$AE$68,FSN,0),0)*0.25)&lt;=(AV$2+MATCH(AV$7,FSN,0)*0.25))*
                                                      (($AH$19:$AH$68+IFERROR(MATCH($AN$19:$AN$68,FSN,0),0)*0.25)&gt;=(AV$2+MATCH(AV$7,FSN,0)*0.25))*($BL$19:$BL$68=$A13)*ROW($A$19:$A$68))),{"Niedrig","N";"Normal","OK";"Hoch","H"},2,0)),"")</f>
        <v/>
      </c>
      <c r="AW13" s="4" t="str">
        <f t="array" ref="AW13">IFERROR(IF(        SUM((($Y$19:$Y$68+IFERROR(MATCH($AE$19:$AE$68,FSN,0),0)*0.25)&lt;=(AW$2+MATCH(AW$7,FSN,0)*0.25))*
                                                      (($AH$19:$AH$68+IFERROR(MATCH($AN$19:$AN$68,FSN,0),0)*0.25)&gt;=(AW$2+MATCH(AW$7,FSN,0)*0.25))*($BL$19:$BL$68=$A13))&gt;1,"Ü",
 VLOOKUP(INDEX($AQ:$AQ,SUM((($Y$19:$Y$68+IFERROR(MATCH($AE$19:$AE$68,FSN,0),0)*0.25)&lt;=(AW$2+MATCH(AW$7,FSN,0)*0.25))*
                                                      (($AH$19:$AH$68+IFERROR(MATCH($AN$19:$AN$68,FSN,0),0)*0.25)&gt;=(AW$2+MATCH(AW$7,FSN,0)*0.25))*($BL$19:$BL$68=$A13)*ROW($A$19:$A$68))),{"Niedrig","N";"Normal","OK";"Hoch","H"},2,0)),"")</f>
        <v/>
      </c>
      <c r="AX13" s="5" t="str">
        <f t="array" ref="AX13">IFERROR(IF(        SUM((($Y$19:$Y$68+IFERROR(MATCH($AE$19:$AE$68,FSN,0),0)*0.25)&lt;=(AX$2+MATCH(AX$7,FSN,0)*0.25))*
                                                      (($AH$19:$AH$68+IFERROR(MATCH($AN$19:$AN$68,FSN,0),0)*0.25)&gt;=(AX$2+MATCH(AX$7,FSN,0)*0.25))*($BL$19:$BL$68=$A13))&gt;1,"Ü",
 VLOOKUP(INDEX($AQ:$AQ,SUM((($Y$19:$Y$68+IFERROR(MATCH($AE$19:$AE$68,FSN,0),0)*0.25)&lt;=(AX$2+MATCH(AX$7,FSN,0)*0.25))*
                                                      (($AH$19:$AH$68+IFERROR(MATCH($AN$19:$AN$68,FSN,0),0)*0.25)&gt;=(AX$2+MATCH(AX$7,FSN,0)*0.25))*($BL$19:$BL$68=$A13)*ROW($A$19:$A$68))),{"Niedrig","N";"Normal","OK";"Hoch","H"},2,0)),"")</f>
        <v/>
      </c>
      <c r="AY13" s="6" t="str">
        <f t="array" ref="AY13">IFERROR(IF(        SUM((($Y$19:$Y$68+IFERROR(MATCH($AE$19:$AE$68,FSN,0),0)*0.25)&lt;=(AY$2+MATCH(AY$7,FSN,0)*0.25))*
                                                      (($AH$19:$AH$68+IFERROR(MATCH($AN$19:$AN$68,FSN,0),0)*0.25)&gt;=(AY$2+MATCH(AY$7,FSN,0)*0.25))*($BL$19:$BL$68=$A13))&gt;1,"Ü",
 VLOOKUP(INDEX($AQ:$AQ,SUM((($Y$19:$Y$68+IFERROR(MATCH($AE$19:$AE$68,FSN,0),0)*0.25)&lt;=(AY$2+MATCH(AY$7,FSN,0)*0.25))*
                                                      (($AH$19:$AH$68+IFERROR(MATCH($AN$19:$AN$68,FSN,0),0)*0.25)&gt;=(AY$2+MATCH(AY$7,FSN,0)*0.25))*($BL$19:$BL$68=$A13)*ROW($A$19:$A$68))),{"Niedrig","N";"Normal","OK";"Hoch","H"},2,0)),"")</f>
        <v/>
      </c>
      <c r="AZ13" s="4" t="str">
        <f t="array" ref="AZ13">IFERROR(IF(        SUM((($Y$19:$Y$68+IFERROR(MATCH($AE$19:$AE$68,FSN,0),0)*0.25)&lt;=(AZ$2+MATCH(AZ$7,FSN,0)*0.25))*
                                                      (($AH$19:$AH$68+IFERROR(MATCH($AN$19:$AN$68,FSN,0),0)*0.25)&gt;=(AZ$2+MATCH(AZ$7,FSN,0)*0.25))*($BL$19:$BL$68=$A13))&gt;1,"Ü",
 VLOOKUP(INDEX($AQ:$AQ,SUM((($Y$19:$Y$68+IFERROR(MATCH($AE$19:$AE$68,FSN,0),0)*0.25)&lt;=(AZ$2+MATCH(AZ$7,FSN,0)*0.25))*
                                                      (($AH$19:$AH$68+IFERROR(MATCH($AN$19:$AN$68,FSN,0),0)*0.25)&gt;=(AZ$2+MATCH(AZ$7,FSN,0)*0.25))*($BL$19:$BL$68=$A13)*ROW($A$19:$A$68))),{"Niedrig","N";"Normal","OK";"Hoch","H"},2,0)),"")</f>
        <v/>
      </c>
      <c r="BA13" s="5" t="str">
        <f t="array" ref="BA13">IFERROR(IF(        SUM((($Y$19:$Y$68+IFERROR(MATCH($AE$19:$AE$68,FSN,0),0)*0.25)&lt;=(BA$2+MATCH(BA$7,FSN,0)*0.25))*
                                                      (($AH$19:$AH$68+IFERROR(MATCH($AN$19:$AN$68,FSN,0),0)*0.25)&gt;=(BA$2+MATCH(BA$7,FSN,0)*0.25))*($BL$19:$BL$68=$A13))&gt;1,"Ü",
 VLOOKUP(INDEX($AQ:$AQ,SUM((($Y$19:$Y$68+IFERROR(MATCH($AE$19:$AE$68,FSN,0),0)*0.25)&lt;=(BA$2+MATCH(BA$7,FSN,0)*0.25))*
                                                      (($AH$19:$AH$68+IFERROR(MATCH($AN$19:$AN$68,FSN,0),0)*0.25)&gt;=(BA$2+MATCH(BA$7,FSN,0)*0.25))*($BL$19:$BL$68=$A13)*ROW($A$19:$A$68))),{"Niedrig","N";"Normal","OK";"Hoch","H"},2,0)),"")</f>
        <v/>
      </c>
      <c r="BB13" s="6" t="str">
        <f t="array" ref="BB13">IFERROR(IF(        SUM((($Y$19:$Y$68+IFERROR(MATCH($AE$19:$AE$68,FSN,0),0)*0.25)&lt;=(BB$2+MATCH(BB$7,FSN,0)*0.25))*
                                                      (($AH$19:$AH$68+IFERROR(MATCH($AN$19:$AN$68,FSN,0),0)*0.25)&gt;=(BB$2+MATCH(BB$7,FSN,0)*0.25))*($BL$19:$BL$68=$A13))&gt;1,"Ü",
 VLOOKUP(INDEX($AQ:$AQ,SUM((($Y$19:$Y$68+IFERROR(MATCH($AE$19:$AE$68,FSN,0),0)*0.25)&lt;=(BB$2+MATCH(BB$7,FSN,0)*0.25))*
                                                      (($AH$19:$AH$68+IFERROR(MATCH($AN$19:$AN$68,FSN,0),0)*0.25)&gt;=(BB$2+MATCH(BB$7,FSN,0)*0.25))*($BL$19:$BL$68=$A13)*ROW($A$19:$A$68))),{"Niedrig","N";"Normal","OK";"Hoch","H"},2,0)),"")</f>
        <v/>
      </c>
      <c r="BC13" s="4" t="str">
        <f t="array" ref="BC13">IFERROR(IF(        SUM((($Y$19:$Y$68+IFERROR(MATCH($AE$19:$AE$68,FSN,0),0)*0.25)&lt;=(BC$2+MATCH(BC$7,FSN,0)*0.25))*
                                                      (($AH$19:$AH$68+IFERROR(MATCH($AN$19:$AN$68,FSN,0),0)*0.25)&gt;=(BC$2+MATCH(BC$7,FSN,0)*0.25))*($BL$19:$BL$68=$A13))&gt;1,"Ü",
 VLOOKUP(INDEX($AQ:$AQ,SUM((($Y$19:$Y$68+IFERROR(MATCH($AE$19:$AE$68,FSN,0),0)*0.25)&lt;=(BC$2+MATCH(BC$7,FSN,0)*0.25))*
                                                      (($AH$19:$AH$68+IFERROR(MATCH($AN$19:$AN$68,FSN,0),0)*0.25)&gt;=(BC$2+MATCH(BC$7,FSN,0)*0.25))*($BL$19:$BL$68=$A13)*ROW($A$19:$A$68))),{"Niedrig","N";"Normal","OK";"Hoch","H"},2,0)),"")</f>
        <v/>
      </c>
      <c r="BD13" s="5" t="str">
        <f t="array" ref="BD13">IFERROR(IF(        SUM((($Y$19:$Y$68+IFERROR(MATCH($AE$19:$AE$68,FSN,0),0)*0.25)&lt;=(BD$2+MATCH(BD$7,FSN,0)*0.25))*
                                                      (($AH$19:$AH$68+IFERROR(MATCH($AN$19:$AN$68,FSN,0),0)*0.25)&gt;=(BD$2+MATCH(BD$7,FSN,0)*0.25))*($BL$19:$BL$68=$A13))&gt;1,"Ü",
 VLOOKUP(INDEX($AQ:$AQ,SUM((($Y$19:$Y$68+IFERROR(MATCH($AE$19:$AE$68,FSN,0),0)*0.25)&lt;=(BD$2+MATCH(BD$7,FSN,0)*0.25))*
                                                      (($AH$19:$AH$68+IFERROR(MATCH($AN$19:$AN$68,FSN,0),0)*0.25)&gt;=(BD$2+MATCH(BD$7,FSN,0)*0.25))*($BL$19:$BL$68=$A13)*ROW($A$19:$A$68))),{"Niedrig","N";"Normal","OK";"Hoch","H"},2,0)),"")</f>
        <v/>
      </c>
      <c r="BE13" s="6" t="str">
        <f t="array" ref="BE13">IFERROR(IF(        SUM((($Y$19:$Y$68+IFERROR(MATCH($AE$19:$AE$68,FSN,0),0)*0.25)&lt;=(BE$2+MATCH(BE$7,FSN,0)*0.25))*
                                                      (($AH$19:$AH$68+IFERROR(MATCH($AN$19:$AN$68,FSN,0),0)*0.25)&gt;=(BE$2+MATCH(BE$7,FSN,0)*0.25))*($BL$19:$BL$68=$A13))&gt;1,"Ü",
 VLOOKUP(INDEX($AQ:$AQ,SUM((($Y$19:$Y$68+IFERROR(MATCH($AE$19:$AE$68,FSN,0),0)*0.25)&lt;=(BE$2+MATCH(BE$7,FSN,0)*0.25))*
                                                      (($AH$19:$AH$68+IFERROR(MATCH($AN$19:$AN$68,FSN,0),0)*0.25)&gt;=(BE$2+MATCH(BE$7,FSN,0)*0.25))*($BL$19:$BL$68=$A13)*ROW($A$19:$A$68))),{"Niedrig","N";"Normal","OK";"Hoch","H"},2,0)),"")</f>
        <v/>
      </c>
      <c r="BF13" s="4" t="str">
        <f t="array" ref="BF13">IFERROR(IF(        SUM((($Y$19:$Y$68+IFERROR(MATCH($AE$19:$AE$68,FSN,0),0)*0.25)&lt;=(BF$2+MATCH(BF$7,FSN,0)*0.25))*
                                                      (($AH$19:$AH$68+IFERROR(MATCH($AN$19:$AN$68,FSN,0),0)*0.25)&gt;=(BF$2+MATCH(BF$7,FSN,0)*0.25))*($BL$19:$BL$68=$A13))&gt;1,"Ü",
 VLOOKUP(INDEX($AQ:$AQ,SUM((($Y$19:$Y$68+IFERROR(MATCH($AE$19:$AE$68,FSN,0),0)*0.25)&lt;=(BF$2+MATCH(BF$7,FSN,0)*0.25))*
                                                      (($AH$19:$AH$68+IFERROR(MATCH($AN$19:$AN$68,FSN,0),0)*0.25)&gt;=(BF$2+MATCH(BF$7,FSN,0)*0.25))*($BL$19:$BL$68=$A13)*ROW($A$19:$A$68))),{"Niedrig","N";"Normal","OK";"Hoch","H"},2,0)),"")</f>
        <v/>
      </c>
      <c r="BG13" s="5" t="str">
        <f t="array" ref="BG13">IFERROR(IF(        SUM((($Y$19:$Y$68+IFERROR(MATCH($AE$19:$AE$68,FSN,0),0)*0.25)&lt;=(BG$2+MATCH(BG$7,FSN,0)*0.25))*
                                                      (($AH$19:$AH$68+IFERROR(MATCH($AN$19:$AN$68,FSN,0),0)*0.25)&gt;=(BG$2+MATCH(BG$7,FSN,0)*0.25))*($BL$19:$BL$68=$A13))&gt;1,"Ü",
 VLOOKUP(INDEX($AQ:$AQ,SUM((($Y$19:$Y$68+IFERROR(MATCH($AE$19:$AE$68,FSN,0),0)*0.25)&lt;=(BG$2+MATCH(BG$7,FSN,0)*0.25))*
                                                      (($AH$19:$AH$68+IFERROR(MATCH($AN$19:$AN$68,FSN,0),0)*0.25)&gt;=(BG$2+MATCH(BG$7,FSN,0)*0.25))*($BL$19:$BL$68=$A13)*ROW($A$19:$A$68))),{"Niedrig","N";"Normal","OK";"Hoch","H"},2,0)),"")</f>
        <v/>
      </c>
      <c r="BH13" s="6" t="str">
        <f t="array" ref="BH13">IFERROR(IF(        SUM((($Y$19:$Y$68+IFERROR(MATCH($AE$19:$AE$68,FSN,0),0)*0.25)&lt;=(BH$2+MATCH(BH$7,FSN,0)*0.25))*
                                                      (($AH$19:$AH$68+IFERROR(MATCH($AN$19:$AN$68,FSN,0),0)*0.25)&gt;=(BH$2+MATCH(BH$7,FSN,0)*0.25))*($BL$19:$BL$68=$A13))&gt;1,"Ü",
 VLOOKUP(INDEX($AQ:$AQ,SUM((($Y$19:$Y$68+IFERROR(MATCH($AE$19:$AE$68,FSN,0),0)*0.25)&lt;=(BH$2+MATCH(BH$7,FSN,0)*0.25))*
                                                      (($AH$19:$AH$68+IFERROR(MATCH($AN$19:$AN$68,FSN,0),0)*0.25)&gt;=(BH$2+MATCH(BH$7,FSN,0)*0.25))*($BL$19:$BL$68=$A13)*ROW($A$19:$A$68))),{"Niedrig","N";"Normal","OK";"Hoch","H"},2,0)),"")</f>
        <v/>
      </c>
      <c r="BI13" s="4" t="str">
        <f t="array" ref="BI13">IFERROR(IF(        SUM((($Y$19:$Y$68+IFERROR(MATCH($AE$19:$AE$68,FSN,0),0)*0.25)&lt;=(BI$2+MATCH(BI$7,FSN,0)*0.25))*
                                                      (($AH$19:$AH$68+IFERROR(MATCH($AN$19:$AN$68,FSN,0),0)*0.25)&gt;=(BI$2+MATCH(BI$7,FSN,0)*0.25))*($BL$19:$BL$68=$A13))&gt;1,"Ü",
 VLOOKUP(INDEX($AQ:$AQ,SUM((($Y$19:$Y$68+IFERROR(MATCH($AE$19:$AE$68,FSN,0),0)*0.25)&lt;=(BI$2+MATCH(BI$7,FSN,0)*0.25))*
                                                      (($AH$19:$AH$68+IFERROR(MATCH($AN$19:$AN$68,FSN,0),0)*0.25)&gt;=(BI$2+MATCH(BI$7,FSN,0)*0.25))*($BL$19:$BL$68=$A13)*ROW($A$19:$A$68))),{"Niedrig","N";"Normal","OK";"Hoch","H"},2,0)),"")</f>
        <v/>
      </c>
      <c r="BJ13" s="5" t="str">
        <f t="array" ref="BJ13">IFERROR(IF(        SUM((($Y$19:$Y$68+IFERROR(MATCH($AE$19:$AE$68,FSN,0),0)*0.25)&lt;=(BJ$2+MATCH(BJ$7,FSN,0)*0.25))*
                                                      (($AH$19:$AH$68+IFERROR(MATCH($AN$19:$AN$68,FSN,0),0)*0.25)&gt;=(BJ$2+MATCH(BJ$7,FSN,0)*0.25))*($BL$19:$BL$68=$A13))&gt;1,"Ü",
 VLOOKUP(INDEX($AQ:$AQ,SUM((($Y$19:$Y$68+IFERROR(MATCH($AE$19:$AE$68,FSN,0),0)*0.25)&lt;=(BJ$2+MATCH(BJ$7,FSN,0)*0.25))*
                                                      (($AH$19:$AH$68+IFERROR(MATCH($AN$19:$AN$68,FSN,0),0)*0.25)&gt;=(BJ$2+MATCH(BJ$7,FSN,0)*0.25))*($BL$19:$BL$68=$A13)*ROW($A$19:$A$68))),{"Niedrig","N";"Normal","OK";"Hoch","H"},2,0)),"")</f>
        <v/>
      </c>
      <c r="BK13" s="6" t="str">
        <f t="array" ref="BK13">IFERROR(IF(        SUM((($Y$19:$Y$68+IFERROR(MATCH($AE$19:$AE$68,FSN,0),0)*0.25)&lt;=(BK$2+MATCH(BK$7,FSN,0)*0.25))*
                                                      (($AH$19:$AH$68+IFERROR(MATCH($AN$19:$AN$68,FSN,0),0)*0.25)&gt;=(BK$2+MATCH(BK$7,FSN,0)*0.25))*($BL$19:$BL$68=$A13))&gt;1,"Ü",
 VLOOKUP(INDEX($AQ:$AQ,SUM((($Y$19:$Y$68+IFERROR(MATCH($AE$19:$AE$68,FSN,0),0)*0.25)&lt;=(BK$2+MATCH(BK$7,FSN,0)*0.25))*
                                                      (($AH$19:$AH$68+IFERROR(MATCH($AN$19:$AN$68,FSN,0),0)*0.25)&gt;=(BK$2+MATCH(BK$7,FSN,0)*0.25))*($BL$19:$BL$68=$A13)*ROW($A$19:$A$68))),{"Niedrig","N";"Normal","OK";"Hoch","H"},2,0)),"")</f>
        <v/>
      </c>
      <c r="BL13" s="4" t="str">
        <f t="array" ref="BL13">IFERROR(IF(        SUM((($Y$19:$Y$68+IFERROR(MATCH($AE$19:$AE$68,FSN,0),0)*0.25)&lt;=(BL$2+MATCH(BL$7,FSN,0)*0.25))*
                                                      (($AH$19:$AH$68+IFERROR(MATCH($AN$19:$AN$68,FSN,0),0)*0.25)&gt;=(BL$2+MATCH(BL$7,FSN,0)*0.25))*($BL$19:$BL$68=$A13))&gt;1,"Ü",
 VLOOKUP(INDEX($AQ:$AQ,SUM((($Y$19:$Y$68+IFERROR(MATCH($AE$19:$AE$68,FSN,0),0)*0.25)&lt;=(BL$2+MATCH(BL$7,FSN,0)*0.25))*
                                                      (($AH$19:$AH$68+IFERROR(MATCH($AN$19:$AN$68,FSN,0),0)*0.25)&gt;=(BL$2+MATCH(BL$7,FSN,0)*0.25))*($BL$19:$BL$68=$A13)*ROW($A$19:$A$68))),{"Niedrig","N";"Normal","OK";"Hoch","H"},2,0)),"")</f>
        <v/>
      </c>
      <c r="BM13" s="5" t="str">
        <f t="array" ref="BM13">IFERROR(IF(        SUM((($Y$19:$Y$68+IFERROR(MATCH($AE$19:$AE$68,FSN,0),0)*0.25)&lt;=(BM$2+MATCH(BM$7,FSN,0)*0.25))*
                                                      (($AH$19:$AH$68+IFERROR(MATCH($AN$19:$AN$68,FSN,0),0)*0.25)&gt;=(BM$2+MATCH(BM$7,FSN,0)*0.25))*($BL$19:$BL$68=$A13))&gt;1,"Ü",
 VLOOKUP(INDEX($AQ:$AQ,SUM((($Y$19:$Y$68+IFERROR(MATCH($AE$19:$AE$68,FSN,0),0)*0.25)&lt;=(BM$2+MATCH(BM$7,FSN,0)*0.25))*
                                                      (($AH$19:$AH$68+IFERROR(MATCH($AN$19:$AN$68,FSN,0),0)*0.25)&gt;=(BM$2+MATCH(BM$7,FSN,0)*0.25))*($BL$19:$BL$68=$A13)*ROW($A$19:$A$68))),{"Niedrig","N";"Normal","OK";"Hoch","H"},2,0)),"")</f>
        <v/>
      </c>
      <c r="BN13" s="6" t="str">
        <f t="array" ref="BN13">IFERROR(IF(        SUM((($Y$19:$Y$68+IFERROR(MATCH($AE$19:$AE$68,FSN,0),0)*0.25)&lt;=(BN$2+MATCH(BN$7,FSN,0)*0.25))*
                                                      (($AH$19:$AH$68+IFERROR(MATCH($AN$19:$AN$68,FSN,0),0)*0.25)&gt;=(BN$2+MATCH(BN$7,FSN,0)*0.25))*($BL$19:$BL$68=$A13))&gt;1,"Ü",
 VLOOKUP(INDEX($AQ:$AQ,SUM((($Y$19:$Y$68+IFERROR(MATCH($AE$19:$AE$68,FSN,0),0)*0.25)&lt;=(BN$2+MATCH(BN$7,FSN,0)*0.25))*
                                                      (($AH$19:$AH$68+IFERROR(MATCH($AN$19:$AN$68,FSN,0),0)*0.25)&gt;=(BN$2+MATCH(BN$7,FSN,0)*0.25))*($BL$19:$BL$68=$A13)*ROW($A$19:$A$68))),{"Niedrig","N";"Normal","OK";"Hoch","H"},2,0)),"")</f>
        <v/>
      </c>
      <c r="BO13" s="4" t="str">
        <f t="array" ref="BO13">IFERROR(IF(        SUM((($Y$19:$Y$68+IFERROR(MATCH($AE$19:$AE$68,FSN,0),0)*0.25)&lt;=(BO$2+MATCH(BO$7,FSN,0)*0.25))*
                                                      (($AH$19:$AH$68+IFERROR(MATCH($AN$19:$AN$68,FSN,0),0)*0.25)&gt;=(BO$2+MATCH(BO$7,FSN,0)*0.25))*($BL$19:$BL$68=$A13))&gt;1,"Ü",
 VLOOKUP(INDEX($AQ:$AQ,SUM((($Y$19:$Y$68+IFERROR(MATCH($AE$19:$AE$68,FSN,0),0)*0.25)&lt;=(BO$2+MATCH(BO$7,FSN,0)*0.25))*
                                                      (($AH$19:$AH$68+IFERROR(MATCH($AN$19:$AN$68,FSN,0),0)*0.25)&gt;=(BO$2+MATCH(BO$7,FSN,0)*0.25))*($BL$19:$BL$68=$A13)*ROW($A$19:$A$68))),{"Niedrig","N";"Normal","OK";"Hoch","H"},2,0)),"")</f>
        <v/>
      </c>
      <c r="BP13" s="5" t="str">
        <f t="array" ref="BP13">IFERROR(IF(        SUM((($Y$19:$Y$68+IFERROR(MATCH($AE$19:$AE$68,FSN,0),0)*0.25)&lt;=(BP$2+MATCH(BP$7,FSN,0)*0.25))*
                                                      (($AH$19:$AH$68+IFERROR(MATCH($AN$19:$AN$68,FSN,0),0)*0.25)&gt;=(BP$2+MATCH(BP$7,FSN,0)*0.25))*($BL$19:$BL$68=$A13))&gt;1,"Ü",
 VLOOKUP(INDEX($AQ:$AQ,SUM((($Y$19:$Y$68+IFERROR(MATCH($AE$19:$AE$68,FSN,0),0)*0.25)&lt;=(BP$2+MATCH(BP$7,FSN,0)*0.25))*
                                                      (($AH$19:$AH$68+IFERROR(MATCH($AN$19:$AN$68,FSN,0),0)*0.25)&gt;=(BP$2+MATCH(BP$7,FSN,0)*0.25))*($BL$19:$BL$68=$A13)*ROW($A$19:$A$68))),{"Niedrig","N";"Normal","OK";"Hoch","H"},2,0)),"")</f>
        <v/>
      </c>
      <c r="BQ13" s="6" t="str">
        <f t="array" ref="BQ13">IFERROR(IF(        SUM((($Y$19:$Y$68+IFERROR(MATCH($AE$19:$AE$68,FSN,0),0)*0.25)&lt;=(BQ$2+MATCH(BQ$7,FSN,0)*0.25))*
                                                      (($AH$19:$AH$68+IFERROR(MATCH($AN$19:$AN$68,FSN,0),0)*0.25)&gt;=(BQ$2+MATCH(BQ$7,FSN,0)*0.25))*($BL$19:$BL$68=$A13))&gt;1,"Ü",
 VLOOKUP(INDEX($AQ:$AQ,SUM((($Y$19:$Y$68+IFERROR(MATCH($AE$19:$AE$68,FSN,0),0)*0.25)&lt;=(BQ$2+MATCH(BQ$7,FSN,0)*0.25))*
                                                      (($AH$19:$AH$68+IFERROR(MATCH($AN$19:$AN$68,FSN,0),0)*0.25)&gt;=(BQ$2+MATCH(BQ$7,FSN,0)*0.25))*($BL$19:$BL$68=$A13)*ROW($A$19:$A$68))),{"Niedrig","N";"Normal","OK";"Hoch","H"},2,0)),"")</f>
        <v/>
      </c>
      <c r="BR13" s="4" t="str">
        <f t="array" ref="BR13">IFERROR(IF(        SUM((($Y$19:$Y$68+IFERROR(MATCH($AE$19:$AE$68,FSN,0),0)*0.25)&lt;=(BR$2+MATCH(BR$7,FSN,0)*0.25))*
                                                      (($AH$19:$AH$68+IFERROR(MATCH($AN$19:$AN$68,FSN,0),0)*0.25)&gt;=(BR$2+MATCH(BR$7,FSN,0)*0.25))*($BL$19:$BL$68=$A13))&gt;1,"Ü",
 VLOOKUP(INDEX($AQ:$AQ,SUM((($Y$19:$Y$68+IFERROR(MATCH($AE$19:$AE$68,FSN,0),0)*0.25)&lt;=(BR$2+MATCH(BR$7,FSN,0)*0.25))*
                                                      (($AH$19:$AH$68+IFERROR(MATCH($AN$19:$AN$68,FSN,0),0)*0.25)&gt;=(BR$2+MATCH(BR$7,FSN,0)*0.25))*($BL$19:$BL$68=$A13)*ROW($A$19:$A$68))),{"Niedrig","N";"Normal","OK";"Hoch","H"},2,0)),"")</f>
        <v/>
      </c>
      <c r="BS13" s="5" t="str">
        <f t="array" ref="BS13">IFERROR(IF(        SUM((($Y$19:$Y$68+IFERROR(MATCH($AE$19:$AE$68,FSN,0),0)*0.25)&lt;=(BS$2+MATCH(BS$7,FSN,0)*0.25))*
                                                      (($AH$19:$AH$68+IFERROR(MATCH($AN$19:$AN$68,FSN,0),0)*0.25)&gt;=(BS$2+MATCH(BS$7,FSN,0)*0.25))*($BL$19:$BL$68=$A13))&gt;1,"Ü",
 VLOOKUP(INDEX($AQ:$AQ,SUM((($Y$19:$Y$68+IFERROR(MATCH($AE$19:$AE$68,FSN,0),0)*0.25)&lt;=(BS$2+MATCH(BS$7,FSN,0)*0.25))*
                                                      (($AH$19:$AH$68+IFERROR(MATCH($AN$19:$AN$68,FSN,0),0)*0.25)&gt;=(BS$2+MATCH(BS$7,FSN,0)*0.25))*($BL$19:$BL$68=$A13)*ROW($A$19:$A$68))),{"Niedrig","N";"Normal","OK";"Hoch","H"},2,0)),"")</f>
        <v/>
      </c>
      <c r="BT13" s="6" t="str">
        <f t="array" ref="BT13">IFERROR(IF(        SUM((($Y$19:$Y$68+IFERROR(MATCH($AE$19:$AE$68,FSN,0),0)*0.25)&lt;=(BT$2+MATCH(BT$7,FSN,0)*0.25))*
                                                      (($AH$19:$AH$68+IFERROR(MATCH($AN$19:$AN$68,FSN,0),0)*0.25)&gt;=(BT$2+MATCH(BT$7,FSN,0)*0.25))*($BL$19:$BL$68=$A13))&gt;1,"Ü",
 VLOOKUP(INDEX($AQ:$AQ,SUM((($Y$19:$Y$68+IFERROR(MATCH($AE$19:$AE$68,FSN,0),0)*0.25)&lt;=(BT$2+MATCH(BT$7,FSN,0)*0.25))*
                                                      (($AH$19:$AH$68+IFERROR(MATCH($AN$19:$AN$68,FSN,0),0)*0.25)&gt;=(BT$2+MATCH(BT$7,FSN,0)*0.25))*($BL$19:$BL$68=$A13)*ROW($A$19:$A$68))),{"Niedrig","N";"Normal","OK";"Hoch","H"},2,0)),"")</f>
        <v/>
      </c>
      <c r="BU13" s="4" t="str">
        <f t="array" ref="BU13">IFERROR(IF(        SUM((($Y$19:$Y$68+IFERROR(MATCH($AE$19:$AE$68,FSN,0),0)*0.25)&lt;=(BU$2+MATCH(BU$7,FSN,0)*0.25))*
                                                      (($AH$19:$AH$68+IFERROR(MATCH($AN$19:$AN$68,FSN,0),0)*0.25)&gt;=(BU$2+MATCH(BU$7,FSN,0)*0.25))*($BL$19:$BL$68=$A13))&gt;1,"Ü",
 VLOOKUP(INDEX($AQ:$AQ,SUM((($Y$19:$Y$68+IFERROR(MATCH($AE$19:$AE$68,FSN,0),0)*0.25)&lt;=(BU$2+MATCH(BU$7,FSN,0)*0.25))*
                                                      (($AH$19:$AH$68+IFERROR(MATCH($AN$19:$AN$68,FSN,0),0)*0.25)&gt;=(BU$2+MATCH(BU$7,FSN,0)*0.25))*($BL$19:$BL$68=$A13)*ROW($A$19:$A$68))),{"Niedrig","N";"Normal","OK";"Hoch","H"},2,0)),"")</f>
        <v/>
      </c>
      <c r="BV13" s="5" t="str">
        <f t="array" ref="BV13">IFERROR(IF(        SUM((($Y$19:$Y$68+IFERROR(MATCH($AE$19:$AE$68,FSN,0),0)*0.25)&lt;=(BV$2+MATCH(BV$7,FSN,0)*0.25))*
                                                      (($AH$19:$AH$68+IFERROR(MATCH($AN$19:$AN$68,FSN,0),0)*0.25)&gt;=(BV$2+MATCH(BV$7,FSN,0)*0.25))*($BL$19:$BL$68=$A13))&gt;1,"Ü",
 VLOOKUP(INDEX($AQ:$AQ,SUM((($Y$19:$Y$68+IFERROR(MATCH($AE$19:$AE$68,FSN,0),0)*0.25)&lt;=(BV$2+MATCH(BV$7,FSN,0)*0.25))*
                                                      (($AH$19:$AH$68+IFERROR(MATCH($AN$19:$AN$68,FSN,0),0)*0.25)&gt;=(BV$2+MATCH(BV$7,FSN,0)*0.25))*($BL$19:$BL$68=$A13)*ROW($A$19:$A$68))),{"Niedrig","N";"Normal","OK";"Hoch","H"},2,0)),"")</f>
        <v/>
      </c>
      <c r="BW13" s="6" t="str">
        <f t="array" ref="BW13">IFERROR(IF(        SUM((($Y$19:$Y$68+IFERROR(MATCH($AE$19:$AE$68,FSN,0),0)*0.25)&lt;=(BW$2+MATCH(BW$7,FSN,0)*0.25))*
                                                      (($AH$19:$AH$68+IFERROR(MATCH($AN$19:$AN$68,FSN,0),0)*0.25)&gt;=(BW$2+MATCH(BW$7,FSN,0)*0.25))*($BL$19:$BL$68=$A13))&gt;1,"Ü",
 VLOOKUP(INDEX($AQ:$AQ,SUM((($Y$19:$Y$68+IFERROR(MATCH($AE$19:$AE$68,FSN,0),0)*0.25)&lt;=(BW$2+MATCH(BW$7,FSN,0)*0.25))*
                                                      (($AH$19:$AH$68+IFERROR(MATCH($AN$19:$AN$68,FSN,0),0)*0.25)&gt;=(BW$2+MATCH(BW$7,FSN,0)*0.25))*($BL$19:$BL$68=$A13)*ROW($A$19:$A$68))),{"Niedrig","N";"Normal","OK";"Hoch","H"},2,0)),"")</f>
        <v/>
      </c>
      <c r="BX13" s="4" t="str">
        <f t="array" ref="BX13">IFERROR(IF(        SUM((($Y$19:$Y$68+IFERROR(MATCH($AE$19:$AE$68,FSN,0),0)*0.25)&lt;=(BX$2+MATCH(BX$7,FSN,0)*0.25))*
                                                      (($AH$19:$AH$68+IFERROR(MATCH($AN$19:$AN$68,FSN,0),0)*0.25)&gt;=(BX$2+MATCH(BX$7,FSN,0)*0.25))*($BL$19:$BL$68=$A13))&gt;1,"Ü",
 VLOOKUP(INDEX($AQ:$AQ,SUM((($Y$19:$Y$68+IFERROR(MATCH($AE$19:$AE$68,FSN,0),0)*0.25)&lt;=(BX$2+MATCH(BX$7,FSN,0)*0.25))*
                                                      (($AH$19:$AH$68+IFERROR(MATCH($AN$19:$AN$68,FSN,0),0)*0.25)&gt;=(BX$2+MATCH(BX$7,FSN,0)*0.25))*($BL$19:$BL$68=$A13)*ROW($A$19:$A$68))),{"Niedrig","N";"Normal","OK";"Hoch","H"},2,0)),"")</f>
        <v/>
      </c>
      <c r="BY13" s="5" t="str">
        <f t="array" ref="BY13">IFERROR(IF(        SUM((($Y$19:$Y$68+IFERROR(MATCH($AE$19:$AE$68,FSN,0),0)*0.25)&lt;=(BY$2+MATCH(BY$7,FSN,0)*0.25))*
                                                      (($AH$19:$AH$68+IFERROR(MATCH($AN$19:$AN$68,FSN,0),0)*0.25)&gt;=(BY$2+MATCH(BY$7,FSN,0)*0.25))*($BL$19:$BL$68=$A13))&gt;1,"Ü",
 VLOOKUP(INDEX($AQ:$AQ,SUM((($Y$19:$Y$68+IFERROR(MATCH($AE$19:$AE$68,FSN,0),0)*0.25)&lt;=(BY$2+MATCH(BY$7,FSN,0)*0.25))*
                                                      (($AH$19:$AH$68+IFERROR(MATCH($AN$19:$AN$68,FSN,0),0)*0.25)&gt;=(BY$2+MATCH(BY$7,FSN,0)*0.25))*($BL$19:$BL$68=$A13)*ROW($A$19:$A$68))),{"Niedrig","N";"Normal","OK";"Hoch","H"},2,0)),"")</f>
        <v/>
      </c>
      <c r="BZ13" s="6" t="str">
        <f t="array" ref="BZ13">IFERROR(IF(        SUM((($Y$19:$Y$68+IFERROR(MATCH($AE$19:$AE$68,FSN,0),0)*0.25)&lt;=(BZ$2+MATCH(BZ$7,FSN,0)*0.25))*
                                                      (($AH$19:$AH$68+IFERROR(MATCH($AN$19:$AN$68,FSN,0),0)*0.25)&gt;=(BZ$2+MATCH(BZ$7,FSN,0)*0.25))*($BL$19:$BL$68=$A13))&gt;1,"Ü",
 VLOOKUP(INDEX($AQ:$AQ,SUM((($Y$19:$Y$68+IFERROR(MATCH($AE$19:$AE$68,FSN,0),0)*0.25)&lt;=(BZ$2+MATCH(BZ$7,FSN,0)*0.25))*
                                                      (($AH$19:$AH$68+IFERROR(MATCH($AN$19:$AN$68,FSN,0),0)*0.25)&gt;=(BZ$2+MATCH(BZ$7,FSN,0)*0.25))*($BL$19:$BL$68=$A13)*ROW($A$19:$A$68))),{"Niedrig","N";"Normal","OK";"Hoch","H"},2,0)),"")</f>
        <v/>
      </c>
      <c r="CA13" s="4" t="str">
        <f t="array" ref="CA13">IFERROR(IF(        SUM((($Y$19:$Y$68+IFERROR(MATCH($AE$19:$AE$68,FSN,0),0)*0.25)&lt;=(CA$2+MATCH(CA$7,FSN,0)*0.25))*
                                                      (($AH$19:$AH$68+IFERROR(MATCH($AN$19:$AN$68,FSN,0),0)*0.25)&gt;=(CA$2+MATCH(CA$7,FSN,0)*0.25))*($BL$19:$BL$68=$A13))&gt;1,"Ü",
 VLOOKUP(INDEX($AQ:$AQ,SUM((($Y$19:$Y$68+IFERROR(MATCH($AE$19:$AE$68,FSN,0),0)*0.25)&lt;=(CA$2+MATCH(CA$7,FSN,0)*0.25))*
                                                      (($AH$19:$AH$68+IFERROR(MATCH($AN$19:$AN$68,FSN,0),0)*0.25)&gt;=(CA$2+MATCH(CA$7,FSN,0)*0.25))*($BL$19:$BL$68=$A13)*ROW($A$19:$A$68))),{"Niedrig","N";"Normal","OK";"Hoch","H"},2,0)),"")</f>
        <v/>
      </c>
      <c r="CB13" s="5" t="str">
        <f t="array" ref="CB13">IFERROR(IF(        SUM((($Y$19:$Y$68+IFERROR(MATCH($AE$19:$AE$68,FSN,0),0)*0.25)&lt;=(CB$2+MATCH(CB$7,FSN,0)*0.25))*
                                                      (($AH$19:$AH$68+IFERROR(MATCH($AN$19:$AN$68,FSN,0),0)*0.25)&gt;=(CB$2+MATCH(CB$7,FSN,0)*0.25))*($BL$19:$BL$68=$A13))&gt;1,"Ü",
 VLOOKUP(INDEX($AQ:$AQ,SUM((($Y$19:$Y$68+IFERROR(MATCH($AE$19:$AE$68,FSN,0),0)*0.25)&lt;=(CB$2+MATCH(CB$7,FSN,0)*0.25))*
                                                      (($AH$19:$AH$68+IFERROR(MATCH($AN$19:$AN$68,FSN,0),0)*0.25)&gt;=(CB$2+MATCH(CB$7,FSN,0)*0.25))*($BL$19:$BL$68=$A13)*ROW($A$19:$A$68))),{"Niedrig","N";"Normal","OK";"Hoch","H"},2,0)),"")</f>
        <v/>
      </c>
      <c r="CC13" s="6" t="str">
        <f t="array" ref="CC13">IFERROR(IF(        SUM((($Y$19:$Y$68+IFERROR(MATCH($AE$19:$AE$68,FSN,0),0)*0.25)&lt;=(CC$2+MATCH(CC$7,FSN,0)*0.25))*
                                                      (($AH$19:$AH$68+IFERROR(MATCH($AN$19:$AN$68,FSN,0),0)*0.25)&gt;=(CC$2+MATCH(CC$7,FSN,0)*0.25))*($BL$19:$BL$68=$A13))&gt;1,"Ü",
 VLOOKUP(INDEX($AQ:$AQ,SUM((($Y$19:$Y$68+IFERROR(MATCH($AE$19:$AE$68,FSN,0),0)*0.25)&lt;=(CC$2+MATCH(CC$7,FSN,0)*0.25))*
                                                      (($AH$19:$AH$68+IFERROR(MATCH($AN$19:$AN$68,FSN,0),0)*0.25)&gt;=(CC$2+MATCH(CC$7,FSN,0)*0.25))*($BL$19:$BL$68=$A13)*ROW($A$19:$A$68))),{"Niedrig","N";"Normal","OK";"Hoch","H"},2,0)),"")</f>
        <v/>
      </c>
      <c r="CD13" s="4" t="str">
        <f t="array" ref="CD13">IFERROR(IF(        SUM((($Y$19:$Y$68+IFERROR(MATCH($AE$19:$AE$68,FSN,0),0)*0.25)&lt;=(CD$2+MATCH(CD$7,FSN,0)*0.25))*
                                                      (($AH$19:$AH$68+IFERROR(MATCH($AN$19:$AN$68,FSN,0),0)*0.25)&gt;=(CD$2+MATCH(CD$7,FSN,0)*0.25))*($BL$19:$BL$68=$A13))&gt;1,"Ü",
 VLOOKUP(INDEX($AQ:$AQ,SUM((($Y$19:$Y$68+IFERROR(MATCH($AE$19:$AE$68,FSN,0),0)*0.25)&lt;=(CD$2+MATCH(CD$7,FSN,0)*0.25))*
                                                      (($AH$19:$AH$68+IFERROR(MATCH($AN$19:$AN$68,FSN,0),0)*0.25)&gt;=(CD$2+MATCH(CD$7,FSN,0)*0.25))*($BL$19:$BL$68=$A13)*ROW($A$19:$A$68))),{"Niedrig","N";"Normal","OK";"Hoch","H"},2,0)),"")</f>
        <v/>
      </c>
      <c r="CE13" s="5" t="str">
        <f t="array" ref="CE13">IFERROR(IF(        SUM((($Y$19:$Y$68+IFERROR(MATCH($AE$19:$AE$68,FSN,0),0)*0.25)&lt;=(CE$2+MATCH(CE$7,FSN,0)*0.25))*
                                                      (($AH$19:$AH$68+IFERROR(MATCH($AN$19:$AN$68,FSN,0),0)*0.25)&gt;=(CE$2+MATCH(CE$7,FSN,0)*0.25))*($BL$19:$BL$68=$A13))&gt;1,"Ü",
 VLOOKUP(INDEX($AQ:$AQ,SUM((($Y$19:$Y$68+IFERROR(MATCH($AE$19:$AE$68,FSN,0),0)*0.25)&lt;=(CE$2+MATCH(CE$7,FSN,0)*0.25))*
                                                      (($AH$19:$AH$68+IFERROR(MATCH($AN$19:$AN$68,FSN,0),0)*0.25)&gt;=(CE$2+MATCH(CE$7,FSN,0)*0.25))*($BL$19:$BL$68=$A13)*ROW($A$19:$A$68))),{"Niedrig","N";"Normal","OK";"Hoch","H"},2,0)),"")</f>
        <v/>
      </c>
      <c r="CF13" s="6" t="str">
        <f t="array" ref="CF13">IFERROR(IF(        SUM((($Y$19:$Y$68+IFERROR(MATCH($AE$19:$AE$68,FSN,0),0)*0.25)&lt;=(CF$2+MATCH(CF$7,FSN,0)*0.25))*
                                                      (($AH$19:$AH$68+IFERROR(MATCH($AN$19:$AN$68,FSN,0),0)*0.25)&gt;=(CF$2+MATCH(CF$7,FSN,0)*0.25))*($BL$19:$BL$68=$A13))&gt;1,"Ü",
 VLOOKUP(INDEX($AQ:$AQ,SUM((($Y$19:$Y$68+IFERROR(MATCH($AE$19:$AE$68,FSN,0),0)*0.25)&lt;=(CF$2+MATCH(CF$7,FSN,0)*0.25))*
                                                      (($AH$19:$AH$68+IFERROR(MATCH($AN$19:$AN$68,FSN,0),0)*0.25)&gt;=(CF$2+MATCH(CF$7,FSN,0)*0.25))*($BL$19:$BL$68=$A13)*ROW($A$19:$A$68))),{"Niedrig","N";"Normal","OK";"Hoch","H"},2,0)),"")</f>
        <v/>
      </c>
      <c r="CG13" s="4" t="str">
        <f t="array" ref="CG13">IFERROR(IF(        SUM((($Y$19:$Y$68+IFERROR(MATCH($AE$19:$AE$68,FSN,0),0)*0.25)&lt;=(CG$2+MATCH(CG$7,FSN,0)*0.25))*
                                                      (($AH$19:$AH$68+IFERROR(MATCH($AN$19:$AN$68,FSN,0),0)*0.25)&gt;=(CG$2+MATCH(CG$7,FSN,0)*0.25))*($BL$19:$BL$68=$A13))&gt;1,"Ü",
 VLOOKUP(INDEX($AQ:$AQ,SUM((($Y$19:$Y$68+IFERROR(MATCH($AE$19:$AE$68,FSN,0),0)*0.25)&lt;=(CG$2+MATCH(CG$7,FSN,0)*0.25))*
                                                      (($AH$19:$AH$68+IFERROR(MATCH($AN$19:$AN$68,FSN,0),0)*0.25)&gt;=(CG$2+MATCH(CG$7,FSN,0)*0.25))*($BL$19:$BL$68=$A13)*ROW($A$19:$A$68))),{"Niedrig","N";"Normal","OK";"Hoch","H"},2,0)),"")</f>
        <v/>
      </c>
      <c r="CH13" s="5" t="str">
        <f t="array" ref="CH13">IFERROR(IF(        SUM((($Y$19:$Y$68+IFERROR(MATCH($AE$19:$AE$68,FSN,0),0)*0.25)&lt;=(CH$2+MATCH(CH$7,FSN,0)*0.25))*
                                                      (($AH$19:$AH$68+IFERROR(MATCH($AN$19:$AN$68,FSN,0),0)*0.25)&gt;=(CH$2+MATCH(CH$7,FSN,0)*0.25))*($BL$19:$BL$68=$A13))&gt;1,"Ü",
 VLOOKUP(INDEX($AQ:$AQ,SUM((($Y$19:$Y$68+IFERROR(MATCH($AE$19:$AE$68,FSN,0),0)*0.25)&lt;=(CH$2+MATCH(CH$7,FSN,0)*0.25))*
                                                      (($AH$19:$AH$68+IFERROR(MATCH($AN$19:$AN$68,FSN,0),0)*0.25)&gt;=(CH$2+MATCH(CH$7,FSN,0)*0.25))*($BL$19:$BL$68=$A13)*ROW($A$19:$A$68))),{"Niedrig","N";"Normal","OK";"Hoch","H"},2,0)),"")</f>
        <v/>
      </c>
      <c r="CI13" s="6" t="str">
        <f t="array" ref="CI13">IFERROR(IF(        SUM((($Y$19:$Y$68+IFERROR(MATCH($AE$19:$AE$68,FSN,0),0)*0.25)&lt;=(CI$2+MATCH(CI$7,FSN,0)*0.25))*
                                                      (($AH$19:$AH$68+IFERROR(MATCH($AN$19:$AN$68,FSN,0),0)*0.25)&gt;=(CI$2+MATCH(CI$7,FSN,0)*0.25))*($BL$19:$BL$68=$A13))&gt;1,"Ü",
 VLOOKUP(INDEX($AQ:$AQ,SUM((($Y$19:$Y$68+IFERROR(MATCH($AE$19:$AE$68,FSN,0),0)*0.25)&lt;=(CI$2+MATCH(CI$7,FSN,0)*0.25))*
                                                      (($AH$19:$AH$68+IFERROR(MATCH($AN$19:$AN$68,FSN,0),0)*0.25)&gt;=(CI$2+MATCH(CI$7,FSN,0)*0.25))*($BL$19:$BL$68=$A13)*ROW($A$19:$A$68))),{"Niedrig","N";"Normal","OK";"Hoch","H"},2,0)),"")</f>
        <v/>
      </c>
      <c r="CJ13" s="4" t="str">
        <f t="array" ref="CJ13">IFERROR(IF(        SUM((($Y$19:$Y$68+IFERROR(MATCH($AE$19:$AE$68,FSN,0),0)*0.25)&lt;=(CJ$2+MATCH(CJ$7,FSN,0)*0.25))*
                                                      (($AH$19:$AH$68+IFERROR(MATCH($AN$19:$AN$68,FSN,0),0)*0.25)&gt;=(CJ$2+MATCH(CJ$7,FSN,0)*0.25))*($BL$19:$BL$68=$A13))&gt;1,"Ü",
 VLOOKUP(INDEX($AQ:$AQ,SUM((($Y$19:$Y$68+IFERROR(MATCH($AE$19:$AE$68,FSN,0),0)*0.25)&lt;=(CJ$2+MATCH(CJ$7,FSN,0)*0.25))*
                                                      (($AH$19:$AH$68+IFERROR(MATCH($AN$19:$AN$68,FSN,0),0)*0.25)&gt;=(CJ$2+MATCH(CJ$7,FSN,0)*0.25))*($BL$19:$BL$68=$A13)*ROW($A$19:$A$68))),{"Niedrig","N";"Normal","OK";"Hoch","H"},2,0)),"")</f>
        <v/>
      </c>
      <c r="CK13" s="5" t="str">
        <f t="array" ref="CK13">IFERROR(IF(        SUM((($Y$19:$Y$68+IFERROR(MATCH($AE$19:$AE$68,FSN,0),0)*0.25)&lt;=(CK$2+MATCH(CK$7,FSN,0)*0.25))*
                                                      (($AH$19:$AH$68+IFERROR(MATCH($AN$19:$AN$68,FSN,0),0)*0.25)&gt;=(CK$2+MATCH(CK$7,FSN,0)*0.25))*($BL$19:$BL$68=$A13))&gt;1,"Ü",
 VLOOKUP(INDEX($AQ:$AQ,SUM((($Y$19:$Y$68+IFERROR(MATCH($AE$19:$AE$68,FSN,0),0)*0.25)&lt;=(CK$2+MATCH(CK$7,FSN,0)*0.25))*
                                                      (($AH$19:$AH$68+IFERROR(MATCH($AN$19:$AN$68,FSN,0),0)*0.25)&gt;=(CK$2+MATCH(CK$7,FSN,0)*0.25))*($BL$19:$BL$68=$A13)*ROW($A$19:$A$68))),{"Niedrig","N";"Normal","OK";"Hoch","H"},2,0)),"")</f>
        <v/>
      </c>
      <c r="CL13" s="6" t="str">
        <f t="array" ref="CL13">IFERROR(IF(        SUM((($Y$19:$Y$68+IFERROR(MATCH($AE$19:$AE$68,FSN,0),0)*0.25)&lt;=(CL$2+MATCH(CL$7,FSN,0)*0.25))*
                                                      (($AH$19:$AH$68+IFERROR(MATCH($AN$19:$AN$68,FSN,0),0)*0.25)&gt;=(CL$2+MATCH(CL$7,FSN,0)*0.25))*($BL$19:$BL$68=$A13))&gt;1,"Ü",
 VLOOKUP(INDEX($AQ:$AQ,SUM((($Y$19:$Y$68+IFERROR(MATCH($AE$19:$AE$68,FSN,0),0)*0.25)&lt;=(CL$2+MATCH(CL$7,FSN,0)*0.25))*
                                                      (($AH$19:$AH$68+IFERROR(MATCH($AN$19:$AN$68,FSN,0),0)*0.25)&gt;=(CL$2+MATCH(CL$7,FSN,0)*0.25))*($BL$19:$BL$68=$A13)*ROW($A$19:$A$68))),{"Niedrig","N";"Normal","OK";"Hoch","H"},2,0)),"")</f>
        <v/>
      </c>
      <c r="CM13" s="4" t="str">
        <f t="array" ref="CM13">IFERROR(IF(        SUM((($Y$19:$Y$68+IFERROR(MATCH($AE$19:$AE$68,FSN,0),0)*0.25)&lt;=(CM$2+MATCH(CM$7,FSN,0)*0.25))*
                                                      (($AH$19:$AH$68+IFERROR(MATCH($AN$19:$AN$68,FSN,0),0)*0.25)&gt;=(CM$2+MATCH(CM$7,FSN,0)*0.25))*($BL$19:$BL$68=$A13))&gt;1,"Ü",
 VLOOKUP(INDEX($AQ:$AQ,SUM((($Y$19:$Y$68+IFERROR(MATCH($AE$19:$AE$68,FSN,0),0)*0.25)&lt;=(CM$2+MATCH(CM$7,FSN,0)*0.25))*
                                                      (($AH$19:$AH$68+IFERROR(MATCH($AN$19:$AN$68,FSN,0),0)*0.25)&gt;=(CM$2+MATCH(CM$7,FSN,0)*0.25))*($BL$19:$BL$68=$A13)*ROW($A$19:$A$68))),{"Niedrig","N";"Normal","OK";"Hoch","H"},2,0)),"")</f>
        <v/>
      </c>
      <c r="CN13" s="5" t="str">
        <f t="array" ref="CN13">IFERROR(IF(        SUM((($Y$19:$Y$68+IFERROR(MATCH($AE$19:$AE$68,FSN,0),0)*0.25)&lt;=(CN$2+MATCH(CN$7,FSN,0)*0.25))*
                                                      (($AH$19:$AH$68+IFERROR(MATCH($AN$19:$AN$68,FSN,0),0)*0.25)&gt;=(CN$2+MATCH(CN$7,FSN,0)*0.25))*($BL$19:$BL$68=$A13))&gt;1,"Ü",
 VLOOKUP(INDEX($AQ:$AQ,SUM((($Y$19:$Y$68+IFERROR(MATCH($AE$19:$AE$68,FSN,0),0)*0.25)&lt;=(CN$2+MATCH(CN$7,FSN,0)*0.25))*
                                                      (($AH$19:$AH$68+IFERROR(MATCH($AN$19:$AN$68,FSN,0),0)*0.25)&gt;=(CN$2+MATCH(CN$7,FSN,0)*0.25))*($BL$19:$BL$68=$A13)*ROW($A$19:$A$68))),{"Niedrig","N";"Normal","OK";"Hoch","H"},2,0)),"")</f>
        <v/>
      </c>
      <c r="CO13" s="6" t="str">
        <f t="array" ref="CO13">IFERROR(IF(        SUM((($Y$19:$Y$68+IFERROR(MATCH($AE$19:$AE$68,FSN,0),0)*0.25)&lt;=(CO$2+MATCH(CO$7,FSN,0)*0.25))*
                                                      (($AH$19:$AH$68+IFERROR(MATCH($AN$19:$AN$68,FSN,0),0)*0.25)&gt;=(CO$2+MATCH(CO$7,FSN,0)*0.25))*($BL$19:$BL$68=$A13))&gt;1,"Ü",
 VLOOKUP(INDEX($AQ:$AQ,SUM((($Y$19:$Y$68+IFERROR(MATCH($AE$19:$AE$68,FSN,0),0)*0.25)&lt;=(CO$2+MATCH(CO$7,FSN,0)*0.25))*
                                                      (($AH$19:$AH$68+IFERROR(MATCH($AN$19:$AN$68,FSN,0),0)*0.25)&gt;=(CO$2+MATCH(CO$7,FSN,0)*0.25))*($BL$19:$BL$68=$A13)*ROW($A$19:$A$68))),{"Niedrig","N";"Normal","OK";"Hoch","H"},2,0)),"")</f>
        <v/>
      </c>
      <c r="CP13" s="4" t="str">
        <f t="array" ref="CP13">IFERROR(IF(        SUM((($Y$19:$Y$68+IFERROR(MATCH($AE$19:$AE$68,FSN,0),0)*0.25)&lt;=(CP$2+MATCH(CP$7,FSN,0)*0.25))*
                                                      (($AH$19:$AH$68+IFERROR(MATCH($AN$19:$AN$68,FSN,0),0)*0.25)&gt;=(CP$2+MATCH(CP$7,FSN,0)*0.25))*($BL$19:$BL$68=$A13))&gt;1,"Ü",
 VLOOKUP(INDEX($AQ:$AQ,SUM((($Y$19:$Y$68+IFERROR(MATCH($AE$19:$AE$68,FSN,0),0)*0.25)&lt;=(CP$2+MATCH(CP$7,FSN,0)*0.25))*
                                                      (($AH$19:$AH$68+IFERROR(MATCH($AN$19:$AN$68,FSN,0),0)*0.25)&gt;=(CP$2+MATCH(CP$7,FSN,0)*0.25))*($BL$19:$BL$68=$A13)*ROW($A$19:$A$68))),{"Niedrig","N";"Normal","OK";"Hoch","H"},2,0)),"")</f>
        <v/>
      </c>
      <c r="CQ13" s="5" t="str">
        <f t="array" ref="CQ13">IFERROR(IF(        SUM((($Y$19:$Y$68+IFERROR(MATCH($AE$19:$AE$68,FSN,0),0)*0.25)&lt;=(CQ$2+MATCH(CQ$7,FSN,0)*0.25))*
                                                      (($AH$19:$AH$68+IFERROR(MATCH($AN$19:$AN$68,FSN,0),0)*0.25)&gt;=(CQ$2+MATCH(CQ$7,FSN,0)*0.25))*($BL$19:$BL$68=$A13))&gt;1,"Ü",
 VLOOKUP(INDEX($AQ:$AQ,SUM((($Y$19:$Y$68+IFERROR(MATCH($AE$19:$AE$68,FSN,0),0)*0.25)&lt;=(CQ$2+MATCH(CQ$7,FSN,0)*0.25))*
                                                      (($AH$19:$AH$68+IFERROR(MATCH($AN$19:$AN$68,FSN,0),0)*0.25)&gt;=(CQ$2+MATCH(CQ$7,FSN,0)*0.25))*($BL$19:$BL$68=$A13)*ROW($A$19:$A$68))),{"Niedrig","N";"Normal","OK";"Hoch","H"},2,0)),"")</f>
        <v/>
      </c>
      <c r="CR13" s="6" t="str">
        <f t="array" ref="CR13">IFERROR(IF(        SUM((($Y$19:$Y$68+IFERROR(MATCH($AE$19:$AE$68,FSN,0),0)*0.25)&lt;=(CR$2+MATCH(CR$7,FSN,0)*0.25))*
                                                      (($AH$19:$AH$68+IFERROR(MATCH($AN$19:$AN$68,FSN,0),0)*0.25)&gt;=(CR$2+MATCH(CR$7,FSN,0)*0.25))*($BL$19:$BL$68=$A13))&gt;1,"Ü",
 VLOOKUP(INDEX($AQ:$AQ,SUM((($Y$19:$Y$68+IFERROR(MATCH($AE$19:$AE$68,FSN,0),0)*0.25)&lt;=(CR$2+MATCH(CR$7,FSN,0)*0.25))*
                                                      (($AH$19:$AH$68+IFERROR(MATCH($AN$19:$AN$68,FSN,0),0)*0.25)&gt;=(CR$2+MATCH(CR$7,FSN,0)*0.25))*($BL$19:$BL$68=$A13)*ROW($A$19:$A$68))),{"Niedrig","N";"Normal","OK";"Hoch","H"},2,0)),"")</f>
        <v/>
      </c>
    </row>
    <row r="14" spans="1:99" ht="18" customHeight="1">
      <c r="A14" s="56" t="s">
        <v>10</v>
      </c>
      <c r="B14" s="56"/>
      <c r="C14" s="56"/>
      <c r="D14" s="4" t="str">
        <f t="array" ref="D14">IFERROR(IF(        SUM((($Y$19:$Y$68+IFERROR(MATCH($AE$19:$AE$68,FSN,0),0)*0.25)&lt;=(D$2+MATCH(D$7,FSN,0)*0.25))*
                                                      (($AH$19:$AH$68+IFERROR(MATCH($AN$19:$AN$68,FSN,0),0)*0.25)&gt;=(D$2+MATCH(D$7,FSN,0)*0.25))*($BL$19:$BL$68=$A14))&gt;1,"Ü",
 VLOOKUP(INDEX($AQ:$AQ,SUM((($Y$19:$Y$68+IFERROR(MATCH($AE$19:$AE$68,FSN,0),0)*0.25)&lt;=(D$2+MATCH(D$7,FSN,0)*0.25))*
                                                      (($AH$19:$AH$68+IFERROR(MATCH($AN$19:$AN$68,FSN,0),0)*0.25)&gt;=(D$2+MATCH(D$7,FSN,0)*0.25))*($BL$19:$BL$68=$A14)*ROW($A$19:$A$68))),{"Niedrig","N";"Normal","OK";"Hoch","H"},2,0)),"")</f>
        <v>N</v>
      </c>
      <c r="E14" s="5" t="str">
        <f t="array" ref="E14">IFERROR(IF(        SUM((($Y$19:$Y$68+IFERROR(MATCH($AE$19:$AE$68,FSN,0),0)*0.25)&lt;=(E$2+MATCH(E$7,FSN,0)*0.25))*
                                                      (($AH$19:$AH$68+IFERROR(MATCH($AN$19:$AN$68,FSN,0),0)*0.25)&gt;=(E$2+MATCH(E$7,FSN,0)*0.25))*($BL$19:$BL$68=$A14))&gt;1,"Ü",
 VLOOKUP(INDEX($AQ:$AQ,SUM((($Y$19:$Y$68+IFERROR(MATCH($AE$19:$AE$68,FSN,0),0)*0.25)&lt;=(E$2+MATCH(E$7,FSN,0)*0.25))*
                                                      (($AH$19:$AH$68+IFERROR(MATCH($AN$19:$AN$68,FSN,0),0)*0.25)&gt;=(E$2+MATCH(E$7,FSN,0)*0.25))*($BL$19:$BL$68=$A14)*ROW($A$19:$A$68))),{"Niedrig","N";"Normal","OK";"Hoch","H"},2,0)),"")</f>
        <v>N</v>
      </c>
      <c r="F14" s="6" t="str">
        <f t="array" ref="F14">IFERROR(IF(        SUM((($Y$19:$Y$68+IFERROR(MATCH($AE$19:$AE$68,FSN,0),0)*0.25)&lt;=(F$2+MATCH(F$7,FSN,0)*0.25))*
                                                      (($AH$19:$AH$68+IFERROR(MATCH($AN$19:$AN$68,FSN,0),0)*0.25)&gt;=(F$2+MATCH(F$7,FSN,0)*0.25))*($BL$19:$BL$68=$A14))&gt;1,"Ü",
 VLOOKUP(INDEX($AQ:$AQ,SUM((($Y$19:$Y$68+IFERROR(MATCH($AE$19:$AE$68,FSN,0),0)*0.25)&lt;=(F$2+MATCH(F$7,FSN,0)*0.25))*
                                                      (($AH$19:$AH$68+IFERROR(MATCH($AN$19:$AN$68,FSN,0),0)*0.25)&gt;=(F$2+MATCH(F$7,FSN,0)*0.25))*($BL$19:$BL$68=$A14)*ROW($A$19:$A$68))),{"Niedrig","N";"Normal","OK";"Hoch","H"},2,0)),"")</f>
        <v>N</v>
      </c>
      <c r="G14" s="4" t="str">
        <f t="array" ref="G14">IFERROR(IF(        SUM((($Y$19:$Y$68+IFERROR(MATCH($AE$19:$AE$68,FSN,0),0)*0.25)&lt;=(G$2+MATCH(G$7,FSN,0)*0.25))*
                                                      (($AH$19:$AH$68+IFERROR(MATCH($AN$19:$AN$68,FSN,0),0)*0.25)&gt;=(G$2+MATCH(G$7,FSN,0)*0.25))*($BL$19:$BL$68=$A14))&gt;1,"Ü",
 VLOOKUP(INDEX($AQ:$AQ,SUM((($Y$19:$Y$68+IFERROR(MATCH($AE$19:$AE$68,FSN,0),0)*0.25)&lt;=(G$2+MATCH(G$7,FSN,0)*0.25))*
                                                      (($AH$19:$AH$68+IFERROR(MATCH($AN$19:$AN$68,FSN,0),0)*0.25)&gt;=(G$2+MATCH(G$7,FSN,0)*0.25))*($BL$19:$BL$68=$A14)*ROW($A$19:$A$68))),{"Niedrig","N";"Normal","OK";"Hoch","H"},2,0)),"")</f>
        <v>N</v>
      </c>
      <c r="H14" s="5" t="str">
        <f t="array" ref="H14">IFERROR(IF(        SUM((($Y$19:$Y$68+IFERROR(MATCH($AE$19:$AE$68,FSN,0),0)*0.25)&lt;=(H$2+MATCH(H$7,FSN,0)*0.25))*
                                                      (($AH$19:$AH$68+IFERROR(MATCH($AN$19:$AN$68,FSN,0),0)*0.25)&gt;=(H$2+MATCH(H$7,FSN,0)*0.25))*($BL$19:$BL$68=$A14))&gt;1,"Ü",
 VLOOKUP(INDEX($AQ:$AQ,SUM((($Y$19:$Y$68+IFERROR(MATCH($AE$19:$AE$68,FSN,0),0)*0.25)&lt;=(H$2+MATCH(H$7,FSN,0)*0.25))*
                                                      (($AH$19:$AH$68+IFERROR(MATCH($AN$19:$AN$68,FSN,0),0)*0.25)&gt;=(H$2+MATCH(H$7,FSN,0)*0.25))*($BL$19:$BL$68=$A14)*ROW($A$19:$A$68))),{"Niedrig","N";"Normal","OK";"Hoch","H"},2,0)),"")</f>
        <v>N</v>
      </c>
      <c r="I14" s="6" t="str">
        <f t="array" ref="I14">IFERROR(IF(        SUM((($Y$19:$Y$68+IFERROR(MATCH($AE$19:$AE$68,FSN,0),0)*0.25)&lt;=(I$2+MATCH(I$7,FSN,0)*0.25))*
                                                      (($AH$19:$AH$68+IFERROR(MATCH($AN$19:$AN$68,FSN,0),0)*0.25)&gt;=(I$2+MATCH(I$7,FSN,0)*0.25))*($BL$19:$BL$68=$A14))&gt;1,"Ü",
 VLOOKUP(INDEX($AQ:$AQ,SUM((($Y$19:$Y$68+IFERROR(MATCH($AE$19:$AE$68,FSN,0),0)*0.25)&lt;=(I$2+MATCH(I$7,FSN,0)*0.25))*
                                                      (($AH$19:$AH$68+IFERROR(MATCH($AN$19:$AN$68,FSN,0),0)*0.25)&gt;=(I$2+MATCH(I$7,FSN,0)*0.25))*($BL$19:$BL$68=$A14)*ROW($A$19:$A$68))),{"Niedrig","N";"Normal","OK";"Hoch","H"},2,0)),"")</f>
        <v>N</v>
      </c>
      <c r="J14" s="4" t="str">
        <f t="array" ref="J14">IFERROR(IF(        SUM((($Y$19:$Y$68+IFERROR(MATCH($AE$19:$AE$68,FSN,0),0)*0.25)&lt;=(J$2+MATCH(J$7,FSN,0)*0.25))*
                                                      (($AH$19:$AH$68+IFERROR(MATCH($AN$19:$AN$68,FSN,0),0)*0.25)&gt;=(J$2+MATCH(J$7,FSN,0)*0.25))*($BL$19:$BL$68=$A14))&gt;1,"Ü",
 VLOOKUP(INDEX($AQ:$AQ,SUM((($Y$19:$Y$68+IFERROR(MATCH($AE$19:$AE$68,FSN,0),0)*0.25)&lt;=(J$2+MATCH(J$7,FSN,0)*0.25))*
                                                      (($AH$19:$AH$68+IFERROR(MATCH($AN$19:$AN$68,FSN,0),0)*0.25)&gt;=(J$2+MATCH(J$7,FSN,0)*0.25))*($BL$19:$BL$68=$A14)*ROW($A$19:$A$68))),{"Niedrig","N";"Normal","OK";"Hoch","H"},2,0)),"")</f>
        <v>N</v>
      </c>
      <c r="K14" s="5" t="str">
        <f t="array" ref="K14">IFERROR(IF(        SUM((($Y$19:$Y$68+IFERROR(MATCH($AE$19:$AE$68,FSN,0),0)*0.25)&lt;=(K$2+MATCH(K$7,FSN,0)*0.25))*
                                                      (($AH$19:$AH$68+IFERROR(MATCH($AN$19:$AN$68,FSN,0),0)*0.25)&gt;=(K$2+MATCH(K$7,FSN,0)*0.25))*($BL$19:$BL$68=$A14))&gt;1,"Ü",
 VLOOKUP(INDEX($AQ:$AQ,SUM((($Y$19:$Y$68+IFERROR(MATCH($AE$19:$AE$68,FSN,0),0)*0.25)&lt;=(K$2+MATCH(K$7,FSN,0)*0.25))*
                                                      (($AH$19:$AH$68+IFERROR(MATCH($AN$19:$AN$68,FSN,0),0)*0.25)&gt;=(K$2+MATCH(K$7,FSN,0)*0.25))*($BL$19:$BL$68=$A14)*ROW($A$19:$A$68))),{"Niedrig","N";"Normal","OK";"Hoch","H"},2,0)),"")</f>
        <v>N</v>
      </c>
      <c r="L14" s="6" t="str">
        <f t="array" ref="L14">IFERROR(IF(        SUM((($Y$19:$Y$68+IFERROR(MATCH($AE$19:$AE$68,FSN,0),0)*0.25)&lt;=(L$2+MATCH(L$7,FSN,0)*0.25))*
                                                      (($AH$19:$AH$68+IFERROR(MATCH($AN$19:$AN$68,FSN,0),0)*0.25)&gt;=(L$2+MATCH(L$7,FSN,0)*0.25))*($BL$19:$BL$68=$A14))&gt;1,"Ü",
 VLOOKUP(INDEX($AQ:$AQ,SUM((($Y$19:$Y$68+IFERROR(MATCH($AE$19:$AE$68,FSN,0),0)*0.25)&lt;=(L$2+MATCH(L$7,FSN,0)*0.25))*
                                                      (($AH$19:$AH$68+IFERROR(MATCH($AN$19:$AN$68,FSN,0),0)*0.25)&gt;=(L$2+MATCH(L$7,FSN,0)*0.25))*($BL$19:$BL$68=$A14)*ROW($A$19:$A$68))),{"Niedrig","N";"Normal","OK";"Hoch","H"},2,0)),"")</f>
        <v>N</v>
      </c>
      <c r="M14" s="4" t="str">
        <f t="array" ref="M14">IFERROR(IF(        SUM((($Y$19:$Y$68+IFERROR(MATCH($AE$19:$AE$68,FSN,0),0)*0.25)&lt;=(M$2+MATCH(M$7,FSN,0)*0.25))*
                                                      (($AH$19:$AH$68+IFERROR(MATCH($AN$19:$AN$68,FSN,0),0)*0.25)&gt;=(M$2+MATCH(M$7,FSN,0)*0.25))*($BL$19:$BL$68=$A14))&gt;1,"Ü",
 VLOOKUP(INDEX($AQ:$AQ,SUM((($Y$19:$Y$68+IFERROR(MATCH($AE$19:$AE$68,FSN,0),0)*0.25)&lt;=(M$2+MATCH(M$7,FSN,0)*0.25))*
                                                      (($AH$19:$AH$68+IFERROR(MATCH($AN$19:$AN$68,FSN,0),0)*0.25)&gt;=(M$2+MATCH(M$7,FSN,0)*0.25))*($BL$19:$BL$68=$A14)*ROW($A$19:$A$68))),{"Niedrig","N";"Normal","OK";"Hoch","H"},2,0)),"")</f>
        <v>N</v>
      </c>
      <c r="N14" s="5" t="str">
        <f t="array" ref="N14">IFERROR(IF(        SUM((($Y$19:$Y$68+IFERROR(MATCH($AE$19:$AE$68,FSN,0),0)*0.25)&lt;=(N$2+MATCH(N$7,FSN,0)*0.25))*
                                                      (($AH$19:$AH$68+IFERROR(MATCH($AN$19:$AN$68,FSN,0),0)*0.25)&gt;=(N$2+MATCH(N$7,FSN,0)*0.25))*($BL$19:$BL$68=$A14))&gt;1,"Ü",
 VLOOKUP(INDEX($AQ:$AQ,SUM((($Y$19:$Y$68+IFERROR(MATCH($AE$19:$AE$68,FSN,0),0)*0.25)&lt;=(N$2+MATCH(N$7,FSN,0)*0.25))*
                                                      (($AH$19:$AH$68+IFERROR(MATCH($AN$19:$AN$68,FSN,0),0)*0.25)&gt;=(N$2+MATCH(N$7,FSN,0)*0.25))*($BL$19:$BL$68=$A14)*ROW($A$19:$A$68))),{"Niedrig","N";"Normal","OK";"Hoch","H"},2,0)),"")</f>
        <v>N</v>
      </c>
      <c r="O14" s="6" t="str">
        <f t="array" ref="O14">IFERROR(IF(        SUM((($Y$19:$Y$68+IFERROR(MATCH($AE$19:$AE$68,FSN,0),0)*0.25)&lt;=(O$2+MATCH(O$7,FSN,0)*0.25))*
                                                      (($AH$19:$AH$68+IFERROR(MATCH($AN$19:$AN$68,FSN,0),0)*0.25)&gt;=(O$2+MATCH(O$7,FSN,0)*0.25))*($BL$19:$BL$68=$A14))&gt;1,"Ü",
 VLOOKUP(INDEX($AQ:$AQ,SUM((($Y$19:$Y$68+IFERROR(MATCH($AE$19:$AE$68,FSN,0),0)*0.25)&lt;=(O$2+MATCH(O$7,FSN,0)*0.25))*
                                                      (($AH$19:$AH$68+IFERROR(MATCH($AN$19:$AN$68,FSN,0),0)*0.25)&gt;=(O$2+MATCH(O$7,FSN,0)*0.25))*($BL$19:$BL$68=$A14)*ROW($A$19:$A$68))),{"Niedrig","N";"Normal","OK";"Hoch","H"},2,0)),"")</f>
        <v>N</v>
      </c>
      <c r="P14" s="4" t="str">
        <f t="array" ref="P14">IFERROR(IF(        SUM((($Y$19:$Y$68+IFERROR(MATCH($AE$19:$AE$68,FSN,0),0)*0.25)&lt;=(P$2+MATCH(P$7,FSN,0)*0.25))*
                                                      (($AH$19:$AH$68+IFERROR(MATCH($AN$19:$AN$68,FSN,0),0)*0.25)&gt;=(P$2+MATCH(P$7,FSN,0)*0.25))*($BL$19:$BL$68=$A14))&gt;1,"Ü",
 VLOOKUP(INDEX($AQ:$AQ,SUM((($Y$19:$Y$68+IFERROR(MATCH($AE$19:$AE$68,FSN,0),0)*0.25)&lt;=(P$2+MATCH(P$7,FSN,0)*0.25))*
                                                      (($AH$19:$AH$68+IFERROR(MATCH($AN$19:$AN$68,FSN,0),0)*0.25)&gt;=(P$2+MATCH(P$7,FSN,0)*0.25))*($BL$19:$BL$68=$A14)*ROW($A$19:$A$68))),{"Niedrig","N";"Normal","OK";"Hoch","H"},2,0)),"")</f>
        <v>N</v>
      </c>
      <c r="Q14" s="5" t="str">
        <f t="array" ref="Q14">IFERROR(IF(        SUM((($Y$19:$Y$68+IFERROR(MATCH($AE$19:$AE$68,FSN,0),0)*0.25)&lt;=(Q$2+MATCH(Q$7,FSN,0)*0.25))*
                                                      (($AH$19:$AH$68+IFERROR(MATCH($AN$19:$AN$68,FSN,0),0)*0.25)&gt;=(Q$2+MATCH(Q$7,FSN,0)*0.25))*($BL$19:$BL$68=$A14))&gt;1,"Ü",
 VLOOKUP(INDEX($AQ:$AQ,SUM((($Y$19:$Y$68+IFERROR(MATCH($AE$19:$AE$68,FSN,0),0)*0.25)&lt;=(Q$2+MATCH(Q$7,FSN,0)*0.25))*
                                                      (($AH$19:$AH$68+IFERROR(MATCH($AN$19:$AN$68,FSN,0),0)*0.25)&gt;=(Q$2+MATCH(Q$7,FSN,0)*0.25))*($BL$19:$BL$68=$A14)*ROW($A$19:$A$68))),{"Niedrig","N";"Normal","OK";"Hoch","H"},2,0)),"")</f>
        <v>N</v>
      </c>
      <c r="R14" s="6" t="str">
        <f t="array" ref="R14">IFERROR(IF(        SUM((($Y$19:$Y$68+IFERROR(MATCH($AE$19:$AE$68,FSN,0),0)*0.25)&lt;=(R$2+MATCH(R$7,FSN,0)*0.25))*
                                                      (($AH$19:$AH$68+IFERROR(MATCH($AN$19:$AN$68,FSN,0),0)*0.25)&gt;=(R$2+MATCH(R$7,FSN,0)*0.25))*($BL$19:$BL$68=$A14))&gt;1,"Ü",
 VLOOKUP(INDEX($AQ:$AQ,SUM((($Y$19:$Y$68+IFERROR(MATCH($AE$19:$AE$68,FSN,0),0)*0.25)&lt;=(R$2+MATCH(R$7,FSN,0)*0.25))*
                                                      (($AH$19:$AH$68+IFERROR(MATCH($AN$19:$AN$68,FSN,0),0)*0.25)&gt;=(R$2+MATCH(R$7,FSN,0)*0.25))*($BL$19:$BL$68=$A14)*ROW($A$19:$A$68))),{"Niedrig","N";"Normal","OK";"Hoch","H"},2,0)),"")</f>
        <v>N</v>
      </c>
      <c r="S14" s="4" t="str">
        <f t="array" ref="S14">IFERROR(IF(        SUM((($Y$19:$Y$68+IFERROR(MATCH($AE$19:$AE$68,FSN,0),0)*0.25)&lt;=(S$2+MATCH(S$7,FSN,0)*0.25))*
                                                      (($AH$19:$AH$68+IFERROR(MATCH($AN$19:$AN$68,FSN,0),0)*0.25)&gt;=(S$2+MATCH(S$7,FSN,0)*0.25))*($BL$19:$BL$68=$A14))&gt;1,"Ü",
 VLOOKUP(INDEX($AQ:$AQ,SUM((($Y$19:$Y$68+IFERROR(MATCH($AE$19:$AE$68,FSN,0),0)*0.25)&lt;=(S$2+MATCH(S$7,FSN,0)*0.25))*
                                                      (($AH$19:$AH$68+IFERROR(MATCH($AN$19:$AN$68,FSN,0),0)*0.25)&gt;=(S$2+MATCH(S$7,FSN,0)*0.25))*($BL$19:$BL$68=$A14)*ROW($A$19:$A$68))),{"Niedrig","N";"Normal","OK";"Hoch","H"},2,0)),"")</f>
        <v>N</v>
      </c>
      <c r="T14" s="5" t="str">
        <f t="array" ref="T14">IFERROR(IF(        SUM((($Y$19:$Y$68+IFERROR(MATCH($AE$19:$AE$68,FSN,0),0)*0.25)&lt;=(T$2+MATCH(T$7,FSN,0)*0.25))*
                                                      (($AH$19:$AH$68+IFERROR(MATCH($AN$19:$AN$68,FSN,0),0)*0.25)&gt;=(T$2+MATCH(T$7,FSN,0)*0.25))*($BL$19:$BL$68=$A14))&gt;1,"Ü",
 VLOOKUP(INDEX($AQ:$AQ,SUM((($Y$19:$Y$68+IFERROR(MATCH($AE$19:$AE$68,FSN,0),0)*0.25)&lt;=(T$2+MATCH(T$7,FSN,0)*0.25))*
                                                      (($AH$19:$AH$68+IFERROR(MATCH($AN$19:$AN$68,FSN,0),0)*0.25)&gt;=(T$2+MATCH(T$7,FSN,0)*0.25))*($BL$19:$BL$68=$A14)*ROW($A$19:$A$68))),{"Niedrig","N";"Normal","OK";"Hoch","H"},2,0)),"")</f>
        <v>N</v>
      </c>
      <c r="U14" s="6" t="str">
        <f t="array" ref="U14">IFERROR(IF(        SUM((($Y$19:$Y$68+IFERROR(MATCH($AE$19:$AE$68,FSN,0),0)*0.25)&lt;=(U$2+MATCH(U$7,FSN,0)*0.25))*
                                                      (($AH$19:$AH$68+IFERROR(MATCH($AN$19:$AN$68,FSN,0),0)*0.25)&gt;=(U$2+MATCH(U$7,FSN,0)*0.25))*($BL$19:$BL$68=$A14))&gt;1,"Ü",
 VLOOKUP(INDEX($AQ:$AQ,SUM((($Y$19:$Y$68+IFERROR(MATCH($AE$19:$AE$68,FSN,0),0)*0.25)&lt;=(U$2+MATCH(U$7,FSN,0)*0.25))*
                                                      (($AH$19:$AH$68+IFERROR(MATCH($AN$19:$AN$68,FSN,0),0)*0.25)&gt;=(U$2+MATCH(U$7,FSN,0)*0.25))*($BL$19:$BL$68=$A14)*ROW($A$19:$A$68))),{"Niedrig","N";"Normal","OK";"Hoch","H"},2,0)),"")</f>
        <v>N</v>
      </c>
      <c r="V14" s="4" t="str">
        <f t="array" ref="V14">IFERROR(IF(        SUM((($Y$19:$Y$68+IFERROR(MATCH($AE$19:$AE$68,FSN,0),0)*0.25)&lt;=(V$2+MATCH(V$7,FSN,0)*0.25))*
                                                      (($AH$19:$AH$68+IFERROR(MATCH($AN$19:$AN$68,FSN,0),0)*0.25)&gt;=(V$2+MATCH(V$7,FSN,0)*0.25))*($BL$19:$BL$68=$A14))&gt;1,"Ü",
 VLOOKUP(INDEX($AQ:$AQ,SUM((($Y$19:$Y$68+IFERROR(MATCH($AE$19:$AE$68,FSN,0),0)*0.25)&lt;=(V$2+MATCH(V$7,FSN,0)*0.25))*
                                                      (($AH$19:$AH$68+IFERROR(MATCH($AN$19:$AN$68,FSN,0),0)*0.25)&gt;=(V$2+MATCH(V$7,FSN,0)*0.25))*($BL$19:$BL$68=$A14)*ROW($A$19:$A$68))),{"Niedrig","N";"Normal","OK";"Hoch","H"},2,0)),"")</f>
        <v>N</v>
      </c>
      <c r="W14" s="5" t="str">
        <f t="array" ref="W14">IFERROR(IF(        SUM((($Y$19:$Y$68+IFERROR(MATCH($AE$19:$AE$68,FSN,0),0)*0.25)&lt;=(W$2+MATCH(W$7,FSN,0)*0.25))*
                                                      (($AH$19:$AH$68+IFERROR(MATCH($AN$19:$AN$68,FSN,0),0)*0.25)&gt;=(W$2+MATCH(W$7,FSN,0)*0.25))*($BL$19:$BL$68=$A14))&gt;1,"Ü",
 VLOOKUP(INDEX($AQ:$AQ,SUM((($Y$19:$Y$68+IFERROR(MATCH($AE$19:$AE$68,FSN,0),0)*0.25)&lt;=(W$2+MATCH(W$7,FSN,0)*0.25))*
                                                      (($AH$19:$AH$68+IFERROR(MATCH($AN$19:$AN$68,FSN,0),0)*0.25)&gt;=(W$2+MATCH(W$7,FSN,0)*0.25))*($BL$19:$BL$68=$A14)*ROW($A$19:$A$68))),{"Niedrig","N";"Normal","OK";"Hoch","H"},2,0)),"")</f>
        <v/>
      </c>
      <c r="X14" s="6" t="str">
        <f t="array" ref="X14">IFERROR(IF(        SUM((($Y$19:$Y$68+IFERROR(MATCH($AE$19:$AE$68,FSN,0),0)*0.25)&lt;=(X$2+MATCH(X$7,FSN,0)*0.25))*
                                                      (($AH$19:$AH$68+IFERROR(MATCH($AN$19:$AN$68,FSN,0),0)*0.25)&gt;=(X$2+MATCH(X$7,FSN,0)*0.25))*($BL$19:$BL$68=$A14))&gt;1,"Ü",
 VLOOKUP(INDEX($AQ:$AQ,SUM((($Y$19:$Y$68+IFERROR(MATCH($AE$19:$AE$68,FSN,0),0)*0.25)&lt;=(X$2+MATCH(X$7,FSN,0)*0.25))*
                                                      (($AH$19:$AH$68+IFERROR(MATCH($AN$19:$AN$68,FSN,0),0)*0.25)&gt;=(X$2+MATCH(X$7,FSN,0)*0.25))*($BL$19:$BL$68=$A14)*ROW($A$19:$A$68))),{"Niedrig","N";"Normal","OK";"Hoch","H"},2,0)),"")</f>
        <v/>
      </c>
      <c r="Y14" s="4" t="str">
        <f t="array" ref="Y14">IFERROR(IF(        SUM((($Y$19:$Y$68+IFERROR(MATCH($AE$19:$AE$68,FSN,0),0)*0.25)&lt;=(Y$2+MATCH(Y$7,FSN,0)*0.25))*
                                                      (($AH$19:$AH$68+IFERROR(MATCH($AN$19:$AN$68,FSN,0),0)*0.25)&gt;=(Y$2+MATCH(Y$7,FSN,0)*0.25))*($BL$19:$BL$68=$A14))&gt;1,"Ü",
 VLOOKUP(INDEX($AQ:$AQ,SUM((($Y$19:$Y$68+IFERROR(MATCH($AE$19:$AE$68,FSN,0),0)*0.25)&lt;=(Y$2+MATCH(Y$7,FSN,0)*0.25))*
                                                      (($AH$19:$AH$68+IFERROR(MATCH($AN$19:$AN$68,FSN,0),0)*0.25)&gt;=(Y$2+MATCH(Y$7,FSN,0)*0.25))*($BL$19:$BL$68=$A14)*ROW($A$19:$A$68))),{"Niedrig","N";"Normal","OK";"Hoch","H"},2,0)),"")</f>
        <v/>
      </c>
      <c r="Z14" s="5" t="str">
        <f t="array" ref="Z14">IFERROR(IF(        SUM((($Y$19:$Y$68+IFERROR(MATCH($AE$19:$AE$68,FSN,0),0)*0.25)&lt;=(Z$2+MATCH(Z$7,FSN,0)*0.25))*
                                                      (($AH$19:$AH$68+IFERROR(MATCH($AN$19:$AN$68,FSN,0),0)*0.25)&gt;=(Z$2+MATCH(Z$7,FSN,0)*0.25))*($BL$19:$BL$68=$A14))&gt;1,"Ü",
 VLOOKUP(INDEX($AQ:$AQ,SUM((($Y$19:$Y$68+IFERROR(MATCH($AE$19:$AE$68,FSN,0),0)*0.25)&lt;=(Z$2+MATCH(Z$7,FSN,0)*0.25))*
                                                      (($AH$19:$AH$68+IFERROR(MATCH($AN$19:$AN$68,FSN,0),0)*0.25)&gt;=(Z$2+MATCH(Z$7,FSN,0)*0.25))*($BL$19:$BL$68=$A14)*ROW($A$19:$A$68))),{"Niedrig","N";"Normal","OK";"Hoch","H"},2,0)),"")</f>
        <v/>
      </c>
      <c r="AA14" s="6" t="str">
        <f t="array" ref="AA14">IFERROR(IF(        SUM((($Y$19:$Y$68+IFERROR(MATCH($AE$19:$AE$68,FSN,0),0)*0.25)&lt;=(AA$2+MATCH(AA$7,FSN,0)*0.25))*
                                                      (($AH$19:$AH$68+IFERROR(MATCH($AN$19:$AN$68,FSN,0),0)*0.25)&gt;=(AA$2+MATCH(AA$7,FSN,0)*0.25))*($BL$19:$BL$68=$A14))&gt;1,"Ü",
 VLOOKUP(INDEX($AQ:$AQ,SUM((($Y$19:$Y$68+IFERROR(MATCH($AE$19:$AE$68,FSN,0),0)*0.25)&lt;=(AA$2+MATCH(AA$7,FSN,0)*0.25))*
                                                      (($AH$19:$AH$68+IFERROR(MATCH($AN$19:$AN$68,FSN,0),0)*0.25)&gt;=(AA$2+MATCH(AA$7,FSN,0)*0.25))*($BL$19:$BL$68=$A14)*ROW($A$19:$A$68))),{"Niedrig","N";"Normal","OK";"Hoch","H"},2,0)),"")</f>
        <v/>
      </c>
      <c r="AB14" s="4" t="str">
        <f t="array" ref="AB14">IFERROR(IF(        SUM((($Y$19:$Y$68+IFERROR(MATCH($AE$19:$AE$68,FSN,0),0)*0.25)&lt;=(AB$2+MATCH(AB$7,FSN,0)*0.25))*
                                                      (($AH$19:$AH$68+IFERROR(MATCH($AN$19:$AN$68,FSN,0),0)*0.25)&gt;=(AB$2+MATCH(AB$7,FSN,0)*0.25))*($BL$19:$BL$68=$A14))&gt;1,"Ü",
 VLOOKUP(INDEX($AQ:$AQ,SUM((($Y$19:$Y$68+IFERROR(MATCH($AE$19:$AE$68,FSN,0),0)*0.25)&lt;=(AB$2+MATCH(AB$7,FSN,0)*0.25))*
                                                      (($AH$19:$AH$68+IFERROR(MATCH($AN$19:$AN$68,FSN,0),0)*0.25)&gt;=(AB$2+MATCH(AB$7,FSN,0)*0.25))*($BL$19:$BL$68=$A14)*ROW($A$19:$A$68))),{"Niedrig","N";"Normal","OK";"Hoch","H"},2,0)),"")</f>
        <v/>
      </c>
      <c r="AC14" s="5" t="str">
        <f t="array" ref="AC14">IFERROR(IF(        SUM((($Y$19:$Y$68+IFERROR(MATCH($AE$19:$AE$68,FSN,0),0)*0.25)&lt;=(AC$2+MATCH(AC$7,FSN,0)*0.25))*
                                                      (($AH$19:$AH$68+IFERROR(MATCH($AN$19:$AN$68,FSN,0),0)*0.25)&gt;=(AC$2+MATCH(AC$7,FSN,0)*0.25))*($BL$19:$BL$68=$A14))&gt;1,"Ü",
 VLOOKUP(INDEX($AQ:$AQ,SUM((($Y$19:$Y$68+IFERROR(MATCH($AE$19:$AE$68,FSN,0),0)*0.25)&lt;=(AC$2+MATCH(AC$7,FSN,0)*0.25))*
                                                      (($AH$19:$AH$68+IFERROR(MATCH($AN$19:$AN$68,FSN,0),0)*0.25)&gt;=(AC$2+MATCH(AC$7,FSN,0)*0.25))*($BL$19:$BL$68=$A14)*ROW($A$19:$A$68))),{"Niedrig","N";"Normal","OK";"Hoch","H"},2,0)),"")</f>
        <v/>
      </c>
      <c r="AD14" s="6" t="str">
        <f t="array" ref="AD14">IFERROR(IF(        SUM((($Y$19:$Y$68+IFERROR(MATCH($AE$19:$AE$68,FSN,0),0)*0.25)&lt;=(AD$2+MATCH(AD$7,FSN,0)*0.25))*
                                                      (($AH$19:$AH$68+IFERROR(MATCH($AN$19:$AN$68,FSN,0),0)*0.25)&gt;=(AD$2+MATCH(AD$7,FSN,0)*0.25))*($BL$19:$BL$68=$A14))&gt;1,"Ü",
 VLOOKUP(INDEX($AQ:$AQ,SUM((($Y$19:$Y$68+IFERROR(MATCH($AE$19:$AE$68,FSN,0),0)*0.25)&lt;=(AD$2+MATCH(AD$7,FSN,0)*0.25))*
                                                      (($AH$19:$AH$68+IFERROR(MATCH($AN$19:$AN$68,FSN,0),0)*0.25)&gt;=(AD$2+MATCH(AD$7,FSN,0)*0.25))*($BL$19:$BL$68=$A14)*ROW($A$19:$A$68))),{"Niedrig","N";"Normal","OK";"Hoch","H"},2,0)),"")</f>
        <v/>
      </c>
      <c r="AE14" s="4" t="str">
        <f t="array" ref="AE14">IFERROR(IF(        SUM((($Y$19:$Y$68+IFERROR(MATCH($AE$19:$AE$68,FSN,0),0)*0.25)&lt;=(AE$2+MATCH(AE$7,FSN,0)*0.25))*
                                                      (($AH$19:$AH$68+IFERROR(MATCH($AN$19:$AN$68,FSN,0),0)*0.25)&gt;=(AE$2+MATCH(AE$7,FSN,0)*0.25))*($BL$19:$BL$68=$A14))&gt;1,"Ü",
 VLOOKUP(INDEX($AQ:$AQ,SUM((($Y$19:$Y$68+IFERROR(MATCH($AE$19:$AE$68,FSN,0),0)*0.25)&lt;=(AE$2+MATCH(AE$7,FSN,0)*0.25))*
                                                      (($AH$19:$AH$68+IFERROR(MATCH($AN$19:$AN$68,FSN,0),0)*0.25)&gt;=(AE$2+MATCH(AE$7,FSN,0)*0.25))*($BL$19:$BL$68=$A14)*ROW($A$19:$A$68))),{"Niedrig","N";"Normal","OK";"Hoch","H"},2,0)),"")</f>
        <v/>
      </c>
      <c r="AF14" s="5" t="str">
        <f t="array" ref="AF14">IFERROR(IF(        SUM((($Y$19:$Y$68+IFERROR(MATCH($AE$19:$AE$68,FSN,0),0)*0.25)&lt;=(AF$2+MATCH(AF$7,FSN,0)*0.25))*
                                                      (($AH$19:$AH$68+IFERROR(MATCH($AN$19:$AN$68,FSN,0),0)*0.25)&gt;=(AF$2+MATCH(AF$7,FSN,0)*0.25))*($BL$19:$BL$68=$A14))&gt;1,"Ü",
 VLOOKUP(INDEX($AQ:$AQ,SUM((($Y$19:$Y$68+IFERROR(MATCH($AE$19:$AE$68,FSN,0),0)*0.25)&lt;=(AF$2+MATCH(AF$7,FSN,0)*0.25))*
                                                      (($AH$19:$AH$68+IFERROR(MATCH($AN$19:$AN$68,FSN,0),0)*0.25)&gt;=(AF$2+MATCH(AF$7,FSN,0)*0.25))*($BL$19:$BL$68=$A14)*ROW($A$19:$A$68))),{"Niedrig","N";"Normal","OK";"Hoch","H"},2,0)),"")</f>
        <v/>
      </c>
      <c r="AG14" s="6" t="str">
        <f t="array" ref="AG14">IFERROR(IF(        SUM((($Y$19:$Y$68+IFERROR(MATCH($AE$19:$AE$68,FSN,0),0)*0.25)&lt;=(AG$2+MATCH(AG$7,FSN,0)*0.25))*
                                                      (($AH$19:$AH$68+IFERROR(MATCH($AN$19:$AN$68,FSN,0),0)*0.25)&gt;=(AG$2+MATCH(AG$7,FSN,0)*0.25))*($BL$19:$BL$68=$A14))&gt;1,"Ü",
 VLOOKUP(INDEX($AQ:$AQ,SUM((($Y$19:$Y$68+IFERROR(MATCH($AE$19:$AE$68,FSN,0),0)*0.25)&lt;=(AG$2+MATCH(AG$7,FSN,0)*0.25))*
                                                      (($AH$19:$AH$68+IFERROR(MATCH($AN$19:$AN$68,FSN,0),0)*0.25)&gt;=(AG$2+MATCH(AG$7,FSN,0)*0.25))*($BL$19:$BL$68=$A14)*ROW($A$19:$A$68))),{"Niedrig","N";"Normal","OK";"Hoch","H"},2,0)),"")</f>
        <v/>
      </c>
      <c r="AH14" s="4" t="str">
        <f t="array" ref="AH14">IFERROR(IF(        SUM((($Y$19:$Y$68+IFERROR(MATCH($AE$19:$AE$68,FSN,0),0)*0.25)&lt;=(AH$2+MATCH(AH$7,FSN,0)*0.25))*
                                                      (($AH$19:$AH$68+IFERROR(MATCH($AN$19:$AN$68,FSN,0),0)*0.25)&gt;=(AH$2+MATCH(AH$7,FSN,0)*0.25))*($BL$19:$BL$68=$A14))&gt;1,"Ü",
 VLOOKUP(INDEX($AQ:$AQ,SUM((($Y$19:$Y$68+IFERROR(MATCH($AE$19:$AE$68,FSN,0),0)*0.25)&lt;=(AH$2+MATCH(AH$7,FSN,0)*0.25))*
                                                      (($AH$19:$AH$68+IFERROR(MATCH($AN$19:$AN$68,FSN,0),0)*0.25)&gt;=(AH$2+MATCH(AH$7,FSN,0)*0.25))*($BL$19:$BL$68=$A14)*ROW($A$19:$A$68))),{"Niedrig","N";"Normal","OK";"Hoch","H"},2,0)),"")</f>
        <v/>
      </c>
      <c r="AI14" s="5" t="str">
        <f t="array" ref="AI14">IFERROR(IF(        SUM((($Y$19:$Y$68+IFERROR(MATCH($AE$19:$AE$68,FSN,0),0)*0.25)&lt;=(AI$2+MATCH(AI$7,FSN,0)*0.25))*
                                                      (($AH$19:$AH$68+IFERROR(MATCH($AN$19:$AN$68,FSN,0),0)*0.25)&gt;=(AI$2+MATCH(AI$7,FSN,0)*0.25))*($BL$19:$BL$68=$A14))&gt;1,"Ü",
 VLOOKUP(INDEX($AQ:$AQ,SUM((($Y$19:$Y$68+IFERROR(MATCH($AE$19:$AE$68,FSN,0),0)*0.25)&lt;=(AI$2+MATCH(AI$7,FSN,0)*0.25))*
                                                      (($AH$19:$AH$68+IFERROR(MATCH($AN$19:$AN$68,FSN,0),0)*0.25)&gt;=(AI$2+MATCH(AI$7,FSN,0)*0.25))*($BL$19:$BL$68=$A14)*ROW($A$19:$A$68))),{"Niedrig","N";"Normal","OK";"Hoch","H"},2,0)),"")</f>
        <v/>
      </c>
      <c r="AJ14" s="6" t="str">
        <f t="array" ref="AJ14">IFERROR(IF(        SUM((($Y$19:$Y$68+IFERROR(MATCH($AE$19:$AE$68,FSN,0),0)*0.25)&lt;=(AJ$2+MATCH(AJ$7,FSN,0)*0.25))*
                                                      (($AH$19:$AH$68+IFERROR(MATCH($AN$19:$AN$68,FSN,0),0)*0.25)&gt;=(AJ$2+MATCH(AJ$7,FSN,0)*0.25))*($BL$19:$BL$68=$A14))&gt;1,"Ü",
 VLOOKUP(INDEX($AQ:$AQ,SUM((($Y$19:$Y$68+IFERROR(MATCH($AE$19:$AE$68,FSN,0),0)*0.25)&lt;=(AJ$2+MATCH(AJ$7,FSN,0)*0.25))*
                                                      (($AH$19:$AH$68+IFERROR(MATCH($AN$19:$AN$68,FSN,0),0)*0.25)&gt;=(AJ$2+MATCH(AJ$7,FSN,0)*0.25))*($BL$19:$BL$68=$A14)*ROW($A$19:$A$68))),{"Niedrig","N";"Normal","OK";"Hoch","H"},2,0)),"")</f>
        <v/>
      </c>
      <c r="AK14" s="4" t="str">
        <f t="array" ref="AK14">IFERROR(IF(        SUM((($Y$19:$Y$68+IFERROR(MATCH($AE$19:$AE$68,FSN,0),0)*0.25)&lt;=(AK$2+MATCH(AK$7,FSN,0)*0.25))*
                                                      (($AH$19:$AH$68+IFERROR(MATCH($AN$19:$AN$68,FSN,0),0)*0.25)&gt;=(AK$2+MATCH(AK$7,FSN,0)*0.25))*($BL$19:$BL$68=$A14))&gt;1,"Ü",
 VLOOKUP(INDEX($AQ:$AQ,SUM((($Y$19:$Y$68+IFERROR(MATCH($AE$19:$AE$68,FSN,0),0)*0.25)&lt;=(AK$2+MATCH(AK$7,FSN,0)*0.25))*
                                                      (($AH$19:$AH$68+IFERROR(MATCH($AN$19:$AN$68,FSN,0),0)*0.25)&gt;=(AK$2+MATCH(AK$7,FSN,0)*0.25))*($BL$19:$BL$68=$A14)*ROW($A$19:$A$68))),{"Niedrig","N";"Normal","OK";"Hoch","H"},2,0)),"")</f>
        <v/>
      </c>
      <c r="AL14" s="5" t="str">
        <f t="array" ref="AL14">IFERROR(IF(        SUM((($Y$19:$Y$68+IFERROR(MATCH($AE$19:$AE$68,FSN,0),0)*0.25)&lt;=(AL$2+MATCH(AL$7,FSN,0)*0.25))*
                                                      (($AH$19:$AH$68+IFERROR(MATCH($AN$19:$AN$68,FSN,0),0)*0.25)&gt;=(AL$2+MATCH(AL$7,FSN,0)*0.25))*($BL$19:$BL$68=$A14))&gt;1,"Ü",
 VLOOKUP(INDEX($AQ:$AQ,SUM((($Y$19:$Y$68+IFERROR(MATCH($AE$19:$AE$68,FSN,0),0)*0.25)&lt;=(AL$2+MATCH(AL$7,FSN,0)*0.25))*
                                                      (($AH$19:$AH$68+IFERROR(MATCH($AN$19:$AN$68,FSN,0),0)*0.25)&gt;=(AL$2+MATCH(AL$7,FSN,0)*0.25))*($BL$19:$BL$68=$A14)*ROW($A$19:$A$68))),{"Niedrig","N";"Normal","OK";"Hoch","H"},2,0)),"")</f>
        <v/>
      </c>
      <c r="AM14" s="6" t="str">
        <f t="array" ref="AM14">IFERROR(IF(        SUM((($Y$19:$Y$68+IFERROR(MATCH($AE$19:$AE$68,FSN,0),0)*0.25)&lt;=(AM$2+MATCH(AM$7,FSN,0)*0.25))*
                                                      (($AH$19:$AH$68+IFERROR(MATCH($AN$19:$AN$68,FSN,0),0)*0.25)&gt;=(AM$2+MATCH(AM$7,FSN,0)*0.25))*($BL$19:$BL$68=$A14))&gt;1,"Ü",
 VLOOKUP(INDEX($AQ:$AQ,SUM((($Y$19:$Y$68+IFERROR(MATCH($AE$19:$AE$68,FSN,0),0)*0.25)&lt;=(AM$2+MATCH(AM$7,FSN,0)*0.25))*
                                                      (($AH$19:$AH$68+IFERROR(MATCH($AN$19:$AN$68,FSN,0),0)*0.25)&gt;=(AM$2+MATCH(AM$7,FSN,0)*0.25))*($BL$19:$BL$68=$A14)*ROW($A$19:$A$68))),{"Niedrig","N";"Normal","OK";"Hoch","H"},2,0)),"")</f>
        <v/>
      </c>
      <c r="AN14" s="4" t="str">
        <f t="array" ref="AN14">IFERROR(IF(        SUM((($Y$19:$Y$68+IFERROR(MATCH($AE$19:$AE$68,FSN,0),0)*0.25)&lt;=(AN$2+MATCH(AN$7,FSN,0)*0.25))*
                                                      (($AH$19:$AH$68+IFERROR(MATCH($AN$19:$AN$68,FSN,0),0)*0.25)&gt;=(AN$2+MATCH(AN$7,FSN,0)*0.25))*($BL$19:$BL$68=$A14))&gt;1,"Ü",
 VLOOKUP(INDEX($AQ:$AQ,SUM((($Y$19:$Y$68+IFERROR(MATCH($AE$19:$AE$68,FSN,0),0)*0.25)&lt;=(AN$2+MATCH(AN$7,FSN,0)*0.25))*
                                                      (($AH$19:$AH$68+IFERROR(MATCH($AN$19:$AN$68,FSN,0),0)*0.25)&gt;=(AN$2+MATCH(AN$7,FSN,0)*0.25))*($BL$19:$BL$68=$A14)*ROW($A$19:$A$68))),{"Niedrig","N";"Normal","OK";"Hoch","H"},2,0)),"")</f>
        <v/>
      </c>
      <c r="AO14" s="5" t="str">
        <f t="array" ref="AO14">IFERROR(IF(        SUM((($Y$19:$Y$68+IFERROR(MATCH($AE$19:$AE$68,FSN,0),0)*0.25)&lt;=(AO$2+MATCH(AO$7,FSN,0)*0.25))*
                                                      (($AH$19:$AH$68+IFERROR(MATCH($AN$19:$AN$68,FSN,0),0)*0.25)&gt;=(AO$2+MATCH(AO$7,FSN,0)*0.25))*($BL$19:$BL$68=$A14))&gt;1,"Ü",
 VLOOKUP(INDEX($AQ:$AQ,SUM((($Y$19:$Y$68+IFERROR(MATCH($AE$19:$AE$68,FSN,0),0)*0.25)&lt;=(AO$2+MATCH(AO$7,FSN,0)*0.25))*
                                                      (($AH$19:$AH$68+IFERROR(MATCH($AN$19:$AN$68,FSN,0),0)*0.25)&gt;=(AO$2+MATCH(AO$7,FSN,0)*0.25))*($BL$19:$BL$68=$A14)*ROW($A$19:$A$68))),{"Niedrig","N";"Normal","OK";"Hoch","H"},2,0)),"")</f>
        <v/>
      </c>
      <c r="AP14" s="6" t="str">
        <f t="array" ref="AP14">IFERROR(IF(        SUM((($Y$19:$Y$68+IFERROR(MATCH($AE$19:$AE$68,FSN,0),0)*0.25)&lt;=(AP$2+MATCH(AP$7,FSN,0)*0.25))*
                                                      (($AH$19:$AH$68+IFERROR(MATCH($AN$19:$AN$68,FSN,0),0)*0.25)&gt;=(AP$2+MATCH(AP$7,FSN,0)*0.25))*($BL$19:$BL$68=$A14))&gt;1,"Ü",
 VLOOKUP(INDEX($AQ:$AQ,SUM((($Y$19:$Y$68+IFERROR(MATCH($AE$19:$AE$68,FSN,0),0)*0.25)&lt;=(AP$2+MATCH(AP$7,FSN,0)*0.25))*
                                                      (($AH$19:$AH$68+IFERROR(MATCH($AN$19:$AN$68,FSN,0),0)*0.25)&gt;=(AP$2+MATCH(AP$7,FSN,0)*0.25))*($BL$19:$BL$68=$A14)*ROW($A$19:$A$68))),{"Niedrig","N";"Normal","OK";"Hoch","H"},2,0)),"")</f>
        <v/>
      </c>
      <c r="AQ14" s="4" t="str">
        <f t="array" ref="AQ14">IFERROR(IF(        SUM((($Y$19:$Y$68+IFERROR(MATCH($AE$19:$AE$68,FSN,0),0)*0.25)&lt;=(AQ$2+MATCH(AQ$7,FSN,0)*0.25))*
                                                      (($AH$19:$AH$68+IFERROR(MATCH($AN$19:$AN$68,FSN,0),0)*0.25)&gt;=(AQ$2+MATCH(AQ$7,FSN,0)*0.25))*($BL$19:$BL$68=$A14))&gt;1,"Ü",
 VLOOKUP(INDEX($AQ:$AQ,SUM((($Y$19:$Y$68+IFERROR(MATCH($AE$19:$AE$68,FSN,0),0)*0.25)&lt;=(AQ$2+MATCH(AQ$7,FSN,0)*0.25))*
                                                      (($AH$19:$AH$68+IFERROR(MATCH($AN$19:$AN$68,FSN,0),0)*0.25)&gt;=(AQ$2+MATCH(AQ$7,FSN,0)*0.25))*($BL$19:$BL$68=$A14)*ROW($A$19:$A$68))),{"Niedrig","N";"Normal","OK";"Hoch","H"},2,0)),"")</f>
        <v/>
      </c>
      <c r="AR14" s="5" t="str">
        <f t="array" ref="AR14">IFERROR(IF(        SUM((($Y$19:$Y$68+IFERROR(MATCH($AE$19:$AE$68,FSN,0),0)*0.25)&lt;=(AR$2+MATCH(AR$7,FSN,0)*0.25))*
                                                      (($AH$19:$AH$68+IFERROR(MATCH($AN$19:$AN$68,FSN,0),0)*0.25)&gt;=(AR$2+MATCH(AR$7,FSN,0)*0.25))*($BL$19:$BL$68=$A14))&gt;1,"Ü",
 VLOOKUP(INDEX($AQ:$AQ,SUM((($Y$19:$Y$68+IFERROR(MATCH($AE$19:$AE$68,FSN,0),0)*0.25)&lt;=(AR$2+MATCH(AR$7,FSN,0)*0.25))*
                                                      (($AH$19:$AH$68+IFERROR(MATCH($AN$19:$AN$68,FSN,0),0)*0.25)&gt;=(AR$2+MATCH(AR$7,FSN,0)*0.25))*($BL$19:$BL$68=$A14)*ROW($A$19:$A$68))),{"Niedrig","N";"Normal","OK";"Hoch","H"},2,0)),"")</f>
        <v/>
      </c>
      <c r="AS14" s="6" t="str">
        <f t="array" ref="AS14">IFERROR(IF(        SUM((($Y$19:$Y$68+IFERROR(MATCH($AE$19:$AE$68,FSN,0),0)*0.25)&lt;=(AS$2+MATCH(AS$7,FSN,0)*0.25))*
                                                      (($AH$19:$AH$68+IFERROR(MATCH($AN$19:$AN$68,FSN,0),0)*0.25)&gt;=(AS$2+MATCH(AS$7,FSN,0)*0.25))*($BL$19:$BL$68=$A14))&gt;1,"Ü",
 VLOOKUP(INDEX($AQ:$AQ,SUM((($Y$19:$Y$68+IFERROR(MATCH($AE$19:$AE$68,FSN,0),0)*0.25)&lt;=(AS$2+MATCH(AS$7,FSN,0)*0.25))*
                                                      (($AH$19:$AH$68+IFERROR(MATCH($AN$19:$AN$68,FSN,0),0)*0.25)&gt;=(AS$2+MATCH(AS$7,FSN,0)*0.25))*($BL$19:$BL$68=$A14)*ROW($A$19:$A$68))),{"Niedrig","N";"Normal","OK";"Hoch","H"},2,0)),"")</f>
        <v/>
      </c>
      <c r="AT14" s="4" t="str">
        <f t="array" ref="AT14">IFERROR(IF(        SUM((($Y$19:$Y$68+IFERROR(MATCH($AE$19:$AE$68,FSN,0),0)*0.25)&lt;=(AT$2+MATCH(AT$7,FSN,0)*0.25))*
                                                      (($AH$19:$AH$68+IFERROR(MATCH($AN$19:$AN$68,FSN,0),0)*0.25)&gt;=(AT$2+MATCH(AT$7,FSN,0)*0.25))*($BL$19:$BL$68=$A14))&gt;1,"Ü",
 VLOOKUP(INDEX($AQ:$AQ,SUM((($Y$19:$Y$68+IFERROR(MATCH($AE$19:$AE$68,FSN,0),0)*0.25)&lt;=(AT$2+MATCH(AT$7,FSN,0)*0.25))*
                                                      (($AH$19:$AH$68+IFERROR(MATCH($AN$19:$AN$68,FSN,0),0)*0.25)&gt;=(AT$2+MATCH(AT$7,FSN,0)*0.25))*($BL$19:$BL$68=$A14)*ROW($A$19:$A$68))),{"Niedrig","N";"Normal","OK";"Hoch","H"},2,0)),"")</f>
        <v/>
      </c>
      <c r="AU14" s="5" t="str">
        <f t="array" ref="AU14">IFERROR(IF(        SUM((($Y$19:$Y$68+IFERROR(MATCH($AE$19:$AE$68,FSN,0),0)*0.25)&lt;=(AU$2+MATCH(AU$7,FSN,0)*0.25))*
                                                      (($AH$19:$AH$68+IFERROR(MATCH($AN$19:$AN$68,FSN,0),0)*0.25)&gt;=(AU$2+MATCH(AU$7,FSN,0)*0.25))*($BL$19:$BL$68=$A14))&gt;1,"Ü",
 VLOOKUP(INDEX($AQ:$AQ,SUM((($Y$19:$Y$68+IFERROR(MATCH($AE$19:$AE$68,FSN,0),0)*0.25)&lt;=(AU$2+MATCH(AU$7,FSN,0)*0.25))*
                                                      (($AH$19:$AH$68+IFERROR(MATCH($AN$19:$AN$68,FSN,0),0)*0.25)&gt;=(AU$2+MATCH(AU$7,FSN,0)*0.25))*($BL$19:$BL$68=$A14)*ROW($A$19:$A$68))),{"Niedrig","N";"Normal","OK";"Hoch","H"},2,0)),"")</f>
        <v/>
      </c>
      <c r="AV14" s="6" t="str">
        <f t="array" ref="AV14">IFERROR(IF(        SUM((($Y$19:$Y$68+IFERROR(MATCH($AE$19:$AE$68,FSN,0),0)*0.25)&lt;=(AV$2+MATCH(AV$7,FSN,0)*0.25))*
                                                      (($AH$19:$AH$68+IFERROR(MATCH($AN$19:$AN$68,FSN,0),0)*0.25)&gt;=(AV$2+MATCH(AV$7,FSN,0)*0.25))*($BL$19:$BL$68=$A14))&gt;1,"Ü",
 VLOOKUP(INDEX($AQ:$AQ,SUM((($Y$19:$Y$68+IFERROR(MATCH($AE$19:$AE$68,FSN,0),0)*0.25)&lt;=(AV$2+MATCH(AV$7,FSN,0)*0.25))*
                                                      (($AH$19:$AH$68+IFERROR(MATCH($AN$19:$AN$68,FSN,0),0)*0.25)&gt;=(AV$2+MATCH(AV$7,FSN,0)*0.25))*($BL$19:$BL$68=$A14)*ROW($A$19:$A$68))),{"Niedrig","N";"Normal","OK";"Hoch","H"},2,0)),"")</f>
        <v/>
      </c>
      <c r="AW14" s="4" t="str">
        <f t="array" ref="AW14">IFERROR(IF(        SUM((($Y$19:$Y$68+IFERROR(MATCH($AE$19:$AE$68,FSN,0),0)*0.25)&lt;=(AW$2+MATCH(AW$7,FSN,0)*0.25))*
                                                      (($AH$19:$AH$68+IFERROR(MATCH($AN$19:$AN$68,FSN,0),0)*0.25)&gt;=(AW$2+MATCH(AW$7,FSN,0)*0.25))*($BL$19:$BL$68=$A14))&gt;1,"Ü",
 VLOOKUP(INDEX($AQ:$AQ,SUM((($Y$19:$Y$68+IFERROR(MATCH($AE$19:$AE$68,FSN,0),0)*0.25)&lt;=(AW$2+MATCH(AW$7,FSN,0)*0.25))*
                                                      (($AH$19:$AH$68+IFERROR(MATCH($AN$19:$AN$68,FSN,0),0)*0.25)&gt;=(AW$2+MATCH(AW$7,FSN,0)*0.25))*($BL$19:$BL$68=$A14)*ROW($A$19:$A$68))),{"Niedrig","N";"Normal","OK";"Hoch","H"},2,0)),"")</f>
        <v/>
      </c>
      <c r="AX14" s="5" t="str">
        <f t="array" ref="AX14">IFERROR(IF(        SUM((($Y$19:$Y$68+IFERROR(MATCH($AE$19:$AE$68,FSN,0),0)*0.25)&lt;=(AX$2+MATCH(AX$7,FSN,0)*0.25))*
                                                      (($AH$19:$AH$68+IFERROR(MATCH($AN$19:$AN$68,FSN,0),0)*0.25)&gt;=(AX$2+MATCH(AX$7,FSN,0)*0.25))*($BL$19:$BL$68=$A14))&gt;1,"Ü",
 VLOOKUP(INDEX($AQ:$AQ,SUM((($Y$19:$Y$68+IFERROR(MATCH($AE$19:$AE$68,FSN,0),0)*0.25)&lt;=(AX$2+MATCH(AX$7,FSN,0)*0.25))*
                                                      (($AH$19:$AH$68+IFERROR(MATCH($AN$19:$AN$68,FSN,0),0)*0.25)&gt;=(AX$2+MATCH(AX$7,FSN,0)*0.25))*($BL$19:$BL$68=$A14)*ROW($A$19:$A$68))),{"Niedrig","N";"Normal","OK";"Hoch","H"},2,0)),"")</f>
        <v/>
      </c>
      <c r="AY14" s="6" t="str">
        <f t="array" ref="AY14">IFERROR(IF(        SUM((($Y$19:$Y$68+IFERROR(MATCH($AE$19:$AE$68,FSN,0),0)*0.25)&lt;=(AY$2+MATCH(AY$7,FSN,0)*0.25))*
                                                      (($AH$19:$AH$68+IFERROR(MATCH($AN$19:$AN$68,FSN,0),0)*0.25)&gt;=(AY$2+MATCH(AY$7,FSN,0)*0.25))*($BL$19:$BL$68=$A14))&gt;1,"Ü",
 VLOOKUP(INDEX($AQ:$AQ,SUM((($Y$19:$Y$68+IFERROR(MATCH($AE$19:$AE$68,FSN,0),0)*0.25)&lt;=(AY$2+MATCH(AY$7,FSN,0)*0.25))*
                                                      (($AH$19:$AH$68+IFERROR(MATCH($AN$19:$AN$68,FSN,0),0)*0.25)&gt;=(AY$2+MATCH(AY$7,FSN,0)*0.25))*($BL$19:$BL$68=$A14)*ROW($A$19:$A$68))),{"Niedrig","N";"Normal","OK";"Hoch","H"},2,0)),"")</f>
        <v/>
      </c>
      <c r="AZ14" s="4" t="str">
        <f t="array" ref="AZ14">IFERROR(IF(        SUM((($Y$19:$Y$68+IFERROR(MATCH($AE$19:$AE$68,FSN,0),0)*0.25)&lt;=(AZ$2+MATCH(AZ$7,FSN,0)*0.25))*
                                                      (($AH$19:$AH$68+IFERROR(MATCH($AN$19:$AN$68,FSN,0),0)*0.25)&gt;=(AZ$2+MATCH(AZ$7,FSN,0)*0.25))*($BL$19:$BL$68=$A14))&gt;1,"Ü",
 VLOOKUP(INDEX($AQ:$AQ,SUM((($Y$19:$Y$68+IFERROR(MATCH($AE$19:$AE$68,FSN,0),0)*0.25)&lt;=(AZ$2+MATCH(AZ$7,FSN,0)*0.25))*
                                                      (($AH$19:$AH$68+IFERROR(MATCH($AN$19:$AN$68,FSN,0),0)*0.25)&gt;=(AZ$2+MATCH(AZ$7,FSN,0)*0.25))*($BL$19:$BL$68=$A14)*ROW($A$19:$A$68))),{"Niedrig","N";"Normal","OK";"Hoch","H"},2,0)),"")</f>
        <v/>
      </c>
      <c r="BA14" s="5" t="str">
        <f t="array" ref="BA14">IFERROR(IF(        SUM((($Y$19:$Y$68+IFERROR(MATCH($AE$19:$AE$68,FSN,0),0)*0.25)&lt;=(BA$2+MATCH(BA$7,FSN,0)*0.25))*
                                                      (($AH$19:$AH$68+IFERROR(MATCH($AN$19:$AN$68,FSN,0),0)*0.25)&gt;=(BA$2+MATCH(BA$7,FSN,0)*0.25))*($BL$19:$BL$68=$A14))&gt;1,"Ü",
 VLOOKUP(INDEX($AQ:$AQ,SUM((($Y$19:$Y$68+IFERROR(MATCH($AE$19:$AE$68,FSN,0),0)*0.25)&lt;=(BA$2+MATCH(BA$7,FSN,0)*0.25))*
                                                      (($AH$19:$AH$68+IFERROR(MATCH($AN$19:$AN$68,FSN,0),0)*0.25)&gt;=(BA$2+MATCH(BA$7,FSN,0)*0.25))*($BL$19:$BL$68=$A14)*ROW($A$19:$A$68))),{"Niedrig","N";"Normal","OK";"Hoch","H"},2,0)),"")</f>
        <v/>
      </c>
      <c r="BB14" s="6" t="str">
        <f t="array" ref="BB14">IFERROR(IF(        SUM((($Y$19:$Y$68+IFERROR(MATCH($AE$19:$AE$68,FSN,0),0)*0.25)&lt;=(BB$2+MATCH(BB$7,FSN,0)*0.25))*
                                                      (($AH$19:$AH$68+IFERROR(MATCH($AN$19:$AN$68,FSN,0),0)*0.25)&gt;=(BB$2+MATCH(BB$7,FSN,0)*0.25))*($BL$19:$BL$68=$A14))&gt;1,"Ü",
 VLOOKUP(INDEX($AQ:$AQ,SUM((($Y$19:$Y$68+IFERROR(MATCH($AE$19:$AE$68,FSN,0),0)*0.25)&lt;=(BB$2+MATCH(BB$7,FSN,0)*0.25))*
                                                      (($AH$19:$AH$68+IFERROR(MATCH($AN$19:$AN$68,FSN,0),0)*0.25)&gt;=(BB$2+MATCH(BB$7,FSN,0)*0.25))*($BL$19:$BL$68=$A14)*ROW($A$19:$A$68))),{"Niedrig","N";"Normal","OK";"Hoch","H"},2,0)),"")</f>
        <v/>
      </c>
      <c r="BC14" s="4" t="str">
        <f t="array" ref="BC14">IFERROR(IF(        SUM((($Y$19:$Y$68+IFERROR(MATCH($AE$19:$AE$68,FSN,0),0)*0.25)&lt;=(BC$2+MATCH(BC$7,FSN,0)*0.25))*
                                                      (($AH$19:$AH$68+IFERROR(MATCH($AN$19:$AN$68,FSN,0),0)*0.25)&gt;=(BC$2+MATCH(BC$7,FSN,0)*0.25))*($BL$19:$BL$68=$A14))&gt;1,"Ü",
 VLOOKUP(INDEX($AQ:$AQ,SUM((($Y$19:$Y$68+IFERROR(MATCH($AE$19:$AE$68,FSN,0),0)*0.25)&lt;=(BC$2+MATCH(BC$7,FSN,0)*0.25))*
                                                      (($AH$19:$AH$68+IFERROR(MATCH($AN$19:$AN$68,FSN,0),0)*0.25)&gt;=(BC$2+MATCH(BC$7,FSN,0)*0.25))*($BL$19:$BL$68=$A14)*ROW($A$19:$A$68))),{"Niedrig","N";"Normal","OK";"Hoch","H"},2,0)),"")</f>
        <v/>
      </c>
      <c r="BD14" s="5" t="str">
        <f t="array" ref="BD14">IFERROR(IF(        SUM((($Y$19:$Y$68+IFERROR(MATCH($AE$19:$AE$68,FSN,0),0)*0.25)&lt;=(BD$2+MATCH(BD$7,FSN,0)*0.25))*
                                                      (($AH$19:$AH$68+IFERROR(MATCH($AN$19:$AN$68,FSN,0),0)*0.25)&gt;=(BD$2+MATCH(BD$7,FSN,0)*0.25))*($BL$19:$BL$68=$A14))&gt;1,"Ü",
 VLOOKUP(INDEX($AQ:$AQ,SUM((($Y$19:$Y$68+IFERROR(MATCH($AE$19:$AE$68,FSN,0),0)*0.25)&lt;=(BD$2+MATCH(BD$7,FSN,0)*0.25))*
                                                      (($AH$19:$AH$68+IFERROR(MATCH($AN$19:$AN$68,FSN,0),0)*0.25)&gt;=(BD$2+MATCH(BD$7,FSN,0)*0.25))*($BL$19:$BL$68=$A14)*ROW($A$19:$A$68))),{"Niedrig","N";"Normal","OK";"Hoch","H"},2,0)),"")</f>
        <v/>
      </c>
      <c r="BE14" s="6" t="str">
        <f t="array" ref="BE14">IFERROR(IF(        SUM((($Y$19:$Y$68+IFERROR(MATCH($AE$19:$AE$68,FSN,0),0)*0.25)&lt;=(BE$2+MATCH(BE$7,FSN,0)*0.25))*
                                                      (($AH$19:$AH$68+IFERROR(MATCH($AN$19:$AN$68,FSN,0),0)*0.25)&gt;=(BE$2+MATCH(BE$7,FSN,0)*0.25))*($BL$19:$BL$68=$A14))&gt;1,"Ü",
 VLOOKUP(INDEX($AQ:$AQ,SUM((($Y$19:$Y$68+IFERROR(MATCH($AE$19:$AE$68,FSN,0),0)*0.25)&lt;=(BE$2+MATCH(BE$7,FSN,0)*0.25))*
                                                      (($AH$19:$AH$68+IFERROR(MATCH($AN$19:$AN$68,FSN,0),0)*0.25)&gt;=(BE$2+MATCH(BE$7,FSN,0)*0.25))*($BL$19:$BL$68=$A14)*ROW($A$19:$A$68))),{"Niedrig","N";"Normal","OK";"Hoch","H"},2,0)),"")</f>
        <v/>
      </c>
      <c r="BF14" s="4" t="str">
        <f t="array" ref="BF14">IFERROR(IF(        SUM((($Y$19:$Y$68+IFERROR(MATCH($AE$19:$AE$68,FSN,0),0)*0.25)&lt;=(BF$2+MATCH(BF$7,FSN,0)*0.25))*
                                                      (($AH$19:$AH$68+IFERROR(MATCH($AN$19:$AN$68,FSN,0),0)*0.25)&gt;=(BF$2+MATCH(BF$7,FSN,0)*0.25))*($BL$19:$BL$68=$A14))&gt;1,"Ü",
 VLOOKUP(INDEX($AQ:$AQ,SUM((($Y$19:$Y$68+IFERROR(MATCH($AE$19:$AE$68,FSN,0),0)*0.25)&lt;=(BF$2+MATCH(BF$7,FSN,0)*0.25))*
                                                      (($AH$19:$AH$68+IFERROR(MATCH($AN$19:$AN$68,FSN,0),0)*0.25)&gt;=(BF$2+MATCH(BF$7,FSN,0)*0.25))*($BL$19:$BL$68=$A14)*ROW($A$19:$A$68))),{"Niedrig","N";"Normal","OK";"Hoch","H"},2,0)),"")</f>
        <v/>
      </c>
      <c r="BG14" s="5" t="str">
        <f t="array" ref="BG14">IFERROR(IF(        SUM((($Y$19:$Y$68+IFERROR(MATCH($AE$19:$AE$68,FSN,0),0)*0.25)&lt;=(BG$2+MATCH(BG$7,FSN,0)*0.25))*
                                                      (($AH$19:$AH$68+IFERROR(MATCH($AN$19:$AN$68,FSN,0),0)*0.25)&gt;=(BG$2+MATCH(BG$7,FSN,0)*0.25))*($BL$19:$BL$68=$A14))&gt;1,"Ü",
 VLOOKUP(INDEX($AQ:$AQ,SUM((($Y$19:$Y$68+IFERROR(MATCH($AE$19:$AE$68,FSN,0),0)*0.25)&lt;=(BG$2+MATCH(BG$7,FSN,0)*0.25))*
                                                      (($AH$19:$AH$68+IFERROR(MATCH($AN$19:$AN$68,FSN,0),0)*0.25)&gt;=(BG$2+MATCH(BG$7,FSN,0)*0.25))*($BL$19:$BL$68=$A14)*ROW($A$19:$A$68))),{"Niedrig","N";"Normal","OK";"Hoch","H"},2,0)),"")</f>
        <v/>
      </c>
      <c r="BH14" s="6" t="str">
        <f t="array" ref="BH14">IFERROR(IF(        SUM((($Y$19:$Y$68+IFERROR(MATCH($AE$19:$AE$68,FSN,0),0)*0.25)&lt;=(BH$2+MATCH(BH$7,FSN,0)*0.25))*
                                                      (($AH$19:$AH$68+IFERROR(MATCH($AN$19:$AN$68,FSN,0),0)*0.25)&gt;=(BH$2+MATCH(BH$7,FSN,0)*0.25))*($BL$19:$BL$68=$A14))&gt;1,"Ü",
 VLOOKUP(INDEX($AQ:$AQ,SUM((($Y$19:$Y$68+IFERROR(MATCH($AE$19:$AE$68,FSN,0),0)*0.25)&lt;=(BH$2+MATCH(BH$7,FSN,0)*0.25))*
                                                      (($AH$19:$AH$68+IFERROR(MATCH($AN$19:$AN$68,FSN,0),0)*0.25)&gt;=(BH$2+MATCH(BH$7,FSN,0)*0.25))*($BL$19:$BL$68=$A14)*ROW($A$19:$A$68))),{"Niedrig","N";"Normal","OK";"Hoch","H"},2,0)),"")</f>
        <v/>
      </c>
      <c r="BI14" s="4" t="str">
        <f t="array" ref="BI14">IFERROR(IF(        SUM((($Y$19:$Y$68+IFERROR(MATCH($AE$19:$AE$68,FSN,0),0)*0.25)&lt;=(BI$2+MATCH(BI$7,FSN,0)*0.25))*
                                                      (($AH$19:$AH$68+IFERROR(MATCH($AN$19:$AN$68,FSN,0),0)*0.25)&gt;=(BI$2+MATCH(BI$7,FSN,0)*0.25))*($BL$19:$BL$68=$A14))&gt;1,"Ü",
 VLOOKUP(INDEX($AQ:$AQ,SUM((($Y$19:$Y$68+IFERROR(MATCH($AE$19:$AE$68,FSN,0),0)*0.25)&lt;=(BI$2+MATCH(BI$7,FSN,0)*0.25))*
                                                      (($AH$19:$AH$68+IFERROR(MATCH($AN$19:$AN$68,FSN,0),0)*0.25)&gt;=(BI$2+MATCH(BI$7,FSN,0)*0.25))*($BL$19:$BL$68=$A14)*ROW($A$19:$A$68))),{"Niedrig","N";"Normal","OK";"Hoch","H"},2,0)),"")</f>
        <v/>
      </c>
      <c r="BJ14" s="5" t="str">
        <f t="array" ref="BJ14">IFERROR(IF(        SUM((($Y$19:$Y$68+IFERROR(MATCH($AE$19:$AE$68,FSN,0),0)*0.25)&lt;=(BJ$2+MATCH(BJ$7,FSN,0)*0.25))*
                                                      (($AH$19:$AH$68+IFERROR(MATCH($AN$19:$AN$68,FSN,0),0)*0.25)&gt;=(BJ$2+MATCH(BJ$7,FSN,0)*0.25))*($BL$19:$BL$68=$A14))&gt;1,"Ü",
 VLOOKUP(INDEX($AQ:$AQ,SUM((($Y$19:$Y$68+IFERROR(MATCH($AE$19:$AE$68,FSN,0),0)*0.25)&lt;=(BJ$2+MATCH(BJ$7,FSN,0)*0.25))*
                                                      (($AH$19:$AH$68+IFERROR(MATCH($AN$19:$AN$68,FSN,0),0)*0.25)&gt;=(BJ$2+MATCH(BJ$7,FSN,0)*0.25))*($BL$19:$BL$68=$A14)*ROW($A$19:$A$68))),{"Niedrig","N";"Normal","OK";"Hoch","H"},2,0)),"")</f>
        <v/>
      </c>
      <c r="BK14" s="6" t="str">
        <f t="array" ref="BK14">IFERROR(IF(        SUM((($Y$19:$Y$68+IFERROR(MATCH($AE$19:$AE$68,FSN,0),0)*0.25)&lt;=(BK$2+MATCH(BK$7,FSN,0)*0.25))*
                                                      (($AH$19:$AH$68+IFERROR(MATCH($AN$19:$AN$68,FSN,0),0)*0.25)&gt;=(BK$2+MATCH(BK$7,FSN,0)*0.25))*($BL$19:$BL$68=$A14))&gt;1,"Ü",
 VLOOKUP(INDEX($AQ:$AQ,SUM((($Y$19:$Y$68+IFERROR(MATCH($AE$19:$AE$68,FSN,0),0)*0.25)&lt;=(BK$2+MATCH(BK$7,FSN,0)*0.25))*
                                                      (($AH$19:$AH$68+IFERROR(MATCH($AN$19:$AN$68,FSN,0),0)*0.25)&gt;=(BK$2+MATCH(BK$7,FSN,0)*0.25))*($BL$19:$BL$68=$A14)*ROW($A$19:$A$68))),{"Niedrig","N";"Normal","OK";"Hoch","H"},2,0)),"")</f>
        <v/>
      </c>
      <c r="BL14" s="4" t="str">
        <f t="array" ref="BL14">IFERROR(IF(        SUM((($Y$19:$Y$68+IFERROR(MATCH($AE$19:$AE$68,FSN,0),0)*0.25)&lt;=(BL$2+MATCH(BL$7,FSN,0)*0.25))*
                                                      (($AH$19:$AH$68+IFERROR(MATCH($AN$19:$AN$68,FSN,0),0)*0.25)&gt;=(BL$2+MATCH(BL$7,FSN,0)*0.25))*($BL$19:$BL$68=$A14))&gt;1,"Ü",
 VLOOKUP(INDEX($AQ:$AQ,SUM((($Y$19:$Y$68+IFERROR(MATCH($AE$19:$AE$68,FSN,0),0)*0.25)&lt;=(BL$2+MATCH(BL$7,FSN,0)*0.25))*
                                                      (($AH$19:$AH$68+IFERROR(MATCH($AN$19:$AN$68,FSN,0),0)*0.25)&gt;=(BL$2+MATCH(BL$7,FSN,0)*0.25))*($BL$19:$BL$68=$A14)*ROW($A$19:$A$68))),{"Niedrig","N";"Normal","OK";"Hoch","H"},2,0)),"")</f>
        <v/>
      </c>
      <c r="BM14" s="5" t="str">
        <f t="array" ref="BM14">IFERROR(IF(        SUM((($Y$19:$Y$68+IFERROR(MATCH($AE$19:$AE$68,FSN,0),0)*0.25)&lt;=(BM$2+MATCH(BM$7,FSN,0)*0.25))*
                                                      (($AH$19:$AH$68+IFERROR(MATCH($AN$19:$AN$68,FSN,0),0)*0.25)&gt;=(BM$2+MATCH(BM$7,FSN,0)*0.25))*($BL$19:$BL$68=$A14))&gt;1,"Ü",
 VLOOKUP(INDEX($AQ:$AQ,SUM((($Y$19:$Y$68+IFERROR(MATCH($AE$19:$AE$68,FSN,0),0)*0.25)&lt;=(BM$2+MATCH(BM$7,FSN,0)*0.25))*
                                                      (($AH$19:$AH$68+IFERROR(MATCH($AN$19:$AN$68,FSN,0),0)*0.25)&gt;=(BM$2+MATCH(BM$7,FSN,0)*0.25))*($BL$19:$BL$68=$A14)*ROW($A$19:$A$68))),{"Niedrig","N";"Normal","OK";"Hoch","H"},2,0)),"")</f>
        <v/>
      </c>
      <c r="BN14" s="6" t="str">
        <f t="array" ref="BN14">IFERROR(IF(        SUM((($Y$19:$Y$68+IFERROR(MATCH($AE$19:$AE$68,FSN,0),0)*0.25)&lt;=(BN$2+MATCH(BN$7,FSN,0)*0.25))*
                                                      (($AH$19:$AH$68+IFERROR(MATCH($AN$19:$AN$68,FSN,0),0)*0.25)&gt;=(BN$2+MATCH(BN$7,FSN,0)*0.25))*($BL$19:$BL$68=$A14))&gt;1,"Ü",
 VLOOKUP(INDEX($AQ:$AQ,SUM((($Y$19:$Y$68+IFERROR(MATCH($AE$19:$AE$68,FSN,0),0)*0.25)&lt;=(BN$2+MATCH(BN$7,FSN,0)*0.25))*
                                                      (($AH$19:$AH$68+IFERROR(MATCH($AN$19:$AN$68,FSN,0),0)*0.25)&gt;=(BN$2+MATCH(BN$7,FSN,0)*0.25))*($BL$19:$BL$68=$A14)*ROW($A$19:$A$68))),{"Niedrig","N";"Normal","OK";"Hoch","H"},2,0)),"")</f>
        <v/>
      </c>
      <c r="BO14" s="4" t="str">
        <f t="array" ref="BO14">IFERROR(IF(        SUM((($Y$19:$Y$68+IFERROR(MATCH($AE$19:$AE$68,FSN,0),0)*0.25)&lt;=(BO$2+MATCH(BO$7,FSN,0)*0.25))*
                                                      (($AH$19:$AH$68+IFERROR(MATCH($AN$19:$AN$68,FSN,0),0)*0.25)&gt;=(BO$2+MATCH(BO$7,FSN,0)*0.25))*($BL$19:$BL$68=$A14))&gt;1,"Ü",
 VLOOKUP(INDEX($AQ:$AQ,SUM((($Y$19:$Y$68+IFERROR(MATCH($AE$19:$AE$68,FSN,0),0)*0.25)&lt;=(BO$2+MATCH(BO$7,FSN,0)*0.25))*
                                                      (($AH$19:$AH$68+IFERROR(MATCH($AN$19:$AN$68,FSN,0),0)*0.25)&gt;=(BO$2+MATCH(BO$7,FSN,0)*0.25))*($BL$19:$BL$68=$A14)*ROW($A$19:$A$68))),{"Niedrig","N";"Normal","OK";"Hoch","H"},2,0)),"")</f>
        <v/>
      </c>
      <c r="BP14" s="5" t="str">
        <f t="array" ref="BP14">IFERROR(IF(        SUM((($Y$19:$Y$68+IFERROR(MATCH($AE$19:$AE$68,FSN,0),0)*0.25)&lt;=(BP$2+MATCH(BP$7,FSN,0)*0.25))*
                                                      (($AH$19:$AH$68+IFERROR(MATCH($AN$19:$AN$68,FSN,0),0)*0.25)&gt;=(BP$2+MATCH(BP$7,FSN,0)*0.25))*($BL$19:$BL$68=$A14))&gt;1,"Ü",
 VLOOKUP(INDEX($AQ:$AQ,SUM((($Y$19:$Y$68+IFERROR(MATCH($AE$19:$AE$68,FSN,0),0)*0.25)&lt;=(BP$2+MATCH(BP$7,FSN,0)*0.25))*
                                                      (($AH$19:$AH$68+IFERROR(MATCH($AN$19:$AN$68,FSN,0),0)*0.25)&gt;=(BP$2+MATCH(BP$7,FSN,0)*0.25))*($BL$19:$BL$68=$A14)*ROW($A$19:$A$68))),{"Niedrig","N";"Normal","OK";"Hoch","H"},2,0)),"")</f>
        <v/>
      </c>
      <c r="BQ14" s="6" t="str">
        <f t="array" ref="BQ14">IFERROR(IF(        SUM((($Y$19:$Y$68+IFERROR(MATCH($AE$19:$AE$68,FSN,0),0)*0.25)&lt;=(BQ$2+MATCH(BQ$7,FSN,0)*0.25))*
                                                      (($AH$19:$AH$68+IFERROR(MATCH($AN$19:$AN$68,FSN,0),0)*0.25)&gt;=(BQ$2+MATCH(BQ$7,FSN,0)*0.25))*($BL$19:$BL$68=$A14))&gt;1,"Ü",
 VLOOKUP(INDEX($AQ:$AQ,SUM((($Y$19:$Y$68+IFERROR(MATCH($AE$19:$AE$68,FSN,0),0)*0.25)&lt;=(BQ$2+MATCH(BQ$7,FSN,0)*0.25))*
                                                      (($AH$19:$AH$68+IFERROR(MATCH($AN$19:$AN$68,FSN,0),0)*0.25)&gt;=(BQ$2+MATCH(BQ$7,FSN,0)*0.25))*($BL$19:$BL$68=$A14)*ROW($A$19:$A$68))),{"Niedrig","N";"Normal","OK";"Hoch","H"},2,0)),"")</f>
        <v/>
      </c>
      <c r="BR14" s="4" t="str">
        <f t="array" ref="BR14">IFERROR(IF(        SUM((($Y$19:$Y$68+IFERROR(MATCH($AE$19:$AE$68,FSN,0),0)*0.25)&lt;=(BR$2+MATCH(BR$7,FSN,0)*0.25))*
                                                      (($AH$19:$AH$68+IFERROR(MATCH($AN$19:$AN$68,FSN,0),0)*0.25)&gt;=(BR$2+MATCH(BR$7,FSN,0)*0.25))*($BL$19:$BL$68=$A14))&gt;1,"Ü",
 VLOOKUP(INDEX($AQ:$AQ,SUM((($Y$19:$Y$68+IFERROR(MATCH($AE$19:$AE$68,FSN,0),0)*0.25)&lt;=(BR$2+MATCH(BR$7,FSN,0)*0.25))*
                                                      (($AH$19:$AH$68+IFERROR(MATCH($AN$19:$AN$68,FSN,0),0)*0.25)&gt;=(BR$2+MATCH(BR$7,FSN,0)*0.25))*($BL$19:$BL$68=$A14)*ROW($A$19:$A$68))),{"Niedrig","N";"Normal","OK";"Hoch","H"},2,0)),"")</f>
        <v/>
      </c>
      <c r="BS14" s="5" t="str">
        <f t="array" ref="BS14">IFERROR(IF(        SUM((($Y$19:$Y$68+IFERROR(MATCH($AE$19:$AE$68,FSN,0),0)*0.25)&lt;=(BS$2+MATCH(BS$7,FSN,0)*0.25))*
                                                      (($AH$19:$AH$68+IFERROR(MATCH($AN$19:$AN$68,FSN,0),0)*0.25)&gt;=(BS$2+MATCH(BS$7,FSN,0)*0.25))*($BL$19:$BL$68=$A14))&gt;1,"Ü",
 VLOOKUP(INDEX($AQ:$AQ,SUM((($Y$19:$Y$68+IFERROR(MATCH($AE$19:$AE$68,FSN,0),0)*0.25)&lt;=(BS$2+MATCH(BS$7,FSN,0)*0.25))*
                                                      (($AH$19:$AH$68+IFERROR(MATCH($AN$19:$AN$68,FSN,0),0)*0.25)&gt;=(BS$2+MATCH(BS$7,FSN,0)*0.25))*($BL$19:$BL$68=$A14)*ROW($A$19:$A$68))),{"Niedrig","N";"Normal","OK";"Hoch","H"},2,0)),"")</f>
        <v/>
      </c>
      <c r="BT14" s="6" t="str">
        <f t="array" ref="BT14">IFERROR(IF(        SUM((($Y$19:$Y$68+IFERROR(MATCH($AE$19:$AE$68,FSN,0),0)*0.25)&lt;=(BT$2+MATCH(BT$7,FSN,0)*0.25))*
                                                      (($AH$19:$AH$68+IFERROR(MATCH($AN$19:$AN$68,FSN,0),0)*0.25)&gt;=(BT$2+MATCH(BT$7,FSN,0)*0.25))*($BL$19:$BL$68=$A14))&gt;1,"Ü",
 VLOOKUP(INDEX($AQ:$AQ,SUM((($Y$19:$Y$68+IFERROR(MATCH($AE$19:$AE$68,FSN,0),0)*0.25)&lt;=(BT$2+MATCH(BT$7,FSN,0)*0.25))*
                                                      (($AH$19:$AH$68+IFERROR(MATCH($AN$19:$AN$68,FSN,0),0)*0.25)&gt;=(BT$2+MATCH(BT$7,FSN,0)*0.25))*($BL$19:$BL$68=$A14)*ROW($A$19:$A$68))),{"Niedrig","N";"Normal","OK";"Hoch","H"},2,0)),"")</f>
        <v/>
      </c>
      <c r="BU14" s="4" t="str">
        <f t="array" ref="BU14">IFERROR(IF(        SUM((($Y$19:$Y$68+IFERROR(MATCH($AE$19:$AE$68,FSN,0),0)*0.25)&lt;=(BU$2+MATCH(BU$7,FSN,0)*0.25))*
                                                      (($AH$19:$AH$68+IFERROR(MATCH($AN$19:$AN$68,FSN,0),0)*0.25)&gt;=(BU$2+MATCH(BU$7,FSN,0)*0.25))*($BL$19:$BL$68=$A14))&gt;1,"Ü",
 VLOOKUP(INDEX($AQ:$AQ,SUM((($Y$19:$Y$68+IFERROR(MATCH($AE$19:$AE$68,FSN,0),0)*0.25)&lt;=(BU$2+MATCH(BU$7,FSN,0)*0.25))*
                                                      (($AH$19:$AH$68+IFERROR(MATCH($AN$19:$AN$68,FSN,0),0)*0.25)&gt;=(BU$2+MATCH(BU$7,FSN,0)*0.25))*($BL$19:$BL$68=$A14)*ROW($A$19:$A$68))),{"Niedrig","N";"Normal","OK";"Hoch","H"},2,0)),"")</f>
        <v/>
      </c>
      <c r="BV14" s="5" t="str">
        <f t="array" ref="BV14">IFERROR(IF(        SUM((($Y$19:$Y$68+IFERROR(MATCH($AE$19:$AE$68,FSN,0),0)*0.25)&lt;=(BV$2+MATCH(BV$7,FSN,0)*0.25))*
                                                      (($AH$19:$AH$68+IFERROR(MATCH($AN$19:$AN$68,FSN,0),0)*0.25)&gt;=(BV$2+MATCH(BV$7,FSN,0)*0.25))*($BL$19:$BL$68=$A14))&gt;1,"Ü",
 VLOOKUP(INDEX($AQ:$AQ,SUM((($Y$19:$Y$68+IFERROR(MATCH($AE$19:$AE$68,FSN,0),0)*0.25)&lt;=(BV$2+MATCH(BV$7,FSN,0)*0.25))*
                                                      (($AH$19:$AH$68+IFERROR(MATCH($AN$19:$AN$68,FSN,0),0)*0.25)&gt;=(BV$2+MATCH(BV$7,FSN,0)*0.25))*($BL$19:$BL$68=$A14)*ROW($A$19:$A$68))),{"Niedrig","N";"Normal","OK";"Hoch","H"},2,0)),"")</f>
        <v/>
      </c>
      <c r="BW14" s="6" t="str">
        <f t="array" ref="BW14">IFERROR(IF(        SUM((($Y$19:$Y$68+IFERROR(MATCH($AE$19:$AE$68,FSN,0),0)*0.25)&lt;=(BW$2+MATCH(BW$7,FSN,0)*0.25))*
                                                      (($AH$19:$AH$68+IFERROR(MATCH($AN$19:$AN$68,FSN,0),0)*0.25)&gt;=(BW$2+MATCH(BW$7,FSN,0)*0.25))*($BL$19:$BL$68=$A14))&gt;1,"Ü",
 VLOOKUP(INDEX($AQ:$AQ,SUM((($Y$19:$Y$68+IFERROR(MATCH($AE$19:$AE$68,FSN,0),0)*0.25)&lt;=(BW$2+MATCH(BW$7,FSN,0)*0.25))*
                                                      (($AH$19:$AH$68+IFERROR(MATCH($AN$19:$AN$68,FSN,0),0)*0.25)&gt;=(BW$2+MATCH(BW$7,FSN,0)*0.25))*($BL$19:$BL$68=$A14)*ROW($A$19:$A$68))),{"Niedrig","N";"Normal","OK";"Hoch","H"},2,0)),"")</f>
        <v/>
      </c>
      <c r="BX14" s="4" t="str">
        <f t="array" ref="BX14">IFERROR(IF(        SUM((($Y$19:$Y$68+IFERROR(MATCH($AE$19:$AE$68,FSN,0),0)*0.25)&lt;=(BX$2+MATCH(BX$7,FSN,0)*0.25))*
                                                      (($AH$19:$AH$68+IFERROR(MATCH($AN$19:$AN$68,FSN,0),0)*0.25)&gt;=(BX$2+MATCH(BX$7,FSN,0)*0.25))*($BL$19:$BL$68=$A14))&gt;1,"Ü",
 VLOOKUP(INDEX($AQ:$AQ,SUM((($Y$19:$Y$68+IFERROR(MATCH($AE$19:$AE$68,FSN,0),0)*0.25)&lt;=(BX$2+MATCH(BX$7,FSN,0)*0.25))*
                                                      (($AH$19:$AH$68+IFERROR(MATCH($AN$19:$AN$68,FSN,0),0)*0.25)&gt;=(BX$2+MATCH(BX$7,FSN,0)*0.25))*($BL$19:$BL$68=$A14)*ROW($A$19:$A$68))),{"Niedrig","N";"Normal","OK";"Hoch","H"},2,0)),"")</f>
        <v/>
      </c>
      <c r="BY14" s="5" t="str">
        <f t="array" ref="BY14">IFERROR(IF(        SUM((($Y$19:$Y$68+IFERROR(MATCH($AE$19:$AE$68,FSN,0),0)*0.25)&lt;=(BY$2+MATCH(BY$7,FSN,0)*0.25))*
                                                      (($AH$19:$AH$68+IFERROR(MATCH($AN$19:$AN$68,FSN,0),0)*0.25)&gt;=(BY$2+MATCH(BY$7,FSN,0)*0.25))*($BL$19:$BL$68=$A14))&gt;1,"Ü",
 VLOOKUP(INDEX($AQ:$AQ,SUM((($Y$19:$Y$68+IFERROR(MATCH($AE$19:$AE$68,FSN,0),0)*0.25)&lt;=(BY$2+MATCH(BY$7,FSN,0)*0.25))*
                                                      (($AH$19:$AH$68+IFERROR(MATCH($AN$19:$AN$68,FSN,0),0)*0.25)&gt;=(BY$2+MATCH(BY$7,FSN,0)*0.25))*($BL$19:$BL$68=$A14)*ROW($A$19:$A$68))),{"Niedrig","N";"Normal","OK";"Hoch","H"},2,0)),"")</f>
        <v/>
      </c>
      <c r="BZ14" s="6" t="str">
        <f t="array" ref="BZ14">IFERROR(IF(        SUM((($Y$19:$Y$68+IFERROR(MATCH($AE$19:$AE$68,FSN,0),0)*0.25)&lt;=(BZ$2+MATCH(BZ$7,FSN,0)*0.25))*
                                                      (($AH$19:$AH$68+IFERROR(MATCH($AN$19:$AN$68,FSN,0),0)*0.25)&gt;=(BZ$2+MATCH(BZ$7,FSN,0)*0.25))*($BL$19:$BL$68=$A14))&gt;1,"Ü",
 VLOOKUP(INDEX($AQ:$AQ,SUM((($Y$19:$Y$68+IFERROR(MATCH($AE$19:$AE$68,FSN,0),0)*0.25)&lt;=(BZ$2+MATCH(BZ$7,FSN,0)*0.25))*
                                                      (($AH$19:$AH$68+IFERROR(MATCH($AN$19:$AN$68,FSN,0),0)*0.25)&gt;=(BZ$2+MATCH(BZ$7,FSN,0)*0.25))*($BL$19:$BL$68=$A14)*ROW($A$19:$A$68))),{"Niedrig","N";"Normal","OK";"Hoch","H"},2,0)),"")</f>
        <v/>
      </c>
      <c r="CA14" s="4" t="str">
        <f t="array" ref="CA14">IFERROR(IF(        SUM((($Y$19:$Y$68+IFERROR(MATCH($AE$19:$AE$68,FSN,0),0)*0.25)&lt;=(CA$2+MATCH(CA$7,FSN,0)*0.25))*
                                                      (($AH$19:$AH$68+IFERROR(MATCH($AN$19:$AN$68,FSN,0),0)*0.25)&gt;=(CA$2+MATCH(CA$7,FSN,0)*0.25))*($BL$19:$BL$68=$A14))&gt;1,"Ü",
 VLOOKUP(INDEX($AQ:$AQ,SUM((($Y$19:$Y$68+IFERROR(MATCH($AE$19:$AE$68,FSN,0),0)*0.25)&lt;=(CA$2+MATCH(CA$7,FSN,0)*0.25))*
                                                      (($AH$19:$AH$68+IFERROR(MATCH($AN$19:$AN$68,FSN,0),0)*0.25)&gt;=(CA$2+MATCH(CA$7,FSN,0)*0.25))*($BL$19:$BL$68=$A14)*ROW($A$19:$A$68))),{"Niedrig","N";"Normal","OK";"Hoch","H"},2,0)),"")</f>
        <v/>
      </c>
      <c r="CB14" s="5" t="str">
        <f t="array" ref="CB14">IFERROR(IF(        SUM((($Y$19:$Y$68+IFERROR(MATCH($AE$19:$AE$68,FSN,0),0)*0.25)&lt;=(CB$2+MATCH(CB$7,FSN,0)*0.25))*
                                                      (($AH$19:$AH$68+IFERROR(MATCH($AN$19:$AN$68,FSN,0),0)*0.25)&gt;=(CB$2+MATCH(CB$7,FSN,0)*0.25))*($BL$19:$BL$68=$A14))&gt;1,"Ü",
 VLOOKUP(INDEX($AQ:$AQ,SUM((($Y$19:$Y$68+IFERROR(MATCH($AE$19:$AE$68,FSN,0),0)*0.25)&lt;=(CB$2+MATCH(CB$7,FSN,0)*0.25))*
                                                      (($AH$19:$AH$68+IFERROR(MATCH($AN$19:$AN$68,FSN,0),0)*0.25)&gt;=(CB$2+MATCH(CB$7,FSN,0)*0.25))*($BL$19:$BL$68=$A14)*ROW($A$19:$A$68))),{"Niedrig","N";"Normal","OK";"Hoch","H"},2,0)),"")</f>
        <v/>
      </c>
      <c r="CC14" s="6" t="str">
        <f t="array" ref="CC14">IFERROR(IF(        SUM((($Y$19:$Y$68+IFERROR(MATCH($AE$19:$AE$68,FSN,0),0)*0.25)&lt;=(CC$2+MATCH(CC$7,FSN,0)*0.25))*
                                                      (($AH$19:$AH$68+IFERROR(MATCH($AN$19:$AN$68,FSN,0),0)*0.25)&gt;=(CC$2+MATCH(CC$7,FSN,0)*0.25))*($BL$19:$BL$68=$A14))&gt;1,"Ü",
 VLOOKUP(INDEX($AQ:$AQ,SUM((($Y$19:$Y$68+IFERROR(MATCH($AE$19:$AE$68,FSN,0),0)*0.25)&lt;=(CC$2+MATCH(CC$7,FSN,0)*0.25))*
                                                      (($AH$19:$AH$68+IFERROR(MATCH($AN$19:$AN$68,FSN,0),0)*0.25)&gt;=(CC$2+MATCH(CC$7,FSN,0)*0.25))*($BL$19:$BL$68=$A14)*ROW($A$19:$A$68))),{"Niedrig","N";"Normal","OK";"Hoch","H"},2,0)),"")</f>
        <v/>
      </c>
      <c r="CD14" s="4" t="str">
        <f t="array" ref="CD14">IFERROR(IF(        SUM((($Y$19:$Y$68+IFERROR(MATCH($AE$19:$AE$68,FSN,0),0)*0.25)&lt;=(CD$2+MATCH(CD$7,FSN,0)*0.25))*
                                                      (($AH$19:$AH$68+IFERROR(MATCH($AN$19:$AN$68,FSN,0),0)*0.25)&gt;=(CD$2+MATCH(CD$7,FSN,0)*0.25))*($BL$19:$BL$68=$A14))&gt;1,"Ü",
 VLOOKUP(INDEX($AQ:$AQ,SUM((($Y$19:$Y$68+IFERROR(MATCH($AE$19:$AE$68,FSN,0),0)*0.25)&lt;=(CD$2+MATCH(CD$7,FSN,0)*0.25))*
                                                      (($AH$19:$AH$68+IFERROR(MATCH($AN$19:$AN$68,FSN,0),0)*0.25)&gt;=(CD$2+MATCH(CD$7,FSN,0)*0.25))*($BL$19:$BL$68=$A14)*ROW($A$19:$A$68))),{"Niedrig","N";"Normal","OK";"Hoch","H"},2,0)),"")</f>
        <v/>
      </c>
      <c r="CE14" s="5" t="str">
        <f t="array" ref="CE14">IFERROR(IF(        SUM((($Y$19:$Y$68+IFERROR(MATCH($AE$19:$AE$68,FSN,0),0)*0.25)&lt;=(CE$2+MATCH(CE$7,FSN,0)*0.25))*
                                                      (($AH$19:$AH$68+IFERROR(MATCH($AN$19:$AN$68,FSN,0),0)*0.25)&gt;=(CE$2+MATCH(CE$7,FSN,0)*0.25))*($BL$19:$BL$68=$A14))&gt;1,"Ü",
 VLOOKUP(INDEX($AQ:$AQ,SUM((($Y$19:$Y$68+IFERROR(MATCH($AE$19:$AE$68,FSN,0),0)*0.25)&lt;=(CE$2+MATCH(CE$7,FSN,0)*0.25))*
                                                      (($AH$19:$AH$68+IFERROR(MATCH($AN$19:$AN$68,FSN,0),0)*0.25)&gt;=(CE$2+MATCH(CE$7,FSN,0)*0.25))*($BL$19:$BL$68=$A14)*ROW($A$19:$A$68))),{"Niedrig","N";"Normal","OK";"Hoch","H"},2,0)),"")</f>
        <v/>
      </c>
      <c r="CF14" s="6" t="str">
        <f t="array" ref="CF14">IFERROR(IF(        SUM((($Y$19:$Y$68+IFERROR(MATCH($AE$19:$AE$68,FSN,0),0)*0.25)&lt;=(CF$2+MATCH(CF$7,FSN,0)*0.25))*
                                                      (($AH$19:$AH$68+IFERROR(MATCH($AN$19:$AN$68,FSN,0),0)*0.25)&gt;=(CF$2+MATCH(CF$7,FSN,0)*0.25))*($BL$19:$BL$68=$A14))&gt;1,"Ü",
 VLOOKUP(INDEX($AQ:$AQ,SUM((($Y$19:$Y$68+IFERROR(MATCH($AE$19:$AE$68,FSN,0),0)*0.25)&lt;=(CF$2+MATCH(CF$7,FSN,0)*0.25))*
                                                      (($AH$19:$AH$68+IFERROR(MATCH($AN$19:$AN$68,FSN,0),0)*0.25)&gt;=(CF$2+MATCH(CF$7,FSN,0)*0.25))*($BL$19:$BL$68=$A14)*ROW($A$19:$A$68))),{"Niedrig","N";"Normal","OK";"Hoch","H"},2,0)),"")</f>
        <v/>
      </c>
      <c r="CG14" s="4" t="str">
        <f t="array" ref="CG14">IFERROR(IF(        SUM((($Y$19:$Y$68+IFERROR(MATCH($AE$19:$AE$68,FSN,0),0)*0.25)&lt;=(CG$2+MATCH(CG$7,FSN,0)*0.25))*
                                                      (($AH$19:$AH$68+IFERROR(MATCH($AN$19:$AN$68,FSN,0),0)*0.25)&gt;=(CG$2+MATCH(CG$7,FSN,0)*0.25))*($BL$19:$BL$68=$A14))&gt;1,"Ü",
 VLOOKUP(INDEX($AQ:$AQ,SUM((($Y$19:$Y$68+IFERROR(MATCH($AE$19:$AE$68,FSN,0),0)*0.25)&lt;=(CG$2+MATCH(CG$7,FSN,0)*0.25))*
                                                      (($AH$19:$AH$68+IFERROR(MATCH($AN$19:$AN$68,FSN,0),0)*0.25)&gt;=(CG$2+MATCH(CG$7,FSN,0)*0.25))*($BL$19:$BL$68=$A14)*ROW($A$19:$A$68))),{"Niedrig","N";"Normal","OK";"Hoch","H"},2,0)),"")</f>
        <v/>
      </c>
      <c r="CH14" s="5" t="str">
        <f t="array" ref="CH14">IFERROR(IF(        SUM((($Y$19:$Y$68+IFERROR(MATCH($AE$19:$AE$68,FSN,0),0)*0.25)&lt;=(CH$2+MATCH(CH$7,FSN,0)*0.25))*
                                                      (($AH$19:$AH$68+IFERROR(MATCH($AN$19:$AN$68,FSN,0),0)*0.25)&gt;=(CH$2+MATCH(CH$7,FSN,0)*0.25))*($BL$19:$BL$68=$A14))&gt;1,"Ü",
 VLOOKUP(INDEX($AQ:$AQ,SUM((($Y$19:$Y$68+IFERROR(MATCH($AE$19:$AE$68,FSN,0),0)*0.25)&lt;=(CH$2+MATCH(CH$7,FSN,0)*0.25))*
                                                      (($AH$19:$AH$68+IFERROR(MATCH($AN$19:$AN$68,FSN,0),0)*0.25)&gt;=(CH$2+MATCH(CH$7,FSN,0)*0.25))*($BL$19:$BL$68=$A14)*ROW($A$19:$A$68))),{"Niedrig","N";"Normal","OK";"Hoch","H"},2,0)),"")</f>
        <v/>
      </c>
      <c r="CI14" s="6" t="str">
        <f t="array" ref="CI14">IFERROR(IF(        SUM((($Y$19:$Y$68+IFERROR(MATCH($AE$19:$AE$68,FSN,0),0)*0.25)&lt;=(CI$2+MATCH(CI$7,FSN,0)*0.25))*
                                                      (($AH$19:$AH$68+IFERROR(MATCH($AN$19:$AN$68,FSN,0),0)*0.25)&gt;=(CI$2+MATCH(CI$7,FSN,0)*0.25))*($BL$19:$BL$68=$A14))&gt;1,"Ü",
 VLOOKUP(INDEX($AQ:$AQ,SUM((($Y$19:$Y$68+IFERROR(MATCH($AE$19:$AE$68,FSN,0),0)*0.25)&lt;=(CI$2+MATCH(CI$7,FSN,0)*0.25))*
                                                      (($AH$19:$AH$68+IFERROR(MATCH($AN$19:$AN$68,FSN,0),0)*0.25)&gt;=(CI$2+MATCH(CI$7,FSN,0)*0.25))*($BL$19:$BL$68=$A14)*ROW($A$19:$A$68))),{"Niedrig","N";"Normal","OK";"Hoch","H"},2,0)),"")</f>
        <v/>
      </c>
      <c r="CJ14" s="4" t="str">
        <f t="array" ref="CJ14">IFERROR(IF(        SUM((($Y$19:$Y$68+IFERROR(MATCH($AE$19:$AE$68,FSN,0),0)*0.25)&lt;=(CJ$2+MATCH(CJ$7,FSN,0)*0.25))*
                                                      (($AH$19:$AH$68+IFERROR(MATCH($AN$19:$AN$68,FSN,0),0)*0.25)&gt;=(CJ$2+MATCH(CJ$7,FSN,0)*0.25))*($BL$19:$BL$68=$A14))&gt;1,"Ü",
 VLOOKUP(INDEX($AQ:$AQ,SUM((($Y$19:$Y$68+IFERROR(MATCH($AE$19:$AE$68,FSN,0),0)*0.25)&lt;=(CJ$2+MATCH(CJ$7,FSN,0)*0.25))*
                                                      (($AH$19:$AH$68+IFERROR(MATCH($AN$19:$AN$68,FSN,0),0)*0.25)&gt;=(CJ$2+MATCH(CJ$7,FSN,0)*0.25))*($BL$19:$BL$68=$A14)*ROW($A$19:$A$68))),{"Niedrig","N";"Normal","OK";"Hoch","H"},2,0)),"")</f>
        <v/>
      </c>
      <c r="CK14" s="5" t="str">
        <f t="array" ref="CK14">IFERROR(IF(        SUM((($Y$19:$Y$68+IFERROR(MATCH($AE$19:$AE$68,FSN,0),0)*0.25)&lt;=(CK$2+MATCH(CK$7,FSN,0)*0.25))*
                                                      (($AH$19:$AH$68+IFERROR(MATCH($AN$19:$AN$68,FSN,0),0)*0.25)&gt;=(CK$2+MATCH(CK$7,FSN,0)*0.25))*($BL$19:$BL$68=$A14))&gt;1,"Ü",
 VLOOKUP(INDEX($AQ:$AQ,SUM((($Y$19:$Y$68+IFERROR(MATCH($AE$19:$AE$68,FSN,0),0)*0.25)&lt;=(CK$2+MATCH(CK$7,FSN,0)*0.25))*
                                                      (($AH$19:$AH$68+IFERROR(MATCH($AN$19:$AN$68,FSN,0),0)*0.25)&gt;=(CK$2+MATCH(CK$7,FSN,0)*0.25))*($BL$19:$BL$68=$A14)*ROW($A$19:$A$68))),{"Niedrig","N";"Normal","OK";"Hoch","H"},2,0)),"")</f>
        <v/>
      </c>
      <c r="CL14" s="6" t="str">
        <f t="array" ref="CL14">IFERROR(IF(        SUM((($Y$19:$Y$68+IFERROR(MATCH($AE$19:$AE$68,FSN,0),0)*0.25)&lt;=(CL$2+MATCH(CL$7,FSN,0)*0.25))*
                                                      (($AH$19:$AH$68+IFERROR(MATCH($AN$19:$AN$68,FSN,0),0)*0.25)&gt;=(CL$2+MATCH(CL$7,FSN,0)*0.25))*($BL$19:$BL$68=$A14))&gt;1,"Ü",
 VLOOKUP(INDEX($AQ:$AQ,SUM((($Y$19:$Y$68+IFERROR(MATCH($AE$19:$AE$68,FSN,0),0)*0.25)&lt;=(CL$2+MATCH(CL$7,FSN,0)*0.25))*
                                                      (($AH$19:$AH$68+IFERROR(MATCH($AN$19:$AN$68,FSN,0),0)*0.25)&gt;=(CL$2+MATCH(CL$7,FSN,0)*0.25))*($BL$19:$BL$68=$A14)*ROW($A$19:$A$68))),{"Niedrig","N";"Normal","OK";"Hoch","H"},2,0)),"")</f>
        <v/>
      </c>
      <c r="CM14" s="4" t="str">
        <f t="array" ref="CM14">IFERROR(IF(        SUM((($Y$19:$Y$68+IFERROR(MATCH($AE$19:$AE$68,FSN,0),0)*0.25)&lt;=(CM$2+MATCH(CM$7,FSN,0)*0.25))*
                                                      (($AH$19:$AH$68+IFERROR(MATCH($AN$19:$AN$68,FSN,0),0)*0.25)&gt;=(CM$2+MATCH(CM$7,FSN,0)*0.25))*($BL$19:$BL$68=$A14))&gt;1,"Ü",
 VLOOKUP(INDEX($AQ:$AQ,SUM((($Y$19:$Y$68+IFERROR(MATCH($AE$19:$AE$68,FSN,0),0)*0.25)&lt;=(CM$2+MATCH(CM$7,FSN,0)*0.25))*
                                                      (($AH$19:$AH$68+IFERROR(MATCH($AN$19:$AN$68,FSN,0),0)*0.25)&gt;=(CM$2+MATCH(CM$7,FSN,0)*0.25))*($BL$19:$BL$68=$A14)*ROW($A$19:$A$68))),{"Niedrig","N";"Normal","OK";"Hoch","H"},2,0)),"")</f>
        <v/>
      </c>
      <c r="CN14" s="5" t="str">
        <f t="array" ref="CN14">IFERROR(IF(        SUM((($Y$19:$Y$68+IFERROR(MATCH($AE$19:$AE$68,FSN,0),0)*0.25)&lt;=(CN$2+MATCH(CN$7,FSN,0)*0.25))*
                                                      (($AH$19:$AH$68+IFERROR(MATCH($AN$19:$AN$68,FSN,0),0)*0.25)&gt;=(CN$2+MATCH(CN$7,FSN,0)*0.25))*($BL$19:$BL$68=$A14))&gt;1,"Ü",
 VLOOKUP(INDEX($AQ:$AQ,SUM((($Y$19:$Y$68+IFERROR(MATCH($AE$19:$AE$68,FSN,0),0)*0.25)&lt;=(CN$2+MATCH(CN$7,FSN,0)*0.25))*
                                                      (($AH$19:$AH$68+IFERROR(MATCH($AN$19:$AN$68,FSN,0),0)*0.25)&gt;=(CN$2+MATCH(CN$7,FSN,0)*0.25))*($BL$19:$BL$68=$A14)*ROW($A$19:$A$68))),{"Niedrig","N";"Normal","OK";"Hoch","H"},2,0)),"")</f>
        <v/>
      </c>
      <c r="CO14" s="6" t="str">
        <f t="array" ref="CO14">IFERROR(IF(        SUM((($Y$19:$Y$68+IFERROR(MATCH($AE$19:$AE$68,FSN,0),0)*0.25)&lt;=(CO$2+MATCH(CO$7,FSN,0)*0.25))*
                                                      (($AH$19:$AH$68+IFERROR(MATCH($AN$19:$AN$68,FSN,0),0)*0.25)&gt;=(CO$2+MATCH(CO$7,FSN,0)*0.25))*($BL$19:$BL$68=$A14))&gt;1,"Ü",
 VLOOKUP(INDEX($AQ:$AQ,SUM((($Y$19:$Y$68+IFERROR(MATCH($AE$19:$AE$68,FSN,0),0)*0.25)&lt;=(CO$2+MATCH(CO$7,FSN,0)*0.25))*
                                                      (($AH$19:$AH$68+IFERROR(MATCH($AN$19:$AN$68,FSN,0),0)*0.25)&gt;=(CO$2+MATCH(CO$7,FSN,0)*0.25))*($BL$19:$BL$68=$A14)*ROW($A$19:$A$68))),{"Niedrig","N";"Normal","OK";"Hoch","H"},2,0)),"")</f>
        <v/>
      </c>
      <c r="CP14" s="4" t="str">
        <f t="array" ref="CP14">IFERROR(IF(        SUM((($Y$19:$Y$68+IFERROR(MATCH($AE$19:$AE$68,FSN,0),0)*0.25)&lt;=(CP$2+MATCH(CP$7,FSN,0)*0.25))*
                                                      (($AH$19:$AH$68+IFERROR(MATCH($AN$19:$AN$68,FSN,0),0)*0.25)&gt;=(CP$2+MATCH(CP$7,FSN,0)*0.25))*($BL$19:$BL$68=$A14))&gt;1,"Ü",
 VLOOKUP(INDEX($AQ:$AQ,SUM((($Y$19:$Y$68+IFERROR(MATCH($AE$19:$AE$68,FSN,0),0)*0.25)&lt;=(CP$2+MATCH(CP$7,FSN,0)*0.25))*
                                                      (($AH$19:$AH$68+IFERROR(MATCH($AN$19:$AN$68,FSN,0),0)*0.25)&gt;=(CP$2+MATCH(CP$7,FSN,0)*0.25))*($BL$19:$BL$68=$A14)*ROW($A$19:$A$68))),{"Niedrig","N";"Normal","OK";"Hoch","H"},2,0)),"")</f>
        <v/>
      </c>
      <c r="CQ14" s="5" t="str">
        <f t="array" ref="CQ14">IFERROR(IF(        SUM((($Y$19:$Y$68+IFERROR(MATCH($AE$19:$AE$68,FSN,0),0)*0.25)&lt;=(CQ$2+MATCH(CQ$7,FSN,0)*0.25))*
                                                      (($AH$19:$AH$68+IFERROR(MATCH($AN$19:$AN$68,FSN,0),0)*0.25)&gt;=(CQ$2+MATCH(CQ$7,FSN,0)*0.25))*($BL$19:$BL$68=$A14))&gt;1,"Ü",
 VLOOKUP(INDEX($AQ:$AQ,SUM((($Y$19:$Y$68+IFERROR(MATCH($AE$19:$AE$68,FSN,0),0)*0.25)&lt;=(CQ$2+MATCH(CQ$7,FSN,0)*0.25))*
                                                      (($AH$19:$AH$68+IFERROR(MATCH($AN$19:$AN$68,FSN,0),0)*0.25)&gt;=(CQ$2+MATCH(CQ$7,FSN,0)*0.25))*($BL$19:$BL$68=$A14)*ROW($A$19:$A$68))),{"Niedrig","N";"Normal","OK";"Hoch","H"},2,0)),"")</f>
        <v/>
      </c>
      <c r="CR14" s="6" t="str">
        <f t="array" ref="CR14">IFERROR(IF(        SUM((($Y$19:$Y$68+IFERROR(MATCH($AE$19:$AE$68,FSN,0),0)*0.25)&lt;=(CR$2+MATCH(CR$7,FSN,0)*0.25))*
                                                      (($AH$19:$AH$68+IFERROR(MATCH($AN$19:$AN$68,FSN,0),0)*0.25)&gt;=(CR$2+MATCH(CR$7,FSN,0)*0.25))*($BL$19:$BL$68=$A14))&gt;1,"Ü",
 VLOOKUP(INDEX($AQ:$AQ,SUM((($Y$19:$Y$68+IFERROR(MATCH($AE$19:$AE$68,FSN,0),0)*0.25)&lt;=(CR$2+MATCH(CR$7,FSN,0)*0.25))*
                                                      (($AH$19:$AH$68+IFERROR(MATCH($AN$19:$AN$68,FSN,0),0)*0.25)&gt;=(CR$2+MATCH(CR$7,FSN,0)*0.25))*($BL$19:$BL$68=$A14)*ROW($A$19:$A$68))),{"Niedrig","N";"Normal","OK";"Hoch","H"},2,0)),"")</f>
        <v/>
      </c>
    </row>
    <row r="15" spans="1:99" ht="18" customHeight="1">
      <c r="A15" s="56" t="s">
        <v>11</v>
      </c>
      <c r="B15" s="56"/>
      <c r="C15" s="56"/>
      <c r="D15" s="4" t="str">
        <f t="array" ref="D15">IFERROR(IF(        SUM((($Y$19:$Y$68+IFERROR(MATCH($AE$19:$AE$68,FSN,0),0)*0.25)&lt;=(D$2+MATCH(D$7,FSN,0)*0.25))*
                                                      (($AH$19:$AH$68+IFERROR(MATCH($AN$19:$AN$68,FSN,0),0)*0.25)&gt;=(D$2+MATCH(D$7,FSN,0)*0.25))*($BL$19:$BL$68=$A15))&gt;1,"Ü",
 VLOOKUP(INDEX($AQ:$AQ,SUM((($Y$19:$Y$68+IFERROR(MATCH($AE$19:$AE$68,FSN,0),0)*0.25)&lt;=(D$2+MATCH(D$7,FSN,0)*0.25))*
                                                      (($AH$19:$AH$68+IFERROR(MATCH($AN$19:$AN$68,FSN,0),0)*0.25)&gt;=(D$2+MATCH(D$7,FSN,0)*0.25))*($BL$19:$BL$68=$A15)*ROW($A$19:$A$68))),{"Niedrig","N";"Normal","OK";"Hoch","H"},2,0)),"")</f>
        <v>H</v>
      </c>
      <c r="E15" s="5" t="str">
        <f t="array" ref="E15">IFERROR(IF(        SUM((($Y$19:$Y$68+IFERROR(MATCH($AE$19:$AE$68,FSN,0),0)*0.25)&lt;=(E$2+MATCH(E$7,FSN,0)*0.25))*
                                                      (($AH$19:$AH$68+IFERROR(MATCH($AN$19:$AN$68,FSN,0),0)*0.25)&gt;=(E$2+MATCH(E$7,FSN,0)*0.25))*($BL$19:$BL$68=$A15))&gt;1,"Ü",
 VLOOKUP(INDEX($AQ:$AQ,SUM((($Y$19:$Y$68+IFERROR(MATCH($AE$19:$AE$68,FSN,0),0)*0.25)&lt;=(E$2+MATCH(E$7,FSN,0)*0.25))*
                                                      (($AH$19:$AH$68+IFERROR(MATCH($AN$19:$AN$68,FSN,0),0)*0.25)&gt;=(E$2+MATCH(E$7,FSN,0)*0.25))*($BL$19:$BL$68=$A15)*ROW($A$19:$A$68))),{"Niedrig","N";"Normal","OK";"Hoch","H"},2,0)),"")</f>
        <v>H</v>
      </c>
      <c r="F15" s="6" t="str">
        <f t="array" ref="F15">IFERROR(IF(        SUM((($Y$19:$Y$68+IFERROR(MATCH($AE$19:$AE$68,FSN,0),0)*0.25)&lt;=(F$2+MATCH(F$7,FSN,0)*0.25))*
                                                      (($AH$19:$AH$68+IFERROR(MATCH($AN$19:$AN$68,FSN,0),0)*0.25)&gt;=(F$2+MATCH(F$7,FSN,0)*0.25))*($BL$19:$BL$68=$A15))&gt;1,"Ü",
 VLOOKUP(INDEX($AQ:$AQ,SUM((($Y$19:$Y$68+IFERROR(MATCH($AE$19:$AE$68,FSN,0),0)*0.25)&lt;=(F$2+MATCH(F$7,FSN,0)*0.25))*
                                                      (($AH$19:$AH$68+IFERROR(MATCH($AN$19:$AN$68,FSN,0),0)*0.25)&gt;=(F$2+MATCH(F$7,FSN,0)*0.25))*($BL$19:$BL$68=$A15)*ROW($A$19:$A$68))),{"Niedrig","N";"Normal","OK";"Hoch","H"},2,0)),"")</f>
        <v>H</v>
      </c>
      <c r="G15" s="4" t="str">
        <f t="array" ref="G15">IFERROR(IF(        SUM((($Y$19:$Y$68+IFERROR(MATCH($AE$19:$AE$68,FSN,0),0)*0.25)&lt;=(G$2+MATCH(G$7,FSN,0)*0.25))*
                                                      (($AH$19:$AH$68+IFERROR(MATCH($AN$19:$AN$68,FSN,0),0)*0.25)&gt;=(G$2+MATCH(G$7,FSN,0)*0.25))*($BL$19:$BL$68=$A15))&gt;1,"Ü",
 VLOOKUP(INDEX($AQ:$AQ,SUM((($Y$19:$Y$68+IFERROR(MATCH($AE$19:$AE$68,FSN,0),0)*0.25)&lt;=(G$2+MATCH(G$7,FSN,0)*0.25))*
                                                      (($AH$19:$AH$68+IFERROR(MATCH($AN$19:$AN$68,FSN,0),0)*0.25)&gt;=(G$2+MATCH(G$7,FSN,0)*0.25))*($BL$19:$BL$68=$A15)*ROW($A$19:$A$68))),{"Niedrig","N";"Normal","OK";"Hoch","H"},2,0)),"")</f>
        <v>H</v>
      </c>
      <c r="H15" s="5" t="str">
        <f t="array" ref="H15">IFERROR(IF(        SUM((($Y$19:$Y$68+IFERROR(MATCH($AE$19:$AE$68,FSN,0),0)*0.25)&lt;=(H$2+MATCH(H$7,FSN,0)*0.25))*
                                                      (($AH$19:$AH$68+IFERROR(MATCH($AN$19:$AN$68,FSN,0),0)*0.25)&gt;=(H$2+MATCH(H$7,FSN,0)*0.25))*($BL$19:$BL$68=$A15))&gt;1,"Ü",
 VLOOKUP(INDEX($AQ:$AQ,SUM((($Y$19:$Y$68+IFERROR(MATCH($AE$19:$AE$68,FSN,0),0)*0.25)&lt;=(H$2+MATCH(H$7,FSN,0)*0.25))*
                                                      (($AH$19:$AH$68+IFERROR(MATCH($AN$19:$AN$68,FSN,0),0)*0.25)&gt;=(H$2+MATCH(H$7,FSN,0)*0.25))*($BL$19:$BL$68=$A15)*ROW($A$19:$A$68))),{"Niedrig","N";"Normal","OK";"Hoch","H"},2,0)),"")</f>
        <v>H</v>
      </c>
      <c r="I15" s="6" t="str">
        <f t="array" ref="I15">IFERROR(IF(        SUM((($Y$19:$Y$68+IFERROR(MATCH($AE$19:$AE$68,FSN,0),0)*0.25)&lt;=(I$2+MATCH(I$7,FSN,0)*0.25))*
                                                      (($AH$19:$AH$68+IFERROR(MATCH($AN$19:$AN$68,FSN,0),0)*0.25)&gt;=(I$2+MATCH(I$7,FSN,0)*0.25))*($BL$19:$BL$68=$A15))&gt;1,"Ü",
 VLOOKUP(INDEX($AQ:$AQ,SUM((($Y$19:$Y$68+IFERROR(MATCH($AE$19:$AE$68,FSN,0),0)*0.25)&lt;=(I$2+MATCH(I$7,FSN,0)*0.25))*
                                                      (($AH$19:$AH$68+IFERROR(MATCH($AN$19:$AN$68,FSN,0),0)*0.25)&gt;=(I$2+MATCH(I$7,FSN,0)*0.25))*($BL$19:$BL$68=$A15)*ROW($A$19:$A$68))),{"Niedrig","N";"Normal","OK";"Hoch","H"},2,0)),"")</f>
        <v>H</v>
      </c>
      <c r="J15" s="4" t="str">
        <f t="array" ref="J15">IFERROR(IF(        SUM((($Y$19:$Y$68+IFERROR(MATCH($AE$19:$AE$68,FSN,0),0)*0.25)&lt;=(J$2+MATCH(J$7,FSN,0)*0.25))*
                                                      (($AH$19:$AH$68+IFERROR(MATCH($AN$19:$AN$68,FSN,0),0)*0.25)&gt;=(J$2+MATCH(J$7,FSN,0)*0.25))*($BL$19:$BL$68=$A15))&gt;1,"Ü",
 VLOOKUP(INDEX($AQ:$AQ,SUM((($Y$19:$Y$68+IFERROR(MATCH($AE$19:$AE$68,FSN,0),0)*0.25)&lt;=(J$2+MATCH(J$7,FSN,0)*0.25))*
                                                      (($AH$19:$AH$68+IFERROR(MATCH($AN$19:$AN$68,FSN,0),0)*0.25)&gt;=(J$2+MATCH(J$7,FSN,0)*0.25))*($BL$19:$BL$68=$A15)*ROW($A$19:$A$68))),{"Niedrig","N";"Normal","OK";"Hoch","H"},2,0)),"")</f>
        <v>H</v>
      </c>
      <c r="K15" s="5" t="str">
        <f t="array" ref="K15">IFERROR(IF(        SUM((($Y$19:$Y$68+IFERROR(MATCH($AE$19:$AE$68,FSN,0),0)*0.25)&lt;=(K$2+MATCH(K$7,FSN,0)*0.25))*
                                                      (($AH$19:$AH$68+IFERROR(MATCH($AN$19:$AN$68,FSN,0),0)*0.25)&gt;=(K$2+MATCH(K$7,FSN,0)*0.25))*($BL$19:$BL$68=$A15))&gt;1,"Ü",
 VLOOKUP(INDEX($AQ:$AQ,SUM((($Y$19:$Y$68+IFERROR(MATCH($AE$19:$AE$68,FSN,0),0)*0.25)&lt;=(K$2+MATCH(K$7,FSN,0)*0.25))*
                                                      (($AH$19:$AH$68+IFERROR(MATCH($AN$19:$AN$68,FSN,0),0)*0.25)&gt;=(K$2+MATCH(K$7,FSN,0)*0.25))*($BL$19:$BL$68=$A15)*ROW($A$19:$A$68))),{"Niedrig","N";"Normal","OK";"Hoch","H"},2,0)),"")</f>
        <v>H</v>
      </c>
      <c r="L15" s="6" t="str">
        <f t="array" ref="L15">IFERROR(IF(        SUM((($Y$19:$Y$68+IFERROR(MATCH($AE$19:$AE$68,FSN,0),0)*0.25)&lt;=(L$2+MATCH(L$7,FSN,0)*0.25))*
                                                      (($AH$19:$AH$68+IFERROR(MATCH($AN$19:$AN$68,FSN,0),0)*0.25)&gt;=(L$2+MATCH(L$7,FSN,0)*0.25))*($BL$19:$BL$68=$A15))&gt;1,"Ü",
 VLOOKUP(INDEX($AQ:$AQ,SUM((($Y$19:$Y$68+IFERROR(MATCH($AE$19:$AE$68,FSN,0),0)*0.25)&lt;=(L$2+MATCH(L$7,FSN,0)*0.25))*
                                                      (($AH$19:$AH$68+IFERROR(MATCH($AN$19:$AN$68,FSN,0),0)*0.25)&gt;=(L$2+MATCH(L$7,FSN,0)*0.25))*($BL$19:$BL$68=$A15)*ROW($A$19:$A$68))),{"Niedrig","N";"Normal","OK";"Hoch","H"},2,0)),"")</f>
        <v>H</v>
      </c>
      <c r="M15" s="4" t="str">
        <f t="array" ref="M15">IFERROR(IF(        SUM((($Y$19:$Y$68+IFERROR(MATCH($AE$19:$AE$68,FSN,0),0)*0.25)&lt;=(M$2+MATCH(M$7,FSN,0)*0.25))*
                                                      (($AH$19:$AH$68+IFERROR(MATCH($AN$19:$AN$68,FSN,0),0)*0.25)&gt;=(M$2+MATCH(M$7,FSN,0)*0.25))*($BL$19:$BL$68=$A15))&gt;1,"Ü",
 VLOOKUP(INDEX($AQ:$AQ,SUM((($Y$19:$Y$68+IFERROR(MATCH($AE$19:$AE$68,FSN,0),0)*0.25)&lt;=(M$2+MATCH(M$7,FSN,0)*0.25))*
                                                      (($AH$19:$AH$68+IFERROR(MATCH($AN$19:$AN$68,FSN,0),0)*0.25)&gt;=(M$2+MATCH(M$7,FSN,0)*0.25))*($BL$19:$BL$68=$A15)*ROW($A$19:$A$68))),{"Niedrig","N";"Normal","OK";"Hoch","H"},2,0)),"")</f>
        <v>H</v>
      </c>
      <c r="N15" s="5" t="str">
        <f t="array" ref="N15">IFERROR(IF(        SUM((($Y$19:$Y$68+IFERROR(MATCH($AE$19:$AE$68,FSN,0),0)*0.25)&lt;=(N$2+MATCH(N$7,FSN,0)*0.25))*
                                                      (($AH$19:$AH$68+IFERROR(MATCH($AN$19:$AN$68,FSN,0),0)*0.25)&gt;=(N$2+MATCH(N$7,FSN,0)*0.25))*($BL$19:$BL$68=$A15))&gt;1,"Ü",
 VLOOKUP(INDEX($AQ:$AQ,SUM((($Y$19:$Y$68+IFERROR(MATCH($AE$19:$AE$68,FSN,0),0)*0.25)&lt;=(N$2+MATCH(N$7,FSN,0)*0.25))*
                                                      (($AH$19:$AH$68+IFERROR(MATCH($AN$19:$AN$68,FSN,0),0)*0.25)&gt;=(N$2+MATCH(N$7,FSN,0)*0.25))*($BL$19:$BL$68=$A15)*ROW($A$19:$A$68))),{"Niedrig","N";"Normal","OK";"Hoch","H"},2,0)),"")</f>
        <v>H</v>
      </c>
      <c r="O15" s="6" t="str">
        <f t="array" ref="O15">IFERROR(IF(        SUM((($Y$19:$Y$68+IFERROR(MATCH($AE$19:$AE$68,FSN,0),0)*0.25)&lt;=(O$2+MATCH(O$7,FSN,0)*0.25))*
                                                      (($AH$19:$AH$68+IFERROR(MATCH($AN$19:$AN$68,FSN,0),0)*0.25)&gt;=(O$2+MATCH(O$7,FSN,0)*0.25))*($BL$19:$BL$68=$A15))&gt;1,"Ü",
 VLOOKUP(INDEX($AQ:$AQ,SUM((($Y$19:$Y$68+IFERROR(MATCH($AE$19:$AE$68,FSN,0),0)*0.25)&lt;=(O$2+MATCH(O$7,FSN,0)*0.25))*
                                                      (($AH$19:$AH$68+IFERROR(MATCH($AN$19:$AN$68,FSN,0),0)*0.25)&gt;=(O$2+MATCH(O$7,FSN,0)*0.25))*($BL$19:$BL$68=$A15)*ROW($A$19:$A$68))),{"Niedrig","N";"Normal","OK";"Hoch","H"},2,0)),"")</f>
        <v>H</v>
      </c>
      <c r="P15" s="4" t="str">
        <f t="array" ref="P15">IFERROR(IF(        SUM((($Y$19:$Y$68+IFERROR(MATCH($AE$19:$AE$68,FSN,0),0)*0.25)&lt;=(P$2+MATCH(P$7,FSN,0)*0.25))*
                                                      (($AH$19:$AH$68+IFERROR(MATCH($AN$19:$AN$68,FSN,0),0)*0.25)&gt;=(P$2+MATCH(P$7,FSN,0)*0.25))*($BL$19:$BL$68=$A15))&gt;1,"Ü",
 VLOOKUP(INDEX($AQ:$AQ,SUM((($Y$19:$Y$68+IFERROR(MATCH($AE$19:$AE$68,FSN,0),0)*0.25)&lt;=(P$2+MATCH(P$7,FSN,0)*0.25))*
                                                      (($AH$19:$AH$68+IFERROR(MATCH($AN$19:$AN$68,FSN,0),0)*0.25)&gt;=(P$2+MATCH(P$7,FSN,0)*0.25))*($BL$19:$BL$68=$A15)*ROW($A$19:$A$68))),{"Niedrig","N";"Normal","OK";"Hoch","H"},2,0)),"")</f>
        <v>H</v>
      </c>
      <c r="Q15" s="5" t="str">
        <f t="array" ref="Q15">IFERROR(IF(        SUM((($Y$19:$Y$68+IFERROR(MATCH($AE$19:$AE$68,FSN,0),0)*0.25)&lt;=(Q$2+MATCH(Q$7,FSN,0)*0.25))*
                                                      (($AH$19:$AH$68+IFERROR(MATCH($AN$19:$AN$68,FSN,0),0)*0.25)&gt;=(Q$2+MATCH(Q$7,FSN,0)*0.25))*($BL$19:$BL$68=$A15))&gt;1,"Ü",
 VLOOKUP(INDEX($AQ:$AQ,SUM((($Y$19:$Y$68+IFERROR(MATCH($AE$19:$AE$68,FSN,0),0)*0.25)&lt;=(Q$2+MATCH(Q$7,FSN,0)*0.25))*
                                                      (($AH$19:$AH$68+IFERROR(MATCH($AN$19:$AN$68,FSN,0),0)*0.25)&gt;=(Q$2+MATCH(Q$7,FSN,0)*0.25))*($BL$19:$BL$68=$A15)*ROW($A$19:$A$68))),{"Niedrig","N";"Normal","OK";"Hoch","H"},2,0)),"")</f>
        <v>H</v>
      </c>
      <c r="R15" s="6" t="str">
        <f t="array" ref="R15">IFERROR(IF(        SUM((($Y$19:$Y$68+IFERROR(MATCH($AE$19:$AE$68,FSN,0),0)*0.25)&lt;=(R$2+MATCH(R$7,FSN,0)*0.25))*
                                                      (($AH$19:$AH$68+IFERROR(MATCH($AN$19:$AN$68,FSN,0),0)*0.25)&gt;=(R$2+MATCH(R$7,FSN,0)*0.25))*($BL$19:$BL$68=$A15))&gt;1,"Ü",
 VLOOKUP(INDEX($AQ:$AQ,SUM((($Y$19:$Y$68+IFERROR(MATCH($AE$19:$AE$68,FSN,0),0)*0.25)&lt;=(R$2+MATCH(R$7,FSN,0)*0.25))*
                                                      (($AH$19:$AH$68+IFERROR(MATCH($AN$19:$AN$68,FSN,0),0)*0.25)&gt;=(R$2+MATCH(R$7,FSN,0)*0.25))*($BL$19:$BL$68=$A15)*ROW($A$19:$A$68))),{"Niedrig","N";"Normal","OK";"Hoch","H"},2,0)),"")</f>
        <v>H</v>
      </c>
      <c r="S15" s="4" t="str">
        <f t="array" ref="S15">IFERROR(IF(        SUM((($Y$19:$Y$68+IFERROR(MATCH($AE$19:$AE$68,FSN,0),0)*0.25)&lt;=(S$2+MATCH(S$7,FSN,0)*0.25))*
                                                      (($AH$19:$AH$68+IFERROR(MATCH($AN$19:$AN$68,FSN,0),0)*0.25)&gt;=(S$2+MATCH(S$7,FSN,0)*0.25))*($BL$19:$BL$68=$A15))&gt;1,"Ü",
 VLOOKUP(INDEX($AQ:$AQ,SUM((($Y$19:$Y$68+IFERROR(MATCH($AE$19:$AE$68,FSN,0),0)*0.25)&lt;=(S$2+MATCH(S$7,FSN,0)*0.25))*
                                                      (($AH$19:$AH$68+IFERROR(MATCH($AN$19:$AN$68,FSN,0),0)*0.25)&gt;=(S$2+MATCH(S$7,FSN,0)*0.25))*($BL$19:$BL$68=$A15)*ROW($A$19:$A$68))),{"Niedrig","N";"Normal","OK";"Hoch","H"},2,0)),"")</f>
        <v>H</v>
      </c>
      <c r="T15" s="5" t="str">
        <f t="array" ref="T15">IFERROR(IF(        SUM((($Y$19:$Y$68+IFERROR(MATCH($AE$19:$AE$68,FSN,0),0)*0.25)&lt;=(T$2+MATCH(T$7,FSN,0)*0.25))*
                                                      (($AH$19:$AH$68+IFERROR(MATCH($AN$19:$AN$68,FSN,0),0)*0.25)&gt;=(T$2+MATCH(T$7,FSN,0)*0.25))*($BL$19:$BL$68=$A15))&gt;1,"Ü",
 VLOOKUP(INDEX($AQ:$AQ,SUM((($Y$19:$Y$68+IFERROR(MATCH($AE$19:$AE$68,FSN,0),0)*0.25)&lt;=(T$2+MATCH(T$7,FSN,0)*0.25))*
                                                      (($AH$19:$AH$68+IFERROR(MATCH($AN$19:$AN$68,FSN,0),0)*0.25)&gt;=(T$2+MATCH(T$7,FSN,0)*0.25))*($BL$19:$BL$68=$A15)*ROW($A$19:$A$68))),{"Niedrig","N";"Normal","OK";"Hoch","H"},2,0)),"")</f>
        <v>H</v>
      </c>
      <c r="U15" s="6" t="str">
        <f t="array" ref="U15">IFERROR(IF(        SUM((($Y$19:$Y$68+IFERROR(MATCH($AE$19:$AE$68,FSN,0),0)*0.25)&lt;=(U$2+MATCH(U$7,FSN,0)*0.25))*
                                                      (($AH$19:$AH$68+IFERROR(MATCH($AN$19:$AN$68,FSN,0),0)*0.25)&gt;=(U$2+MATCH(U$7,FSN,0)*0.25))*($BL$19:$BL$68=$A15))&gt;1,"Ü",
 VLOOKUP(INDEX($AQ:$AQ,SUM((($Y$19:$Y$68+IFERROR(MATCH($AE$19:$AE$68,FSN,0),0)*0.25)&lt;=(U$2+MATCH(U$7,FSN,0)*0.25))*
                                                      (($AH$19:$AH$68+IFERROR(MATCH($AN$19:$AN$68,FSN,0),0)*0.25)&gt;=(U$2+MATCH(U$7,FSN,0)*0.25))*($BL$19:$BL$68=$A15)*ROW($A$19:$A$68))),{"Niedrig","N";"Normal","OK";"Hoch","H"},2,0)),"")</f>
        <v>H</v>
      </c>
      <c r="V15" s="4" t="str">
        <f t="array" ref="V15">IFERROR(IF(        SUM((($Y$19:$Y$68+IFERROR(MATCH($AE$19:$AE$68,FSN,0),0)*0.25)&lt;=(V$2+MATCH(V$7,FSN,0)*0.25))*
                                                      (($AH$19:$AH$68+IFERROR(MATCH($AN$19:$AN$68,FSN,0),0)*0.25)&gt;=(V$2+MATCH(V$7,FSN,0)*0.25))*($BL$19:$BL$68=$A15))&gt;1,"Ü",
 VLOOKUP(INDEX($AQ:$AQ,SUM((($Y$19:$Y$68+IFERROR(MATCH($AE$19:$AE$68,FSN,0),0)*0.25)&lt;=(V$2+MATCH(V$7,FSN,0)*0.25))*
                                                      (($AH$19:$AH$68+IFERROR(MATCH($AN$19:$AN$68,FSN,0),0)*0.25)&gt;=(V$2+MATCH(V$7,FSN,0)*0.25))*($BL$19:$BL$68=$A15)*ROW($A$19:$A$68))),{"Niedrig","N";"Normal","OK";"Hoch","H"},2,0)),"")</f>
        <v>H</v>
      </c>
      <c r="W15" s="5" t="str">
        <f t="array" ref="W15">IFERROR(IF(        SUM((($Y$19:$Y$68+IFERROR(MATCH($AE$19:$AE$68,FSN,0),0)*0.25)&lt;=(W$2+MATCH(W$7,FSN,0)*0.25))*
                                                      (($AH$19:$AH$68+IFERROR(MATCH($AN$19:$AN$68,FSN,0),0)*0.25)&gt;=(W$2+MATCH(W$7,FSN,0)*0.25))*($BL$19:$BL$68=$A15))&gt;1,"Ü",
 VLOOKUP(INDEX($AQ:$AQ,SUM((($Y$19:$Y$68+IFERROR(MATCH($AE$19:$AE$68,FSN,0),0)*0.25)&lt;=(W$2+MATCH(W$7,FSN,0)*0.25))*
                                                      (($AH$19:$AH$68+IFERROR(MATCH($AN$19:$AN$68,FSN,0),0)*0.25)&gt;=(W$2+MATCH(W$7,FSN,0)*0.25))*($BL$19:$BL$68=$A15)*ROW($A$19:$A$68))),{"Niedrig","N";"Normal","OK";"Hoch","H"},2,0)),"")</f>
        <v>H</v>
      </c>
      <c r="X15" s="6" t="str">
        <f t="array" ref="X15">IFERROR(IF(        SUM((($Y$19:$Y$68+IFERROR(MATCH($AE$19:$AE$68,FSN,0),0)*0.25)&lt;=(X$2+MATCH(X$7,FSN,0)*0.25))*
                                                      (($AH$19:$AH$68+IFERROR(MATCH($AN$19:$AN$68,FSN,0),0)*0.25)&gt;=(X$2+MATCH(X$7,FSN,0)*0.25))*($BL$19:$BL$68=$A15))&gt;1,"Ü",
 VLOOKUP(INDEX($AQ:$AQ,SUM((($Y$19:$Y$68+IFERROR(MATCH($AE$19:$AE$68,FSN,0),0)*0.25)&lt;=(X$2+MATCH(X$7,FSN,0)*0.25))*
                                                      (($AH$19:$AH$68+IFERROR(MATCH($AN$19:$AN$68,FSN,0),0)*0.25)&gt;=(X$2+MATCH(X$7,FSN,0)*0.25))*($BL$19:$BL$68=$A15)*ROW($A$19:$A$68))),{"Niedrig","N";"Normal","OK";"Hoch","H"},2,0)),"")</f>
        <v>H</v>
      </c>
      <c r="Y15" s="4" t="str">
        <f t="array" ref="Y15">IFERROR(IF(        SUM((($Y$19:$Y$68+IFERROR(MATCH($AE$19:$AE$68,FSN,0),0)*0.25)&lt;=(Y$2+MATCH(Y$7,FSN,0)*0.25))*
                                                      (($AH$19:$AH$68+IFERROR(MATCH($AN$19:$AN$68,FSN,0),0)*0.25)&gt;=(Y$2+MATCH(Y$7,FSN,0)*0.25))*($BL$19:$BL$68=$A15))&gt;1,"Ü",
 VLOOKUP(INDEX($AQ:$AQ,SUM((($Y$19:$Y$68+IFERROR(MATCH($AE$19:$AE$68,FSN,0),0)*0.25)&lt;=(Y$2+MATCH(Y$7,FSN,0)*0.25))*
                                                      (($AH$19:$AH$68+IFERROR(MATCH($AN$19:$AN$68,FSN,0),0)*0.25)&gt;=(Y$2+MATCH(Y$7,FSN,0)*0.25))*($BL$19:$BL$68=$A15)*ROW($A$19:$A$68))),{"Niedrig","N";"Normal","OK";"Hoch","H"},2,0)),"")</f>
        <v/>
      </c>
      <c r="Z15" s="5" t="str">
        <f t="array" ref="Z15">IFERROR(IF(        SUM((($Y$19:$Y$68+IFERROR(MATCH($AE$19:$AE$68,FSN,0),0)*0.25)&lt;=(Z$2+MATCH(Z$7,FSN,0)*0.25))*
                                                      (($AH$19:$AH$68+IFERROR(MATCH($AN$19:$AN$68,FSN,0),0)*0.25)&gt;=(Z$2+MATCH(Z$7,FSN,0)*0.25))*($BL$19:$BL$68=$A15))&gt;1,"Ü",
 VLOOKUP(INDEX($AQ:$AQ,SUM((($Y$19:$Y$68+IFERROR(MATCH($AE$19:$AE$68,FSN,0),0)*0.25)&lt;=(Z$2+MATCH(Z$7,FSN,0)*0.25))*
                                                      (($AH$19:$AH$68+IFERROR(MATCH($AN$19:$AN$68,FSN,0),0)*0.25)&gt;=(Z$2+MATCH(Z$7,FSN,0)*0.25))*($BL$19:$BL$68=$A15)*ROW($A$19:$A$68))),{"Niedrig","N";"Normal","OK";"Hoch","H"},2,0)),"")</f>
        <v/>
      </c>
      <c r="AA15" s="6" t="str">
        <f t="array" ref="AA15">IFERROR(IF(        SUM((($Y$19:$Y$68+IFERROR(MATCH($AE$19:$AE$68,FSN,0),0)*0.25)&lt;=(AA$2+MATCH(AA$7,FSN,0)*0.25))*
                                                      (($AH$19:$AH$68+IFERROR(MATCH($AN$19:$AN$68,FSN,0),0)*0.25)&gt;=(AA$2+MATCH(AA$7,FSN,0)*0.25))*($BL$19:$BL$68=$A15))&gt;1,"Ü",
 VLOOKUP(INDEX($AQ:$AQ,SUM((($Y$19:$Y$68+IFERROR(MATCH($AE$19:$AE$68,FSN,0),0)*0.25)&lt;=(AA$2+MATCH(AA$7,FSN,0)*0.25))*
                                                      (($AH$19:$AH$68+IFERROR(MATCH($AN$19:$AN$68,FSN,0),0)*0.25)&gt;=(AA$2+MATCH(AA$7,FSN,0)*0.25))*($BL$19:$BL$68=$A15)*ROW($A$19:$A$68))),{"Niedrig","N";"Normal","OK";"Hoch","H"},2,0)),"")</f>
        <v/>
      </c>
      <c r="AB15" s="4" t="str">
        <f t="array" ref="AB15">IFERROR(IF(        SUM((($Y$19:$Y$68+IFERROR(MATCH($AE$19:$AE$68,FSN,0),0)*0.25)&lt;=(AB$2+MATCH(AB$7,FSN,0)*0.25))*
                                                      (($AH$19:$AH$68+IFERROR(MATCH($AN$19:$AN$68,FSN,0),0)*0.25)&gt;=(AB$2+MATCH(AB$7,FSN,0)*0.25))*($BL$19:$BL$68=$A15))&gt;1,"Ü",
 VLOOKUP(INDEX($AQ:$AQ,SUM((($Y$19:$Y$68+IFERROR(MATCH($AE$19:$AE$68,FSN,0),0)*0.25)&lt;=(AB$2+MATCH(AB$7,FSN,0)*0.25))*
                                                      (($AH$19:$AH$68+IFERROR(MATCH($AN$19:$AN$68,FSN,0),0)*0.25)&gt;=(AB$2+MATCH(AB$7,FSN,0)*0.25))*($BL$19:$BL$68=$A15)*ROW($A$19:$A$68))),{"Niedrig","N";"Normal","OK";"Hoch","H"},2,0)),"")</f>
        <v/>
      </c>
      <c r="AC15" s="5" t="str">
        <f t="array" ref="AC15">IFERROR(IF(        SUM((($Y$19:$Y$68+IFERROR(MATCH($AE$19:$AE$68,FSN,0),0)*0.25)&lt;=(AC$2+MATCH(AC$7,FSN,0)*0.25))*
                                                      (($AH$19:$AH$68+IFERROR(MATCH($AN$19:$AN$68,FSN,0),0)*0.25)&gt;=(AC$2+MATCH(AC$7,FSN,0)*0.25))*($BL$19:$BL$68=$A15))&gt;1,"Ü",
 VLOOKUP(INDEX($AQ:$AQ,SUM((($Y$19:$Y$68+IFERROR(MATCH($AE$19:$AE$68,FSN,0),0)*0.25)&lt;=(AC$2+MATCH(AC$7,FSN,0)*0.25))*
                                                      (($AH$19:$AH$68+IFERROR(MATCH($AN$19:$AN$68,FSN,0),0)*0.25)&gt;=(AC$2+MATCH(AC$7,FSN,0)*0.25))*($BL$19:$BL$68=$A15)*ROW($A$19:$A$68))),{"Niedrig","N";"Normal","OK";"Hoch","H"},2,0)),"")</f>
        <v/>
      </c>
      <c r="AD15" s="6" t="str">
        <f t="array" ref="AD15">IFERROR(IF(        SUM((($Y$19:$Y$68+IFERROR(MATCH($AE$19:$AE$68,FSN,0),0)*0.25)&lt;=(AD$2+MATCH(AD$7,FSN,0)*0.25))*
                                                      (($AH$19:$AH$68+IFERROR(MATCH($AN$19:$AN$68,FSN,0),0)*0.25)&gt;=(AD$2+MATCH(AD$7,FSN,0)*0.25))*($BL$19:$BL$68=$A15))&gt;1,"Ü",
 VLOOKUP(INDEX($AQ:$AQ,SUM((($Y$19:$Y$68+IFERROR(MATCH($AE$19:$AE$68,FSN,0),0)*0.25)&lt;=(AD$2+MATCH(AD$7,FSN,0)*0.25))*
                                                      (($AH$19:$AH$68+IFERROR(MATCH($AN$19:$AN$68,FSN,0),0)*0.25)&gt;=(AD$2+MATCH(AD$7,FSN,0)*0.25))*($BL$19:$BL$68=$A15)*ROW($A$19:$A$68))),{"Niedrig","N";"Normal","OK";"Hoch","H"},2,0)),"")</f>
        <v/>
      </c>
      <c r="AE15" s="4" t="str">
        <f t="array" ref="AE15">IFERROR(IF(        SUM((($Y$19:$Y$68+IFERROR(MATCH($AE$19:$AE$68,FSN,0),0)*0.25)&lt;=(AE$2+MATCH(AE$7,FSN,0)*0.25))*
                                                      (($AH$19:$AH$68+IFERROR(MATCH($AN$19:$AN$68,FSN,0),0)*0.25)&gt;=(AE$2+MATCH(AE$7,FSN,0)*0.25))*($BL$19:$BL$68=$A15))&gt;1,"Ü",
 VLOOKUP(INDEX($AQ:$AQ,SUM((($Y$19:$Y$68+IFERROR(MATCH($AE$19:$AE$68,FSN,0),0)*0.25)&lt;=(AE$2+MATCH(AE$7,FSN,0)*0.25))*
                                                      (($AH$19:$AH$68+IFERROR(MATCH($AN$19:$AN$68,FSN,0),0)*0.25)&gt;=(AE$2+MATCH(AE$7,FSN,0)*0.25))*($BL$19:$BL$68=$A15)*ROW($A$19:$A$68))),{"Niedrig","N";"Normal","OK";"Hoch","H"},2,0)),"")</f>
        <v/>
      </c>
      <c r="AF15" s="5" t="str">
        <f t="array" ref="AF15">IFERROR(IF(        SUM((($Y$19:$Y$68+IFERROR(MATCH($AE$19:$AE$68,FSN,0),0)*0.25)&lt;=(AF$2+MATCH(AF$7,FSN,0)*0.25))*
                                                      (($AH$19:$AH$68+IFERROR(MATCH($AN$19:$AN$68,FSN,0),0)*0.25)&gt;=(AF$2+MATCH(AF$7,FSN,0)*0.25))*($BL$19:$BL$68=$A15))&gt;1,"Ü",
 VLOOKUP(INDEX($AQ:$AQ,SUM((($Y$19:$Y$68+IFERROR(MATCH($AE$19:$AE$68,FSN,0),0)*0.25)&lt;=(AF$2+MATCH(AF$7,FSN,0)*0.25))*
                                                      (($AH$19:$AH$68+IFERROR(MATCH($AN$19:$AN$68,FSN,0),0)*0.25)&gt;=(AF$2+MATCH(AF$7,FSN,0)*0.25))*($BL$19:$BL$68=$A15)*ROW($A$19:$A$68))),{"Niedrig","N";"Normal","OK";"Hoch","H"},2,0)),"")</f>
        <v/>
      </c>
      <c r="AG15" s="6" t="str">
        <f t="array" ref="AG15">IFERROR(IF(        SUM((($Y$19:$Y$68+IFERROR(MATCH($AE$19:$AE$68,FSN,0),0)*0.25)&lt;=(AG$2+MATCH(AG$7,FSN,0)*0.25))*
                                                      (($AH$19:$AH$68+IFERROR(MATCH($AN$19:$AN$68,FSN,0),0)*0.25)&gt;=(AG$2+MATCH(AG$7,FSN,0)*0.25))*($BL$19:$BL$68=$A15))&gt;1,"Ü",
 VLOOKUP(INDEX($AQ:$AQ,SUM((($Y$19:$Y$68+IFERROR(MATCH($AE$19:$AE$68,FSN,0),0)*0.25)&lt;=(AG$2+MATCH(AG$7,FSN,0)*0.25))*
                                                      (($AH$19:$AH$68+IFERROR(MATCH($AN$19:$AN$68,FSN,0),0)*0.25)&gt;=(AG$2+MATCH(AG$7,FSN,0)*0.25))*($BL$19:$BL$68=$A15)*ROW($A$19:$A$68))),{"Niedrig","N";"Normal","OK";"Hoch","H"},2,0)),"")</f>
        <v/>
      </c>
      <c r="AH15" s="4" t="str">
        <f t="array" ref="AH15">IFERROR(IF(        SUM((($Y$19:$Y$68+IFERROR(MATCH($AE$19:$AE$68,FSN,0),0)*0.25)&lt;=(AH$2+MATCH(AH$7,FSN,0)*0.25))*
                                                      (($AH$19:$AH$68+IFERROR(MATCH($AN$19:$AN$68,FSN,0),0)*0.25)&gt;=(AH$2+MATCH(AH$7,FSN,0)*0.25))*($BL$19:$BL$68=$A15))&gt;1,"Ü",
 VLOOKUP(INDEX($AQ:$AQ,SUM((($Y$19:$Y$68+IFERROR(MATCH($AE$19:$AE$68,FSN,0),0)*0.25)&lt;=(AH$2+MATCH(AH$7,FSN,0)*0.25))*
                                                      (($AH$19:$AH$68+IFERROR(MATCH($AN$19:$AN$68,FSN,0),0)*0.25)&gt;=(AH$2+MATCH(AH$7,FSN,0)*0.25))*($BL$19:$BL$68=$A15)*ROW($A$19:$A$68))),{"Niedrig","N";"Normal","OK";"Hoch","H"},2,0)),"")</f>
        <v/>
      </c>
      <c r="AI15" s="5" t="str">
        <f t="array" ref="AI15">IFERROR(IF(        SUM((($Y$19:$Y$68+IFERROR(MATCH($AE$19:$AE$68,FSN,0),0)*0.25)&lt;=(AI$2+MATCH(AI$7,FSN,0)*0.25))*
                                                      (($AH$19:$AH$68+IFERROR(MATCH($AN$19:$AN$68,FSN,0),0)*0.25)&gt;=(AI$2+MATCH(AI$7,FSN,0)*0.25))*($BL$19:$BL$68=$A15))&gt;1,"Ü",
 VLOOKUP(INDEX($AQ:$AQ,SUM((($Y$19:$Y$68+IFERROR(MATCH($AE$19:$AE$68,FSN,0),0)*0.25)&lt;=(AI$2+MATCH(AI$7,FSN,0)*0.25))*
                                                      (($AH$19:$AH$68+IFERROR(MATCH($AN$19:$AN$68,FSN,0),0)*0.25)&gt;=(AI$2+MATCH(AI$7,FSN,0)*0.25))*($BL$19:$BL$68=$A15)*ROW($A$19:$A$68))),{"Niedrig","N";"Normal","OK";"Hoch","H"},2,0)),"")</f>
        <v/>
      </c>
      <c r="AJ15" s="6" t="str">
        <f t="array" ref="AJ15">IFERROR(IF(        SUM((($Y$19:$Y$68+IFERROR(MATCH($AE$19:$AE$68,FSN,0),0)*0.25)&lt;=(AJ$2+MATCH(AJ$7,FSN,0)*0.25))*
                                                      (($AH$19:$AH$68+IFERROR(MATCH($AN$19:$AN$68,FSN,0),0)*0.25)&gt;=(AJ$2+MATCH(AJ$7,FSN,0)*0.25))*($BL$19:$BL$68=$A15))&gt;1,"Ü",
 VLOOKUP(INDEX($AQ:$AQ,SUM((($Y$19:$Y$68+IFERROR(MATCH($AE$19:$AE$68,FSN,0),0)*0.25)&lt;=(AJ$2+MATCH(AJ$7,FSN,0)*0.25))*
                                                      (($AH$19:$AH$68+IFERROR(MATCH($AN$19:$AN$68,FSN,0),0)*0.25)&gt;=(AJ$2+MATCH(AJ$7,FSN,0)*0.25))*($BL$19:$BL$68=$A15)*ROW($A$19:$A$68))),{"Niedrig","N";"Normal","OK";"Hoch","H"},2,0)),"")</f>
        <v/>
      </c>
      <c r="AK15" s="4" t="str">
        <f t="array" ref="AK15">IFERROR(IF(        SUM((($Y$19:$Y$68+IFERROR(MATCH($AE$19:$AE$68,FSN,0),0)*0.25)&lt;=(AK$2+MATCH(AK$7,FSN,0)*0.25))*
                                                      (($AH$19:$AH$68+IFERROR(MATCH($AN$19:$AN$68,FSN,0),0)*0.25)&gt;=(AK$2+MATCH(AK$7,FSN,0)*0.25))*($BL$19:$BL$68=$A15))&gt;1,"Ü",
 VLOOKUP(INDEX($AQ:$AQ,SUM((($Y$19:$Y$68+IFERROR(MATCH($AE$19:$AE$68,FSN,0),0)*0.25)&lt;=(AK$2+MATCH(AK$7,FSN,0)*0.25))*
                                                      (($AH$19:$AH$68+IFERROR(MATCH($AN$19:$AN$68,FSN,0),0)*0.25)&gt;=(AK$2+MATCH(AK$7,FSN,0)*0.25))*($BL$19:$BL$68=$A15)*ROW($A$19:$A$68))),{"Niedrig","N";"Normal","OK";"Hoch","H"},2,0)),"")</f>
        <v/>
      </c>
      <c r="AL15" s="5" t="str">
        <f t="array" ref="AL15">IFERROR(IF(        SUM((($Y$19:$Y$68+IFERROR(MATCH($AE$19:$AE$68,FSN,0),0)*0.25)&lt;=(AL$2+MATCH(AL$7,FSN,0)*0.25))*
                                                      (($AH$19:$AH$68+IFERROR(MATCH($AN$19:$AN$68,FSN,0),0)*0.25)&gt;=(AL$2+MATCH(AL$7,FSN,0)*0.25))*($BL$19:$BL$68=$A15))&gt;1,"Ü",
 VLOOKUP(INDEX($AQ:$AQ,SUM((($Y$19:$Y$68+IFERROR(MATCH($AE$19:$AE$68,FSN,0),0)*0.25)&lt;=(AL$2+MATCH(AL$7,FSN,0)*0.25))*
                                                      (($AH$19:$AH$68+IFERROR(MATCH($AN$19:$AN$68,FSN,0),0)*0.25)&gt;=(AL$2+MATCH(AL$7,FSN,0)*0.25))*($BL$19:$BL$68=$A15)*ROW($A$19:$A$68))),{"Niedrig","N";"Normal","OK";"Hoch","H"},2,0)),"")</f>
        <v/>
      </c>
      <c r="AM15" s="6" t="str">
        <f t="array" ref="AM15">IFERROR(IF(        SUM((($Y$19:$Y$68+IFERROR(MATCH($AE$19:$AE$68,FSN,0),0)*0.25)&lt;=(AM$2+MATCH(AM$7,FSN,0)*0.25))*
                                                      (($AH$19:$AH$68+IFERROR(MATCH($AN$19:$AN$68,FSN,0),0)*0.25)&gt;=(AM$2+MATCH(AM$7,FSN,0)*0.25))*($BL$19:$BL$68=$A15))&gt;1,"Ü",
 VLOOKUP(INDEX($AQ:$AQ,SUM((($Y$19:$Y$68+IFERROR(MATCH($AE$19:$AE$68,FSN,0),0)*0.25)&lt;=(AM$2+MATCH(AM$7,FSN,0)*0.25))*
                                                      (($AH$19:$AH$68+IFERROR(MATCH($AN$19:$AN$68,FSN,0),0)*0.25)&gt;=(AM$2+MATCH(AM$7,FSN,0)*0.25))*($BL$19:$BL$68=$A15)*ROW($A$19:$A$68))),{"Niedrig","N";"Normal","OK";"Hoch","H"},2,0)),"")</f>
        <v/>
      </c>
      <c r="AN15" s="4" t="str">
        <f t="array" ref="AN15">IFERROR(IF(        SUM((($Y$19:$Y$68+IFERROR(MATCH($AE$19:$AE$68,FSN,0),0)*0.25)&lt;=(AN$2+MATCH(AN$7,FSN,0)*0.25))*
                                                      (($AH$19:$AH$68+IFERROR(MATCH($AN$19:$AN$68,FSN,0),0)*0.25)&gt;=(AN$2+MATCH(AN$7,FSN,0)*0.25))*($BL$19:$BL$68=$A15))&gt;1,"Ü",
 VLOOKUP(INDEX($AQ:$AQ,SUM((($Y$19:$Y$68+IFERROR(MATCH($AE$19:$AE$68,FSN,0),0)*0.25)&lt;=(AN$2+MATCH(AN$7,FSN,0)*0.25))*
                                                      (($AH$19:$AH$68+IFERROR(MATCH($AN$19:$AN$68,FSN,0),0)*0.25)&gt;=(AN$2+MATCH(AN$7,FSN,0)*0.25))*($BL$19:$BL$68=$A15)*ROW($A$19:$A$68))),{"Niedrig","N";"Normal","OK";"Hoch","H"},2,0)),"")</f>
        <v/>
      </c>
      <c r="AO15" s="5" t="str">
        <f t="array" ref="AO15">IFERROR(IF(        SUM((($Y$19:$Y$68+IFERROR(MATCH($AE$19:$AE$68,FSN,0),0)*0.25)&lt;=(AO$2+MATCH(AO$7,FSN,0)*0.25))*
                                                      (($AH$19:$AH$68+IFERROR(MATCH($AN$19:$AN$68,FSN,0),0)*0.25)&gt;=(AO$2+MATCH(AO$7,FSN,0)*0.25))*($BL$19:$BL$68=$A15))&gt;1,"Ü",
 VLOOKUP(INDEX($AQ:$AQ,SUM((($Y$19:$Y$68+IFERROR(MATCH($AE$19:$AE$68,FSN,0),0)*0.25)&lt;=(AO$2+MATCH(AO$7,FSN,0)*0.25))*
                                                      (($AH$19:$AH$68+IFERROR(MATCH($AN$19:$AN$68,FSN,0),0)*0.25)&gt;=(AO$2+MATCH(AO$7,FSN,0)*0.25))*($BL$19:$BL$68=$A15)*ROW($A$19:$A$68))),{"Niedrig","N";"Normal","OK";"Hoch","H"},2,0)),"")</f>
        <v/>
      </c>
      <c r="AP15" s="6" t="str">
        <f t="array" ref="AP15">IFERROR(IF(        SUM((($Y$19:$Y$68+IFERROR(MATCH($AE$19:$AE$68,FSN,0),0)*0.25)&lt;=(AP$2+MATCH(AP$7,FSN,0)*0.25))*
                                                      (($AH$19:$AH$68+IFERROR(MATCH($AN$19:$AN$68,FSN,0),0)*0.25)&gt;=(AP$2+MATCH(AP$7,FSN,0)*0.25))*($BL$19:$BL$68=$A15))&gt;1,"Ü",
 VLOOKUP(INDEX($AQ:$AQ,SUM((($Y$19:$Y$68+IFERROR(MATCH($AE$19:$AE$68,FSN,0),0)*0.25)&lt;=(AP$2+MATCH(AP$7,FSN,0)*0.25))*
                                                      (($AH$19:$AH$68+IFERROR(MATCH($AN$19:$AN$68,FSN,0),0)*0.25)&gt;=(AP$2+MATCH(AP$7,FSN,0)*0.25))*($BL$19:$BL$68=$A15)*ROW($A$19:$A$68))),{"Niedrig","N";"Normal","OK";"Hoch","H"},2,0)),"")</f>
        <v/>
      </c>
      <c r="AQ15" s="4" t="str">
        <f t="array" ref="AQ15">IFERROR(IF(        SUM((($Y$19:$Y$68+IFERROR(MATCH($AE$19:$AE$68,FSN,0),0)*0.25)&lt;=(AQ$2+MATCH(AQ$7,FSN,0)*0.25))*
                                                      (($AH$19:$AH$68+IFERROR(MATCH($AN$19:$AN$68,FSN,0),0)*0.25)&gt;=(AQ$2+MATCH(AQ$7,FSN,0)*0.25))*($BL$19:$BL$68=$A15))&gt;1,"Ü",
 VLOOKUP(INDEX($AQ:$AQ,SUM((($Y$19:$Y$68+IFERROR(MATCH($AE$19:$AE$68,FSN,0),0)*0.25)&lt;=(AQ$2+MATCH(AQ$7,FSN,0)*0.25))*
                                                      (($AH$19:$AH$68+IFERROR(MATCH($AN$19:$AN$68,FSN,0),0)*0.25)&gt;=(AQ$2+MATCH(AQ$7,FSN,0)*0.25))*($BL$19:$BL$68=$A15)*ROW($A$19:$A$68))),{"Niedrig","N";"Normal","OK";"Hoch","H"},2,0)),"")</f>
        <v/>
      </c>
      <c r="AR15" s="5" t="str">
        <f t="array" ref="AR15">IFERROR(IF(        SUM((($Y$19:$Y$68+IFERROR(MATCH($AE$19:$AE$68,FSN,0),0)*0.25)&lt;=(AR$2+MATCH(AR$7,FSN,0)*0.25))*
                                                      (($AH$19:$AH$68+IFERROR(MATCH($AN$19:$AN$68,FSN,0),0)*0.25)&gt;=(AR$2+MATCH(AR$7,FSN,0)*0.25))*($BL$19:$BL$68=$A15))&gt;1,"Ü",
 VLOOKUP(INDEX($AQ:$AQ,SUM((($Y$19:$Y$68+IFERROR(MATCH($AE$19:$AE$68,FSN,0),0)*0.25)&lt;=(AR$2+MATCH(AR$7,FSN,0)*0.25))*
                                                      (($AH$19:$AH$68+IFERROR(MATCH($AN$19:$AN$68,FSN,0),0)*0.25)&gt;=(AR$2+MATCH(AR$7,FSN,0)*0.25))*($BL$19:$BL$68=$A15)*ROW($A$19:$A$68))),{"Niedrig","N";"Normal","OK";"Hoch","H"},2,0)),"")</f>
        <v/>
      </c>
      <c r="AS15" s="6" t="str">
        <f t="array" ref="AS15">IFERROR(IF(        SUM((($Y$19:$Y$68+IFERROR(MATCH($AE$19:$AE$68,FSN,0),0)*0.25)&lt;=(AS$2+MATCH(AS$7,FSN,0)*0.25))*
                                                      (($AH$19:$AH$68+IFERROR(MATCH($AN$19:$AN$68,FSN,0),0)*0.25)&gt;=(AS$2+MATCH(AS$7,FSN,0)*0.25))*($BL$19:$BL$68=$A15))&gt;1,"Ü",
 VLOOKUP(INDEX($AQ:$AQ,SUM((($Y$19:$Y$68+IFERROR(MATCH($AE$19:$AE$68,FSN,0),0)*0.25)&lt;=(AS$2+MATCH(AS$7,FSN,0)*0.25))*
                                                      (($AH$19:$AH$68+IFERROR(MATCH($AN$19:$AN$68,FSN,0),0)*0.25)&gt;=(AS$2+MATCH(AS$7,FSN,0)*0.25))*($BL$19:$BL$68=$A15)*ROW($A$19:$A$68))),{"Niedrig","N";"Normal","OK";"Hoch","H"},2,0)),"")</f>
        <v/>
      </c>
      <c r="AT15" s="4" t="str">
        <f t="array" ref="AT15">IFERROR(IF(        SUM((($Y$19:$Y$68+IFERROR(MATCH($AE$19:$AE$68,FSN,0),0)*0.25)&lt;=(AT$2+MATCH(AT$7,FSN,0)*0.25))*
                                                      (($AH$19:$AH$68+IFERROR(MATCH($AN$19:$AN$68,FSN,0),0)*0.25)&gt;=(AT$2+MATCH(AT$7,FSN,0)*0.25))*($BL$19:$BL$68=$A15))&gt;1,"Ü",
 VLOOKUP(INDEX($AQ:$AQ,SUM((($Y$19:$Y$68+IFERROR(MATCH($AE$19:$AE$68,FSN,0),0)*0.25)&lt;=(AT$2+MATCH(AT$7,FSN,0)*0.25))*
                                                      (($AH$19:$AH$68+IFERROR(MATCH($AN$19:$AN$68,FSN,0),0)*0.25)&gt;=(AT$2+MATCH(AT$7,FSN,0)*0.25))*($BL$19:$BL$68=$A15)*ROW($A$19:$A$68))),{"Niedrig","N";"Normal","OK";"Hoch","H"},2,0)),"")</f>
        <v/>
      </c>
      <c r="AU15" s="5" t="str">
        <f t="array" ref="AU15">IFERROR(IF(        SUM((($Y$19:$Y$68+IFERROR(MATCH($AE$19:$AE$68,FSN,0),0)*0.25)&lt;=(AU$2+MATCH(AU$7,FSN,0)*0.25))*
                                                      (($AH$19:$AH$68+IFERROR(MATCH($AN$19:$AN$68,FSN,0),0)*0.25)&gt;=(AU$2+MATCH(AU$7,FSN,0)*0.25))*($BL$19:$BL$68=$A15))&gt;1,"Ü",
 VLOOKUP(INDEX($AQ:$AQ,SUM((($Y$19:$Y$68+IFERROR(MATCH($AE$19:$AE$68,FSN,0),0)*0.25)&lt;=(AU$2+MATCH(AU$7,FSN,0)*0.25))*
                                                      (($AH$19:$AH$68+IFERROR(MATCH($AN$19:$AN$68,FSN,0),0)*0.25)&gt;=(AU$2+MATCH(AU$7,FSN,0)*0.25))*($BL$19:$BL$68=$A15)*ROW($A$19:$A$68))),{"Niedrig","N";"Normal","OK";"Hoch","H"},2,0)),"")</f>
        <v/>
      </c>
      <c r="AV15" s="6" t="str">
        <f t="array" ref="AV15">IFERROR(IF(        SUM((($Y$19:$Y$68+IFERROR(MATCH($AE$19:$AE$68,FSN,0),0)*0.25)&lt;=(AV$2+MATCH(AV$7,FSN,0)*0.25))*
                                                      (($AH$19:$AH$68+IFERROR(MATCH($AN$19:$AN$68,FSN,0),0)*0.25)&gt;=(AV$2+MATCH(AV$7,FSN,0)*0.25))*($BL$19:$BL$68=$A15))&gt;1,"Ü",
 VLOOKUP(INDEX($AQ:$AQ,SUM((($Y$19:$Y$68+IFERROR(MATCH($AE$19:$AE$68,FSN,0),0)*0.25)&lt;=(AV$2+MATCH(AV$7,FSN,0)*0.25))*
                                                      (($AH$19:$AH$68+IFERROR(MATCH($AN$19:$AN$68,FSN,0),0)*0.25)&gt;=(AV$2+MATCH(AV$7,FSN,0)*0.25))*($BL$19:$BL$68=$A15)*ROW($A$19:$A$68))),{"Niedrig","N";"Normal","OK";"Hoch","H"},2,0)),"")</f>
        <v/>
      </c>
      <c r="AW15" s="4" t="str">
        <f t="array" ref="AW15">IFERROR(IF(        SUM((($Y$19:$Y$68+IFERROR(MATCH($AE$19:$AE$68,FSN,0),0)*0.25)&lt;=(AW$2+MATCH(AW$7,FSN,0)*0.25))*
                                                      (($AH$19:$AH$68+IFERROR(MATCH($AN$19:$AN$68,FSN,0),0)*0.25)&gt;=(AW$2+MATCH(AW$7,FSN,0)*0.25))*($BL$19:$BL$68=$A15))&gt;1,"Ü",
 VLOOKUP(INDEX($AQ:$AQ,SUM((($Y$19:$Y$68+IFERROR(MATCH($AE$19:$AE$68,FSN,0),0)*0.25)&lt;=(AW$2+MATCH(AW$7,FSN,0)*0.25))*
                                                      (($AH$19:$AH$68+IFERROR(MATCH($AN$19:$AN$68,FSN,0),0)*0.25)&gt;=(AW$2+MATCH(AW$7,FSN,0)*0.25))*($BL$19:$BL$68=$A15)*ROW($A$19:$A$68))),{"Niedrig","N";"Normal","OK";"Hoch","H"},2,0)),"")</f>
        <v/>
      </c>
      <c r="AX15" s="5" t="str">
        <f t="array" ref="AX15">IFERROR(IF(        SUM((($Y$19:$Y$68+IFERROR(MATCH($AE$19:$AE$68,FSN,0),0)*0.25)&lt;=(AX$2+MATCH(AX$7,FSN,0)*0.25))*
                                                      (($AH$19:$AH$68+IFERROR(MATCH($AN$19:$AN$68,FSN,0),0)*0.25)&gt;=(AX$2+MATCH(AX$7,FSN,0)*0.25))*($BL$19:$BL$68=$A15))&gt;1,"Ü",
 VLOOKUP(INDEX($AQ:$AQ,SUM((($Y$19:$Y$68+IFERROR(MATCH($AE$19:$AE$68,FSN,0),0)*0.25)&lt;=(AX$2+MATCH(AX$7,FSN,0)*0.25))*
                                                      (($AH$19:$AH$68+IFERROR(MATCH($AN$19:$AN$68,FSN,0),0)*0.25)&gt;=(AX$2+MATCH(AX$7,FSN,0)*0.25))*($BL$19:$BL$68=$A15)*ROW($A$19:$A$68))),{"Niedrig","N";"Normal","OK";"Hoch","H"},2,0)),"")</f>
        <v/>
      </c>
      <c r="AY15" s="6" t="str">
        <f t="array" ref="AY15">IFERROR(IF(        SUM((($Y$19:$Y$68+IFERROR(MATCH($AE$19:$AE$68,FSN,0),0)*0.25)&lt;=(AY$2+MATCH(AY$7,FSN,0)*0.25))*
                                                      (($AH$19:$AH$68+IFERROR(MATCH($AN$19:$AN$68,FSN,0),0)*0.25)&gt;=(AY$2+MATCH(AY$7,FSN,0)*0.25))*($BL$19:$BL$68=$A15))&gt;1,"Ü",
 VLOOKUP(INDEX($AQ:$AQ,SUM((($Y$19:$Y$68+IFERROR(MATCH($AE$19:$AE$68,FSN,0),0)*0.25)&lt;=(AY$2+MATCH(AY$7,FSN,0)*0.25))*
                                                      (($AH$19:$AH$68+IFERROR(MATCH($AN$19:$AN$68,FSN,0),0)*0.25)&gt;=(AY$2+MATCH(AY$7,FSN,0)*0.25))*($BL$19:$BL$68=$A15)*ROW($A$19:$A$68))),{"Niedrig","N";"Normal","OK";"Hoch","H"},2,0)),"")</f>
        <v/>
      </c>
      <c r="AZ15" s="4" t="str">
        <f t="array" ref="AZ15">IFERROR(IF(        SUM((($Y$19:$Y$68+IFERROR(MATCH($AE$19:$AE$68,FSN,0),0)*0.25)&lt;=(AZ$2+MATCH(AZ$7,FSN,0)*0.25))*
                                                      (($AH$19:$AH$68+IFERROR(MATCH($AN$19:$AN$68,FSN,0),0)*0.25)&gt;=(AZ$2+MATCH(AZ$7,FSN,0)*0.25))*($BL$19:$BL$68=$A15))&gt;1,"Ü",
 VLOOKUP(INDEX($AQ:$AQ,SUM((($Y$19:$Y$68+IFERROR(MATCH($AE$19:$AE$68,FSN,0),0)*0.25)&lt;=(AZ$2+MATCH(AZ$7,FSN,0)*0.25))*
                                                      (($AH$19:$AH$68+IFERROR(MATCH($AN$19:$AN$68,FSN,0),0)*0.25)&gt;=(AZ$2+MATCH(AZ$7,FSN,0)*0.25))*($BL$19:$BL$68=$A15)*ROW($A$19:$A$68))),{"Niedrig","N";"Normal","OK";"Hoch","H"},2,0)),"")</f>
        <v/>
      </c>
      <c r="BA15" s="5" t="str">
        <f t="array" ref="BA15">IFERROR(IF(        SUM((($Y$19:$Y$68+IFERROR(MATCH($AE$19:$AE$68,FSN,0),0)*0.25)&lt;=(BA$2+MATCH(BA$7,FSN,0)*0.25))*
                                                      (($AH$19:$AH$68+IFERROR(MATCH($AN$19:$AN$68,FSN,0),0)*0.25)&gt;=(BA$2+MATCH(BA$7,FSN,0)*0.25))*($BL$19:$BL$68=$A15))&gt;1,"Ü",
 VLOOKUP(INDEX($AQ:$AQ,SUM((($Y$19:$Y$68+IFERROR(MATCH($AE$19:$AE$68,FSN,0),0)*0.25)&lt;=(BA$2+MATCH(BA$7,FSN,0)*0.25))*
                                                      (($AH$19:$AH$68+IFERROR(MATCH($AN$19:$AN$68,FSN,0),0)*0.25)&gt;=(BA$2+MATCH(BA$7,FSN,0)*0.25))*($BL$19:$BL$68=$A15)*ROW($A$19:$A$68))),{"Niedrig","N";"Normal","OK";"Hoch","H"},2,0)),"")</f>
        <v/>
      </c>
      <c r="BB15" s="6" t="str">
        <f t="array" ref="BB15">IFERROR(IF(        SUM((($Y$19:$Y$68+IFERROR(MATCH($AE$19:$AE$68,FSN,0),0)*0.25)&lt;=(BB$2+MATCH(BB$7,FSN,0)*0.25))*
                                                      (($AH$19:$AH$68+IFERROR(MATCH($AN$19:$AN$68,FSN,0),0)*0.25)&gt;=(BB$2+MATCH(BB$7,FSN,0)*0.25))*($BL$19:$BL$68=$A15))&gt;1,"Ü",
 VLOOKUP(INDEX($AQ:$AQ,SUM((($Y$19:$Y$68+IFERROR(MATCH($AE$19:$AE$68,FSN,0),0)*0.25)&lt;=(BB$2+MATCH(BB$7,FSN,0)*0.25))*
                                                      (($AH$19:$AH$68+IFERROR(MATCH($AN$19:$AN$68,FSN,0),0)*0.25)&gt;=(BB$2+MATCH(BB$7,FSN,0)*0.25))*($BL$19:$BL$68=$A15)*ROW($A$19:$A$68))),{"Niedrig","N";"Normal","OK";"Hoch","H"},2,0)),"")</f>
        <v/>
      </c>
      <c r="BC15" s="4" t="str">
        <f t="array" ref="BC15">IFERROR(IF(        SUM((($Y$19:$Y$68+IFERROR(MATCH($AE$19:$AE$68,FSN,0),0)*0.25)&lt;=(BC$2+MATCH(BC$7,FSN,0)*0.25))*
                                                      (($AH$19:$AH$68+IFERROR(MATCH($AN$19:$AN$68,FSN,0),0)*0.25)&gt;=(BC$2+MATCH(BC$7,FSN,0)*0.25))*($BL$19:$BL$68=$A15))&gt;1,"Ü",
 VLOOKUP(INDEX($AQ:$AQ,SUM((($Y$19:$Y$68+IFERROR(MATCH($AE$19:$AE$68,FSN,0),0)*0.25)&lt;=(BC$2+MATCH(BC$7,FSN,0)*0.25))*
                                                      (($AH$19:$AH$68+IFERROR(MATCH($AN$19:$AN$68,FSN,0),0)*0.25)&gt;=(BC$2+MATCH(BC$7,FSN,0)*0.25))*($BL$19:$BL$68=$A15)*ROW($A$19:$A$68))),{"Niedrig","N";"Normal","OK";"Hoch","H"},2,0)),"")</f>
        <v/>
      </c>
      <c r="BD15" s="5" t="str">
        <f t="array" ref="BD15">IFERROR(IF(        SUM((($Y$19:$Y$68+IFERROR(MATCH($AE$19:$AE$68,FSN,0),0)*0.25)&lt;=(BD$2+MATCH(BD$7,FSN,0)*0.25))*
                                                      (($AH$19:$AH$68+IFERROR(MATCH($AN$19:$AN$68,FSN,0),0)*0.25)&gt;=(BD$2+MATCH(BD$7,FSN,0)*0.25))*($BL$19:$BL$68=$A15))&gt;1,"Ü",
 VLOOKUP(INDEX($AQ:$AQ,SUM((($Y$19:$Y$68+IFERROR(MATCH($AE$19:$AE$68,FSN,0),0)*0.25)&lt;=(BD$2+MATCH(BD$7,FSN,0)*0.25))*
                                                      (($AH$19:$AH$68+IFERROR(MATCH($AN$19:$AN$68,FSN,0),0)*0.25)&gt;=(BD$2+MATCH(BD$7,FSN,0)*0.25))*($BL$19:$BL$68=$A15)*ROW($A$19:$A$68))),{"Niedrig","N";"Normal","OK";"Hoch","H"},2,0)),"")</f>
        <v/>
      </c>
      <c r="BE15" s="6" t="str">
        <f t="array" ref="BE15">IFERROR(IF(        SUM((($Y$19:$Y$68+IFERROR(MATCH($AE$19:$AE$68,FSN,0),0)*0.25)&lt;=(BE$2+MATCH(BE$7,FSN,0)*0.25))*
                                                      (($AH$19:$AH$68+IFERROR(MATCH($AN$19:$AN$68,FSN,0),0)*0.25)&gt;=(BE$2+MATCH(BE$7,FSN,0)*0.25))*($BL$19:$BL$68=$A15))&gt;1,"Ü",
 VLOOKUP(INDEX($AQ:$AQ,SUM((($Y$19:$Y$68+IFERROR(MATCH($AE$19:$AE$68,FSN,0),0)*0.25)&lt;=(BE$2+MATCH(BE$7,FSN,0)*0.25))*
                                                      (($AH$19:$AH$68+IFERROR(MATCH($AN$19:$AN$68,FSN,0),0)*0.25)&gt;=(BE$2+MATCH(BE$7,FSN,0)*0.25))*($BL$19:$BL$68=$A15)*ROW($A$19:$A$68))),{"Niedrig","N";"Normal","OK";"Hoch","H"},2,0)),"")</f>
        <v/>
      </c>
      <c r="BF15" s="4" t="str">
        <f t="array" ref="BF15">IFERROR(IF(        SUM((($Y$19:$Y$68+IFERROR(MATCH($AE$19:$AE$68,FSN,0),0)*0.25)&lt;=(BF$2+MATCH(BF$7,FSN,0)*0.25))*
                                                      (($AH$19:$AH$68+IFERROR(MATCH($AN$19:$AN$68,FSN,0),0)*0.25)&gt;=(BF$2+MATCH(BF$7,FSN,0)*0.25))*($BL$19:$BL$68=$A15))&gt;1,"Ü",
 VLOOKUP(INDEX($AQ:$AQ,SUM((($Y$19:$Y$68+IFERROR(MATCH($AE$19:$AE$68,FSN,0),0)*0.25)&lt;=(BF$2+MATCH(BF$7,FSN,0)*0.25))*
                                                      (($AH$19:$AH$68+IFERROR(MATCH($AN$19:$AN$68,FSN,0),0)*0.25)&gt;=(BF$2+MATCH(BF$7,FSN,0)*0.25))*($BL$19:$BL$68=$A15)*ROW($A$19:$A$68))),{"Niedrig","N";"Normal","OK";"Hoch","H"},2,0)),"")</f>
        <v/>
      </c>
      <c r="BG15" s="5" t="str">
        <f t="array" ref="BG15">IFERROR(IF(        SUM((($Y$19:$Y$68+IFERROR(MATCH($AE$19:$AE$68,FSN,0),0)*0.25)&lt;=(BG$2+MATCH(BG$7,FSN,0)*0.25))*
                                                      (($AH$19:$AH$68+IFERROR(MATCH($AN$19:$AN$68,FSN,0),0)*0.25)&gt;=(BG$2+MATCH(BG$7,FSN,0)*0.25))*($BL$19:$BL$68=$A15))&gt;1,"Ü",
 VLOOKUP(INDEX($AQ:$AQ,SUM((($Y$19:$Y$68+IFERROR(MATCH($AE$19:$AE$68,FSN,0),0)*0.25)&lt;=(BG$2+MATCH(BG$7,FSN,0)*0.25))*
                                                      (($AH$19:$AH$68+IFERROR(MATCH($AN$19:$AN$68,FSN,0),0)*0.25)&gt;=(BG$2+MATCH(BG$7,FSN,0)*0.25))*($BL$19:$BL$68=$A15)*ROW($A$19:$A$68))),{"Niedrig","N";"Normal","OK";"Hoch","H"},2,0)),"")</f>
        <v/>
      </c>
      <c r="BH15" s="6" t="str">
        <f t="array" ref="BH15">IFERROR(IF(        SUM((($Y$19:$Y$68+IFERROR(MATCH($AE$19:$AE$68,FSN,0),0)*0.25)&lt;=(BH$2+MATCH(BH$7,FSN,0)*0.25))*
                                                      (($AH$19:$AH$68+IFERROR(MATCH($AN$19:$AN$68,FSN,0),0)*0.25)&gt;=(BH$2+MATCH(BH$7,FSN,0)*0.25))*($BL$19:$BL$68=$A15))&gt;1,"Ü",
 VLOOKUP(INDEX($AQ:$AQ,SUM((($Y$19:$Y$68+IFERROR(MATCH($AE$19:$AE$68,FSN,0),0)*0.25)&lt;=(BH$2+MATCH(BH$7,FSN,0)*0.25))*
                                                      (($AH$19:$AH$68+IFERROR(MATCH($AN$19:$AN$68,FSN,0),0)*0.25)&gt;=(BH$2+MATCH(BH$7,FSN,0)*0.25))*($BL$19:$BL$68=$A15)*ROW($A$19:$A$68))),{"Niedrig","N";"Normal","OK";"Hoch","H"},2,0)),"")</f>
        <v/>
      </c>
      <c r="BI15" s="4" t="str">
        <f t="array" ref="BI15">IFERROR(IF(        SUM((($Y$19:$Y$68+IFERROR(MATCH($AE$19:$AE$68,FSN,0),0)*0.25)&lt;=(BI$2+MATCH(BI$7,FSN,0)*0.25))*
                                                      (($AH$19:$AH$68+IFERROR(MATCH($AN$19:$AN$68,FSN,0),0)*0.25)&gt;=(BI$2+MATCH(BI$7,FSN,0)*0.25))*($BL$19:$BL$68=$A15))&gt;1,"Ü",
 VLOOKUP(INDEX($AQ:$AQ,SUM((($Y$19:$Y$68+IFERROR(MATCH($AE$19:$AE$68,FSN,0),0)*0.25)&lt;=(BI$2+MATCH(BI$7,FSN,0)*0.25))*
                                                      (($AH$19:$AH$68+IFERROR(MATCH($AN$19:$AN$68,FSN,0),0)*0.25)&gt;=(BI$2+MATCH(BI$7,FSN,0)*0.25))*($BL$19:$BL$68=$A15)*ROW($A$19:$A$68))),{"Niedrig","N";"Normal","OK";"Hoch","H"},2,0)),"")</f>
        <v/>
      </c>
      <c r="BJ15" s="5" t="str">
        <f t="array" ref="BJ15">IFERROR(IF(        SUM((($Y$19:$Y$68+IFERROR(MATCH($AE$19:$AE$68,FSN,0),0)*0.25)&lt;=(BJ$2+MATCH(BJ$7,FSN,0)*0.25))*
                                                      (($AH$19:$AH$68+IFERROR(MATCH($AN$19:$AN$68,FSN,0),0)*0.25)&gt;=(BJ$2+MATCH(BJ$7,FSN,0)*0.25))*($BL$19:$BL$68=$A15))&gt;1,"Ü",
 VLOOKUP(INDEX($AQ:$AQ,SUM((($Y$19:$Y$68+IFERROR(MATCH($AE$19:$AE$68,FSN,0),0)*0.25)&lt;=(BJ$2+MATCH(BJ$7,FSN,0)*0.25))*
                                                      (($AH$19:$AH$68+IFERROR(MATCH($AN$19:$AN$68,FSN,0),0)*0.25)&gt;=(BJ$2+MATCH(BJ$7,FSN,0)*0.25))*($BL$19:$BL$68=$A15)*ROW($A$19:$A$68))),{"Niedrig","N";"Normal","OK";"Hoch","H"},2,0)),"")</f>
        <v/>
      </c>
      <c r="BK15" s="6" t="str">
        <f t="array" ref="BK15">IFERROR(IF(        SUM((($Y$19:$Y$68+IFERROR(MATCH($AE$19:$AE$68,FSN,0),0)*0.25)&lt;=(BK$2+MATCH(BK$7,FSN,0)*0.25))*
                                                      (($AH$19:$AH$68+IFERROR(MATCH($AN$19:$AN$68,FSN,0),0)*0.25)&gt;=(BK$2+MATCH(BK$7,FSN,0)*0.25))*($BL$19:$BL$68=$A15))&gt;1,"Ü",
 VLOOKUP(INDEX($AQ:$AQ,SUM((($Y$19:$Y$68+IFERROR(MATCH($AE$19:$AE$68,FSN,0),0)*0.25)&lt;=(BK$2+MATCH(BK$7,FSN,0)*0.25))*
                                                      (($AH$19:$AH$68+IFERROR(MATCH($AN$19:$AN$68,FSN,0),0)*0.25)&gt;=(BK$2+MATCH(BK$7,FSN,0)*0.25))*($BL$19:$BL$68=$A15)*ROW($A$19:$A$68))),{"Niedrig","N";"Normal","OK";"Hoch","H"},2,0)),"")</f>
        <v/>
      </c>
      <c r="BL15" s="4" t="str">
        <f t="array" ref="BL15">IFERROR(IF(        SUM((($Y$19:$Y$68+IFERROR(MATCH($AE$19:$AE$68,FSN,0),0)*0.25)&lt;=(BL$2+MATCH(BL$7,FSN,0)*0.25))*
                                                      (($AH$19:$AH$68+IFERROR(MATCH($AN$19:$AN$68,FSN,0),0)*0.25)&gt;=(BL$2+MATCH(BL$7,FSN,0)*0.25))*($BL$19:$BL$68=$A15))&gt;1,"Ü",
 VLOOKUP(INDEX($AQ:$AQ,SUM((($Y$19:$Y$68+IFERROR(MATCH($AE$19:$AE$68,FSN,0),0)*0.25)&lt;=(BL$2+MATCH(BL$7,FSN,0)*0.25))*
                                                      (($AH$19:$AH$68+IFERROR(MATCH($AN$19:$AN$68,FSN,0),0)*0.25)&gt;=(BL$2+MATCH(BL$7,FSN,0)*0.25))*($BL$19:$BL$68=$A15)*ROW($A$19:$A$68))),{"Niedrig","N";"Normal","OK";"Hoch","H"},2,0)),"")</f>
        <v/>
      </c>
      <c r="BM15" s="5" t="str">
        <f t="array" ref="BM15">IFERROR(IF(        SUM((($Y$19:$Y$68+IFERROR(MATCH($AE$19:$AE$68,FSN,0),0)*0.25)&lt;=(BM$2+MATCH(BM$7,FSN,0)*0.25))*
                                                      (($AH$19:$AH$68+IFERROR(MATCH($AN$19:$AN$68,FSN,0),0)*0.25)&gt;=(BM$2+MATCH(BM$7,FSN,0)*0.25))*($BL$19:$BL$68=$A15))&gt;1,"Ü",
 VLOOKUP(INDEX($AQ:$AQ,SUM((($Y$19:$Y$68+IFERROR(MATCH($AE$19:$AE$68,FSN,0),0)*0.25)&lt;=(BM$2+MATCH(BM$7,FSN,0)*0.25))*
                                                      (($AH$19:$AH$68+IFERROR(MATCH($AN$19:$AN$68,FSN,0),0)*0.25)&gt;=(BM$2+MATCH(BM$7,FSN,0)*0.25))*($BL$19:$BL$68=$A15)*ROW($A$19:$A$68))),{"Niedrig","N";"Normal","OK";"Hoch","H"},2,0)),"")</f>
        <v/>
      </c>
      <c r="BN15" s="6" t="str">
        <f t="array" ref="BN15">IFERROR(IF(        SUM((($Y$19:$Y$68+IFERROR(MATCH($AE$19:$AE$68,FSN,0),0)*0.25)&lt;=(BN$2+MATCH(BN$7,FSN,0)*0.25))*
                                                      (($AH$19:$AH$68+IFERROR(MATCH($AN$19:$AN$68,FSN,0),0)*0.25)&gt;=(BN$2+MATCH(BN$7,FSN,0)*0.25))*($BL$19:$BL$68=$A15))&gt;1,"Ü",
 VLOOKUP(INDEX($AQ:$AQ,SUM((($Y$19:$Y$68+IFERROR(MATCH($AE$19:$AE$68,FSN,0),0)*0.25)&lt;=(BN$2+MATCH(BN$7,FSN,0)*0.25))*
                                                      (($AH$19:$AH$68+IFERROR(MATCH($AN$19:$AN$68,FSN,0),0)*0.25)&gt;=(BN$2+MATCH(BN$7,FSN,0)*0.25))*($BL$19:$BL$68=$A15)*ROW($A$19:$A$68))),{"Niedrig","N";"Normal","OK";"Hoch","H"},2,0)),"")</f>
        <v/>
      </c>
      <c r="BO15" s="4" t="str">
        <f t="array" ref="BO15">IFERROR(IF(        SUM((($Y$19:$Y$68+IFERROR(MATCH($AE$19:$AE$68,FSN,0),0)*0.25)&lt;=(BO$2+MATCH(BO$7,FSN,0)*0.25))*
                                                      (($AH$19:$AH$68+IFERROR(MATCH($AN$19:$AN$68,FSN,0),0)*0.25)&gt;=(BO$2+MATCH(BO$7,FSN,0)*0.25))*($BL$19:$BL$68=$A15))&gt;1,"Ü",
 VLOOKUP(INDEX($AQ:$AQ,SUM((($Y$19:$Y$68+IFERROR(MATCH($AE$19:$AE$68,FSN,0),0)*0.25)&lt;=(BO$2+MATCH(BO$7,FSN,0)*0.25))*
                                                      (($AH$19:$AH$68+IFERROR(MATCH($AN$19:$AN$68,FSN,0),0)*0.25)&gt;=(BO$2+MATCH(BO$7,FSN,0)*0.25))*($BL$19:$BL$68=$A15)*ROW($A$19:$A$68))),{"Niedrig","N";"Normal","OK";"Hoch","H"},2,0)),"")</f>
        <v/>
      </c>
      <c r="BP15" s="5" t="str">
        <f t="array" ref="BP15">IFERROR(IF(        SUM((($Y$19:$Y$68+IFERROR(MATCH($AE$19:$AE$68,FSN,0),0)*0.25)&lt;=(BP$2+MATCH(BP$7,FSN,0)*0.25))*
                                                      (($AH$19:$AH$68+IFERROR(MATCH($AN$19:$AN$68,FSN,0),0)*0.25)&gt;=(BP$2+MATCH(BP$7,FSN,0)*0.25))*($BL$19:$BL$68=$A15))&gt;1,"Ü",
 VLOOKUP(INDEX($AQ:$AQ,SUM((($Y$19:$Y$68+IFERROR(MATCH($AE$19:$AE$68,FSN,0),0)*0.25)&lt;=(BP$2+MATCH(BP$7,FSN,0)*0.25))*
                                                      (($AH$19:$AH$68+IFERROR(MATCH($AN$19:$AN$68,FSN,0),0)*0.25)&gt;=(BP$2+MATCH(BP$7,FSN,0)*0.25))*($BL$19:$BL$68=$A15)*ROW($A$19:$A$68))),{"Niedrig","N";"Normal","OK";"Hoch","H"},2,0)),"")</f>
        <v/>
      </c>
      <c r="BQ15" s="6" t="str">
        <f t="array" ref="BQ15">IFERROR(IF(        SUM((($Y$19:$Y$68+IFERROR(MATCH($AE$19:$AE$68,FSN,0),0)*0.25)&lt;=(BQ$2+MATCH(BQ$7,FSN,0)*0.25))*
                                                      (($AH$19:$AH$68+IFERROR(MATCH($AN$19:$AN$68,FSN,0),0)*0.25)&gt;=(BQ$2+MATCH(BQ$7,FSN,0)*0.25))*($BL$19:$BL$68=$A15))&gt;1,"Ü",
 VLOOKUP(INDEX($AQ:$AQ,SUM((($Y$19:$Y$68+IFERROR(MATCH($AE$19:$AE$68,FSN,0),0)*0.25)&lt;=(BQ$2+MATCH(BQ$7,FSN,0)*0.25))*
                                                      (($AH$19:$AH$68+IFERROR(MATCH($AN$19:$AN$68,FSN,0),0)*0.25)&gt;=(BQ$2+MATCH(BQ$7,FSN,0)*0.25))*($BL$19:$BL$68=$A15)*ROW($A$19:$A$68))),{"Niedrig","N";"Normal","OK";"Hoch","H"},2,0)),"")</f>
        <v/>
      </c>
      <c r="BR15" s="4" t="str">
        <f t="array" ref="BR15">IFERROR(IF(        SUM((($Y$19:$Y$68+IFERROR(MATCH($AE$19:$AE$68,FSN,0),0)*0.25)&lt;=(BR$2+MATCH(BR$7,FSN,0)*0.25))*
                                                      (($AH$19:$AH$68+IFERROR(MATCH($AN$19:$AN$68,FSN,0),0)*0.25)&gt;=(BR$2+MATCH(BR$7,FSN,0)*0.25))*($BL$19:$BL$68=$A15))&gt;1,"Ü",
 VLOOKUP(INDEX($AQ:$AQ,SUM((($Y$19:$Y$68+IFERROR(MATCH($AE$19:$AE$68,FSN,0),0)*0.25)&lt;=(BR$2+MATCH(BR$7,FSN,0)*0.25))*
                                                      (($AH$19:$AH$68+IFERROR(MATCH($AN$19:$AN$68,FSN,0),0)*0.25)&gt;=(BR$2+MATCH(BR$7,FSN,0)*0.25))*($BL$19:$BL$68=$A15)*ROW($A$19:$A$68))),{"Niedrig","N";"Normal","OK";"Hoch","H"},2,0)),"")</f>
        <v/>
      </c>
      <c r="BS15" s="5" t="str">
        <f t="array" ref="BS15">IFERROR(IF(        SUM((($Y$19:$Y$68+IFERROR(MATCH($AE$19:$AE$68,FSN,0),0)*0.25)&lt;=(BS$2+MATCH(BS$7,FSN,0)*0.25))*
                                                      (($AH$19:$AH$68+IFERROR(MATCH($AN$19:$AN$68,FSN,0),0)*0.25)&gt;=(BS$2+MATCH(BS$7,FSN,0)*0.25))*($BL$19:$BL$68=$A15))&gt;1,"Ü",
 VLOOKUP(INDEX($AQ:$AQ,SUM((($Y$19:$Y$68+IFERROR(MATCH($AE$19:$AE$68,FSN,0),0)*0.25)&lt;=(BS$2+MATCH(BS$7,FSN,0)*0.25))*
                                                      (($AH$19:$AH$68+IFERROR(MATCH($AN$19:$AN$68,FSN,0),0)*0.25)&gt;=(BS$2+MATCH(BS$7,FSN,0)*0.25))*($BL$19:$BL$68=$A15)*ROW($A$19:$A$68))),{"Niedrig","N";"Normal","OK";"Hoch","H"},2,0)),"")</f>
        <v/>
      </c>
      <c r="BT15" s="6" t="str">
        <f t="array" ref="BT15">IFERROR(IF(        SUM((($Y$19:$Y$68+IFERROR(MATCH($AE$19:$AE$68,FSN,0),0)*0.25)&lt;=(BT$2+MATCH(BT$7,FSN,0)*0.25))*
                                                      (($AH$19:$AH$68+IFERROR(MATCH($AN$19:$AN$68,FSN,0),0)*0.25)&gt;=(BT$2+MATCH(BT$7,FSN,0)*0.25))*($BL$19:$BL$68=$A15))&gt;1,"Ü",
 VLOOKUP(INDEX($AQ:$AQ,SUM((($Y$19:$Y$68+IFERROR(MATCH($AE$19:$AE$68,FSN,0),0)*0.25)&lt;=(BT$2+MATCH(BT$7,FSN,0)*0.25))*
                                                      (($AH$19:$AH$68+IFERROR(MATCH($AN$19:$AN$68,FSN,0),0)*0.25)&gt;=(BT$2+MATCH(BT$7,FSN,0)*0.25))*($BL$19:$BL$68=$A15)*ROW($A$19:$A$68))),{"Niedrig","N";"Normal","OK";"Hoch","H"},2,0)),"")</f>
        <v/>
      </c>
      <c r="BU15" s="4" t="str">
        <f t="array" ref="BU15">IFERROR(IF(        SUM((($Y$19:$Y$68+IFERROR(MATCH($AE$19:$AE$68,FSN,0),0)*0.25)&lt;=(BU$2+MATCH(BU$7,FSN,0)*0.25))*
                                                      (($AH$19:$AH$68+IFERROR(MATCH($AN$19:$AN$68,FSN,0),0)*0.25)&gt;=(BU$2+MATCH(BU$7,FSN,0)*0.25))*($BL$19:$BL$68=$A15))&gt;1,"Ü",
 VLOOKUP(INDEX($AQ:$AQ,SUM((($Y$19:$Y$68+IFERROR(MATCH($AE$19:$AE$68,FSN,0),0)*0.25)&lt;=(BU$2+MATCH(BU$7,FSN,0)*0.25))*
                                                      (($AH$19:$AH$68+IFERROR(MATCH($AN$19:$AN$68,FSN,0),0)*0.25)&gt;=(BU$2+MATCH(BU$7,FSN,0)*0.25))*($BL$19:$BL$68=$A15)*ROW($A$19:$A$68))),{"Niedrig","N";"Normal","OK";"Hoch","H"},2,0)),"")</f>
        <v/>
      </c>
      <c r="BV15" s="5" t="str">
        <f t="array" ref="BV15">IFERROR(IF(        SUM((($Y$19:$Y$68+IFERROR(MATCH($AE$19:$AE$68,FSN,0),0)*0.25)&lt;=(BV$2+MATCH(BV$7,FSN,0)*0.25))*
                                                      (($AH$19:$AH$68+IFERROR(MATCH($AN$19:$AN$68,FSN,0),0)*0.25)&gt;=(BV$2+MATCH(BV$7,FSN,0)*0.25))*($BL$19:$BL$68=$A15))&gt;1,"Ü",
 VLOOKUP(INDEX($AQ:$AQ,SUM((($Y$19:$Y$68+IFERROR(MATCH($AE$19:$AE$68,FSN,0),0)*0.25)&lt;=(BV$2+MATCH(BV$7,FSN,0)*0.25))*
                                                      (($AH$19:$AH$68+IFERROR(MATCH($AN$19:$AN$68,FSN,0),0)*0.25)&gt;=(BV$2+MATCH(BV$7,FSN,0)*0.25))*($BL$19:$BL$68=$A15)*ROW($A$19:$A$68))),{"Niedrig","N";"Normal","OK";"Hoch","H"},2,0)),"")</f>
        <v/>
      </c>
      <c r="BW15" s="6" t="str">
        <f t="array" ref="BW15">IFERROR(IF(        SUM((($Y$19:$Y$68+IFERROR(MATCH($AE$19:$AE$68,FSN,0),0)*0.25)&lt;=(BW$2+MATCH(BW$7,FSN,0)*0.25))*
                                                      (($AH$19:$AH$68+IFERROR(MATCH($AN$19:$AN$68,FSN,0),0)*0.25)&gt;=(BW$2+MATCH(BW$7,FSN,0)*0.25))*($BL$19:$BL$68=$A15))&gt;1,"Ü",
 VLOOKUP(INDEX($AQ:$AQ,SUM((($Y$19:$Y$68+IFERROR(MATCH($AE$19:$AE$68,FSN,0),0)*0.25)&lt;=(BW$2+MATCH(BW$7,FSN,0)*0.25))*
                                                      (($AH$19:$AH$68+IFERROR(MATCH($AN$19:$AN$68,FSN,0),0)*0.25)&gt;=(BW$2+MATCH(BW$7,FSN,0)*0.25))*($BL$19:$BL$68=$A15)*ROW($A$19:$A$68))),{"Niedrig","N";"Normal","OK";"Hoch","H"},2,0)),"")</f>
        <v/>
      </c>
      <c r="BX15" s="4" t="str">
        <f t="array" ref="BX15">IFERROR(IF(        SUM((($Y$19:$Y$68+IFERROR(MATCH($AE$19:$AE$68,FSN,0),0)*0.25)&lt;=(BX$2+MATCH(BX$7,FSN,0)*0.25))*
                                                      (($AH$19:$AH$68+IFERROR(MATCH($AN$19:$AN$68,FSN,0),0)*0.25)&gt;=(BX$2+MATCH(BX$7,FSN,0)*0.25))*($BL$19:$BL$68=$A15))&gt;1,"Ü",
 VLOOKUP(INDEX($AQ:$AQ,SUM((($Y$19:$Y$68+IFERROR(MATCH($AE$19:$AE$68,FSN,0),0)*0.25)&lt;=(BX$2+MATCH(BX$7,FSN,0)*0.25))*
                                                      (($AH$19:$AH$68+IFERROR(MATCH($AN$19:$AN$68,FSN,0),0)*0.25)&gt;=(BX$2+MATCH(BX$7,FSN,0)*0.25))*($BL$19:$BL$68=$A15)*ROW($A$19:$A$68))),{"Niedrig","N";"Normal","OK";"Hoch","H"},2,0)),"")</f>
        <v/>
      </c>
      <c r="BY15" s="5" t="str">
        <f t="array" ref="BY15">IFERROR(IF(        SUM((($Y$19:$Y$68+IFERROR(MATCH($AE$19:$AE$68,FSN,0),0)*0.25)&lt;=(BY$2+MATCH(BY$7,FSN,0)*0.25))*
                                                      (($AH$19:$AH$68+IFERROR(MATCH($AN$19:$AN$68,FSN,0),0)*0.25)&gt;=(BY$2+MATCH(BY$7,FSN,0)*0.25))*($BL$19:$BL$68=$A15))&gt;1,"Ü",
 VLOOKUP(INDEX($AQ:$AQ,SUM((($Y$19:$Y$68+IFERROR(MATCH($AE$19:$AE$68,FSN,0),0)*0.25)&lt;=(BY$2+MATCH(BY$7,FSN,0)*0.25))*
                                                      (($AH$19:$AH$68+IFERROR(MATCH($AN$19:$AN$68,FSN,0),0)*0.25)&gt;=(BY$2+MATCH(BY$7,FSN,0)*0.25))*($BL$19:$BL$68=$A15)*ROW($A$19:$A$68))),{"Niedrig","N";"Normal","OK";"Hoch","H"},2,0)),"")</f>
        <v/>
      </c>
      <c r="BZ15" s="6" t="str">
        <f t="array" ref="BZ15">IFERROR(IF(        SUM((($Y$19:$Y$68+IFERROR(MATCH($AE$19:$AE$68,FSN,0),0)*0.25)&lt;=(BZ$2+MATCH(BZ$7,FSN,0)*0.25))*
                                                      (($AH$19:$AH$68+IFERROR(MATCH($AN$19:$AN$68,FSN,0),0)*0.25)&gt;=(BZ$2+MATCH(BZ$7,FSN,0)*0.25))*($BL$19:$BL$68=$A15))&gt;1,"Ü",
 VLOOKUP(INDEX($AQ:$AQ,SUM((($Y$19:$Y$68+IFERROR(MATCH($AE$19:$AE$68,FSN,0),0)*0.25)&lt;=(BZ$2+MATCH(BZ$7,FSN,0)*0.25))*
                                                      (($AH$19:$AH$68+IFERROR(MATCH($AN$19:$AN$68,FSN,0),0)*0.25)&gt;=(BZ$2+MATCH(BZ$7,FSN,0)*0.25))*($BL$19:$BL$68=$A15)*ROW($A$19:$A$68))),{"Niedrig","N";"Normal","OK";"Hoch","H"},2,0)),"")</f>
        <v/>
      </c>
      <c r="CA15" s="4" t="str">
        <f t="array" ref="CA15">IFERROR(IF(        SUM((($Y$19:$Y$68+IFERROR(MATCH($AE$19:$AE$68,FSN,0),0)*0.25)&lt;=(CA$2+MATCH(CA$7,FSN,0)*0.25))*
                                                      (($AH$19:$AH$68+IFERROR(MATCH($AN$19:$AN$68,FSN,0),0)*0.25)&gt;=(CA$2+MATCH(CA$7,FSN,0)*0.25))*($BL$19:$BL$68=$A15))&gt;1,"Ü",
 VLOOKUP(INDEX($AQ:$AQ,SUM((($Y$19:$Y$68+IFERROR(MATCH($AE$19:$AE$68,FSN,0),0)*0.25)&lt;=(CA$2+MATCH(CA$7,FSN,0)*0.25))*
                                                      (($AH$19:$AH$68+IFERROR(MATCH($AN$19:$AN$68,FSN,0),0)*0.25)&gt;=(CA$2+MATCH(CA$7,FSN,0)*0.25))*($BL$19:$BL$68=$A15)*ROW($A$19:$A$68))),{"Niedrig","N";"Normal","OK";"Hoch","H"},2,0)),"")</f>
        <v/>
      </c>
      <c r="CB15" s="5" t="str">
        <f t="array" ref="CB15">IFERROR(IF(        SUM((($Y$19:$Y$68+IFERROR(MATCH($AE$19:$AE$68,FSN,0),0)*0.25)&lt;=(CB$2+MATCH(CB$7,FSN,0)*0.25))*
                                                      (($AH$19:$AH$68+IFERROR(MATCH($AN$19:$AN$68,FSN,0),0)*0.25)&gt;=(CB$2+MATCH(CB$7,FSN,0)*0.25))*($BL$19:$BL$68=$A15))&gt;1,"Ü",
 VLOOKUP(INDEX($AQ:$AQ,SUM((($Y$19:$Y$68+IFERROR(MATCH($AE$19:$AE$68,FSN,0),0)*0.25)&lt;=(CB$2+MATCH(CB$7,FSN,0)*0.25))*
                                                      (($AH$19:$AH$68+IFERROR(MATCH($AN$19:$AN$68,FSN,0),0)*0.25)&gt;=(CB$2+MATCH(CB$7,FSN,0)*0.25))*($BL$19:$BL$68=$A15)*ROW($A$19:$A$68))),{"Niedrig","N";"Normal","OK";"Hoch","H"},2,0)),"")</f>
        <v/>
      </c>
      <c r="CC15" s="6" t="str">
        <f t="array" ref="CC15">IFERROR(IF(        SUM((($Y$19:$Y$68+IFERROR(MATCH($AE$19:$AE$68,FSN,0),0)*0.25)&lt;=(CC$2+MATCH(CC$7,FSN,0)*0.25))*
                                                      (($AH$19:$AH$68+IFERROR(MATCH($AN$19:$AN$68,FSN,0),0)*0.25)&gt;=(CC$2+MATCH(CC$7,FSN,0)*0.25))*($BL$19:$BL$68=$A15))&gt;1,"Ü",
 VLOOKUP(INDEX($AQ:$AQ,SUM((($Y$19:$Y$68+IFERROR(MATCH($AE$19:$AE$68,FSN,0),0)*0.25)&lt;=(CC$2+MATCH(CC$7,FSN,0)*0.25))*
                                                      (($AH$19:$AH$68+IFERROR(MATCH($AN$19:$AN$68,FSN,0),0)*0.25)&gt;=(CC$2+MATCH(CC$7,FSN,0)*0.25))*($BL$19:$BL$68=$A15)*ROW($A$19:$A$68))),{"Niedrig","N";"Normal","OK";"Hoch","H"},2,0)),"")</f>
        <v/>
      </c>
      <c r="CD15" s="4" t="str">
        <f t="array" ref="CD15">IFERROR(IF(        SUM((($Y$19:$Y$68+IFERROR(MATCH($AE$19:$AE$68,FSN,0),0)*0.25)&lt;=(CD$2+MATCH(CD$7,FSN,0)*0.25))*
                                                      (($AH$19:$AH$68+IFERROR(MATCH($AN$19:$AN$68,FSN,0),0)*0.25)&gt;=(CD$2+MATCH(CD$7,FSN,0)*0.25))*($BL$19:$BL$68=$A15))&gt;1,"Ü",
 VLOOKUP(INDEX($AQ:$AQ,SUM((($Y$19:$Y$68+IFERROR(MATCH($AE$19:$AE$68,FSN,0),0)*0.25)&lt;=(CD$2+MATCH(CD$7,FSN,0)*0.25))*
                                                      (($AH$19:$AH$68+IFERROR(MATCH($AN$19:$AN$68,FSN,0),0)*0.25)&gt;=(CD$2+MATCH(CD$7,FSN,0)*0.25))*($BL$19:$BL$68=$A15)*ROW($A$19:$A$68))),{"Niedrig","N";"Normal","OK";"Hoch","H"},2,0)),"")</f>
        <v/>
      </c>
      <c r="CE15" s="5" t="str">
        <f t="array" ref="CE15">IFERROR(IF(        SUM((($Y$19:$Y$68+IFERROR(MATCH($AE$19:$AE$68,FSN,0),0)*0.25)&lt;=(CE$2+MATCH(CE$7,FSN,0)*0.25))*
                                                      (($AH$19:$AH$68+IFERROR(MATCH($AN$19:$AN$68,FSN,0),0)*0.25)&gt;=(CE$2+MATCH(CE$7,FSN,0)*0.25))*($BL$19:$BL$68=$A15))&gt;1,"Ü",
 VLOOKUP(INDEX($AQ:$AQ,SUM((($Y$19:$Y$68+IFERROR(MATCH($AE$19:$AE$68,FSN,0),0)*0.25)&lt;=(CE$2+MATCH(CE$7,FSN,0)*0.25))*
                                                      (($AH$19:$AH$68+IFERROR(MATCH($AN$19:$AN$68,FSN,0),0)*0.25)&gt;=(CE$2+MATCH(CE$7,FSN,0)*0.25))*($BL$19:$BL$68=$A15)*ROW($A$19:$A$68))),{"Niedrig","N";"Normal","OK";"Hoch","H"},2,0)),"")</f>
        <v/>
      </c>
      <c r="CF15" s="6" t="str">
        <f t="array" ref="CF15">IFERROR(IF(        SUM((($Y$19:$Y$68+IFERROR(MATCH($AE$19:$AE$68,FSN,0),0)*0.25)&lt;=(CF$2+MATCH(CF$7,FSN,0)*0.25))*
                                                      (($AH$19:$AH$68+IFERROR(MATCH($AN$19:$AN$68,FSN,0),0)*0.25)&gt;=(CF$2+MATCH(CF$7,FSN,0)*0.25))*($BL$19:$BL$68=$A15))&gt;1,"Ü",
 VLOOKUP(INDEX($AQ:$AQ,SUM((($Y$19:$Y$68+IFERROR(MATCH($AE$19:$AE$68,FSN,0),0)*0.25)&lt;=(CF$2+MATCH(CF$7,FSN,0)*0.25))*
                                                      (($AH$19:$AH$68+IFERROR(MATCH($AN$19:$AN$68,FSN,0),0)*0.25)&gt;=(CF$2+MATCH(CF$7,FSN,0)*0.25))*($BL$19:$BL$68=$A15)*ROW($A$19:$A$68))),{"Niedrig","N";"Normal","OK";"Hoch","H"},2,0)),"")</f>
        <v/>
      </c>
      <c r="CG15" s="4" t="str">
        <f t="array" ref="CG15">IFERROR(IF(        SUM((($Y$19:$Y$68+IFERROR(MATCH($AE$19:$AE$68,FSN,0),0)*0.25)&lt;=(CG$2+MATCH(CG$7,FSN,0)*0.25))*
                                                      (($AH$19:$AH$68+IFERROR(MATCH($AN$19:$AN$68,FSN,0),0)*0.25)&gt;=(CG$2+MATCH(CG$7,FSN,0)*0.25))*($BL$19:$BL$68=$A15))&gt;1,"Ü",
 VLOOKUP(INDEX($AQ:$AQ,SUM((($Y$19:$Y$68+IFERROR(MATCH($AE$19:$AE$68,FSN,0),0)*0.25)&lt;=(CG$2+MATCH(CG$7,FSN,0)*0.25))*
                                                      (($AH$19:$AH$68+IFERROR(MATCH($AN$19:$AN$68,FSN,0),0)*0.25)&gt;=(CG$2+MATCH(CG$7,FSN,0)*0.25))*($BL$19:$BL$68=$A15)*ROW($A$19:$A$68))),{"Niedrig","N";"Normal","OK";"Hoch","H"},2,0)),"")</f>
        <v/>
      </c>
      <c r="CH15" s="5" t="str">
        <f t="array" ref="CH15">IFERROR(IF(        SUM((($Y$19:$Y$68+IFERROR(MATCH($AE$19:$AE$68,FSN,0),0)*0.25)&lt;=(CH$2+MATCH(CH$7,FSN,0)*0.25))*
                                                      (($AH$19:$AH$68+IFERROR(MATCH($AN$19:$AN$68,FSN,0),0)*0.25)&gt;=(CH$2+MATCH(CH$7,FSN,0)*0.25))*($BL$19:$BL$68=$A15))&gt;1,"Ü",
 VLOOKUP(INDEX($AQ:$AQ,SUM((($Y$19:$Y$68+IFERROR(MATCH($AE$19:$AE$68,FSN,0),0)*0.25)&lt;=(CH$2+MATCH(CH$7,FSN,0)*0.25))*
                                                      (($AH$19:$AH$68+IFERROR(MATCH($AN$19:$AN$68,FSN,0),0)*0.25)&gt;=(CH$2+MATCH(CH$7,FSN,0)*0.25))*($BL$19:$BL$68=$A15)*ROW($A$19:$A$68))),{"Niedrig","N";"Normal","OK";"Hoch","H"},2,0)),"")</f>
        <v/>
      </c>
      <c r="CI15" s="6" t="str">
        <f t="array" ref="CI15">IFERROR(IF(        SUM((($Y$19:$Y$68+IFERROR(MATCH($AE$19:$AE$68,FSN,0),0)*0.25)&lt;=(CI$2+MATCH(CI$7,FSN,0)*0.25))*
                                                      (($AH$19:$AH$68+IFERROR(MATCH($AN$19:$AN$68,FSN,0),0)*0.25)&gt;=(CI$2+MATCH(CI$7,FSN,0)*0.25))*($BL$19:$BL$68=$A15))&gt;1,"Ü",
 VLOOKUP(INDEX($AQ:$AQ,SUM((($Y$19:$Y$68+IFERROR(MATCH($AE$19:$AE$68,FSN,0),0)*0.25)&lt;=(CI$2+MATCH(CI$7,FSN,0)*0.25))*
                                                      (($AH$19:$AH$68+IFERROR(MATCH($AN$19:$AN$68,FSN,0),0)*0.25)&gt;=(CI$2+MATCH(CI$7,FSN,0)*0.25))*($BL$19:$BL$68=$A15)*ROW($A$19:$A$68))),{"Niedrig","N";"Normal","OK";"Hoch","H"},2,0)),"")</f>
        <v/>
      </c>
      <c r="CJ15" s="4" t="str">
        <f t="array" ref="CJ15">IFERROR(IF(        SUM((($Y$19:$Y$68+IFERROR(MATCH($AE$19:$AE$68,FSN,0),0)*0.25)&lt;=(CJ$2+MATCH(CJ$7,FSN,0)*0.25))*
                                                      (($AH$19:$AH$68+IFERROR(MATCH($AN$19:$AN$68,FSN,0),0)*0.25)&gt;=(CJ$2+MATCH(CJ$7,FSN,0)*0.25))*($BL$19:$BL$68=$A15))&gt;1,"Ü",
 VLOOKUP(INDEX($AQ:$AQ,SUM((($Y$19:$Y$68+IFERROR(MATCH($AE$19:$AE$68,FSN,0),0)*0.25)&lt;=(CJ$2+MATCH(CJ$7,FSN,0)*0.25))*
                                                      (($AH$19:$AH$68+IFERROR(MATCH($AN$19:$AN$68,FSN,0),0)*0.25)&gt;=(CJ$2+MATCH(CJ$7,FSN,0)*0.25))*($BL$19:$BL$68=$A15)*ROW($A$19:$A$68))),{"Niedrig","N";"Normal","OK";"Hoch","H"},2,0)),"")</f>
        <v/>
      </c>
      <c r="CK15" s="5" t="str">
        <f t="array" ref="CK15">IFERROR(IF(        SUM((($Y$19:$Y$68+IFERROR(MATCH($AE$19:$AE$68,FSN,0),0)*0.25)&lt;=(CK$2+MATCH(CK$7,FSN,0)*0.25))*
                                                      (($AH$19:$AH$68+IFERROR(MATCH($AN$19:$AN$68,FSN,0),0)*0.25)&gt;=(CK$2+MATCH(CK$7,FSN,0)*0.25))*($BL$19:$BL$68=$A15))&gt;1,"Ü",
 VLOOKUP(INDEX($AQ:$AQ,SUM((($Y$19:$Y$68+IFERROR(MATCH($AE$19:$AE$68,FSN,0),0)*0.25)&lt;=(CK$2+MATCH(CK$7,FSN,0)*0.25))*
                                                      (($AH$19:$AH$68+IFERROR(MATCH($AN$19:$AN$68,FSN,0),0)*0.25)&gt;=(CK$2+MATCH(CK$7,FSN,0)*0.25))*($BL$19:$BL$68=$A15)*ROW($A$19:$A$68))),{"Niedrig","N";"Normal","OK";"Hoch","H"},2,0)),"")</f>
        <v/>
      </c>
      <c r="CL15" s="6" t="str">
        <f t="array" ref="CL15">IFERROR(IF(        SUM((($Y$19:$Y$68+IFERROR(MATCH($AE$19:$AE$68,FSN,0),0)*0.25)&lt;=(CL$2+MATCH(CL$7,FSN,0)*0.25))*
                                                      (($AH$19:$AH$68+IFERROR(MATCH($AN$19:$AN$68,FSN,0),0)*0.25)&gt;=(CL$2+MATCH(CL$7,FSN,0)*0.25))*($BL$19:$BL$68=$A15))&gt;1,"Ü",
 VLOOKUP(INDEX($AQ:$AQ,SUM((($Y$19:$Y$68+IFERROR(MATCH($AE$19:$AE$68,FSN,0),0)*0.25)&lt;=(CL$2+MATCH(CL$7,FSN,0)*0.25))*
                                                      (($AH$19:$AH$68+IFERROR(MATCH($AN$19:$AN$68,FSN,0),0)*0.25)&gt;=(CL$2+MATCH(CL$7,FSN,0)*0.25))*($BL$19:$BL$68=$A15)*ROW($A$19:$A$68))),{"Niedrig","N";"Normal","OK";"Hoch","H"},2,0)),"")</f>
        <v/>
      </c>
      <c r="CM15" s="4" t="str">
        <f t="array" ref="CM15">IFERROR(IF(        SUM((($Y$19:$Y$68+IFERROR(MATCH($AE$19:$AE$68,FSN,0),0)*0.25)&lt;=(CM$2+MATCH(CM$7,FSN,0)*0.25))*
                                                      (($AH$19:$AH$68+IFERROR(MATCH($AN$19:$AN$68,FSN,0),0)*0.25)&gt;=(CM$2+MATCH(CM$7,FSN,0)*0.25))*($BL$19:$BL$68=$A15))&gt;1,"Ü",
 VLOOKUP(INDEX($AQ:$AQ,SUM((($Y$19:$Y$68+IFERROR(MATCH($AE$19:$AE$68,FSN,0),0)*0.25)&lt;=(CM$2+MATCH(CM$7,FSN,0)*0.25))*
                                                      (($AH$19:$AH$68+IFERROR(MATCH($AN$19:$AN$68,FSN,0),0)*0.25)&gt;=(CM$2+MATCH(CM$7,FSN,0)*0.25))*($BL$19:$BL$68=$A15)*ROW($A$19:$A$68))),{"Niedrig","N";"Normal","OK";"Hoch","H"},2,0)),"")</f>
        <v/>
      </c>
      <c r="CN15" s="5" t="str">
        <f t="array" ref="CN15">IFERROR(IF(        SUM((($Y$19:$Y$68+IFERROR(MATCH($AE$19:$AE$68,FSN,0),0)*0.25)&lt;=(CN$2+MATCH(CN$7,FSN,0)*0.25))*
                                                      (($AH$19:$AH$68+IFERROR(MATCH($AN$19:$AN$68,FSN,0),0)*0.25)&gt;=(CN$2+MATCH(CN$7,FSN,0)*0.25))*($BL$19:$BL$68=$A15))&gt;1,"Ü",
 VLOOKUP(INDEX($AQ:$AQ,SUM((($Y$19:$Y$68+IFERROR(MATCH($AE$19:$AE$68,FSN,0),0)*0.25)&lt;=(CN$2+MATCH(CN$7,FSN,0)*0.25))*
                                                      (($AH$19:$AH$68+IFERROR(MATCH($AN$19:$AN$68,FSN,0),0)*0.25)&gt;=(CN$2+MATCH(CN$7,FSN,0)*0.25))*($BL$19:$BL$68=$A15)*ROW($A$19:$A$68))),{"Niedrig","N";"Normal","OK";"Hoch","H"},2,0)),"")</f>
        <v/>
      </c>
      <c r="CO15" s="6" t="str">
        <f t="array" ref="CO15">IFERROR(IF(        SUM((($Y$19:$Y$68+IFERROR(MATCH($AE$19:$AE$68,FSN,0),0)*0.25)&lt;=(CO$2+MATCH(CO$7,FSN,0)*0.25))*
                                                      (($AH$19:$AH$68+IFERROR(MATCH($AN$19:$AN$68,FSN,0),0)*0.25)&gt;=(CO$2+MATCH(CO$7,FSN,0)*0.25))*($BL$19:$BL$68=$A15))&gt;1,"Ü",
 VLOOKUP(INDEX($AQ:$AQ,SUM((($Y$19:$Y$68+IFERROR(MATCH($AE$19:$AE$68,FSN,0),0)*0.25)&lt;=(CO$2+MATCH(CO$7,FSN,0)*0.25))*
                                                      (($AH$19:$AH$68+IFERROR(MATCH($AN$19:$AN$68,FSN,0),0)*0.25)&gt;=(CO$2+MATCH(CO$7,FSN,0)*0.25))*($BL$19:$BL$68=$A15)*ROW($A$19:$A$68))),{"Niedrig","N";"Normal","OK";"Hoch","H"},2,0)),"")</f>
        <v/>
      </c>
      <c r="CP15" s="4" t="str">
        <f t="array" ref="CP15">IFERROR(IF(        SUM((($Y$19:$Y$68+IFERROR(MATCH($AE$19:$AE$68,FSN,0),0)*0.25)&lt;=(CP$2+MATCH(CP$7,FSN,0)*0.25))*
                                                      (($AH$19:$AH$68+IFERROR(MATCH($AN$19:$AN$68,FSN,0),0)*0.25)&gt;=(CP$2+MATCH(CP$7,FSN,0)*0.25))*($BL$19:$BL$68=$A15))&gt;1,"Ü",
 VLOOKUP(INDEX($AQ:$AQ,SUM((($Y$19:$Y$68+IFERROR(MATCH($AE$19:$AE$68,FSN,0),0)*0.25)&lt;=(CP$2+MATCH(CP$7,FSN,0)*0.25))*
                                                      (($AH$19:$AH$68+IFERROR(MATCH($AN$19:$AN$68,FSN,0),0)*0.25)&gt;=(CP$2+MATCH(CP$7,FSN,0)*0.25))*($BL$19:$BL$68=$A15)*ROW($A$19:$A$68))),{"Niedrig","N";"Normal","OK";"Hoch","H"},2,0)),"")</f>
        <v/>
      </c>
      <c r="CQ15" s="5" t="str">
        <f t="array" ref="CQ15">IFERROR(IF(        SUM((($Y$19:$Y$68+IFERROR(MATCH($AE$19:$AE$68,FSN,0),0)*0.25)&lt;=(CQ$2+MATCH(CQ$7,FSN,0)*0.25))*
                                                      (($AH$19:$AH$68+IFERROR(MATCH($AN$19:$AN$68,FSN,0),0)*0.25)&gt;=(CQ$2+MATCH(CQ$7,FSN,0)*0.25))*($BL$19:$BL$68=$A15))&gt;1,"Ü",
 VLOOKUP(INDEX($AQ:$AQ,SUM((($Y$19:$Y$68+IFERROR(MATCH($AE$19:$AE$68,FSN,0),0)*0.25)&lt;=(CQ$2+MATCH(CQ$7,FSN,0)*0.25))*
                                                      (($AH$19:$AH$68+IFERROR(MATCH($AN$19:$AN$68,FSN,0),0)*0.25)&gt;=(CQ$2+MATCH(CQ$7,FSN,0)*0.25))*($BL$19:$BL$68=$A15)*ROW($A$19:$A$68))),{"Niedrig","N";"Normal","OK";"Hoch","H"},2,0)),"")</f>
        <v/>
      </c>
      <c r="CR15" s="6" t="str">
        <f t="array" ref="CR15">IFERROR(IF(        SUM((($Y$19:$Y$68+IFERROR(MATCH($AE$19:$AE$68,FSN,0),0)*0.25)&lt;=(CR$2+MATCH(CR$7,FSN,0)*0.25))*
                                                      (($AH$19:$AH$68+IFERROR(MATCH($AN$19:$AN$68,FSN,0),0)*0.25)&gt;=(CR$2+MATCH(CR$7,FSN,0)*0.25))*($BL$19:$BL$68=$A15))&gt;1,"Ü",
 VLOOKUP(INDEX($AQ:$AQ,SUM((($Y$19:$Y$68+IFERROR(MATCH($AE$19:$AE$68,FSN,0),0)*0.25)&lt;=(CR$2+MATCH(CR$7,FSN,0)*0.25))*
                                                      (($AH$19:$AH$68+IFERROR(MATCH($AN$19:$AN$68,FSN,0),0)*0.25)&gt;=(CR$2+MATCH(CR$7,FSN,0)*0.25))*($BL$19:$BL$68=$A15)*ROW($A$19:$A$68))),{"Niedrig","N";"Normal","OK";"Hoch","H"},2,0)),"")</f>
        <v/>
      </c>
    </row>
    <row r="16" spans="1:99" s="9" customFormat="1" ht="9.75" customHeight="1">
      <c r="A16" s="7"/>
      <c r="B16" s="7"/>
      <c r="C16" s="8"/>
      <c r="D16" s="51"/>
      <c r="E16" s="51"/>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row>
    <row r="17" spans="1:102" ht="18.75" customHeight="1">
      <c r="A17" s="52"/>
      <c r="B17" s="52"/>
      <c r="C17" s="52"/>
      <c r="D17" s="53"/>
      <c r="E17" s="53"/>
      <c r="F17" s="53"/>
      <c r="G17" s="53"/>
      <c r="H17" s="53"/>
      <c r="I17" s="53"/>
      <c r="J17" s="53"/>
      <c r="K17" s="53"/>
      <c r="L17" s="53"/>
      <c r="M17" s="53"/>
      <c r="N17" s="53"/>
      <c r="O17" s="53"/>
      <c r="P17" s="53"/>
      <c r="Q17" s="53"/>
      <c r="R17" s="53"/>
      <c r="S17" s="53"/>
      <c r="T17" s="53"/>
      <c r="U17" s="53"/>
      <c r="V17" s="53"/>
      <c r="W17" s="53"/>
      <c r="X17" s="53"/>
      <c r="Y17" s="54" t="s">
        <v>12</v>
      </c>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10" t="s">
        <v>13</v>
      </c>
      <c r="CB17" s="10" t="s">
        <v>14</v>
      </c>
      <c r="CC17" s="10" t="s">
        <v>15</v>
      </c>
      <c r="CD17" s="10"/>
      <c r="CE17" s="10"/>
      <c r="CF17"/>
      <c r="CG17" s="55"/>
      <c r="CH17" s="55"/>
      <c r="CI17" s="55"/>
      <c r="CJ17" s="55"/>
      <c r="CK17" s="55"/>
      <c r="CL17" s="55"/>
      <c r="CM17" s="55"/>
      <c r="CN17" s="55"/>
      <c r="CO17" s="55"/>
      <c r="CP17" s="55"/>
      <c r="CQ17" s="55"/>
      <c r="CR17" s="55"/>
      <c r="CX17" s="11"/>
    </row>
    <row r="18" spans="1:102" s="15" customFormat="1" ht="18" customHeight="1">
      <c r="A18" s="12" t="s">
        <v>16</v>
      </c>
      <c r="B18" s="13" t="s">
        <v>17</v>
      </c>
      <c r="C18" s="13" t="s">
        <v>18</v>
      </c>
      <c r="D18" s="45" t="s">
        <v>19</v>
      </c>
      <c r="E18" s="45"/>
      <c r="F18" s="45"/>
      <c r="G18" s="45"/>
      <c r="H18" s="45"/>
      <c r="I18" s="45"/>
      <c r="J18" s="45"/>
      <c r="K18" s="45"/>
      <c r="L18" s="45"/>
      <c r="M18" s="45" t="s">
        <v>20</v>
      </c>
      <c r="N18" s="45"/>
      <c r="O18" s="45"/>
      <c r="P18" s="45"/>
      <c r="Q18" s="45"/>
      <c r="R18" s="45"/>
      <c r="S18" s="45"/>
      <c r="T18" s="45"/>
      <c r="U18" s="45"/>
      <c r="V18" s="45"/>
      <c r="W18" s="45"/>
      <c r="X18" s="45"/>
      <c r="Y18" s="49" t="s">
        <v>21</v>
      </c>
      <c r="Z18" s="49"/>
      <c r="AA18" s="49"/>
      <c r="AB18" s="49"/>
      <c r="AC18" s="49"/>
      <c r="AD18" s="49"/>
      <c r="AE18" s="50" t="s">
        <v>22</v>
      </c>
      <c r="AF18" s="50"/>
      <c r="AG18" s="50"/>
      <c r="AH18" s="49" t="s">
        <v>23</v>
      </c>
      <c r="AI18" s="49"/>
      <c r="AJ18" s="49"/>
      <c r="AK18" s="49"/>
      <c r="AL18" s="49"/>
      <c r="AM18" s="49"/>
      <c r="AN18" s="50" t="s">
        <v>22</v>
      </c>
      <c r="AO18" s="50"/>
      <c r="AP18" s="50"/>
      <c r="AQ18" s="44" t="s">
        <v>29</v>
      </c>
      <c r="AR18" s="44"/>
      <c r="AS18" s="44"/>
      <c r="AT18" s="44"/>
      <c r="AU18" s="44"/>
      <c r="AV18" s="44"/>
      <c r="AW18" s="44"/>
      <c r="AX18" s="44"/>
      <c r="AY18" s="44"/>
      <c r="AZ18" s="44"/>
      <c r="BA18" s="44"/>
      <c r="BB18" s="44"/>
      <c r="BC18" s="45" t="s">
        <v>24</v>
      </c>
      <c r="BD18" s="45"/>
      <c r="BE18" s="45"/>
      <c r="BF18" s="45"/>
      <c r="BG18" s="45"/>
      <c r="BH18" s="45"/>
      <c r="BI18" s="45"/>
      <c r="BJ18" s="45"/>
      <c r="BK18" s="45"/>
      <c r="BL18" s="45" t="s">
        <v>25</v>
      </c>
      <c r="BM18" s="45"/>
      <c r="BN18" s="45"/>
      <c r="BO18" s="45"/>
      <c r="BP18" s="45"/>
      <c r="BQ18" s="45"/>
      <c r="BR18" s="45"/>
      <c r="BS18" s="45"/>
      <c r="BT18" s="45"/>
      <c r="BU18" s="45"/>
      <c r="BV18" s="45"/>
      <c r="BW18" s="45"/>
      <c r="BX18" s="45"/>
      <c r="BY18" s="45"/>
      <c r="BZ18" s="45"/>
      <c r="CA18" s="45" t="s">
        <v>26</v>
      </c>
      <c r="CB18" s="45"/>
      <c r="CC18" s="45"/>
      <c r="CD18" s="45"/>
      <c r="CE18" s="45"/>
      <c r="CF18" s="45"/>
      <c r="CG18" s="46" t="s">
        <v>27</v>
      </c>
      <c r="CH18" s="46"/>
      <c r="CI18" s="46"/>
      <c r="CJ18" s="46"/>
      <c r="CK18" s="46"/>
      <c r="CL18" s="46"/>
      <c r="CM18" s="46"/>
      <c r="CN18" s="46"/>
      <c r="CO18" s="46"/>
      <c r="CP18" s="46"/>
      <c r="CQ18" s="46"/>
      <c r="CR18" s="46"/>
      <c r="CS18" s="46"/>
      <c r="CT18" s="46"/>
      <c r="CU18" s="14"/>
    </row>
    <row r="19" spans="1:102" s="20" customFormat="1" ht="18" customHeight="1">
      <c r="A19" s="16">
        <v>1</v>
      </c>
      <c r="B19" s="17"/>
      <c r="C19" s="17"/>
      <c r="D19" s="47"/>
      <c r="E19" s="47"/>
      <c r="F19" s="47"/>
      <c r="G19" s="47"/>
      <c r="H19" s="47"/>
      <c r="I19" s="47"/>
      <c r="J19" s="47"/>
      <c r="K19" s="47"/>
      <c r="L19" s="47"/>
      <c r="M19" s="27"/>
      <c r="N19" s="27"/>
      <c r="O19" s="27"/>
      <c r="P19" s="27"/>
      <c r="Q19" s="27"/>
      <c r="R19" s="27"/>
      <c r="S19" s="27"/>
      <c r="T19" s="27"/>
      <c r="U19" s="27"/>
      <c r="V19" s="27"/>
      <c r="W19" s="27"/>
      <c r="X19" s="27"/>
      <c r="Y19" s="34">
        <v>42948</v>
      </c>
      <c r="Z19" s="34"/>
      <c r="AA19" s="34"/>
      <c r="AB19" s="34"/>
      <c r="AC19" s="34"/>
      <c r="AD19" s="34"/>
      <c r="AE19" s="48" t="s">
        <v>13</v>
      </c>
      <c r="AF19" s="48"/>
      <c r="AG19" s="48"/>
      <c r="AH19" s="35">
        <v>42954</v>
      </c>
      <c r="AI19" s="35"/>
      <c r="AJ19" s="35"/>
      <c r="AK19" s="35"/>
      <c r="AL19" s="35"/>
      <c r="AM19" s="35"/>
      <c r="AN19" s="39" t="s">
        <v>14</v>
      </c>
      <c r="AO19" s="39"/>
      <c r="AP19" s="39"/>
      <c r="AQ19" s="40" t="s">
        <v>1</v>
      </c>
      <c r="AR19" s="40"/>
      <c r="AS19" s="40"/>
      <c r="AT19" s="40"/>
      <c r="AU19" s="40"/>
      <c r="AV19" s="40"/>
      <c r="AW19" s="40"/>
      <c r="AX19" s="40"/>
      <c r="AY19" s="40"/>
      <c r="AZ19" s="40"/>
      <c r="BA19" s="40"/>
      <c r="BB19" s="40"/>
      <c r="BC19" s="32">
        <v>42960</v>
      </c>
      <c r="BD19" s="32"/>
      <c r="BE19" s="32"/>
      <c r="BF19" s="32"/>
      <c r="BG19" s="32"/>
      <c r="BH19" s="32"/>
      <c r="BI19" s="32"/>
      <c r="BJ19" s="32"/>
      <c r="BK19" s="32"/>
      <c r="BL19" s="41" t="s">
        <v>4</v>
      </c>
      <c r="BM19" s="41"/>
      <c r="BN19" s="41"/>
      <c r="BO19" s="41"/>
      <c r="BP19" s="41"/>
      <c r="BQ19" s="41"/>
      <c r="BR19" s="41"/>
      <c r="BS19" s="41"/>
      <c r="BT19" s="41"/>
      <c r="BU19" s="41"/>
      <c r="BV19" s="41"/>
      <c r="BW19" s="41"/>
      <c r="BX19" s="41"/>
      <c r="BY19" s="41"/>
      <c r="BZ19" s="41"/>
      <c r="CA19" s="42" t="s">
        <v>28</v>
      </c>
      <c r="CB19" s="42"/>
      <c r="CC19" s="42"/>
      <c r="CD19" s="42"/>
      <c r="CE19" s="42"/>
      <c r="CF19" s="42"/>
      <c r="CG19" s="43"/>
      <c r="CH19" s="43"/>
      <c r="CI19" s="43"/>
      <c r="CJ19" s="43"/>
      <c r="CK19" s="43"/>
      <c r="CL19" s="43"/>
      <c r="CM19" s="43"/>
      <c r="CN19" s="43"/>
      <c r="CO19" s="43"/>
      <c r="CP19" s="43"/>
      <c r="CQ19" s="43"/>
      <c r="CR19" s="43"/>
      <c r="CS19" s="43"/>
      <c r="CT19" s="43"/>
      <c r="CU19" s="18"/>
      <c r="CV19" s="19"/>
    </row>
    <row r="20" spans="1:102" s="20" customFormat="1" ht="18" customHeight="1">
      <c r="A20" s="16">
        <v>2</v>
      </c>
      <c r="B20" s="17"/>
      <c r="C20" s="17"/>
      <c r="D20" s="27"/>
      <c r="E20" s="27"/>
      <c r="F20" s="27"/>
      <c r="G20" s="27"/>
      <c r="H20" s="27"/>
      <c r="I20" s="27"/>
      <c r="J20" s="27"/>
      <c r="K20" s="27"/>
      <c r="L20" s="27"/>
      <c r="M20" s="27"/>
      <c r="N20" s="27"/>
      <c r="O20" s="27"/>
      <c r="P20" s="27"/>
      <c r="Q20" s="27"/>
      <c r="R20" s="27"/>
      <c r="S20" s="27"/>
      <c r="T20" s="27"/>
      <c r="U20" s="27"/>
      <c r="V20" s="27"/>
      <c r="W20" s="27"/>
      <c r="X20" s="27"/>
      <c r="Y20" s="37">
        <v>42948</v>
      </c>
      <c r="Z20" s="37"/>
      <c r="AA20" s="37"/>
      <c r="AB20" s="37"/>
      <c r="AC20" s="37"/>
      <c r="AD20" s="37"/>
      <c r="AE20" s="29" t="s">
        <v>13</v>
      </c>
      <c r="AF20" s="29"/>
      <c r="AG20" s="29"/>
      <c r="AH20" s="38">
        <v>42954</v>
      </c>
      <c r="AI20" s="38"/>
      <c r="AJ20" s="38"/>
      <c r="AK20" s="38"/>
      <c r="AL20" s="38"/>
      <c r="AM20" s="38"/>
      <c r="AN20" s="30" t="s">
        <v>14</v>
      </c>
      <c r="AO20" s="30"/>
      <c r="AP20" s="30"/>
      <c r="AQ20" s="31" t="s">
        <v>2</v>
      </c>
      <c r="AR20" s="31"/>
      <c r="AS20" s="31"/>
      <c r="AT20" s="31"/>
      <c r="AU20" s="31"/>
      <c r="AV20" s="31"/>
      <c r="AW20" s="31"/>
      <c r="AX20" s="31"/>
      <c r="AY20" s="31"/>
      <c r="AZ20" s="31"/>
      <c r="BA20" s="31"/>
      <c r="BB20" s="31"/>
      <c r="BC20" s="32">
        <v>42960</v>
      </c>
      <c r="BD20" s="32"/>
      <c r="BE20" s="32"/>
      <c r="BF20" s="32"/>
      <c r="BG20" s="32"/>
      <c r="BH20" s="32"/>
      <c r="BI20" s="32"/>
      <c r="BJ20" s="32"/>
      <c r="BK20" s="32"/>
      <c r="BL20" s="33" t="s">
        <v>5</v>
      </c>
      <c r="BM20" s="33"/>
      <c r="BN20" s="33"/>
      <c r="BO20" s="33"/>
      <c r="BP20" s="33"/>
      <c r="BQ20" s="33"/>
      <c r="BR20" s="33"/>
      <c r="BS20" s="33"/>
      <c r="BT20" s="33"/>
      <c r="BU20" s="33"/>
      <c r="BV20" s="33"/>
      <c r="BW20" s="33"/>
      <c r="BX20" s="33"/>
      <c r="BY20" s="33"/>
      <c r="BZ20" s="33"/>
      <c r="CA20" s="27"/>
      <c r="CB20" s="27"/>
      <c r="CC20" s="27"/>
      <c r="CD20" s="27"/>
      <c r="CE20" s="27"/>
      <c r="CF20" s="27"/>
      <c r="CG20" s="28"/>
      <c r="CH20" s="28"/>
      <c r="CI20" s="28"/>
      <c r="CJ20" s="28"/>
      <c r="CK20" s="28"/>
      <c r="CL20" s="28"/>
      <c r="CM20" s="28"/>
      <c r="CN20" s="28"/>
      <c r="CO20" s="28"/>
      <c r="CP20" s="28"/>
      <c r="CQ20" s="28"/>
      <c r="CR20" s="28"/>
      <c r="CS20" s="28"/>
      <c r="CT20" s="28"/>
      <c r="CU20" s="18"/>
      <c r="CV20" s="21"/>
    </row>
    <row r="21" spans="1:102" s="20" customFormat="1" ht="18" customHeight="1">
      <c r="A21" s="16">
        <v>3</v>
      </c>
      <c r="B21" s="17"/>
      <c r="C21" s="17"/>
      <c r="D21" s="27"/>
      <c r="E21" s="27"/>
      <c r="F21" s="27"/>
      <c r="G21" s="27"/>
      <c r="H21" s="27"/>
      <c r="I21" s="27"/>
      <c r="J21" s="27"/>
      <c r="K21" s="27"/>
      <c r="L21" s="27"/>
      <c r="M21" s="27"/>
      <c r="N21" s="27"/>
      <c r="O21" s="27"/>
      <c r="P21" s="27"/>
      <c r="Q21" s="27"/>
      <c r="R21" s="27"/>
      <c r="S21" s="27"/>
      <c r="T21" s="27"/>
      <c r="U21" s="27"/>
      <c r="V21" s="27"/>
      <c r="W21" s="27"/>
      <c r="X21" s="27"/>
      <c r="Y21" s="37">
        <v>42948</v>
      </c>
      <c r="Z21" s="37"/>
      <c r="AA21" s="37"/>
      <c r="AB21" s="37"/>
      <c r="AC21" s="37"/>
      <c r="AD21" s="37"/>
      <c r="AE21" s="29" t="s">
        <v>13</v>
      </c>
      <c r="AF21" s="29"/>
      <c r="AG21" s="29"/>
      <c r="AH21" s="38">
        <v>42949</v>
      </c>
      <c r="AI21" s="38"/>
      <c r="AJ21" s="38"/>
      <c r="AK21" s="38"/>
      <c r="AL21" s="38"/>
      <c r="AM21" s="38"/>
      <c r="AN21" s="30" t="s">
        <v>15</v>
      </c>
      <c r="AO21" s="30"/>
      <c r="AP21" s="30"/>
      <c r="AQ21" s="31" t="s">
        <v>2</v>
      </c>
      <c r="AR21" s="31"/>
      <c r="AS21" s="31"/>
      <c r="AT21" s="31"/>
      <c r="AU21" s="31"/>
      <c r="AV21" s="31"/>
      <c r="AW21" s="31"/>
      <c r="AX21" s="31"/>
      <c r="AY21" s="31"/>
      <c r="AZ21" s="31"/>
      <c r="BA21" s="31"/>
      <c r="BB21" s="31"/>
      <c r="BC21" s="32">
        <v>42960</v>
      </c>
      <c r="BD21" s="32"/>
      <c r="BE21" s="32"/>
      <c r="BF21" s="32"/>
      <c r="BG21" s="32"/>
      <c r="BH21" s="32"/>
      <c r="BI21" s="32"/>
      <c r="BJ21" s="32"/>
      <c r="BK21" s="32"/>
      <c r="BL21" s="33" t="s">
        <v>6</v>
      </c>
      <c r="BM21" s="33"/>
      <c r="BN21" s="33"/>
      <c r="BO21" s="33"/>
      <c r="BP21" s="33"/>
      <c r="BQ21" s="33"/>
      <c r="BR21" s="33"/>
      <c r="BS21" s="33"/>
      <c r="BT21" s="33"/>
      <c r="BU21" s="33"/>
      <c r="BV21" s="33"/>
      <c r="BW21" s="33"/>
      <c r="BX21" s="33"/>
      <c r="BY21" s="33"/>
      <c r="BZ21" s="33"/>
      <c r="CA21" s="27"/>
      <c r="CB21" s="27"/>
      <c r="CC21" s="27"/>
      <c r="CD21" s="27"/>
      <c r="CE21" s="27"/>
      <c r="CF21" s="27"/>
      <c r="CG21" s="28"/>
      <c r="CH21" s="28"/>
      <c r="CI21" s="28"/>
      <c r="CJ21" s="28"/>
      <c r="CK21" s="28"/>
      <c r="CL21" s="28"/>
      <c r="CM21" s="28"/>
      <c r="CN21" s="28"/>
      <c r="CO21" s="28"/>
      <c r="CP21" s="28"/>
      <c r="CQ21" s="28"/>
      <c r="CR21" s="28"/>
      <c r="CS21" s="28"/>
      <c r="CT21" s="28"/>
      <c r="CU21" s="18"/>
      <c r="CV21" s="21"/>
    </row>
    <row r="22" spans="1:102" s="20" customFormat="1" ht="18" customHeight="1">
      <c r="A22" s="16">
        <v>4</v>
      </c>
      <c r="B22" s="17"/>
      <c r="C22" s="17"/>
      <c r="D22" s="27"/>
      <c r="E22" s="27"/>
      <c r="F22" s="27"/>
      <c r="G22" s="27"/>
      <c r="H22" s="27"/>
      <c r="I22" s="27"/>
      <c r="J22" s="27"/>
      <c r="K22" s="27"/>
      <c r="L22" s="27"/>
      <c r="M22" s="27"/>
      <c r="N22" s="27"/>
      <c r="O22" s="27"/>
      <c r="P22" s="27"/>
      <c r="Q22" s="27"/>
      <c r="R22" s="27"/>
      <c r="S22" s="27"/>
      <c r="T22" s="27"/>
      <c r="U22" s="27"/>
      <c r="V22" s="27"/>
      <c r="W22" s="27"/>
      <c r="X22" s="27"/>
      <c r="Y22" s="34">
        <v>42948</v>
      </c>
      <c r="Z22" s="34"/>
      <c r="AA22" s="34"/>
      <c r="AB22" s="34"/>
      <c r="AC22" s="34"/>
      <c r="AD22" s="34"/>
      <c r="AE22" s="29" t="s">
        <v>14</v>
      </c>
      <c r="AF22" s="29"/>
      <c r="AG22" s="29"/>
      <c r="AH22" s="35">
        <v>42954</v>
      </c>
      <c r="AI22" s="35"/>
      <c r="AJ22" s="35"/>
      <c r="AK22" s="35"/>
      <c r="AL22" s="35"/>
      <c r="AM22" s="35"/>
      <c r="AN22" s="30" t="s">
        <v>15</v>
      </c>
      <c r="AO22" s="30"/>
      <c r="AP22" s="30"/>
      <c r="AQ22" s="31" t="s">
        <v>3</v>
      </c>
      <c r="AR22" s="31"/>
      <c r="AS22" s="31"/>
      <c r="AT22" s="31"/>
      <c r="AU22" s="31"/>
      <c r="AV22" s="31"/>
      <c r="AW22" s="31"/>
      <c r="AX22" s="31"/>
      <c r="AY22" s="31"/>
      <c r="AZ22" s="31"/>
      <c r="BA22" s="31"/>
      <c r="BB22" s="31"/>
      <c r="BC22" s="32">
        <v>42960</v>
      </c>
      <c r="BD22" s="32"/>
      <c r="BE22" s="32"/>
      <c r="BF22" s="32"/>
      <c r="BG22" s="32"/>
      <c r="BH22" s="32"/>
      <c r="BI22" s="32"/>
      <c r="BJ22" s="32"/>
      <c r="BK22" s="32"/>
      <c r="BL22" s="33" t="s">
        <v>4</v>
      </c>
      <c r="BM22" s="33"/>
      <c r="BN22" s="33"/>
      <c r="BO22" s="33"/>
      <c r="BP22" s="33"/>
      <c r="BQ22" s="33"/>
      <c r="BR22" s="33"/>
      <c r="BS22" s="33"/>
      <c r="BT22" s="33"/>
      <c r="BU22" s="33"/>
      <c r="BV22" s="33"/>
      <c r="BW22" s="33"/>
      <c r="BX22" s="33"/>
      <c r="BY22" s="33"/>
      <c r="BZ22" s="33"/>
      <c r="CA22" s="36" t="s">
        <v>28</v>
      </c>
      <c r="CB22" s="36"/>
      <c r="CC22" s="36"/>
      <c r="CD22" s="36"/>
      <c r="CE22" s="36"/>
      <c r="CF22" s="36"/>
      <c r="CG22" s="28"/>
      <c r="CH22" s="28"/>
      <c r="CI22" s="28"/>
      <c r="CJ22" s="28"/>
      <c r="CK22" s="28"/>
      <c r="CL22" s="28"/>
      <c r="CM22" s="28"/>
      <c r="CN22" s="28"/>
      <c r="CO22" s="28"/>
      <c r="CP22" s="28"/>
      <c r="CQ22" s="28"/>
      <c r="CR22" s="28"/>
      <c r="CS22" s="28"/>
      <c r="CT22" s="28"/>
      <c r="CU22" s="18"/>
      <c r="CV22" s="21"/>
    </row>
    <row r="23" spans="1:102" s="20" customFormat="1" ht="18" customHeight="1">
      <c r="A23" s="16">
        <v>5</v>
      </c>
      <c r="B23" s="17"/>
      <c r="C23" s="17"/>
      <c r="D23" s="27"/>
      <c r="E23" s="27"/>
      <c r="F23" s="27"/>
      <c r="G23" s="27"/>
      <c r="H23" s="27"/>
      <c r="I23" s="27"/>
      <c r="J23" s="27"/>
      <c r="K23" s="27"/>
      <c r="L23" s="27"/>
      <c r="M23" s="27"/>
      <c r="N23" s="27"/>
      <c r="O23" s="27"/>
      <c r="P23" s="27"/>
      <c r="Q23" s="27"/>
      <c r="R23" s="27"/>
      <c r="S23" s="27"/>
      <c r="T23" s="27"/>
      <c r="U23" s="27"/>
      <c r="V23" s="27"/>
      <c r="W23" s="27"/>
      <c r="X23" s="27"/>
      <c r="Y23" s="34">
        <v>42948</v>
      </c>
      <c r="Z23" s="34"/>
      <c r="AA23" s="34"/>
      <c r="AB23" s="34"/>
      <c r="AC23" s="34"/>
      <c r="AD23" s="34"/>
      <c r="AE23" s="29" t="s">
        <v>15</v>
      </c>
      <c r="AF23" s="29"/>
      <c r="AG23" s="29"/>
      <c r="AH23" s="35">
        <v>42954</v>
      </c>
      <c r="AI23" s="35"/>
      <c r="AJ23" s="35"/>
      <c r="AK23" s="35"/>
      <c r="AL23" s="35"/>
      <c r="AM23" s="35"/>
      <c r="AN23" s="30" t="s">
        <v>13</v>
      </c>
      <c r="AO23" s="30"/>
      <c r="AP23" s="30"/>
      <c r="AQ23" s="31" t="s">
        <v>1</v>
      </c>
      <c r="AR23" s="31"/>
      <c r="AS23" s="31"/>
      <c r="AT23" s="31"/>
      <c r="AU23" s="31"/>
      <c r="AV23" s="31"/>
      <c r="AW23" s="31"/>
      <c r="AX23" s="31"/>
      <c r="AY23" s="31"/>
      <c r="AZ23" s="31"/>
      <c r="BA23" s="31"/>
      <c r="BB23" s="31"/>
      <c r="BC23" s="32">
        <v>42960</v>
      </c>
      <c r="BD23" s="32"/>
      <c r="BE23" s="32"/>
      <c r="BF23" s="32"/>
      <c r="BG23" s="32"/>
      <c r="BH23" s="32"/>
      <c r="BI23" s="32"/>
      <c r="BJ23" s="32"/>
      <c r="BK23" s="32"/>
      <c r="BL23" s="33" t="s">
        <v>8</v>
      </c>
      <c r="BM23" s="33"/>
      <c r="BN23" s="33"/>
      <c r="BO23" s="33"/>
      <c r="BP23" s="33"/>
      <c r="BQ23" s="33"/>
      <c r="BR23" s="33"/>
      <c r="BS23" s="33"/>
      <c r="BT23" s="33"/>
      <c r="BU23" s="33"/>
      <c r="BV23" s="33"/>
      <c r="BW23" s="33"/>
      <c r="BX23" s="33"/>
      <c r="BY23" s="33"/>
      <c r="BZ23" s="33"/>
      <c r="CA23" s="27"/>
      <c r="CB23" s="27"/>
      <c r="CC23" s="27"/>
      <c r="CD23" s="27"/>
      <c r="CE23" s="27"/>
      <c r="CF23" s="27"/>
      <c r="CG23" s="28"/>
      <c r="CH23" s="28"/>
      <c r="CI23" s="28"/>
      <c r="CJ23" s="28"/>
      <c r="CK23" s="28"/>
      <c r="CL23" s="28"/>
      <c r="CM23" s="28"/>
      <c r="CN23" s="28"/>
      <c r="CO23" s="28"/>
      <c r="CP23" s="28"/>
      <c r="CQ23" s="28"/>
      <c r="CR23" s="28"/>
      <c r="CS23" s="28"/>
      <c r="CT23" s="28"/>
      <c r="CU23" s="18"/>
      <c r="CV23" s="21"/>
    </row>
    <row r="24" spans="1:102" s="20" customFormat="1" ht="18" customHeight="1">
      <c r="A24" s="16">
        <v>6</v>
      </c>
      <c r="B24" s="17"/>
      <c r="C24" s="17"/>
      <c r="D24" s="27"/>
      <c r="E24" s="27"/>
      <c r="F24" s="27"/>
      <c r="G24" s="27"/>
      <c r="H24" s="27"/>
      <c r="I24" s="27"/>
      <c r="J24" s="27"/>
      <c r="K24" s="27"/>
      <c r="L24" s="27"/>
      <c r="M24" s="27"/>
      <c r="N24" s="27"/>
      <c r="O24" s="27"/>
      <c r="P24" s="27"/>
      <c r="Q24" s="27"/>
      <c r="R24" s="27"/>
      <c r="S24" s="27"/>
      <c r="T24" s="27"/>
      <c r="U24" s="27"/>
      <c r="V24" s="27"/>
      <c r="W24" s="27"/>
      <c r="X24" s="27"/>
      <c r="Y24" s="34">
        <v>42948</v>
      </c>
      <c r="Z24" s="34"/>
      <c r="AA24" s="34"/>
      <c r="AB24" s="34"/>
      <c r="AC24" s="34"/>
      <c r="AD24" s="34"/>
      <c r="AE24" s="29" t="s">
        <v>15</v>
      </c>
      <c r="AF24" s="29"/>
      <c r="AG24" s="29"/>
      <c r="AH24" s="35">
        <v>42954</v>
      </c>
      <c r="AI24" s="35"/>
      <c r="AJ24" s="35"/>
      <c r="AK24" s="35"/>
      <c r="AL24" s="35"/>
      <c r="AM24" s="35"/>
      <c r="AN24" s="30" t="s">
        <v>15</v>
      </c>
      <c r="AO24" s="30"/>
      <c r="AP24" s="30"/>
      <c r="AQ24" s="31" t="s">
        <v>2</v>
      </c>
      <c r="AR24" s="31"/>
      <c r="AS24" s="31"/>
      <c r="AT24" s="31"/>
      <c r="AU24" s="31"/>
      <c r="AV24" s="31"/>
      <c r="AW24" s="31"/>
      <c r="AX24" s="31"/>
      <c r="AY24" s="31"/>
      <c r="AZ24" s="31"/>
      <c r="BA24" s="31"/>
      <c r="BB24" s="31"/>
      <c r="BC24" s="32">
        <v>42960</v>
      </c>
      <c r="BD24" s="32"/>
      <c r="BE24" s="32"/>
      <c r="BF24" s="32"/>
      <c r="BG24" s="32"/>
      <c r="BH24" s="32"/>
      <c r="BI24" s="32"/>
      <c r="BJ24" s="32"/>
      <c r="BK24" s="32"/>
      <c r="BL24" s="33" t="s">
        <v>9</v>
      </c>
      <c r="BM24" s="33"/>
      <c r="BN24" s="33"/>
      <c r="BO24" s="33"/>
      <c r="BP24" s="33"/>
      <c r="BQ24" s="33"/>
      <c r="BR24" s="33"/>
      <c r="BS24" s="33"/>
      <c r="BT24" s="33"/>
      <c r="BU24" s="33"/>
      <c r="BV24" s="33"/>
      <c r="BW24" s="33"/>
      <c r="BX24" s="33"/>
      <c r="BY24" s="33"/>
      <c r="BZ24" s="33"/>
      <c r="CA24" s="27"/>
      <c r="CB24" s="27"/>
      <c r="CC24" s="27"/>
      <c r="CD24" s="27"/>
      <c r="CE24" s="27"/>
      <c r="CF24" s="27"/>
      <c r="CG24" s="28"/>
      <c r="CH24" s="28"/>
      <c r="CI24" s="28"/>
      <c r="CJ24" s="28"/>
      <c r="CK24" s="28"/>
      <c r="CL24" s="28"/>
      <c r="CM24" s="28"/>
      <c r="CN24" s="28"/>
      <c r="CO24" s="28"/>
      <c r="CP24" s="28"/>
      <c r="CQ24" s="28"/>
      <c r="CR24" s="28"/>
      <c r="CS24" s="28"/>
      <c r="CT24" s="28"/>
      <c r="CU24" s="18"/>
      <c r="CV24" s="21"/>
    </row>
    <row r="25" spans="1:102" s="20" customFormat="1" ht="18" customHeight="1">
      <c r="A25" s="16">
        <v>7</v>
      </c>
      <c r="B25" s="17"/>
      <c r="C25" s="17"/>
      <c r="D25" s="27"/>
      <c r="E25" s="27"/>
      <c r="F25" s="27"/>
      <c r="G25" s="27"/>
      <c r="H25" s="27"/>
      <c r="I25" s="27"/>
      <c r="J25" s="27"/>
      <c r="K25" s="27"/>
      <c r="L25" s="27"/>
      <c r="M25" s="27"/>
      <c r="N25" s="27"/>
      <c r="O25" s="27"/>
      <c r="P25" s="27"/>
      <c r="Q25" s="27"/>
      <c r="R25" s="27"/>
      <c r="S25" s="27"/>
      <c r="T25" s="27"/>
      <c r="U25" s="27"/>
      <c r="V25" s="27"/>
      <c r="W25" s="27"/>
      <c r="X25" s="27"/>
      <c r="Y25" s="34">
        <v>42948</v>
      </c>
      <c r="Z25" s="34"/>
      <c r="AA25" s="34"/>
      <c r="AB25" s="34"/>
      <c r="AC25" s="34"/>
      <c r="AD25" s="34"/>
      <c r="AE25" s="29" t="s">
        <v>13</v>
      </c>
      <c r="AF25" s="29"/>
      <c r="AG25" s="29"/>
      <c r="AH25" s="35">
        <v>42954</v>
      </c>
      <c r="AI25" s="35"/>
      <c r="AJ25" s="35"/>
      <c r="AK25" s="35"/>
      <c r="AL25" s="35"/>
      <c r="AM25" s="35"/>
      <c r="AN25" s="30" t="s">
        <v>15</v>
      </c>
      <c r="AO25" s="30"/>
      <c r="AP25" s="30"/>
      <c r="AQ25" s="31" t="s">
        <v>3</v>
      </c>
      <c r="AR25" s="31"/>
      <c r="AS25" s="31"/>
      <c r="AT25" s="31"/>
      <c r="AU25" s="31"/>
      <c r="AV25" s="31"/>
      <c r="AW25" s="31"/>
      <c r="AX25" s="31"/>
      <c r="AY25" s="31"/>
      <c r="AZ25" s="31"/>
      <c r="BA25" s="31"/>
      <c r="BB25" s="31"/>
      <c r="BC25" s="32">
        <v>42960</v>
      </c>
      <c r="BD25" s="32"/>
      <c r="BE25" s="32"/>
      <c r="BF25" s="32"/>
      <c r="BG25" s="32"/>
      <c r="BH25" s="32"/>
      <c r="BI25" s="32"/>
      <c r="BJ25" s="32"/>
      <c r="BK25" s="32"/>
      <c r="BL25" s="33" t="s">
        <v>11</v>
      </c>
      <c r="BM25" s="33"/>
      <c r="BN25" s="33"/>
      <c r="BO25" s="33"/>
      <c r="BP25" s="33"/>
      <c r="BQ25" s="33"/>
      <c r="BR25" s="33"/>
      <c r="BS25" s="33"/>
      <c r="BT25" s="33"/>
      <c r="BU25" s="33"/>
      <c r="BV25" s="33"/>
      <c r="BW25" s="33"/>
      <c r="BX25" s="33"/>
      <c r="BY25" s="33"/>
      <c r="BZ25" s="33"/>
      <c r="CA25" s="27"/>
      <c r="CB25" s="27"/>
      <c r="CC25" s="27"/>
      <c r="CD25" s="27"/>
      <c r="CE25" s="27"/>
      <c r="CF25" s="27"/>
      <c r="CG25" s="28"/>
      <c r="CH25" s="28"/>
      <c r="CI25" s="28"/>
      <c r="CJ25" s="28"/>
      <c r="CK25" s="28"/>
      <c r="CL25" s="28"/>
      <c r="CM25" s="28"/>
      <c r="CN25" s="28"/>
      <c r="CO25" s="28"/>
      <c r="CP25" s="28"/>
      <c r="CQ25" s="28"/>
      <c r="CR25" s="28"/>
      <c r="CS25" s="28"/>
      <c r="CT25" s="28"/>
      <c r="CU25" s="18"/>
      <c r="CV25" s="21"/>
    </row>
    <row r="26" spans="1:102" s="20" customFormat="1" ht="18" customHeight="1">
      <c r="A26" s="16">
        <v>8</v>
      </c>
      <c r="B26" s="17"/>
      <c r="C26" s="17"/>
      <c r="D26" s="27"/>
      <c r="E26" s="27"/>
      <c r="F26" s="27"/>
      <c r="G26" s="27"/>
      <c r="H26" s="27"/>
      <c r="I26" s="27"/>
      <c r="J26" s="27"/>
      <c r="K26" s="27"/>
      <c r="L26" s="27"/>
      <c r="M26" s="27"/>
      <c r="N26" s="27"/>
      <c r="O26" s="27"/>
      <c r="P26" s="27"/>
      <c r="Q26" s="27"/>
      <c r="R26" s="27"/>
      <c r="S26" s="27"/>
      <c r="T26" s="27"/>
      <c r="U26" s="27"/>
      <c r="V26" s="27"/>
      <c r="W26" s="27"/>
      <c r="X26" s="27"/>
      <c r="Y26" s="34">
        <v>42948</v>
      </c>
      <c r="Z26" s="34"/>
      <c r="AA26" s="34"/>
      <c r="AB26" s="34"/>
      <c r="AC26" s="34"/>
      <c r="AD26" s="34"/>
      <c r="AE26" s="29" t="s">
        <v>13</v>
      </c>
      <c r="AF26" s="29"/>
      <c r="AG26" s="29"/>
      <c r="AH26" s="35">
        <v>42954</v>
      </c>
      <c r="AI26" s="35"/>
      <c r="AJ26" s="35"/>
      <c r="AK26" s="35"/>
      <c r="AL26" s="35"/>
      <c r="AM26" s="35"/>
      <c r="AN26" s="30" t="s">
        <v>13</v>
      </c>
      <c r="AO26" s="30"/>
      <c r="AP26" s="30"/>
      <c r="AQ26" s="31" t="s">
        <v>1</v>
      </c>
      <c r="AR26" s="31"/>
      <c r="AS26" s="31"/>
      <c r="AT26" s="31"/>
      <c r="AU26" s="31"/>
      <c r="AV26" s="31"/>
      <c r="AW26" s="31"/>
      <c r="AX26" s="31"/>
      <c r="AY26" s="31"/>
      <c r="AZ26" s="31"/>
      <c r="BA26" s="31"/>
      <c r="BB26" s="31"/>
      <c r="BC26" s="32">
        <v>42960</v>
      </c>
      <c r="BD26" s="32"/>
      <c r="BE26" s="32"/>
      <c r="BF26" s="32"/>
      <c r="BG26" s="32"/>
      <c r="BH26" s="32"/>
      <c r="BI26" s="32"/>
      <c r="BJ26" s="32"/>
      <c r="BK26" s="32"/>
      <c r="BL26" s="33" t="s">
        <v>10</v>
      </c>
      <c r="BM26" s="33"/>
      <c r="BN26" s="33"/>
      <c r="BO26" s="33"/>
      <c r="BP26" s="33"/>
      <c r="BQ26" s="33"/>
      <c r="BR26" s="33"/>
      <c r="BS26" s="33"/>
      <c r="BT26" s="33"/>
      <c r="BU26" s="33"/>
      <c r="BV26" s="33"/>
      <c r="BW26" s="33"/>
      <c r="BX26" s="33"/>
      <c r="BY26" s="33"/>
      <c r="BZ26" s="33"/>
      <c r="CA26" s="27"/>
      <c r="CB26" s="27"/>
      <c r="CC26" s="27"/>
      <c r="CD26" s="27"/>
      <c r="CE26" s="27"/>
      <c r="CF26" s="27"/>
      <c r="CG26" s="28"/>
      <c r="CH26" s="28"/>
      <c r="CI26" s="28"/>
      <c r="CJ26" s="28"/>
      <c r="CK26" s="28"/>
      <c r="CL26" s="28"/>
      <c r="CM26" s="28"/>
      <c r="CN26" s="28"/>
      <c r="CO26" s="28"/>
      <c r="CP26" s="28"/>
      <c r="CQ26" s="28"/>
      <c r="CR26" s="28"/>
      <c r="CS26" s="28"/>
      <c r="CT26" s="28"/>
      <c r="CU26" s="18"/>
      <c r="CV26" s="21"/>
    </row>
    <row r="27" spans="1:102" s="20" customFormat="1" ht="18" customHeight="1">
      <c r="A27" s="16">
        <v>9</v>
      </c>
      <c r="B27" s="17"/>
      <c r="C27" s="17"/>
      <c r="D27" s="27"/>
      <c r="E27" s="27"/>
      <c r="F27" s="27"/>
      <c r="G27" s="27"/>
      <c r="H27" s="27"/>
      <c r="I27" s="27"/>
      <c r="J27" s="27"/>
      <c r="K27" s="27"/>
      <c r="L27" s="27"/>
      <c r="M27" s="27"/>
      <c r="N27" s="27"/>
      <c r="O27" s="27"/>
      <c r="P27" s="27"/>
      <c r="Q27" s="27"/>
      <c r="R27" s="27"/>
      <c r="S27" s="27"/>
      <c r="T27" s="27"/>
      <c r="U27" s="27"/>
      <c r="V27" s="27"/>
      <c r="W27" s="27"/>
      <c r="X27" s="27"/>
      <c r="Y27" s="34">
        <v>42948</v>
      </c>
      <c r="Z27" s="34"/>
      <c r="AA27" s="34"/>
      <c r="AB27" s="34"/>
      <c r="AC27" s="34"/>
      <c r="AD27" s="34"/>
      <c r="AE27" s="29" t="s">
        <v>15</v>
      </c>
      <c r="AF27" s="29"/>
      <c r="AG27" s="29"/>
      <c r="AH27" s="35">
        <v>42954</v>
      </c>
      <c r="AI27" s="35"/>
      <c r="AJ27" s="35"/>
      <c r="AK27" s="35"/>
      <c r="AL27" s="35"/>
      <c r="AM27" s="35"/>
      <c r="AN27" s="30" t="s">
        <v>15</v>
      </c>
      <c r="AO27" s="30"/>
      <c r="AP27" s="30"/>
      <c r="AQ27" s="31" t="s">
        <v>1</v>
      </c>
      <c r="AR27" s="31"/>
      <c r="AS27" s="31"/>
      <c r="AT27" s="31"/>
      <c r="AU27" s="31"/>
      <c r="AV27" s="31"/>
      <c r="AW27" s="31"/>
      <c r="AX27" s="31"/>
      <c r="AY27" s="31"/>
      <c r="AZ27" s="31"/>
      <c r="BA27" s="31"/>
      <c r="BB27" s="31"/>
      <c r="BC27" s="32">
        <v>42960</v>
      </c>
      <c r="BD27" s="32"/>
      <c r="BE27" s="32"/>
      <c r="BF27" s="32"/>
      <c r="BG27" s="32"/>
      <c r="BH27" s="32"/>
      <c r="BI27" s="32"/>
      <c r="BJ27" s="32"/>
      <c r="BK27" s="32"/>
      <c r="BL27" s="33" t="s">
        <v>7</v>
      </c>
      <c r="BM27" s="33"/>
      <c r="BN27" s="33"/>
      <c r="BO27" s="33"/>
      <c r="BP27" s="33"/>
      <c r="BQ27" s="33"/>
      <c r="BR27" s="33"/>
      <c r="BS27" s="33"/>
      <c r="BT27" s="33"/>
      <c r="BU27" s="33"/>
      <c r="BV27" s="33"/>
      <c r="BW27" s="33"/>
      <c r="BX27" s="33"/>
      <c r="BY27" s="33"/>
      <c r="BZ27" s="33"/>
      <c r="CA27" s="27"/>
      <c r="CB27" s="27"/>
      <c r="CC27" s="27"/>
      <c r="CD27" s="27"/>
      <c r="CE27" s="27"/>
      <c r="CF27" s="27"/>
      <c r="CG27" s="28"/>
      <c r="CH27" s="28"/>
      <c r="CI27" s="28"/>
      <c r="CJ27" s="28"/>
      <c r="CK27" s="28"/>
      <c r="CL27" s="28"/>
      <c r="CM27" s="28"/>
      <c r="CN27" s="28"/>
      <c r="CO27" s="28"/>
      <c r="CP27" s="28"/>
      <c r="CQ27" s="28"/>
      <c r="CR27" s="28"/>
      <c r="CS27" s="28"/>
      <c r="CT27" s="28"/>
      <c r="CU27" s="18"/>
      <c r="CV27" s="21"/>
    </row>
    <row r="28" spans="1:102" s="20" customFormat="1" ht="18" customHeight="1">
      <c r="A28" s="16">
        <v>10</v>
      </c>
      <c r="B28" s="17"/>
      <c r="C28" s="17"/>
      <c r="D28" s="27"/>
      <c r="E28" s="27"/>
      <c r="F28" s="27"/>
      <c r="G28" s="27"/>
      <c r="H28" s="27"/>
      <c r="I28" s="27"/>
      <c r="J28" s="27"/>
      <c r="K28" s="27"/>
      <c r="L28" s="27"/>
      <c r="M28" s="27"/>
      <c r="N28" s="27"/>
      <c r="O28" s="27"/>
      <c r="P28" s="27"/>
      <c r="Q28" s="27"/>
      <c r="R28" s="27"/>
      <c r="S28" s="27"/>
      <c r="T28" s="27"/>
      <c r="U28" s="27"/>
      <c r="V28" s="27"/>
      <c r="W28" s="27"/>
      <c r="X28" s="27"/>
      <c r="Y28" s="28"/>
      <c r="Z28" s="28"/>
      <c r="AA28" s="28"/>
      <c r="AB28" s="28"/>
      <c r="AC28" s="28"/>
      <c r="AD28" s="28"/>
      <c r="AE28" s="29"/>
      <c r="AF28" s="29"/>
      <c r="AG28" s="29"/>
      <c r="AH28" s="28"/>
      <c r="AI28" s="28"/>
      <c r="AJ28" s="28"/>
      <c r="AK28" s="28"/>
      <c r="AL28" s="28"/>
      <c r="AM28" s="28"/>
      <c r="AN28" s="30"/>
      <c r="AO28" s="30"/>
      <c r="AP28" s="30"/>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8"/>
      <c r="CH28" s="28"/>
      <c r="CI28" s="28"/>
      <c r="CJ28" s="28"/>
      <c r="CK28" s="28"/>
      <c r="CL28" s="28"/>
      <c r="CM28" s="28"/>
      <c r="CN28" s="28"/>
      <c r="CO28" s="28"/>
      <c r="CP28" s="28"/>
      <c r="CQ28" s="28"/>
      <c r="CR28" s="28"/>
      <c r="CS28" s="28"/>
      <c r="CT28" s="28"/>
      <c r="CU28" s="18"/>
      <c r="CV28" s="21"/>
    </row>
    <row r="29" spans="1:102" s="20" customFormat="1" ht="18" customHeight="1">
      <c r="A29" s="16">
        <v>11</v>
      </c>
      <c r="B29" s="17"/>
      <c r="C29" s="17"/>
      <c r="D29" s="27"/>
      <c r="E29" s="27"/>
      <c r="F29" s="27"/>
      <c r="G29" s="27"/>
      <c r="H29" s="27"/>
      <c r="I29" s="27"/>
      <c r="J29" s="27"/>
      <c r="K29" s="27"/>
      <c r="L29" s="27"/>
      <c r="M29" s="27"/>
      <c r="N29" s="27"/>
      <c r="O29" s="27"/>
      <c r="P29" s="27"/>
      <c r="Q29" s="27"/>
      <c r="R29" s="27"/>
      <c r="S29" s="27"/>
      <c r="T29" s="27"/>
      <c r="U29" s="27"/>
      <c r="V29" s="27"/>
      <c r="W29" s="27"/>
      <c r="X29" s="27"/>
      <c r="Y29" s="28"/>
      <c r="Z29" s="28"/>
      <c r="AA29" s="28"/>
      <c r="AB29" s="28"/>
      <c r="AC29" s="28"/>
      <c r="AD29" s="28"/>
      <c r="AE29" s="29"/>
      <c r="AF29" s="29"/>
      <c r="AG29" s="29"/>
      <c r="AH29" s="28"/>
      <c r="AI29" s="28"/>
      <c r="AJ29" s="28"/>
      <c r="AK29" s="28"/>
      <c r="AL29" s="28"/>
      <c r="AM29" s="28"/>
      <c r="AN29" s="30"/>
      <c r="AO29" s="30"/>
      <c r="AP29" s="30"/>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8"/>
      <c r="CH29" s="28"/>
      <c r="CI29" s="28"/>
      <c r="CJ29" s="28"/>
      <c r="CK29" s="28"/>
      <c r="CL29" s="28"/>
      <c r="CM29" s="28"/>
      <c r="CN29" s="28"/>
      <c r="CO29" s="28"/>
      <c r="CP29" s="28"/>
      <c r="CQ29" s="28"/>
      <c r="CR29" s="28"/>
      <c r="CS29" s="28"/>
      <c r="CT29" s="28"/>
      <c r="CU29" s="18"/>
      <c r="CV29" s="21"/>
    </row>
    <row r="30" spans="1:102" s="20" customFormat="1" ht="18" customHeight="1">
      <c r="A30" s="16">
        <v>12</v>
      </c>
      <c r="B30" s="17"/>
      <c r="C30" s="17"/>
      <c r="D30" s="27"/>
      <c r="E30" s="27"/>
      <c r="F30" s="27"/>
      <c r="G30" s="27"/>
      <c r="H30" s="27"/>
      <c r="I30" s="27"/>
      <c r="J30" s="27"/>
      <c r="K30" s="27"/>
      <c r="L30" s="27"/>
      <c r="M30" s="27"/>
      <c r="N30" s="27"/>
      <c r="O30" s="27"/>
      <c r="P30" s="27"/>
      <c r="Q30" s="27"/>
      <c r="R30" s="27"/>
      <c r="S30" s="27"/>
      <c r="T30" s="27"/>
      <c r="U30" s="27"/>
      <c r="V30" s="27"/>
      <c r="W30" s="27"/>
      <c r="X30" s="27"/>
      <c r="Y30" s="28"/>
      <c r="Z30" s="28"/>
      <c r="AA30" s="28"/>
      <c r="AB30" s="28"/>
      <c r="AC30" s="28"/>
      <c r="AD30" s="28"/>
      <c r="AE30" s="29"/>
      <c r="AF30" s="29"/>
      <c r="AG30" s="29"/>
      <c r="AH30" s="28"/>
      <c r="AI30" s="28"/>
      <c r="AJ30" s="28"/>
      <c r="AK30" s="28"/>
      <c r="AL30" s="28"/>
      <c r="AM30" s="28"/>
      <c r="AN30" s="30"/>
      <c r="AO30" s="30"/>
      <c r="AP30" s="30"/>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8"/>
      <c r="CH30" s="28"/>
      <c r="CI30" s="28"/>
      <c r="CJ30" s="28"/>
      <c r="CK30" s="28"/>
      <c r="CL30" s="28"/>
      <c r="CM30" s="28"/>
      <c r="CN30" s="28"/>
      <c r="CO30" s="28"/>
      <c r="CP30" s="28"/>
      <c r="CQ30" s="28"/>
      <c r="CR30" s="28"/>
      <c r="CS30" s="28"/>
      <c r="CT30" s="28"/>
      <c r="CU30" s="18"/>
      <c r="CV30" s="21"/>
    </row>
    <row r="31" spans="1:102" s="20" customFormat="1" ht="18" customHeight="1">
      <c r="A31" s="16">
        <v>13</v>
      </c>
      <c r="B31" s="17"/>
      <c r="C31" s="17"/>
      <c r="D31" s="27"/>
      <c r="E31" s="27"/>
      <c r="F31" s="27"/>
      <c r="G31" s="27"/>
      <c r="H31" s="27"/>
      <c r="I31" s="27"/>
      <c r="J31" s="27"/>
      <c r="K31" s="27"/>
      <c r="L31" s="27"/>
      <c r="M31" s="27"/>
      <c r="N31" s="27"/>
      <c r="O31" s="27"/>
      <c r="P31" s="27"/>
      <c r="Q31" s="27"/>
      <c r="R31" s="27"/>
      <c r="S31" s="27"/>
      <c r="T31" s="27"/>
      <c r="U31" s="27"/>
      <c r="V31" s="27"/>
      <c r="W31" s="27"/>
      <c r="X31" s="27"/>
      <c r="Y31" s="28"/>
      <c r="Z31" s="28"/>
      <c r="AA31" s="28"/>
      <c r="AB31" s="28"/>
      <c r="AC31" s="28"/>
      <c r="AD31" s="28"/>
      <c r="AE31" s="29"/>
      <c r="AF31" s="29"/>
      <c r="AG31" s="29"/>
      <c r="AH31" s="28"/>
      <c r="AI31" s="28"/>
      <c r="AJ31" s="28"/>
      <c r="AK31" s="28"/>
      <c r="AL31" s="28"/>
      <c r="AM31" s="28"/>
      <c r="AN31" s="30"/>
      <c r="AO31" s="30"/>
      <c r="AP31" s="30"/>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8"/>
      <c r="CH31" s="28"/>
      <c r="CI31" s="28"/>
      <c r="CJ31" s="28"/>
      <c r="CK31" s="28"/>
      <c r="CL31" s="28"/>
      <c r="CM31" s="28"/>
      <c r="CN31" s="28"/>
      <c r="CO31" s="28"/>
      <c r="CP31" s="28"/>
      <c r="CQ31" s="28"/>
      <c r="CR31" s="28"/>
      <c r="CS31" s="28"/>
      <c r="CT31" s="28"/>
      <c r="CU31" s="18"/>
      <c r="CV31" s="21"/>
    </row>
    <row r="32" spans="1:102" s="20" customFormat="1" ht="18" customHeight="1">
      <c r="A32" s="16">
        <v>14</v>
      </c>
      <c r="B32" s="17"/>
      <c r="C32" s="17"/>
      <c r="D32" s="27"/>
      <c r="E32" s="27"/>
      <c r="F32" s="27"/>
      <c r="G32" s="27"/>
      <c r="H32" s="27"/>
      <c r="I32" s="27"/>
      <c r="J32" s="27"/>
      <c r="K32" s="27"/>
      <c r="L32" s="27"/>
      <c r="M32" s="27"/>
      <c r="N32" s="27"/>
      <c r="O32" s="27"/>
      <c r="P32" s="27"/>
      <c r="Q32" s="27"/>
      <c r="R32" s="27"/>
      <c r="S32" s="27"/>
      <c r="T32" s="27"/>
      <c r="U32" s="27"/>
      <c r="V32" s="27"/>
      <c r="W32" s="27"/>
      <c r="X32" s="27"/>
      <c r="Y32" s="28"/>
      <c r="Z32" s="28"/>
      <c r="AA32" s="28"/>
      <c r="AB32" s="28"/>
      <c r="AC32" s="28"/>
      <c r="AD32" s="28"/>
      <c r="AE32" s="29"/>
      <c r="AF32" s="29"/>
      <c r="AG32" s="29"/>
      <c r="AH32" s="28"/>
      <c r="AI32" s="28"/>
      <c r="AJ32" s="28"/>
      <c r="AK32" s="28"/>
      <c r="AL32" s="28"/>
      <c r="AM32" s="28"/>
      <c r="AN32" s="30"/>
      <c r="AO32" s="30"/>
      <c r="AP32" s="30"/>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8"/>
      <c r="CH32" s="28"/>
      <c r="CI32" s="28"/>
      <c r="CJ32" s="28"/>
      <c r="CK32" s="28"/>
      <c r="CL32" s="28"/>
      <c r="CM32" s="28"/>
      <c r="CN32" s="28"/>
      <c r="CO32" s="28"/>
      <c r="CP32" s="28"/>
      <c r="CQ32" s="28"/>
      <c r="CR32" s="28"/>
      <c r="CS32" s="28"/>
      <c r="CT32" s="28"/>
      <c r="CU32" s="18"/>
      <c r="CV32" s="21"/>
    </row>
    <row r="33" spans="1:100" s="20" customFormat="1" ht="18" customHeight="1">
      <c r="A33" s="16">
        <v>15</v>
      </c>
      <c r="B33" s="17"/>
      <c r="C33" s="17"/>
      <c r="D33" s="27"/>
      <c r="E33" s="27"/>
      <c r="F33" s="27"/>
      <c r="G33" s="27"/>
      <c r="H33" s="27"/>
      <c r="I33" s="27"/>
      <c r="J33" s="27"/>
      <c r="K33" s="27"/>
      <c r="L33" s="27"/>
      <c r="M33" s="27"/>
      <c r="N33" s="27"/>
      <c r="O33" s="27"/>
      <c r="P33" s="27"/>
      <c r="Q33" s="27"/>
      <c r="R33" s="27"/>
      <c r="S33" s="27"/>
      <c r="T33" s="27"/>
      <c r="U33" s="27"/>
      <c r="V33" s="27"/>
      <c r="W33" s="27"/>
      <c r="X33" s="27"/>
      <c r="Y33" s="28"/>
      <c r="Z33" s="28"/>
      <c r="AA33" s="28"/>
      <c r="AB33" s="28"/>
      <c r="AC33" s="28"/>
      <c r="AD33" s="28"/>
      <c r="AE33" s="29"/>
      <c r="AF33" s="29"/>
      <c r="AG33" s="29"/>
      <c r="AH33" s="28"/>
      <c r="AI33" s="28"/>
      <c r="AJ33" s="28"/>
      <c r="AK33" s="28"/>
      <c r="AL33" s="28"/>
      <c r="AM33" s="28"/>
      <c r="AN33" s="30"/>
      <c r="AO33" s="30"/>
      <c r="AP33" s="30"/>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8"/>
      <c r="CH33" s="28"/>
      <c r="CI33" s="28"/>
      <c r="CJ33" s="28"/>
      <c r="CK33" s="28"/>
      <c r="CL33" s="28"/>
      <c r="CM33" s="28"/>
      <c r="CN33" s="28"/>
      <c r="CO33" s="28"/>
      <c r="CP33" s="28"/>
      <c r="CQ33" s="28"/>
      <c r="CR33" s="28"/>
      <c r="CS33" s="28"/>
      <c r="CT33" s="28"/>
      <c r="CU33" s="18"/>
      <c r="CV33" s="21"/>
    </row>
    <row r="34" spans="1:100" s="20" customFormat="1" ht="18" customHeight="1">
      <c r="A34" s="16">
        <v>16</v>
      </c>
      <c r="B34" s="17"/>
      <c r="C34" s="17"/>
      <c r="D34" s="27"/>
      <c r="E34" s="27"/>
      <c r="F34" s="27"/>
      <c r="G34" s="27"/>
      <c r="H34" s="27"/>
      <c r="I34" s="27"/>
      <c r="J34" s="27"/>
      <c r="K34" s="27"/>
      <c r="L34" s="27"/>
      <c r="M34" s="27"/>
      <c r="N34" s="27"/>
      <c r="O34" s="27"/>
      <c r="P34" s="27"/>
      <c r="Q34" s="27"/>
      <c r="R34" s="27"/>
      <c r="S34" s="27"/>
      <c r="T34" s="27"/>
      <c r="U34" s="27"/>
      <c r="V34" s="27"/>
      <c r="W34" s="27"/>
      <c r="X34" s="27"/>
      <c r="Y34" s="28"/>
      <c r="Z34" s="28"/>
      <c r="AA34" s="28"/>
      <c r="AB34" s="28"/>
      <c r="AC34" s="28"/>
      <c r="AD34" s="28"/>
      <c r="AE34" s="29"/>
      <c r="AF34" s="29"/>
      <c r="AG34" s="29"/>
      <c r="AH34" s="28"/>
      <c r="AI34" s="28"/>
      <c r="AJ34" s="28"/>
      <c r="AK34" s="28"/>
      <c r="AL34" s="28"/>
      <c r="AM34" s="28"/>
      <c r="AN34" s="30"/>
      <c r="AO34" s="30"/>
      <c r="AP34" s="30"/>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8"/>
      <c r="CH34" s="28"/>
      <c r="CI34" s="28"/>
      <c r="CJ34" s="28"/>
      <c r="CK34" s="28"/>
      <c r="CL34" s="28"/>
      <c r="CM34" s="28"/>
      <c r="CN34" s="28"/>
      <c r="CO34" s="28"/>
      <c r="CP34" s="28"/>
      <c r="CQ34" s="28"/>
      <c r="CR34" s="28"/>
      <c r="CS34" s="28"/>
      <c r="CT34" s="28"/>
      <c r="CU34" s="18"/>
      <c r="CV34" s="21"/>
    </row>
    <row r="35" spans="1:100" s="20" customFormat="1" ht="18" customHeight="1">
      <c r="A35" s="16">
        <v>17</v>
      </c>
      <c r="B35" s="17"/>
      <c r="C35" s="17"/>
      <c r="D35" s="27"/>
      <c r="E35" s="27"/>
      <c r="F35" s="27"/>
      <c r="G35" s="27"/>
      <c r="H35" s="27"/>
      <c r="I35" s="27"/>
      <c r="J35" s="27"/>
      <c r="K35" s="27"/>
      <c r="L35" s="27"/>
      <c r="M35" s="27"/>
      <c r="N35" s="27"/>
      <c r="O35" s="27"/>
      <c r="P35" s="27"/>
      <c r="Q35" s="27"/>
      <c r="R35" s="27"/>
      <c r="S35" s="27"/>
      <c r="T35" s="27"/>
      <c r="U35" s="27"/>
      <c r="V35" s="27"/>
      <c r="W35" s="27"/>
      <c r="X35" s="27"/>
      <c r="Y35" s="28"/>
      <c r="Z35" s="28"/>
      <c r="AA35" s="28"/>
      <c r="AB35" s="28"/>
      <c r="AC35" s="28"/>
      <c r="AD35" s="28"/>
      <c r="AE35" s="29"/>
      <c r="AF35" s="29"/>
      <c r="AG35" s="29"/>
      <c r="AH35" s="28"/>
      <c r="AI35" s="28"/>
      <c r="AJ35" s="28"/>
      <c r="AK35" s="28"/>
      <c r="AL35" s="28"/>
      <c r="AM35" s="28"/>
      <c r="AN35" s="30"/>
      <c r="AO35" s="30"/>
      <c r="AP35" s="30"/>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8"/>
      <c r="CH35" s="28"/>
      <c r="CI35" s="28"/>
      <c r="CJ35" s="28"/>
      <c r="CK35" s="28"/>
      <c r="CL35" s="28"/>
      <c r="CM35" s="28"/>
      <c r="CN35" s="28"/>
      <c r="CO35" s="28"/>
      <c r="CP35" s="28"/>
      <c r="CQ35" s="28"/>
      <c r="CR35" s="28"/>
      <c r="CS35" s="28"/>
      <c r="CT35" s="28"/>
      <c r="CU35" s="18"/>
      <c r="CV35" s="21"/>
    </row>
    <row r="36" spans="1:100" s="20" customFormat="1" ht="18" customHeight="1">
      <c r="A36" s="16">
        <v>18</v>
      </c>
      <c r="B36" s="17"/>
      <c r="C36" s="17"/>
      <c r="D36" s="27"/>
      <c r="E36" s="27"/>
      <c r="F36" s="27"/>
      <c r="G36" s="27"/>
      <c r="H36" s="27"/>
      <c r="I36" s="27"/>
      <c r="J36" s="27"/>
      <c r="K36" s="27"/>
      <c r="L36" s="27"/>
      <c r="M36" s="27"/>
      <c r="N36" s="27"/>
      <c r="O36" s="27"/>
      <c r="P36" s="27"/>
      <c r="Q36" s="27"/>
      <c r="R36" s="27"/>
      <c r="S36" s="27"/>
      <c r="T36" s="27"/>
      <c r="U36" s="27"/>
      <c r="V36" s="27"/>
      <c r="W36" s="27"/>
      <c r="X36" s="27"/>
      <c r="Y36" s="28"/>
      <c r="Z36" s="28"/>
      <c r="AA36" s="28"/>
      <c r="AB36" s="28"/>
      <c r="AC36" s="28"/>
      <c r="AD36" s="28"/>
      <c r="AE36" s="29"/>
      <c r="AF36" s="29"/>
      <c r="AG36" s="29"/>
      <c r="AH36" s="28"/>
      <c r="AI36" s="28"/>
      <c r="AJ36" s="28"/>
      <c r="AK36" s="28"/>
      <c r="AL36" s="28"/>
      <c r="AM36" s="28"/>
      <c r="AN36" s="30"/>
      <c r="AO36" s="30"/>
      <c r="AP36" s="30"/>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8"/>
      <c r="CH36" s="28"/>
      <c r="CI36" s="28"/>
      <c r="CJ36" s="28"/>
      <c r="CK36" s="28"/>
      <c r="CL36" s="28"/>
      <c r="CM36" s="28"/>
      <c r="CN36" s="28"/>
      <c r="CO36" s="28"/>
      <c r="CP36" s="28"/>
      <c r="CQ36" s="28"/>
      <c r="CR36" s="28"/>
      <c r="CS36" s="28"/>
      <c r="CT36" s="28"/>
      <c r="CU36" s="18"/>
      <c r="CV36" s="21"/>
    </row>
    <row r="37" spans="1:100" s="20" customFormat="1" ht="18" customHeight="1">
      <c r="A37" s="16">
        <v>19</v>
      </c>
      <c r="B37" s="17"/>
      <c r="C37" s="17"/>
      <c r="D37" s="27"/>
      <c r="E37" s="27"/>
      <c r="F37" s="27"/>
      <c r="G37" s="27"/>
      <c r="H37" s="27"/>
      <c r="I37" s="27"/>
      <c r="J37" s="27"/>
      <c r="K37" s="27"/>
      <c r="L37" s="27"/>
      <c r="M37" s="27"/>
      <c r="N37" s="27"/>
      <c r="O37" s="27"/>
      <c r="P37" s="27"/>
      <c r="Q37" s="27"/>
      <c r="R37" s="27"/>
      <c r="S37" s="27"/>
      <c r="T37" s="27"/>
      <c r="U37" s="27"/>
      <c r="V37" s="27"/>
      <c r="W37" s="27"/>
      <c r="X37" s="27"/>
      <c r="Y37" s="28"/>
      <c r="Z37" s="28"/>
      <c r="AA37" s="28"/>
      <c r="AB37" s="28"/>
      <c r="AC37" s="28"/>
      <c r="AD37" s="28"/>
      <c r="AE37" s="29"/>
      <c r="AF37" s="29"/>
      <c r="AG37" s="29"/>
      <c r="AH37" s="28"/>
      <c r="AI37" s="28"/>
      <c r="AJ37" s="28"/>
      <c r="AK37" s="28"/>
      <c r="AL37" s="28"/>
      <c r="AM37" s="28"/>
      <c r="AN37" s="30"/>
      <c r="AO37" s="30"/>
      <c r="AP37" s="30"/>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8"/>
      <c r="CH37" s="28"/>
      <c r="CI37" s="28"/>
      <c r="CJ37" s="28"/>
      <c r="CK37" s="28"/>
      <c r="CL37" s="28"/>
      <c r="CM37" s="28"/>
      <c r="CN37" s="28"/>
      <c r="CO37" s="28"/>
      <c r="CP37" s="28"/>
      <c r="CQ37" s="28"/>
      <c r="CR37" s="28"/>
      <c r="CS37" s="28"/>
      <c r="CT37" s="28"/>
      <c r="CU37" s="18"/>
      <c r="CV37" s="21"/>
    </row>
    <row r="38" spans="1:100" s="20" customFormat="1" ht="18" customHeight="1">
      <c r="A38" s="16">
        <v>20</v>
      </c>
      <c r="B38" s="17"/>
      <c r="C38" s="17"/>
      <c r="D38" s="27"/>
      <c r="E38" s="27"/>
      <c r="F38" s="27"/>
      <c r="G38" s="27"/>
      <c r="H38" s="27"/>
      <c r="I38" s="27"/>
      <c r="J38" s="27"/>
      <c r="K38" s="27"/>
      <c r="L38" s="27"/>
      <c r="M38" s="27"/>
      <c r="N38" s="27"/>
      <c r="O38" s="27"/>
      <c r="P38" s="27"/>
      <c r="Q38" s="27"/>
      <c r="R38" s="27"/>
      <c r="S38" s="27"/>
      <c r="T38" s="27"/>
      <c r="U38" s="27"/>
      <c r="V38" s="27"/>
      <c r="W38" s="27"/>
      <c r="X38" s="27"/>
      <c r="Y38" s="28"/>
      <c r="Z38" s="28"/>
      <c r="AA38" s="28"/>
      <c r="AB38" s="28"/>
      <c r="AC38" s="28"/>
      <c r="AD38" s="28"/>
      <c r="AE38" s="29"/>
      <c r="AF38" s="29"/>
      <c r="AG38" s="29"/>
      <c r="AH38" s="28"/>
      <c r="AI38" s="28"/>
      <c r="AJ38" s="28"/>
      <c r="AK38" s="28"/>
      <c r="AL38" s="28"/>
      <c r="AM38" s="28"/>
      <c r="AN38" s="30"/>
      <c r="AO38" s="30"/>
      <c r="AP38" s="30"/>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8"/>
      <c r="CH38" s="28"/>
      <c r="CI38" s="28"/>
      <c r="CJ38" s="28"/>
      <c r="CK38" s="28"/>
      <c r="CL38" s="28"/>
      <c r="CM38" s="28"/>
      <c r="CN38" s="28"/>
      <c r="CO38" s="28"/>
      <c r="CP38" s="28"/>
      <c r="CQ38" s="28"/>
      <c r="CR38" s="28"/>
      <c r="CS38" s="28"/>
      <c r="CT38" s="28"/>
      <c r="CU38" s="18"/>
      <c r="CV38" s="21"/>
    </row>
    <row r="39" spans="1:100" s="20" customFormat="1" ht="18" customHeight="1">
      <c r="A39" s="16">
        <v>21</v>
      </c>
      <c r="B39" s="17"/>
      <c r="C39" s="17"/>
      <c r="D39" s="27"/>
      <c r="E39" s="27"/>
      <c r="F39" s="27"/>
      <c r="G39" s="27"/>
      <c r="H39" s="27"/>
      <c r="I39" s="27"/>
      <c r="J39" s="27"/>
      <c r="K39" s="27"/>
      <c r="L39" s="27"/>
      <c r="M39" s="27"/>
      <c r="N39" s="27"/>
      <c r="O39" s="27"/>
      <c r="P39" s="27"/>
      <c r="Q39" s="27"/>
      <c r="R39" s="27"/>
      <c r="S39" s="27"/>
      <c r="T39" s="27"/>
      <c r="U39" s="27"/>
      <c r="V39" s="27"/>
      <c r="W39" s="27"/>
      <c r="X39" s="27"/>
      <c r="Y39" s="28"/>
      <c r="Z39" s="28"/>
      <c r="AA39" s="28"/>
      <c r="AB39" s="28"/>
      <c r="AC39" s="28"/>
      <c r="AD39" s="28"/>
      <c r="AE39" s="29"/>
      <c r="AF39" s="29"/>
      <c r="AG39" s="29"/>
      <c r="AH39" s="28"/>
      <c r="AI39" s="28"/>
      <c r="AJ39" s="28"/>
      <c r="AK39" s="28"/>
      <c r="AL39" s="28"/>
      <c r="AM39" s="28"/>
      <c r="AN39" s="30"/>
      <c r="AO39" s="30"/>
      <c r="AP39" s="30"/>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8"/>
      <c r="CH39" s="28"/>
      <c r="CI39" s="28"/>
      <c r="CJ39" s="28"/>
      <c r="CK39" s="28"/>
      <c r="CL39" s="28"/>
      <c r="CM39" s="28"/>
      <c r="CN39" s="28"/>
      <c r="CO39" s="28"/>
      <c r="CP39" s="28"/>
      <c r="CQ39" s="28"/>
      <c r="CR39" s="28"/>
      <c r="CS39" s="28"/>
      <c r="CT39" s="28"/>
      <c r="CU39" s="18"/>
      <c r="CV39" s="21"/>
    </row>
    <row r="40" spans="1:100" s="20" customFormat="1" ht="18" customHeight="1">
      <c r="A40" s="16">
        <v>22</v>
      </c>
      <c r="B40" s="17"/>
      <c r="C40" s="17"/>
      <c r="D40" s="27"/>
      <c r="E40" s="27"/>
      <c r="F40" s="27"/>
      <c r="G40" s="27"/>
      <c r="H40" s="27"/>
      <c r="I40" s="27"/>
      <c r="J40" s="27"/>
      <c r="K40" s="27"/>
      <c r="L40" s="27"/>
      <c r="M40" s="27"/>
      <c r="N40" s="27"/>
      <c r="O40" s="27"/>
      <c r="P40" s="27"/>
      <c r="Q40" s="27"/>
      <c r="R40" s="27"/>
      <c r="S40" s="27"/>
      <c r="T40" s="27"/>
      <c r="U40" s="27"/>
      <c r="V40" s="27"/>
      <c r="W40" s="27"/>
      <c r="X40" s="27"/>
      <c r="Y40" s="28"/>
      <c r="Z40" s="28"/>
      <c r="AA40" s="28"/>
      <c r="AB40" s="28"/>
      <c r="AC40" s="28"/>
      <c r="AD40" s="28"/>
      <c r="AE40" s="29"/>
      <c r="AF40" s="29"/>
      <c r="AG40" s="29"/>
      <c r="AH40" s="28"/>
      <c r="AI40" s="28"/>
      <c r="AJ40" s="28"/>
      <c r="AK40" s="28"/>
      <c r="AL40" s="28"/>
      <c r="AM40" s="28"/>
      <c r="AN40" s="30"/>
      <c r="AO40" s="30"/>
      <c r="AP40" s="30"/>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8"/>
      <c r="CH40" s="28"/>
      <c r="CI40" s="28"/>
      <c r="CJ40" s="28"/>
      <c r="CK40" s="28"/>
      <c r="CL40" s="28"/>
      <c r="CM40" s="28"/>
      <c r="CN40" s="28"/>
      <c r="CO40" s="28"/>
      <c r="CP40" s="28"/>
      <c r="CQ40" s="28"/>
      <c r="CR40" s="28"/>
      <c r="CS40" s="28"/>
      <c r="CT40" s="28"/>
      <c r="CU40" s="18"/>
      <c r="CV40" s="21"/>
    </row>
    <row r="41" spans="1:100" s="20" customFormat="1" ht="18" customHeight="1">
      <c r="A41" s="16">
        <v>23</v>
      </c>
      <c r="B41" s="17"/>
      <c r="C41" s="17"/>
      <c r="D41" s="27"/>
      <c r="E41" s="27"/>
      <c r="F41" s="27"/>
      <c r="G41" s="27"/>
      <c r="H41" s="27"/>
      <c r="I41" s="27"/>
      <c r="J41" s="27"/>
      <c r="K41" s="27"/>
      <c r="L41" s="27"/>
      <c r="M41" s="27"/>
      <c r="N41" s="27"/>
      <c r="O41" s="27"/>
      <c r="P41" s="27"/>
      <c r="Q41" s="27"/>
      <c r="R41" s="27"/>
      <c r="S41" s="27"/>
      <c r="T41" s="27"/>
      <c r="U41" s="27"/>
      <c r="V41" s="27"/>
      <c r="W41" s="27"/>
      <c r="X41" s="27"/>
      <c r="Y41" s="28"/>
      <c r="Z41" s="28"/>
      <c r="AA41" s="28"/>
      <c r="AB41" s="28"/>
      <c r="AC41" s="28"/>
      <c r="AD41" s="28"/>
      <c r="AE41" s="29"/>
      <c r="AF41" s="29"/>
      <c r="AG41" s="29"/>
      <c r="AH41" s="28"/>
      <c r="AI41" s="28"/>
      <c r="AJ41" s="28"/>
      <c r="AK41" s="28"/>
      <c r="AL41" s="28"/>
      <c r="AM41" s="28"/>
      <c r="AN41" s="30"/>
      <c r="AO41" s="30"/>
      <c r="AP41" s="30"/>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8"/>
      <c r="CH41" s="28"/>
      <c r="CI41" s="28"/>
      <c r="CJ41" s="28"/>
      <c r="CK41" s="28"/>
      <c r="CL41" s="28"/>
      <c r="CM41" s="28"/>
      <c r="CN41" s="28"/>
      <c r="CO41" s="28"/>
      <c r="CP41" s="28"/>
      <c r="CQ41" s="28"/>
      <c r="CR41" s="28"/>
      <c r="CS41" s="28"/>
      <c r="CT41" s="28"/>
      <c r="CU41" s="18"/>
      <c r="CV41" s="21"/>
    </row>
    <row r="42" spans="1:100" s="20" customFormat="1" ht="18" customHeight="1">
      <c r="A42" s="16">
        <v>24</v>
      </c>
      <c r="B42" s="17"/>
      <c r="C42" s="17"/>
      <c r="D42" s="27"/>
      <c r="E42" s="27"/>
      <c r="F42" s="27"/>
      <c r="G42" s="27"/>
      <c r="H42" s="27"/>
      <c r="I42" s="27"/>
      <c r="J42" s="27"/>
      <c r="K42" s="27"/>
      <c r="L42" s="27"/>
      <c r="M42" s="27"/>
      <c r="N42" s="27"/>
      <c r="O42" s="27"/>
      <c r="P42" s="27"/>
      <c r="Q42" s="27"/>
      <c r="R42" s="27"/>
      <c r="S42" s="27"/>
      <c r="T42" s="27"/>
      <c r="U42" s="27"/>
      <c r="V42" s="27"/>
      <c r="W42" s="27"/>
      <c r="X42" s="27"/>
      <c r="Y42" s="28"/>
      <c r="Z42" s="28"/>
      <c r="AA42" s="28"/>
      <c r="AB42" s="28"/>
      <c r="AC42" s="28"/>
      <c r="AD42" s="28"/>
      <c r="AE42" s="29"/>
      <c r="AF42" s="29"/>
      <c r="AG42" s="29"/>
      <c r="AH42" s="28"/>
      <c r="AI42" s="28"/>
      <c r="AJ42" s="28"/>
      <c r="AK42" s="28"/>
      <c r="AL42" s="28"/>
      <c r="AM42" s="28"/>
      <c r="AN42" s="30"/>
      <c r="AO42" s="30"/>
      <c r="AP42" s="30"/>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8"/>
      <c r="CH42" s="28"/>
      <c r="CI42" s="28"/>
      <c r="CJ42" s="28"/>
      <c r="CK42" s="28"/>
      <c r="CL42" s="28"/>
      <c r="CM42" s="28"/>
      <c r="CN42" s="28"/>
      <c r="CO42" s="28"/>
      <c r="CP42" s="28"/>
      <c r="CQ42" s="28"/>
      <c r="CR42" s="28"/>
      <c r="CS42" s="28"/>
      <c r="CT42" s="28"/>
      <c r="CU42" s="18"/>
      <c r="CV42" s="21"/>
    </row>
    <row r="43" spans="1:100" s="20" customFormat="1" ht="18" customHeight="1">
      <c r="A43" s="16">
        <v>25</v>
      </c>
      <c r="B43" s="17"/>
      <c r="C43" s="17"/>
      <c r="D43" s="27"/>
      <c r="E43" s="27"/>
      <c r="F43" s="27"/>
      <c r="G43" s="27"/>
      <c r="H43" s="27"/>
      <c r="I43" s="27"/>
      <c r="J43" s="27"/>
      <c r="K43" s="27"/>
      <c r="L43" s="27"/>
      <c r="M43" s="27"/>
      <c r="N43" s="27"/>
      <c r="O43" s="27"/>
      <c r="P43" s="27"/>
      <c r="Q43" s="27"/>
      <c r="R43" s="27"/>
      <c r="S43" s="27"/>
      <c r="T43" s="27"/>
      <c r="U43" s="27"/>
      <c r="V43" s="27"/>
      <c r="W43" s="27"/>
      <c r="X43" s="27"/>
      <c r="Y43" s="28"/>
      <c r="Z43" s="28"/>
      <c r="AA43" s="28"/>
      <c r="AB43" s="28"/>
      <c r="AC43" s="28"/>
      <c r="AD43" s="28"/>
      <c r="AE43" s="29"/>
      <c r="AF43" s="29"/>
      <c r="AG43" s="29"/>
      <c r="AH43" s="28"/>
      <c r="AI43" s="28"/>
      <c r="AJ43" s="28"/>
      <c r="AK43" s="28"/>
      <c r="AL43" s="28"/>
      <c r="AM43" s="28"/>
      <c r="AN43" s="30"/>
      <c r="AO43" s="30"/>
      <c r="AP43" s="30"/>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8"/>
      <c r="CH43" s="28"/>
      <c r="CI43" s="28"/>
      <c r="CJ43" s="28"/>
      <c r="CK43" s="28"/>
      <c r="CL43" s="28"/>
      <c r="CM43" s="28"/>
      <c r="CN43" s="28"/>
      <c r="CO43" s="28"/>
      <c r="CP43" s="28"/>
      <c r="CQ43" s="28"/>
      <c r="CR43" s="28"/>
      <c r="CS43" s="28"/>
      <c r="CT43" s="28"/>
      <c r="CU43" s="18"/>
      <c r="CV43" s="21"/>
    </row>
    <row r="44" spans="1:100" s="20" customFormat="1" ht="18" customHeight="1">
      <c r="A44" s="16">
        <v>26</v>
      </c>
      <c r="B44" s="17"/>
      <c r="C44" s="17"/>
      <c r="D44" s="27"/>
      <c r="E44" s="27"/>
      <c r="F44" s="27"/>
      <c r="G44" s="27"/>
      <c r="H44" s="27"/>
      <c r="I44" s="27"/>
      <c r="J44" s="27"/>
      <c r="K44" s="27"/>
      <c r="L44" s="27"/>
      <c r="M44" s="27"/>
      <c r="N44" s="27"/>
      <c r="O44" s="27"/>
      <c r="P44" s="27"/>
      <c r="Q44" s="27"/>
      <c r="R44" s="27"/>
      <c r="S44" s="27"/>
      <c r="T44" s="27"/>
      <c r="U44" s="27"/>
      <c r="V44" s="27"/>
      <c r="W44" s="27"/>
      <c r="X44" s="27"/>
      <c r="Y44" s="28"/>
      <c r="Z44" s="28"/>
      <c r="AA44" s="28"/>
      <c r="AB44" s="28"/>
      <c r="AC44" s="28"/>
      <c r="AD44" s="28"/>
      <c r="AE44" s="29"/>
      <c r="AF44" s="29"/>
      <c r="AG44" s="29"/>
      <c r="AH44" s="28"/>
      <c r="AI44" s="28"/>
      <c r="AJ44" s="28"/>
      <c r="AK44" s="28"/>
      <c r="AL44" s="28"/>
      <c r="AM44" s="28"/>
      <c r="AN44" s="30"/>
      <c r="AO44" s="30"/>
      <c r="AP44" s="30"/>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8"/>
      <c r="CH44" s="28"/>
      <c r="CI44" s="28"/>
      <c r="CJ44" s="28"/>
      <c r="CK44" s="28"/>
      <c r="CL44" s="28"/>
      <c r="CM44" s="28"/>
      <c r="CN44" s="28"/>
      <c r="CO44" s="28"/>
      <c r="CP44" s="28"/>
      <c r="CQ44" s="28"/>
      <c r="CR44" s="28"/>
      <c r="CS44" s="28"/>
      <c r="CT44" s="28"/>
      <c r="CU44" s="18"/>
      <c r="CV44" s="21"/>
    </row>
    <row r="45" spans="1:100" s="20" customFormat="1" ht="18" customHeight="1">
      <c r="A45" s="16">
        <v>27</v>
      </c>
      <c r="B45" s="17"/>
      <c r="C45" s="17"/>
      <c r="D45" s="27"/>
      <c r="E45" s="27"/>
      <c r="F45" s="27"/>
      <c r="G45" s="27"/>
      <c r="H45" s="27"/>
      <c r="I45" s="27"/>
      <c r="J45" s="27"/>
      <c r="K45" s="27"/>
      <c r="L45" s="27"/>
      <c r="M45" s="27"/>
      <c r="N45" s="27"/>
      <c r="O45" s="27"/>
      <c r="P45" s="27"/>
      <c r="Q45" s="27"/>
      <c r="R45" s="27"/>
      <c r="S45" s="27"/>
      <c r="T45" s="27"/>
      <c r="U45" s="27"/>
      <c r="V45" s="27"/>
      <c r="W45" s="27"/>
      <c r="X45" s="27"/>
      <c r="Y45" s="28"/>
      <c r="Z45" s="28"/>
      <c r="AA45" s="28"/>
      <c r="AB45" s="28"/>
      <c r="AC45" s="28"/>
      <c r="AD45" s="28"/>
      <c r="AE45" s="29"/>
      <c r="AF45" s="29"/>
      <c r="AG45" s="29"/>
      <c r="AH45" s="28"/>
      <c r="AI45" s="28"/>
      <c r="AJ45" s="28"/>
      <c r="AK45" s="28"/>
      <c r="AL45" s="28"/>
      <c r="AM45" s="28"/>
      <c r="AN45" s="30"/>
      <c r="AO45" s="30"/>
      <c r="AP45" s="30"/>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8"/>
      <c r="CH45" s="28"/>
      <c r="CI45" s="28"/>
      <c r="CJ45" s="28"/>
      <c r="CK45" s="28"/>
      <c r="CL45" s="28"/>
      <c r="CM45" s="28"/>
      <c r="CN45" s="28"/>
      <c r="CO45" s="28"/>
      <c r="CP45" s="28"/>
      <c r="CQ45" s="28"/>
      <c r="CR45" s="28"/>
      <c r="CS45" s="28"/>
      <c r="CT45" s="28"/>
      <c r="CU45" s="18"/>
      <c r="CV45" s="21"/>
    </row>
    <row r="46" spans="1:100" s="20" customFormat="1" ht="18" customHeight="1">
      <c r="A46" s="16">
        <v>28</v>
      </c>
      <c r="B46" s="17"/>
      <c r="C46" s="17"/>
      <c r="D46" s="27"/>
      <c r="E46" s="27"/>
      <c r="F46" s="27"/>
      <c r="G46" s="27"/>
      <c r="H46" s="27"/>
      <c r="I46" s="27"/>
      <c r="J46" s="27"/>
      <c r="K46" s="27"/>
      <c r="L46" s="27"/>
      <c r="M46" s="27"/>
      <c r="N46" s="27"/>
      <c r="O46" s="27"/>
      <c r="P46" s="27"/>
      <c r="Q46" s="27"/>
      <c r="R46" s="27"/>
      <c r="S46" s="27"/>
      <c r="T46" s="27"/>
      <c r="U46" s="27"/>
      <c r="V46" s="27"/>
      <c r="W46" s="27"/>
      <c r="X46" s="27"/>
      <c r="Y46" s="28"/>
      <c r="Z46" s="28"/>
      <c r="AA46" s="28"/>
      <c r="AB46" s="28"/>
      <c r="AC46" s="28"/>
      <c r="AD46" s="28"/>
      <c r="AE46" s="29"/>
      <c r="AF46" s="29"/>
      <c r="AG46" s="29"/>
      <c r="AH46" s="28"/>
      <c r="AI46" s="28"/>
      <c r="AJ46" s="28"/>
      <c r="AK46" s="28"/>
      <c r="AL46" s="28"/>
      <c r="AM46" s="28"/>
      <c r="AN46" s="30"/>
      <c r="AO46" s="30"/>
      <c r="AP46" s="30"/>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8"/>
      <c r="CH46" s="28"/>
      <c r="CI46" s="28"/>
      <c r="CJ46" s="28"/>
      <c r="CK46" s="28"/>
      <c r="CL46" s="28"/>
      <c r="CM46" s="28"/>
      <c r="CN46" s="28"/>
      <c r="CO46" s="28"/>
      <c r="CP46" s="28"/>
      <c r="CQ46" s="28"/>
      <c r="CR46" s="28"/>
      <c r="CS46" s="28"/>
      <c r="CT46" s="28"/>
      <c r="CU46" s="18"/>
      <c r="CV46" s="21"/>
    </row>
    <row r="47" spans="1:100" s="20" customFormat="1" ht="18" customHeight="1">
      <c r="A47" s="16">
        <v>29</v>
      </c>
      <c r="B47" s="17"/>
      <c r="C47" s="17"/>
      <c r="D47" s="27"/>
      <c r="E47" s="27"/>
      <c r="F47" s="27"/>
      <c r="G47" s="27"/>
      <c r="H47" s="27"/>
      <c r="I47" s="27"/>
      <c r="J47" s="27"/>
      <c r="K47" s="27"/>
      <c r="L47" s="27"/>
      <c r="M47" s="27"/>
      <c r="N47" s="27"/>
      <c r="O47" s="27"/>
      <c r="P47" s="27"/>
      <c r="Q47" s="27"/>
      <c r="R47" s="27"/>
      <c r="S47" s="27"/>
      <c r="T47" s="27"/>
      <c r="U47" s="27"/>
      <c r="V47" s="27"/>
      <c r="W47" s="27"/>
      <c r="X47" s="27"/>
      <c r="Y47" s="28"/>
      <c r="Z47" s="28"/>
      <c r="AA47" s="28"/>
      <c r="AB47" s="28"/>
      <c r="AC47" s="28"/>
      <c r="AD47" s="28"/>
      <c r="AE47" s="29"/>
      <c r="AF47" s="29"/>
      <c r="AG47" s="29"/>
      <c r="AH47" s="28"/>
      <c r="AI47" s="28"/>
      <c r="AJ47" s="28"/>
      <c r="AK47" s="28"/>
      <c r="AL47" s="28"/>
      <c r="AM47" s="28"/>
      <c r="AN47" s="30"/>
      <c r="AO47" s="30"/>
      <c r="AP47" s="30"/>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8"/>
      <c r="CH47" s="28"/>
      <c r="CI47" s="28"/>
      <c r="CJ47" s="28"/>
      <c r="CK47" s="28"/>
      <c r="CL47" s="28"/>
      <c r="CM47" s="28"/>
      <c r="CN47" s="28"/>
      <c r="CO47" s="28"/>
      <c r="CP47" s="28"/>
      <c r="CQ47" s="28"/>
      <c r="CR47" s="28"/>
      <c r="CS47" s="28"/>
      <c r="CT47" s="28"/>
      <c r="CU47" s="18"/>
      <c r="CV47" s="21"/>
    </row>
    <row r="48" spans="1:100" s="20" customFormat="1" ht="18" customHeight="1">
      <c r="A48" s="16">
        <v>30</v>
      </c>
      <c r="B48" s="17"/>
      <c r="C48" s="17"/>
      <c r="D48" s="27"/>
      <c r="E48" s="27"/>
      <c r="F48" s="27"/>
      <c r="G48" s="27"/>
      <c r="H48" s="27"/>
      <c r="I48" s="27"/>
      <c r="J48" s="27"/>
      <c r="K48" s="27"/>
      <c r="L48" s="27"/>
      <c r="M48" s="27"/>
      <c r="N48" s="27"/>
      <c r="O48" s="27"/>
      <c r="P48" s="27"/>
      <c r="Q48" s="27"/>
      <c r="R48" s="27"/>
      <c r="S48" s="27"/>
      <c r="T48" s="27"/>
      <c r="U48" s="27"/>
      <c r="V48" s="27"/>
      <c r="W48" s="27"/>
      <c r="X48" s="27"/>
      <c r="Y48" s="28"/>
      <c r="Z48" s="28"/>
      <c r="AA48" s="28"/>
      <c r="AB48" s="28"/>
      <c r="AC48" s="28"/>
      <c r="AD48" s="28"/>
      <c r="AE48" s="29"/>
      <c r="AF48" s="29"/>
      <c r="AG48" s="29"/>
      <c r="AH48" s="28"/>
      <c r="AI48" s="28"/>
      <c r="AJ48" s="28"/>
      <c r="AK48" s="28"/>
      <c r="AL48" s="28"/>
      <c r="AM48" s="28"/>
      <c r="AN48" s="30"/>
      <c r="AO48" s="30"/>
      <c r="AP48" s="30"/>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8"/>
      <c r="CH48" s="28"/>
      <c r="CI48" s="28"/>
      <c r="CJ48" s="28"/>
      <c r="CK48" s="28"/>
      <c r="CL48" s="28"/>
      <c r="CM48" s="28"/>
      <c r="CN48" s="28"/>
      <c r="CO48" s="28"/>
      <c r="CP48" s="28"/>
      <c r="CQ48" s="28"/>
      <c r="CR48" s="28"/>
      <c r="CS48" s="28"/>
      <c r="CT48" s="28"/>
      <c r="CU48" s="18"/>
      <c r="CV48" s="21"/>
    </row>
    <row r="49" spans="1:100" s="20" customFormat="1" ht="18" customHeight="1">
      <c r="A49" s="16">
        <v>31</v>
      </c>
      <c r="B49" s="17"/>
      <c r="C49" s="17"/>
      <c r="D49" s="27"/>
      <c r="E49" s="27"/>
      <c r="F49" s="27"/>
      <c r="G49" s="27"/>
      <c r="H49" s="27"/>
      <c r="I49" s="27"/>
      <c r="J49" s="27"/>
      <c r="K49" s="27"/>
      <c r="L49" s="27"/>
      <c r="M49" s="27"/>
      <c r="N49" s="27"/>
      <c r="O49" s="27"/>
      <c r="P49" s="27"/>
      <c r="Q49" s="27"/>
      <c r="R49" s="27"/>
      <c r="S49" s="27"/>
      <c r="T49" s="27"/>
      <c r="U49" s="27"/>
      <c r="V49" s="27"/>
      <c r="W49" s="27"/>
      <c r="X49" s="27"/>
      <c r="Y49" s="28"/>
      <c r="Z49" s="28"/>
      <c r="AA49" s="28"/>
      <c r="AB49" s="28"/>
      <c r="AC49" s="28"/>
      <c r="AD49" s="28"/>
      <c r="AE49" s="29"/>
      <c r="AF49" s="29"/>
      <c r="AG49" s="29"/>
      <c r="AH49" s="28"/>
      <c r="AI49" s="28"/>
      <c r="AJ49" s="28"/>
      <c r="AK49" s="28"/>
      <c r="AL49" s="28"/>
      <c r="AM49" s="28"/>
      <c r="AN49" s="30"/>
      <c r="AO49" s="30"/>
      <c r="AP49" s="30"/>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8"/>
      <c r="CH49" s="28"/>
      <c r="CI49" s="28"/>
      <c r="CJ49" s="28"/>
      <c r="CK49" s="28"/>
      <c r="CL49" s="28"/>
      <c r="CM49" s="28"/>
      <c r="CN49" s="28"/>
      <c r="CO49" s="28"/>
      <c r="CP49" s="28"/>
      <c r="CQ49" s="28"/>
      <c r="CR49" s="28"/>
      <c r="CS49" s="28"/>
      <c r="CT49" s="28"/>
      <c r="CU49" s="18"/>
      <c r="CV49" s="21"/>
    </row>
    <row r="50" spans="1:100" s="20" customFormat="1" ht="18" customHeight="1">
      <c r="A50" s="16">
        <v>32</v>
      </c>
      <c r="B50" s="17"/>
      <c r="C50" s="17"/>
      <c r="D50" s="27"/>
      <c r="E50" s="27"/>
      <c r="F50" s="27"/>
      <c r="G50" s="27"/>
      <c r="H50" s="27"/>
      <c r="I50" s="27"/>
      <c r="J50" s="27"/>
      <c r="K50" s="27"/>
      <c r="L50" s="27"/>
      <c r="M50" s="27"/>
      <c r="N50" s="27"/>
      <c r="O50" s="27"/>
      <c r="P50" s="27"/>
      <c r="Q50" s="27"/>
      <c r="R50" s="27"/>
      <c r="S50" s="27"/>
      <c r="T50" s="27"/>
      <c r="U50" s="27"/>
      <c r="V50" s="27"/>
      <c r="W50" s="27"/>
      <c r="X50" s="27"/>
      <c r="Y50" s="28"/>
      <c r="Z50" s="28"/>
      <c r="AA50" s="28"/>
      <c r="AB50" s="28"/>
      <c r="AC50" s="28"/>
      <c r="AD50" s="28"/>
      <c r="AE50" s="29"/>
      <c r="AF50" s="29"/>
      <c r="AG50" s="29"/>
      <c r="AH50" s="28"/>
      <c r="AI50" s="28"/>
      <c r="AJ50" s="28"/>
      <c r="AK50" s="28"/>
      <c r="AL50" s="28"/>
      <c r="AM50" s="28"/>
      <c r="AN50" s="30"/>
      <c r="AO50" s="30"/>
      <c r="AP50" s="30"/>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8"/>
      <c r="CH50" s="28"/>
      <c r="CI50" s="28"/>
      <c r="CJ50" s="28"/>
      <c r="CK50" s="28"/>
      <c r="CL50" s="28"/>
      <c r="CM50" s="28"/>
      <c r="CN50" s="28"/>
      <c r="CO50" s="28"/>
      <c r="CP50" s="28"/>
      <c r="CQ50" s="28"/>
      <c r="CR50" s="28"/>
      <c r="CS50" s="28"/>
      <c r="CT50" s="28"/>
      <c r="CU50" s="18"/>
      <c r="CV50" s="21"/>
    </row>
    <row r="51" spans="1:100" s="20" customFormat="1" ht="18" customHeight="1">
      <c r="A51" s="16">
        <v>33</v>
      </c>
      <c r="B51" s="17"/>
      <c r="C51" s="17"/>
      <c r="D51" s="27"/>
      <c r="E51" s="27"/>
      <c r="F51" s="27"/>
      <c r="G51" s="27"/>
      <c r="H51" s="27"/>
      <c r="I51" s="27"/>
      <c r="J51" s="27"/>
      <c r="K51" s="27"/>
      <c r="L51" s="27"/>
      <c r="M51" s="27"/>
      <c r="N51" s="27"/>
      <c r="O51" s="27"/>
      <c r="P51" s="27"/>
      <c r="Q51" s="27"/>
      <c r="R51" s="27"/>
      <c r="S51" s="27"/>
      <c r="T51" s="27"/>
      <c r="U51" s="27"/>
      <c r="V51" s="27"/>
      <c r="W51" s="27"/>
      <c r="X51" s="27"/>
      <c r="Y51" s="28"/>
      <c r="Z51" s="28"/>
      <c r="AA51" s="28"/>
      <c r="AB51" s="28"/>
      <c r="AC51" s="28"/>
      <c r="AD51" s="28"/>
      <c r="AE51" s="29"/>
      <c r="AF51" s="29"/>
      <c r="AG51" s="29"/>
      <c r="AH51" s="28"/>
      <c r="AI51" s="28"/>
      <c r="AJ51" s="28"/>
      <c r="AK51" s="28"/>
      <c r="AL51" s="28"/>
      <c r="AM51" s="28"/>
      <c r="AN51" s="30"/>
      <c r="AO51" s="30"/>
      <c r="AP51" s="30"/>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8"/>
      <c r="CH51" s="28"/>
      <c r="CI51" s="28"/>
      <c r="CJ51" s="28"/>
      <c r="CK51" s="28"/>
      <c r="CL51" s="28"/>
      <c r="CM51" s="28"/>
      <c r="CN51" s="28"/>
      <c r="CO51" s="28"/>
      <c r="CP51" s="28"/>
      <c r="CQ51" s="28"/>
      <c r="CR51" s="28"/>
      <c r="CS51" s="28"/>
      <c r="CT51" s="28"/>
      <c r="CU51" s="18"/>
      <c r="CV51" s="21"/>
    </row>
    <row r="52" spans="1:100" s="20" customFormat="1" ht="18" customHeight="1">
      <c r="A52" s="16">
        <v>34</v>
      </c>
      <c r="B52" s="17"/>
      <c r="C52" s="17"/>
      <c r="D52" s="27"/>
      <c r="E52" s="27"/>
      <c r="F52" s="27"/>
      <c r="G52" s="27"/>
      <c r="H52" s="27"/>
      <c r="I52" s="27"/>
      <c r="J52" s="27"/>
      <c r="K52" s="27"/>
      <c r="L52" s="27"/>
      <c r="M52" s="27"/>
      <c r="N52" s="27"/>
      <c r="O52" s="27"/>
      <c r="P52" s="27"/>
      <c r="Q52" s="27"/>
      <c r="R52" s="27"/>
      <c r="S52" s="27"/>
      <c r="T52" s="27"/>
      <c r="U52" s="27"/>
      <c r="V52" s="27"/>
      <c r="W52" s="27"/>
      <c r="X52" s="27"/>
      <c r="Y52" s="28"/>
      <c r="Z52" s="28"/>
      <c r="AA52" s="28"/>
      <c r="AB52" s="28"/>
      <c r="AC52" s="28"/>
      <c r="AD52" s="28"/>
      <c r="AE52" s="29"/>
      <c r="AF52" s="29"/>
      <c r="AG52" s="29"/>
      <c r="AH52" s="28"/>
      <c r="AI52" s="28"/>
      <c r="AJ52" s="28"/>
      <c r="AK52" s="28"/>
      <c r="AL52" s="28"/>
      <c r="AM52" s="28"/>
      <c r="AN52" s="30"/>
      <c r="AO52" s="30"/>
      <c r="AP52" s="30"/>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8"/>
      <c r="CH52" s="28"/>
      <c r="CI52" s="28"/>
      <c r="CJ52" s="28"/>
      <c r="CK52" s="28"/>
      <c r="CL52" s="28"/>
      <c r="CM52" s="28"/>
      <c r="CN52" s="28"/>
      <c r="CO52" s="28"/>
      <c r="CP52" s="28"/>
      <c r="CQ52" s="28"/>
      <c r="CR52" s="28"/>
      <c r="CS52" s="28"/>
      <c r="CT52" s="28"/>
      <c r="CU52" s="18"/>
      <c r="CV52" s="21"/>
    </row>
    <row r="53" spans="1:100" s="20" customFormat="1" ht="18" customHeight="1">
      <c r="A53" s="16">
        <v>35</v>
      </c>
      <c r="B53" s="17"/>
      <c r="C53" s="17"/>
      <c r="D53" s="27"/>
      <c r="E53" s="27"/>
      <c r="F53" s="27"/>
      <c r="G53" s="27"/>
      <c r="H53" s="27"/>
      <c r="I53" s="27"/>
      <c r="J53" s="27"/>
      <c r="K53" s="27"/>
      <c r="L53" s="27"/>
      <c r="M53" s="27"/>
      <c r="N53" s="27"/>
      <c r="O53" s="27"/>
      <c r="P53" s="27"/>
      <c r="Q53" s="27"/>
      <c r="R53" s="27"/>
      <c r="S53" s="27"/>
      <c r="T53" s="27"/>
      <c r="U53" s="27"/>
      <c r="V53" s="27"/>
      <c r="W53" s="27"/>
      <c r="X53" s="27"/>
      <c r="Y53" s="28"/>
      <c r="Z53" s="28"/>
      <c r="AA53" s="28"/>
      <c r="AB53" s="28"/>
      <c r="AC53" s="28"/>
      <c r="AD53" s="28"/>
      <c r="AE53" s="29"/>
      <c r="AF53" s="29"/>
      <c r="AG53" s="29"/>
      <c r="AH53" s="28"/>
      <c r="AI53" s="28"/>
      <c r="AJ53" s="28"/>
      <c r="AK53" s="28"/>
      <c r="AL53" s="28"/>
      <c r="AM53" s="28"/>
      <c r="AN53" s="30"/>
      <c r="AO53" s="30"/>
      <c r="AP53" s="30"/>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8"/>
      <c r="CH53" s="28"/>
      <c r="CI53" s="28"/>
      <c r="CJ53" s="28"/>
      <c r="CK53" s="28"/>
      <c r="CL53" s="28"/>
      <c r="CM53" s="28"/>
      <c r="CN53" s="28"/>
      <c r="CO53" s="28"/>
      <c r="CP53" s="28"/>
      <c r="CQ53" s="28"/>
      <c r="CR53" s="28"/>
      <c r="CS53" s="28"/>
      <c r="CT53" s="28"/>
      <c r="CU53" s="18"/>
      <c r="CV53" s="21"/>
    </row>
    <row r="54" spans="1:100" s="20" customFormat="1" ht="18" customHeight="1">
      <c r="A54" s="16">
        <v>36</v>
      </c>
      <c r="B54" s="17"/>
      <c r="C54" s="17"/>
      <c r="D54" s="27"/>
      <c r="E54" s="27"/>
      <c r="F54" s="27"/>
      <c r="G54" s="27"/>
      <c r="H54" s="27"/>
      <c r="I54" s="27"/>
      <c r="J54" s="27"/>
      <c r="K54" s="27"/>
      <c r="L54" s="27"/>
      <c r="M54" s="27"/>
      <c r="N54" s="27"/>
      <c r="O54" s="27"/>
      <c r="P54" s="27"/>
      <c r="Q54" s="27"/>
      <c r="R54" s="27"/>
      <c r="S54" s="27"/>
      <c r="T54" s="27"/>
      <c r="U54" s="27"/>
      <c r="V54" s="27"/>
      <c r="W54" s="27"/>
      <c r="X54" s="27"/>
      <c r="Y54" s="28"/>
      <c r="Z54" s="28"/>
      <c r="AA54" s="28"/>
      <c r="AB54" s="28"/>
      <c r="AC54" s="28"/>
      <c r="AD54" s="28"/>
      <c r="AE54" s="29"/>
      <c r="AF54" s="29"/>
      <c r="AG54" s="29"/>
      <c r="AH54" s="28"/>
      <c r="AI54" s="28"/>
      <c r="AJ54" s="28"/>
      <c r="AK54" s="28"/>
      <c r="AL54" s="28"/>
      <c r="AM54" s="28"/>
      <c r="AN54" s="30"/>
      <c r="AO54" s="30"/>
      <c r="AP54" s="30"/>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8"/>
      <c r="CH54" s="28"/>
      <c r="CI54" s="28"/>
      <c r="CJ54" s="28"/>
      <c r="CK54" s="28"/>
      <c r="CL54" s="28"/>
      <c r="CM54" s="28"/>
      <c r="CN54" s="28"/>
      <c r="CO54" s="28"/>
      <c r="CP54" s="28"/>
      <c r="CQ54" s="28"/>
      <c r="CR54" s="28"/>
      <c r="CS54" s="28"/>
      <c r="CT54" s="28"/>
      <c r="CU54" s="18"/>
      <c r="CV54" s="21"/>
    </row>
    <row r="55" spans="1:100" s="20" customFormat="1" ht="18" customHeight="1">
      <c r="A55" s="16">
        <v>37</v>
      </c>
      <c r="B55" s="17"/>
      <c r="C55" s="17"/>
      <c r="D55" s="27"/>
      <c r="E55" s="27"/>
      <c r="F55" s="27"/>
      <c r="G55" s="27"/>
      <c r="H55" s="27"/>
      <c r="I55" s="27"/>
      <c r="J55" s="27"/>
      <c r="K55" s="27"/>
      <c r="L55" s="27"/>
      <c r="M55" s="27"/>
      <c r="N55" s="27"/>
      <c r="O55" s="27"/>
      <c r="P55" s="27"/>
      <c r="Q55" s="27"/>
      <c r="R55" s="27"/>
      <c r="S55" s="27"/>
      <c r="T55" s="27"/>
      <c r="U55" s="27"/>
      <c r="V55" s="27"/>
      <c r="W55" s="27"/>
      <c r="X55" s="27"/>
      <c r="Y55" s="28"/>
      <c r="Z55" s="28"/>
      <c r="AA55" s="28"/>
      <c r="AB55" s="28"/>
      <c r="AC55" s="28"/>
      <c r="AD55" s="28"/>
      <c r="AE55" s="29"/>
      <c r="AF55" s="29"/>
      <c r="AG55" s="29"/>
      <c r="AH55" s="28"/>
      <c r="AI55" s="28"/>
      <c r="AJ55" s="28"/>
      <c r="AK55" s="28"/>
      <c r="AL55" s="28"/>
      <c r="AM55" s="28"/>
      <c r="AN55" s="30"/>
      <c r="AO55" s="30"/>
      <c r="AP55" s="30"/>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8"/>
      <c r="CH55" s="28"/>
      <c r="CI55" s="28"/>
      <c r="CJ55" s="28"/>
      <c r="CK55" s="28"/>
      <c r="CL55" s="28"/>
      <c r="CM55" s="28"/>
      <c r="CN55" s="28"/>
      <c r="CO55" s="28"/>
      <c r="CP55" s="28"/>
      <c r="CQ55" s="28"/>
      <c r="CR55" s="28"/>
      <c r="CS55" s="28"/>
      <c r="CT55" s="28"/>
      <c r="CU55" s="18"/>
      <c r="CV55" s="21"/>
    </row>
    <row r="56" spans="1:100" s="20" customFormat="1" ht="18" customHeight="1">
      <c r="A56" s="16">
        <v>38</v>
      </c>
      <c r="B56" s="17"/>
      <c r="C56" s="17"/>
      <c r="D56" s="27"/>
      <c r="E56" s="27"/>
      <c r="F56" s="27"/>
      <c r="G56" s="27"/>
      <c r="H56" s="27"/>
      <c r="I56" s="27"/>
      <c r="J56" s="27"/>
      <c r="K56" s="27"/>
      <c r="L56" s="27"/>
      <c r="M56" s="27"/>
      <c r="N56" s="27"/>
      <c r="O56" s="27"/>
      <c r="P56" s="27"/>
      <c r="Q56" s="27"/>
      <c r="R56" s="27"/>
      <c r="S56" s="27"/>
      <c r="T56" s="27"/>
      <c r="U56" s="27"/>
      <c r="V56" s="27"/>
      <c r="W56" s="27"/>
      <c r="X56" s="27"/>
      <c r="Y56" s="28"/>
      <c r="Z56" s="28"/>
      <c r="AA56" s="28"/>
      <c r="AB56" s="28"/>
      <c r="AC56" s="28"/>
      <c r="AD56" s="28"/>
      <c r="AE56" s="29"/>
      <c r="AF56" s="29"/>
      <c r="AG56" s="29"/>
      <c r="AH56" s="28"/>
      <c r="AI56" s="28"/>
      <c r="AJ56" s="28"/>
      <c r="AK56" s="28"/>
      <c r="AL56" s="28"/>
      <c r="AM56" s="28"/>
      <c r="AN56" s="30"/>
      <c r="AO56" s="30"/>
      <c r="AP56" s="30"/>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8"/>
      <c r="CH56" s="28"/>
      <c r="CI56" s="28"/>
      <c r="CJ56" s="28"/>
      <c r="CK56" s="28"/>
      <c r="CL56" s="28"/>
      <c r="CM56" s="28"/>
      <c r="CN56" s="28"/>
      <c r="CO56" s="28"/>
      <c r="CP56" s="28"/>
      <c r="CQ56" s="28"/>
      <c r="CR56" s="28"/>
      <c r="CS56" s="28"/>
      <c r="CT56" s="28"/>
      <c r="CU56" s="18"/>
      <c r="CV56" s="21"/>
    </row>
    <row r="57" spans="1:100" s="20" customFormat="1" ht="18" customHeight="1">
      <c r="A57" s="16">
        <v>39</v>
      </c>
      <c r="B57" s="17"/>
      <c r="C57" s="17"/>
      <c r="D57" s="27"/>
      <c r="E57" s="27"/>
      <c r="F57" s="27"/>
      <c r="G57" s="27"/>
      <c r="H57" s="27"/>
      <c r="I57" s="27"/>
      <c r="J57" s="27"/>
      <c r="K57" s="27"/>
      <c r="L57" s="27"/>
      <c r="M57" s="27"/>
      <c r="N57" s="27"/>
      <c r="O57" s="27"/>
      <c r="P57" s="27"/>
      <c r="Q57" s="27"/>
      <c r="R57" s="27"/>
      <c r="S57" s="27"/>
      <c r="T57" s="27"/>
      <c r="U57" s="27"/>
      <c r="V57" s="27"/>
      <c r="W57" s="27"/>
      <c r="X57" s="27"/>
      <c r="Y57" s="28"/>
      <c r="Z57" s="28"/>
      <c r="AA57" s="28"/>
      <c r="AB57" s="28"/>
      <c r="AC57" s="28"/>
      <c r="AD57" s="28"/>
      <c r="AE57" s="29"/>
      <c r="AF57" s="29"/>
      <c r="AG57" s="29"/>
      <c r="AH57" s="28"/>
      <c r="AI57" s="28"/>
      <c r="AJ57" s="28"/>
      <c r="AK57" s="28"/>
      <c r="AL57" s="28"/>
      <c r="AM57" s="28"/>
      <c r="AN57" s="30"/>
      <c r="AO57" s="30"/>
      <c r="AP57" s="30"/>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8"/>
      <c r="CH57" s="28"/>
      <c r="CI57" s="28"/>
      <c r="CJ57" s="28"/>
      <c r="CK57" s="28"/>
      <c r="CL57" s="28"/>
      <c r="CM57" s="28"/>
      <c r="CN57" s="28"/>
      <c r="CO57" s="28"/>
      <c r="CP57" s="28"/>
      <c r="CQ57" s="28"/>
      <c r="CR57" s="28"/>
      <c r="CS57" s="28"/>
      <c r="CT57" s="28"/>
      <c r="CU57" s="18"/>
      <c r="CV57" s="21"/>
    </row>
    <row r="58" spans="1:100" s="20" customFormat="1" ht="18" customHeight="1">
      <c r="A58" s="16">
        <v>40</v>
      </c>
      <c r="B58" s="17"/>
      <c r="C58" s="17"/>
      <c r="D58" s="27"/>
      <c r="E58" s="27"/>
      <c r="F58" s="27"/>
      <c r="G58" s="27"/>
      <c r="H58" s="27"/>
      <c r="I58" s="27"/>
      <c r="J58" s="27"/>
      <c r="K58" s="27"/>
      <c r="L58" s="27"/>
      <c r="M58" s="27"/>
      <c r="N58" s="27"/>
      <c r="O58" s="27"/>
      <c r="P58" s="27"/>
      <c r="Q58" s="27"/>
      <c r="R58" s="27"/>
      <c r="S58" s="27"/>
      <c r="T58" s="27"/>
      <c r="U58" s="27"/>
      <c r="V58" s="27"/>
      <c r="W58" s="27"/>
      <c r="X58" s="27"/>
      <c r="Y58" s="28"/>
      <c r="Z58" s="28"/>
      <c r="AA58" s="28"/>
      <c r="AB58" s="28"/>
      <c r="AC58" s="28"/>
      <c r="AD58" s="28"/>
      <c r="AE58" s="29"/>
      <c r="AF58" s="29"/>
      <c r="AG58" s="29"/>
      <c r="AH58" s="28"/>
      <c r="AI58" s="28"/>
      <c r="AJ58" s="28"/>
      <c r="AK58" s="28"/>
      <c r="AL58" s="28"/>
      <c r="AM58" s="28"/>
      <c r="AN58" s="30"/>
      <c r="AO58" s="30"/>
      <c r="AP58" s="30"/>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8"/>
      <c r="CH58" s="28"/>
      <c r="CI58" s="28"/>
      <c r="CJ58" s="28"/>
      <c r="CK58" s="28"/>
      <c r="CL58" s="28"/>
      <c r="CM58" s="28"/>
      <c r="CN58" s="28"/>
      <c r="CO58" s="28"/>
      <c r="CP58" s="28"/>
      <c r="CQ58" s="28"/>
      <c r="CR58" s="28"/>
      <c r="CS58" s="28"/>
      <c r="CT58" s="28"/>
      <c r="CU58" s="18"/>
      <c r="CV58" s="21"/>
    </row>
    <row r="59" spans="1:100" s="20" customFormat="1" ht="18" customHeight="1">
      <c r="A59" s="16">
        <v>41</v>
      </c>
      <c r="B59" s="17"/>
      <c r="C59" s="17"/>
      <c r="D59" s="27"/>
      <c r="E59" s="27"/>
      <c r="F59" s="27"/>
      <c r="G59" s="27"/>
      <c r="H59" s="27"/>
      <c r="I59" s="27"/>
      <c r="J59" s="27"/>
      <c r="K59" s="27"/>
      <c r="L59" s="27"/>
      <c r="M59" s="27"/>
      <c r="N59" s="27"/>
      <c r="O59" s="27"/>
      <c r="P59" s="27"/>
      <c r="Q59" s="27"/>
      <c r="R59" s="27"/>
      <c r="S59" s="27"/>
      <c r="T59" s="27"/>
      <c r="U59" s="27"/>
      <c r="V59" s="27"/>
      <c r="W59" s="27"/>
      <c r="X59" s="27"/>
      <c r="Y59" s="28"/>
      <c r="Z59" s="28"/>
      <c r="AA59" s="28"/>
      <c r="AB59" s="28"/>
      <c r="AC59" s="28"/>
      <c r="AD59" s="28"/>
      <c r="AE59" s="29"/>
      <c r="AF59" s="29"/>
      <c r="AG59" s="29"/>
      <c r="AH59" s="28"/>
      <c r="AI59" s="28"/>
      <c r="AJ59" s="28"/>
      <c r="AK59" s="28"/>
      <c r="AL59" s="28"/>
      <c r="AM59" s="28"/>
      <c r="AN59" s="30"/>
      <c r="AO59" s="30"/>
      <c r="AP59" s="30"/>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8"/>
      <c r="CH59" s="28"/>
      <c r="CI59" s="28"/>
      <c r="CJ59" s="28"/>
      <c r="CK59" s="28"/>
      <c r="CL59" s="28"/>
      <c r="CM59" s="28"/>
      <c r="CN59" s="28"/>
      <c r="CO59" s="28"/>
      <c r="CP59" s="28"/>
      <c r="CQ59" s="28"/>
      <c r="CR59" s="28"/>
      <c r="CS59" s="28"/>
      <c r="CT59" s="28"/>
      <c r="CU59" s="18"/>
      <c r="CV59" s="21"/>
    </row>
    <row r="60" spans="1:100" s="20" customFormat="1" ht="18" customHeight="1">
      <c r="A60" s="16">
        <v>42</v>
      </c>
      <c r="B60" s="17"/>
      <c r="C60" s="17"/>
      <c r="D60" s="27"/>
      <c r="E60" s="27"/>
      <c r="F60" s="27"/>
      <c r="G60" s="27"/>
      <c r="H60" s="27"/>
      <c r="I60" s="27"/>
      <c r="J60" s="27"/>
      <c r="K60" s="27"/>
      <c r="L60" s="27"/>
      <c r="M60" s="27"/>
      <c r="N60" s="27"/>
      <c r="O60" s="27"/>
      <c r="P60" s="27"/>
      <c r="Q60" s="27"/>
      <c r="R60" s="27"/>
      <c r="S60" s="27"/>
      <c r="T60" s="27"/>
      <c r="U60" s="27"/>
      <c r="V60" s="27"/>
      <c r="W60" s="27"/>
      <c r="X60" s="27"/>
      <c r="Y60" s="28"/>
      <c r="Z60" s="28"/>
      <c r="AA60" s="28"/>
      <c r="AB60" s="28"/>
      <c r="AC60" s="28"/>
      <c r="AD60" s="28"/>
      <c r="AE60" s="29"/>
      <c r="AF60" s="29"/>
      <c r="AG60" s="29"/>
      <c r="AH60" s="28"/>
      <c r="AI60" s="28"/>
      <c r="AJ60" s="28"/>
      <c r="AK60" s="28"/>
      <c r="AL60" s="28"/>
      <c r="AM60" s="28"/>
      <c r="AN60" s="30"/>
      <c r="AO60" s="30"/>
      <c r="AP60" s="30"/>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8"/>
      <c r="CH60" s="28"/>
      <c r="CI60" s="28"/>
      <c r="CJ60" s="28"/>
      <c r="CK60" s="28"/>
      <c r="CL60" s="28"/>
      <c r="CM60" s="28"/>
      <c r="CN60" s="28"/>
      <c r="CO60" s="28"/>
      <c r="CP60" s="28"/>
      <c r="CQ60" s="28"/>
      <c r="CR60" s="28"/>
      <c r="CS60" s="28"/>
      <c r="CT60" s="28"/>
      <c r="CU60" s="18"/>
      <c r="CV60" s="21"/>
    </row>
    <row r="61" spans="1:100" s="20" customFormat="1" ht="18" customHeight="1">
      <c r="A61" s="16">
        <v>43</v>
      </c>
      <c r="B61" s="17"/>
      <c r="C61" s="17"/>
      <c r="D61" s="27"/>
      <c r="E61" s="27"/>
      <c r="F61" s="27"/>
      <c r="G61" s="27"/>
      <c r="H61" s="27"/>
      <c r="I61" s="27"/>
      <c r="J61" s="27"/>
      <c r="K61" s="27"/>
      <c r="L61" s="27"/>
      <c r="M61" s="27"/>
      <c r="N61" s="27"/>
      <c r="O61" s="27"/>
      <c r="P61" s="27"/>
      <c r="Q61" s="27"/>
      <c r="R61" s="27"/>
      <c r="S61" s="27"/>
      <c r="T61" s="27"/>
      <c r="U61" s="27"/>
      <c r="V61" s="27"/>
      <c r="W61" s="27"/>
      <c r="X61" s="27"/>
      <c r="Y61" s="28"/>
      <c r="Z61" s="28"/>
      <c r="AA61" s="28"/>
      <c r="AB61" s="28"/>
      <c r="AC61" s="28"/>
      <c r="AD61" s="28"/>
      <c r="AE61" s="29"/>
      <c r="AF61" s="29"/>
      <c r="AG61" s="29"/>
      <c r="AH61" s="28"/>
      <c r="AI61" s="28"/>
      <c r="AJ61" s="28"/>
      <c r="AK61" s="28"/>
      <c r="AL61" s="28"/>
      <c r="AM61" s="28"/>
      <c r="AN61" s="30"/>
      <c r="AO61" s="30"/>
      <c r="AP61" s="30"/>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8"/>
      <c r="CH61" s="28"/>
      <c r="CI61" s="28"/>
      <c r="CJ61" s="28"/>
      <c r="CK61" s="28"/>
      <c r="CL61" s="28"/>
      <c r="CM61" s="28"/>
      <c r="CN61" s="28"/>
      <c r="CO61" s="28"/>
      <c r="CP61" s="28"/>
      <c r="CQ61" s="28"/>
      <c r="CR61" s="28"/>
      <c r="CS61" s="28"/>
      <c r="CT61" s="28"/>
      <c r="CU61" s="18"/>
      <c r="CV61" s="21"/>
    </row>
    <row r="62" spans="1:100" s="20" customFormat="1" ht="18" customHeight="1">
      <c r="A62" s="16">
        <v>44</v>
      </c>
      <c r="B62" s="17"/>
      <c r="C62" s="17"/>
      <c r="D62" s="27"/>
      <c r="E62" s="27"/>
      <c r="F62" s="27"/>
      <c r="G62" s="27"/>
      <c r="H62" s="27"/>
      <c r="I62" s="27"/>
      <c r="J62" s="27"/>
      <c r="K62" s="27"/>
      <c r="L62" s="27"/>
      <c r="M62" s="27"/>
      <c r="N62" s="27"/>
      <c r="O62" s="27"/>
      <c r="P62" s="27"/>
      <c r="Q62" s="27"/>
      <c r="R62" s="27"/>
      <c r="S62" s="27"/>
      <c r="T62" s="27"/>
      <c r="U62" s="27"/>
      <c r="V62" s="27"/>
      <c r="W62" s="27"/>
      <c r="X62" s="27"/>
      <c r="Y62" s="28"/>
      <c r="Z62" s="28"/>
      <c r="AA62" s="28"/>
      <c r="AB62" s="28"/>
      <c r="AC62" s="28"/>
      <c r="AD62" s="28"/>
      <c r="AE62" s="29"/>
      <c r="AF62" s="29"/>
      <c r="AG62" s="29"/>
      <c r="AH62" s="28"/>
      <c r="AI62" s="28"/>
      <c r="AJ62" s="28"/>
      <c r="AK62" s="28"/>
      <c r="AL62" s="28"/>
      <c r="AM62" s="28"/>
      <c r="AN62" s="30"/>
      <c r="AO62" s="30"/>
      <c r="AP62" s="30"/>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8"/>
      <c r="CH62" s="28"/>
      <c r="CI62" s="28"/>
      <c r="CJ62" s="28"/>
      <c r="CK62" s="28"/>
      <c r="CL62" s="28"/>
      <c r="CM62" s="28"/>
      <c r="CN62" s="28"/>
      <c r="CO62" s="28"/>
      <c r="CP62" s="28"/>
      <c r="CQ62" s="28"/>
      <c r="CR62" s="28"/>
      <c r="CS62" s="28"/>
      <c r="CT62" s="28"/>
      <c r="CU62" s="18"/>
      <c r="CV62" s="21"/>
    </row>
    <row r="63" spans="1:100" s="20" customFormat="1" ht="18" customHeight="1">
      <c r="A63" s="16">
        <v>45</v>
      </c>
      <c r="B63" s="17"/>
      <c r="C63" s="17"/>
      <c r="D63" s="27"/>
      <c r="E63" s="27"/>
      <c r="F63" s="27"/>
      <c r="G63" s="27"/>
      <c r="H63" s="27"/>
      <c r="I63" s="27"/>
      <c r="J63" s="27"/>
      <c r="K63" s="27"/>
      <c r="L63" s="27"/>
      <c r="M63" s="27"/>
      <c r="N63" s="27"/>
      <c r="O63" s="27"/>
      <c r="P63" s="27"/>
      <c r="Q63" s="27"/>
      <c r="R63" s="27"/>
      <c r="S63" s="27"/>
      <c r="T63" s="27"/>
      <c r="U63" s="27"/>
      <c r="V63" s="27"/>
      <c r="W63" s="27"/>
      <c r="X63" s="27"/>
      <c r="Y63" s="28"/>
      <c r="Z63" s="28"/>
      <c r="AA63" s="28"/>
      <c r="AB63" s="28"/>
      <c r="AC63" s="28"/>
      <c r="AD63" s="28"/>
      <c r="AE63" s="29"/>
      <c r="AF63" s="29"/>
      <c r="AG63" s="29"/>
      <c r="AH63" s="28"/>
      <c r="AI63" s="28"/>
      <c r="AJ63" s="28"/>
      <c r="AK63" s="28"/>
      <c r="AL63" s="28"/>
      <c r="AM63" s="28"/>
      <c r="AN63" s="30"/>
      <c r="AO63" s="30"/>
      <c r="AP63" s="30"/>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8"/>
      <c r="CH63" s="28"/>
      <c r="CI63" s="28"/>
      <c r="CJ63" s="28"/>
      <c r="CK63" s="28"/>
      <c r="CL63" s="28"/>
      <c r="CM63" s="28"/>
      <c r="CN63" s="28"/>
      <c r="CO63" s="28"/>
      <c r="CP63" s="28"/>
      <c r="CQ63" s="28"/>
      <c r="CR63" s="28"/>
      <c r="CS63" s="28"/>
      <c r="CT63" s="28"/>
      <c r="CU63" s="18"/>
      <c r="CV63" s="21"/>
    </row>
    <row r="64" spans="1:100" s="20" customFormat="1" ht="18" customHeight="1">
      <c r="A64" s="16">
        <v>46</v>
      </c>
      <c r="B64" s="17"/>
      <c r="C64" s="17"/>
      <c r="D64" s="27"/>
      <c r="E64" s="27"/>
      <c r="F64" s="27"/>
      <c r="G64" s="27"/>
      <c r="H64" s="27"/>
      <c r="I64" s="27"/>
      <c r="J64" s="27"/>
      <c r="K64" s="27"/>
      <c r="L64" s="27"/>
      <c r="M64" s="27"/>
      <c r="N64" s="27"/>
      <c r="O64" s="27"/>
      <c r="P64" s="27"/>
      <c r="Q64" s="27"/>
      <c r="R64" s="27"/>
      <c r="S64" s="27"/>
      <c r="T64" s="27"/>
      <c r="U64" s="27"/>
      <c r="V64" s="27"/>
      <c r="W64" s="27"/>
      <c r="X64" s="27"/>
      <c r="Y64" s="28"/>
      <c r="Z64" s="28"/>
      <c r="AA64" s="28"/>
      <c r="AB64" s="28"/>
      <c r="AC64" s="28"/>
      <c r="AD64" s="28"/>
      <c r="AE64" s="29"/>
      <c r="AF64" s="29"/>
      <c r="AG64" s="29"/>
      <c r="AH64" s="28"/>
      <c r="AI64" s="28"/>
      <c r="AJ64" s="28"/>
      <c r="AK64" s="28"/>
      <c r="AL64" s="28"/>
      <c r="AM64" s="28"/>
      <c r="AN64" s="30"/>
      <c r="AO64" s="30"/>
      <c r="AP64" s="30"/>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8"/>
      <c r="CH64" s="28"/>
      <c r="CI64" s="28"/>
      <c r="CJ64" s="28"/>
      <c r="CK64" s="28"/>
      <c r="CL64" s="28"/>
      <c r="CM64" s="28"/>
      <c r="CN64" s="28"/>
      <c r="CO64" s="28"/>
      <c r="CP64" s="28"/>
      <c r="CQ64" s="28"/>
      <c r="CR64" s="28"/>
      <c r="CS64" s="28"/>
      <c r="CT64" s="28"/>
      <c r="CU64" s="18"/>
      <c r="CV64" s="21"/>
    </row>
    <row r="65" spans="1:100" s="20" customFormat="1" ht="18" customHeight="1">
      <c r="A65" s="16">
        <v>47</v>
      </c>
      <c r="B65" s="17"/>
      <c r="C65" s="17"/>
      <c r="D65" s="27"/>
      <c r="E65" s="27"/>
      <c r="F65" s="27"/>
      <c r="G65" s="27"/>
      <c r="H65" s="27"/>
      <c r="I65" s="27"/>
      <c r="J65" s="27"/>
      <c r="K65" s="27"/>
      <c r="L65" s="27"/>
      <c r="M65" s="27"/>
      <c r="N65" s="27"/>
      <c r="O65" s="27"/>
      <c r="P65" s="27"/>
      <c r="Q65" s="27"/>
      <c r="R65" s="27"/>
      <c r="S65" s="27"/>
      <c r="T65" s="27"/>
      <c r="U65" s="27"/>
      <c r="V65" s="27"/>
      <c r="W65" s="27"/>
      <c r="X65" s="27"/>
      <c r="Y65" s="28"/>
      <c r="Z65" s="28"/>
      <c r="AA65" s="28"/>
      <c r="AB65" s="28"/>
      <c r="AC65" s="28"/>
      <c r="AD65" s="28"/>
      <c r="AE65" s="29"/>
      <c r="AF65" s="29"/>
      <c r="AG65" s="29"/>
      <c r="AH65" s="28"/>
      <c r="AI65" s="28"/>
      <c r="AJ65" s="28"/>
      <c r="AK65" s="28"/>
      <c r="AL65" s="28"/>
      <c r="AM65" s="28"/>
      <c r="AN65" s="30"/>
      <c r="AO65" s="30"/>
      <c r="AP65" s="30"/>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8"/>
      <c r="CH65" s="28"/>
      <c r="CI65" s="28"/>
      <c r="CJ65" s="28"/>
      <c r="CK65" s="28"/>
      <c r="CL65" s="28"/>
      <c r="CM65" s="28"/>
      <c r="CN65" s="28"/>
      <c r="CO65" s="28"/>
      <c r="CP65" s="28"/>
      <c r="CQ65" s="28"/>
      <c r="CR65" s="28"/>
      <c r="CS65" s="28"/>
      <c r="CT65" s="28"/>
      <c r="CU65" s="18"/>
      <c r="CV65" s="21"/>
    </row>
    <row r="66" spans="1:100" s="20" customFormat="1" ht="18" customHeight="1">
      <c r="A66" s="16">
        <v>48</v>
      </c>
      <c r="B66" s="17"/>
      <c r="C66" s="17"/>
      <c r="D66" s="27"/>
      <c r="E66" s="27"/>
      <c r="F66" s="27"/>
      <c r="G66" s="27"/>
      <c r="H66" s="27"/>
      <c r="I66" s="27"/>
      <c r="J66" s="27"/>
      <c r="K66" s="27"/>
      <c r="L66" s="27"/>
      <c r="M66" s="27"/>
      <c r="N66" s="27"/>
      <c r="O66" s="27"/>
      <c r="P66" s="27"/>
      <c r="Q66" s="27"/>
      <c r="R66" s="27"/>
      <c r="S66" s="27"/>
      <c r="T66" s="27"/>
      <c r="U66" s="27"/>
      <c r="V66" s="27"/>
      <c r="W66" s="27"/>
      <c r="X66" s="27"/>
      <c r="Y66" s="28"/>
      <c r="Z66" s="28"/>
      <c r="AA66" s="28"/>
      <c r="AB66" s="28"/>
      <c r="AC66" s="28"/>
      <c r="AD66" s="28"/>
      <c r="AE66" s="29"/>
      <c r="AF66" s="29"/>
      <c r="AG66" s="29"/>
      <c r="AH66" s="28"/>
      <c r="AI66" s="28"/>
      <c r="AJ66" s="28"/>
      <c r="AK66" s="28"/>
      <c r="AL66" s="28"/>
      <c r="AM66" s="28"/>
      <c r="AN66" s="30"/>
      <c r="AO66" s="30"/>
      <c r="AP66" s="30"/>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8"/>
      <c r="CH66" s="28"/>
      <c r="CI66" s="28"/>
      <c r="CJ66" s="28"/>
      <c r="CK66" s="28"/>
      <c r="CL66" s="28"/>
      <c r="CM66" s="28"/>
      <c r="CN66" s="28"/>
      <c r="CO66" s="28"/>
      <c r="CP66" s="28"/>
      <c r="CQ66" s="28"/>
      <c r="CR66" s="28"/>
      <c r="CS66" s="28"/>
      <c r="CT66" s="28"/>
      <c r="CU66" s="18"/>
      <c r="CV66" s="21"/>
    </row>
    <row r="67" spans="1:100" s="20" customFormat="1" ht="18" customHeight="1">
      <c r="A67" s="16">
        <v>49</v>
      </c>
      <c r="B67" s="17"/>
      <c r="C67" s="17"/>
      <c r="D67" s="27"/>
      <c r="E67" s="27"/>
      <c r="F67" s="27"/>
      <c r="G67" s="27"/>
      <c r="H67" s="27"/>
      <c r="I67" s="27"/>
      <c r="J67" s="27"/>
      <c r="K67" s="27"/>
      <c r="L67" s="27"/>
      <c r="M67" s="27"/>
      <c r="N67" s="27"/>
      <c r="O67" s="27"/>
      <c r="P67" s="27"/>
      <c r="Q67" s="27"/>
      <c r="R67" s="27"/>
      <c r="S67" s="27"/>
      <c r="T67" s="27"/>
      <c r="U67" s="27"/>
      <c r="V67" s="27"/>
      <c r="W67" s="27"/>
      <c r="X67" s="27"/>
      <c r="Y67" s="28"/>
      <c r="Z67" s="28"/>
      <c r="AA67" s="28"/>
      <c r="AB67" s="28"/>
      <c r="AC67" s="28"/>
      <c r="AD67" s="28"/>
      <c r="AE67" s="29"/>
      <c r="AF67" s="29"/>
      <c r="AG67" s="29"/>
      <c r="AH67" s="28"/>
      <c r="AI67" s="28"/>
      <c r="AJ67" s="28"/>
      <c r="AK67" s="28"/>
      <c r="AL67" s="28"/>
      <c r="AM67" s="28"/>
      <c r="AN67" s="30"/>
      <c r="AO67" s="30"/>
      <c r="AP67" s="30"/>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8"/>
      <c r="CH67" s="28"/>
      <c r="CI67" s="28"/>
      <c r="CJ67" s="28"/>
      <c r="CK67" s="28"/>
      <c r="CL67" s="28"/>
      <c r="CM67" s="28"/>
      <c r="CN67" s="28"/>
      <c r="CO67" s="28"/>
      <c r="CP67" s="28"/>
      <c r="CQ67" s="28"/>
      <c r="CR67" s="28"/>
      <c r="CS67" s="28"/>
      <c r="CT67" s="28"/>
      <c r="CU67" s="18"/>
      <c r="CV67" s="21"/>
    </row>
    <row r="68" spans="1:100" s="20" customFormat="1" ht="18" customHeight="1">
      <c r="A68" s="16">
        <v>50</v>
      </c>
      <c r="B68" s="17"/>
      <c r="C68" s="17"/>
      <c r="D68" s="27"/>
      <c r="E68" s="27"/>
      <c r="F68" s="27"/>
      <c r="G68" s="27"/>
      <c r="H68" s="27"/>
      <c r="I68" s="27"/>
      <c r="J68" s="27"/>
      <c r="K68" s="27"/>
      <c r="L68" s="27"/>
      <c r="M68" s="27"/>
      <c r="N68" s="27"/>
      <c r="O68" s="27"/>
      <c r="P68" s="27"/>
      <c r="Q68" s="27"/>
      <c r="R68" s="27"/>
      <c r="S68" s="27"/>
      <c r="T68" s="27"/>
      <c r="U68" s="27"/>
      <c r="V68" s="27"/>
      <c r="W68" s="27"/>
      <c r="X68" s="27"/>
      <c r="Y68" s="28"/>
      <c r="Z68" s="28"/>
      <c r="AA68" s="28"/>
      <c r="AB68" s="28"/>
      <c r="AC68" s="28"/>
      <c r="AD68" s="28"/>
      <c r="AE68" s="29"/>
      <c r="AF68" s="29"/>
      <c r="AG68" s="29"/>
      <c r="AH68" s="28"/>
      <c r="AI68" s="28"/>
      <c r="AJ68" s="28"/>
      <c r="AK68" s="28"/>
      <c r="AL68" s="28"/>
      <c r="AM68" s="28"/>
      <c r="AN68" s="30"/>
      <c r="AO68" s="30"/>
      <c r="AP68" s="30"/>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8"/>
      <c r="CH68" s="28"/>
      <c r="CI68" s="28"/>
      <c r="CJ68" s="28"/>
      <c r="CK68" s="28"/>
      <c r="CL68" s="28"/>
      <c r="CM68" s="28"/>
      <c r="CN68" s="28"/>
      <c r="CO68" s="28"/>
      <c r="CP68" s="28"/>
      <c r="CQ68" s="28"/>
      <c r="CR68" s="28"/>
      <c r="CS68" s="28"/>
      <c r="CT68" s="28"/>
      <c r="CU68" s="18"/>
      <c r="CV68" s="21"/>
    </row>
  </sheetData>
  <mergeCells count="674">
    <mergeCell ref="V3:X5"/>
    <mergeCell ref="Y3:AA5"/>
    <mergeCell ref="AB3:AD5"/>
    <mergeCell ref="AE3:AG5"/>
    <mergeCell ref="AH3:AJ5"/>
    <mergeCell ref="AK3:AM5"/>
    <mergeCell ref="A1:C1"/>
    <mergeCell ref="D1:X1"/>
    <mergeCell ref="A2:C2"/>
    <mergeCell ref="A3:C3"/>
    <mergeCell ref="D3:F5"/>
    <mergeCell ref="G3:I5"/>
    <mergeCell ref="J3:L5"/>
    <mergeCell ref="M3:O5"/>
    <mergeCell ref="P3:R5"/>
    <mergeCell ref="S3:U5"/>
    <mergeCell ref="BI3:BK5"/>
    <mergeCell ref="BL3:BN5"/>
    <mergeCell ref="BO3:BQ5"/>
    <mergeCell ref="BR3:BT5"/>
    <mergeCell ref="BU3:BW5"/>
    <mergeCell ref="AN3:AP5"/>
    <mergeCell ref="AQ3:AS5"/>
    <mergeCell ref="AT3:AV5"/>
    <mergeCell ref="AW3:AY5"/>
    <mergeCell ref="AZ3:BB5"/>
    <mergeCell ref="BC3:BE5"/>
    <mergeCell ref="BC6:BE6"/>
    <mergeCell ref="V6:X6"/>
    <mergeCell ref="Y6:AA6"/>
    <mergeCell ref="AB6:AD6"/>
    <mergeCell ref="AE6:AG6"/>
    <mergeCell ref="AH6:AJ6"/>
    <mergeCell ref="AK6:AM6"/>
    <mergeCell ref="CP3:CR5"/>
    <mergeCell ref="A4:C4"/>
    <mergeCell ref="A5:C5"/>
    <mergeCell ref="A6:C6"/>
    <mergeCell ref="D6:F6"/>
    <mergeCell ref="G6:I6"/>
    <mergeCell ref="J6:L6"/>
    <mergeCell ref="M6:O6"/>
    <mergeCell ref="P6:R6"/>
    <mergeCell ref="S6:U6"/>
    <mergeCell ref="BX3:BZ5"/>
    <mergeCell ref="CA3:CC5"/>
    <mergeCell ref="CD3:CF5"/>
    <mergeCell ref="CG3:CI5"/>
    <mergeCell ref="CJ3:CL5"/>
    <mergeCell ref="CM3:CO5"/>
    <mergeCell ref="BF3:BH5"/>
    <mergeCell ref="CP6:CR6"/>
    <mergeCell ref="A8:C8"/>
    <mergeCell ref="A9:C9"/>
    <mergeCell ref="A10:C10"/>
    <mergeCell ref="A11:C11"/>
    <mergeCell ref="A12:C12"/>
    <mergeCell ref="A7:C7"/>
    <mergeCell ref="BX6:BZ6"/>
    <mergeCell ref="CA6:CC6"/>
    <mergeCell ref="CD6:CF6"/>
    <mergeCell ref="CG6:CI6"/>
    <mergeCell ref="CJ6:CL6"/>
    <mergeCell ref="CM6:CO6"/>
    <mergeCell ref="BF6:BH6"/>
    <mergeCell ref="BI6:BK6"/>
    <mergeCell ref="BL6:BN6"/>
    <mergeCell ref="BO6:BQ6"/>
    <mergeCell ref="BR6:BT6"/>
    <mergeCell ref="BU6:BW6"/>
    <mergeCell ref="AN6:AP6"/>
    <mergeCell ref="AQ6:AS6"/>
    <mergeCell ref="AT6:AV6"/>
    <mergeCell ref="AW6:AY6"/>
    <mergeCell ref="AZ6:BB6"/>
    <mergeCell ref="AQ16:AS16"/>
    <mergeCell ref="AT16:AV16"/>
    <mergeCell ref="M16:O16"/>
    <mergeCell ref="P16:R16"/>
    <mergeCell ref="S16:U16"/>
    <mergeCell ref="V16:X16"/>
    <mergeCell ref="Y16:AA16"/>
    <mergeCell ref="AB16:AD16"/>
    <mergeCell ref="A13:C13"/>
    <mergeCell ref="A14:C14"/>
    <mergeCell ref="A15:C15"/>
    <mergeCell ref="D16:F16"/>
    <mergeCell ref="G16:I16"/>
    <mergeCell ref="J16:L16"/>
    <mergeCell ref="CG16:CI16"/>
    <mergeCell ref="CJ16:CL16"/>
    <mergeCell ref="CM16:CO16"/>
    <mergeCell ref="CP16:CR16"/>
    <mergeCell ref="A17:C17"/>
    <mergeCell ref="D17:X17"/>
    <mergeCell ref="Y17:BZ17"/>
    <mergeCell ref="CG17:CR17"/>
    <mergeCell ref="BO16:BQ16"/>
    <mergeCell ref="BR16:BT16"/>
    <mergeCell ref="BU16:BW16"/>
    <mergeCell ref="BX16:BZ16"/>
    <mergeCell ref="CA16:CC16"/>
    <mergeCell ref="CD16:CF16"/>
    <mergeCell ref="AW16:AY16"/>
    <mergeCell ref="AZ16:BB16"/>
    <mergeCell ref="BC16:BE16"/>
    <mergeCell ref="BF16:BH16"/>
    <mergeCell ref="BI16:BK16"/>
    <mergeCell ref="BL16:BN16"/>
    <mergeCell ref="AE16:AG16"/>
    <mergeCell ref="AH16:AJ16"/>
    <mergeCell ref="AK16:AM16"/>
    <mergeCell ref="AN16:AP16"/>
    <mergeCell ref="D19:L19"/>
    <mergeCell ref="M19:X19"/>
    <mergeCell ref="Y19:AD19"/>
    <mergeCell ref="AE19:AG19"/>
    <mergeCell ref="AH19:AM19"/>
    <mergeCell ref="D18:L18"/>
    <mergeCell ref="M18:X18"/>
    <mergeCell ref="Y18:AD18"/>
    <mergeCell ref="AE18:AG18"/>
    <mergeCell ref="AH18:AM18"/>
    <mergeCell ref="AN19:AP19"/>
    <mergeCell ref="AQ19:BB19"/>
    <mergeCell ref="BC19:BK19"/>
    <mergeCell ref="BL19:BZ19"/>
    <mergeCell ref="CA19:CF19"/>
    <mergeCell ref="CG19:CT19"/>
    <mergeCell ref="AQ18:BB18"/>
    <mergeCell ref="BC18:BK18"/>
    <mergeCell ref="BL18:BZ18"/>
    <mergeCell ref="CA18:CF18"/>
    <mergeCell ref="CG18:CT18"/>
    <mergeCell ref="AN18:AP18"/>
    <mergeCell ref="D21:L21"/>
    <mergeCell ref="M21:X21"/>
    <mergeCell ref="Y21:AD21"/>
    <mergeCell ref="AE21:AG21"/>
    <mergeCell ref="AH21:AM21"/>
    <mergeCell ref="D20:L20"/>
    <mergeCell ref="M20:X20"/>
    <mergeCell ref="Y20:AD20"/>
    <mergeCell ref="AE20:AG20"/>
    <mergeCell ref="AH20:AM20"/>
    <mergeCell ref="AN21:AP21"/>
    <mergeCell ref="AQ21:BB21"/>
    <mergeCell ref="BC21:BK21"/>
    <mergeCell ref="BL21:BZ21"/>
    <mergeCell ref="CA21:CF21"/>
    <mergeCell ref="CG21:CT21"/>
    <mergeCell ref="AQ20:BB20"/>
    <mergeCell ref="BC20:BK20"/>
    <mergeCell ref="BL20:BZ20"/>
    <mergeCell ref="CA20:CF20"/>
    <mergeCell ref="CG20:CT20"/>
    <mergeCell ref="AN20:AP20"/>
    <mergeCell ref="D23:L23"/>
    <mergeCell ref="M23:X23"/>
    <mergeCell ref="Y23:AD23"/>
    <mergeCell ref="AE23:AG23"/>
    <mergeCell ref="AH23:AM23"/>
    <mergeCell ref="D22:L22"/>
    <mergeCell ref="M22:X22"/>
    <mergeCell ref="Y22:AD22"/>
    <mergeCell ref="AE22:AG22"/>
    <mergeCell ref="AH22:AM22"/>
    <mergeCell ref="AN23:AP23"/>
    <mergeCell ref="AQ23:BB23"/>
    <mergeCell ref="BC23:BK23"/>
    <mergeCell ref="BL23:BZ23"/>
    <mergeCell ref="CA23:CF23"/>
    <mergeCell ref="CG23:CT23"/>
    <mergeCell ref="AQ22:BB22"/>
    <mergeCell ref="BC22:BK22"/>
    <mergeCell ref="BL22:BZ22"/>
    <mergeCell ref="CA22:CF22"/>
    <mergeCell ref="CG22:CT22"/>
    <mergeCell ref="AN22:AP22"/>
    <mergeCell ref="D25:L25"/>
    <mergeCell ref="M25:X25"/>
    <mergeCell ref="Y25:AD25"/>
    <mergeCell ref="AE25:AG25"/>
    <mergeCell ref="AH25:AM25"/>
    <mergeCell ref="D24:L24"/>
    <mergeCell ref="M24:X24"/>
    <mergeCell ref="Y24:AD24"/>
    <mergeCell ref="AE24:AG24"/>
    <mergeCell ref="AH24:AM24"/>
    <mergeCell ref="AN25:AP25"/>
    <mergeCell ref="AQ25:BB25"/>
    <mergeCell ref="BC25:BK25"/>
    <mergeCell ref="BL25:BZ25"/>
    <mergeCell ref="CA25:CF25"/>
    <mergeCell ref="CG25:CT25"/>
    <mergeCell ref="AQ24:BB24"/>
    <mergeCell ref="BC24:BK24"/>
    <mergeCell ref="BL24:BZ24"/>
    <mergeCell ref="CA24:CF24"/>
    <mergeCell ref="CG24:CT24"/>
    <mergeCell ref="AN24:AP24"/>
    <mergeCell ref="D27:L27"/>
    <mergeCell ref="M27:X27"/>
    <mergeCell ref="Y27:AD27"/>
    <mergeCell ref="AE27:AG27"/>
    <mergeCell ref="AH27:AM27"/>
    <mergeCell ref="D26:L26"/>
    <mergeCell ref="M26:X26"/>
    <mergeCell ref="Y26:AD26"/>
    <mergeCell ref="AE26:AG26"/>
    <mergeCell ref="AH26:AM26"/>
    <mergeCell ref="AN27:AP27"/>
    <mergeCell ref="AQ27:BB27"/>
    <mergeCell ref="BC27:BK27"/>
    <mergeCell ref="BL27:BZ27"/>
    <mergeCell ref="CA27:CF27"/>
    <mergeCell ref="CG27:CT27"/>
    <mergeCell ref="AQ26:BB26"/>
    <mergeCell ref="BC26:BK26"/>
    <mergeCell ref="BL26:BZ26"/>
    <mergeCell ref="CA26:CF26"/>
    <mergeCell ref="CG26:CT26"/>
    <mergeCell ref="AN26:AP26"/>
    <mergeCell ref="D29:L29"/>
    <mergeCell ref="M29:X29"/>
    <mergeCell ref="Y29:AD29"/>
    <mergeCell ref="AE29:AG29"/>
    <mergeCell ref="AH29:AM29"/>
    <mergeCell ref="D28:L28"/>
    <mergeCell ref="M28:X28"/>
    <mergeCell ref="Y28:AD28"/>
    <mergeCell ref="AE28:AG28"/>
    <mergeCell ref="AH28:AM28"/>
    <mergeCell ref="AN29:AP29"/>
    <mergeCell ref="AQ29:BB29"/>
    <mergeCell ref="BC29:BK29"/>
    <mergeCell ref="BL29:BZ29"/>
    <mergeCell ref="CA29:CF29"/>
    <mergeCell ref="CG29:CT29"/>
    <mergeCell ref="AQ28:BB28"/>
    <mergeCell ref="BC28:BK28"/>
    <mergeCell ref="BL28:BZ28"/>
    <mergeCell ref="CA28:CF28"/>
    <mergeCell ref="CG28:CT28"/>
    <mergeCell ref="AN28:AP28"/>
    <mergeCell ref="D31:L31"/>
    <mergeCell ref="M31:X31"/>
    <mergeCell ref="Y31:AD31"/>
    <mergeCell ref="AE31:AG31"/>
    <mergeCell ref="AH31:AM31"/>
    <mergeCell ref="D30:L30"/>
    <mergeCell ref="M30:X30"/>
    <mergeCell ref="Y30:AD30"/>
    <mergeCell ref="AE30:AG30"/>
    <mergeCell ref="AH30:AM30"/>
    <mergeCell ref="AN31:AP31"/>
    <mergeCell ref="AQ31:BB31"/>
    <mergeCell ref="BC31:BK31"/>
    <mergeCell ref="BL31:BZ31"/>
    <mergeCell ref="CA31:CF31"/>
    <mergeCell ref="CG31:CT31"/>
    <mergeCell ref="AQ30:BB30"/>
    <mergeCell ref="BC30:BK30"/>
    <mergeCell ref="BL30:BZ30"/>
    <mergeCell ref="CA30:CF30"/>
    <mergeCell ref="CG30:CT30"/>
    <mergeCell ref="AN30:AP30"/>
    <mergeCell ref="D33:L33"/>
    <mergeCell ref="M33:X33"/>
    <mergeCell ref="Y33:AD33"/>
    <mergeCell ref="AE33:AG33"/>
    <mergeCell ref="AH33:AM33"/>
    <mergeCell ref="D32:L32"/>
    <mergeCell ref="M32:X32"/>
    <mergeCell ref="Y32:AD32"/>
    <mergeCell ref="AE32:AG32"/>
    <mergeCell ref="AH32:AM32"/>
    <mergeCell ref="AN33:AP33"/>
    <mergeCell ref="AQ33:BB33"/>
    <mergeCell ref="BC33:BK33"/>
    <mergeCell ref="BL33:BZ33"/>
    <mergeCell ref="CA33:CF33"/>
    <mergeCell ref="CG33:CT33"/>
    <mergeCell ref="AQ32:BB32"/>
    <mergeCell ref="BC32:BK32"/>
    <mergeCell ref="BL32:BZ32"/>
    <mergeCell ref="CA32:CF32"/>
    <mergeCell ref="CG32:CT32"/>
    <mergeCell ref="AN32:AP32"/>
    <mergeCell ref="D35:L35"/>
    <mergeCell ref="M35:X35"/>
    <mergeCell ref="Y35:AD35"/>
    <mergeCell ref="AE35:AG35"/>
    <mergeCell ref="AH35:AM35"/>
    <mergeCell ref="D34:L34"/>
    <mergeCell ref="M34:X34"/>
    <mergeCell ref="Y34:AD34"/>
    <mergeCell ref="AE34:AG34"/>
    <mergeCell ref="AH34:AM34"/>
    <mergeCell ref="AN35:AP35"/>
    <mergeCell ref="AQ35:BB35"/>
    <mergeCell ref="BC35:BK35"/>
    <mergeCell ref="BL35:BZ35"/>
    <mergeCell ref="CA35:CF35"/>
    <mergeCell ref="CG35:CT35"/>
    <mergeCell ref="AQ34:BB34"/>
    <mergeCell ref="BC34:BK34"/>
    <mergeCell ref="BL34:BZ34"/>
    <mergeCell ref="CA34:CF34"/>
    <mergeCell ref="CG34:CT34"/>
    <mergeCell ref="AN34:AP34"/>
    <mergeCell ref="D37:L37"/>
    <mergeCell ref="M37:X37"/>
    <mergeCell ref="Y37:AD37"/>
    <mergeCell ref="AE37:AG37"/>
    <mergeCell ref="AH37:AM37"/>
    <mergeCell ref="D36:L36"/>
    <mergeCell ref="M36:X36"/>
    <mergeCell ref="Y36:AD36"/>
    <mergeCell ref="AE36:AG36"/>
    <mergeCell ref="AH36:AM36"/>
    <mergeCell ref="AN37:AP37"/>
    <mergeCell ref="AQ37:BB37"/>
    <mergeCell ref="BC37:BK37"/>
    <mergeCell ref="BL37:BZ37"/>
    <mergeCell ref="CA37:CF37"/>
    <mergeCell ref="CG37:CT37"/>
    <mergeCell ref="AQ36:BB36"/>
    <mergeCell ref="BC36:BK36"/>
    <mergeCell ref="BL36:BZ36"/>
    <mergeCell ref="CA36:CF36"/>
    <mergeCell ref="CG36:CT36"/>
    <mergeCell ref="AN36:AP36"/>
    <mergeCell ref="D39:L39"/>
    <mergeCell ref="M39:X39"/>
    <mergeCell ref="Y39:AD39"/>
    <mergeCell ref="AE39:AG39"/>
    <mergeCell ref="AH39:AM39"/>
    <mergeCell ref="D38:L38"/>
    <mergeCell ref="M38:X38"/>
    <mergeCell ref="Y38:AD38"/>
    <mergeCell ref="AE38:AG38"/>
    <mergeCell ref="AH38:AM38"/>
    <mergeCell ref="AN39:AP39"/>
    <mergeCell ref="AQ39:BB39"/>
    <mergeCell ref="BC39:BK39"/>
    <mergeCell ref="BL39:BZ39"/>
    <mergeCell ref="CA39:CF39"/>
    <mergeCell ref="CG39:CT39"/>
    <mergeCell ref="AQ38:BB38"/>
    <mergeCell ref="BC38:BK38"/>
    <mergeCell ref="BL38:BZ38"/>
    <mergeCell ref="CA38:CF38"/>
    <mergeCell ref="CG38:CT38"/>
    <mergeCell ref="AN38:AP38"/>
    <mergeCell ref="D41:L41"/>
    <mergeCell ref="M41:X41"/>
    <mergeCell ref="Y41:AD41"/>
    <mergeCell ref="AE41:AG41"/>
    <mergeCell ref="AH41:AM41"/>
    <mergeCell ref="D40:L40"/>
    <mergeCell ref="M40:X40"/>
    <mergeCell ref="Y40:AD40"/>
    <mergeCell ref="AE40:AG40"/>
    <mergeCell ref="AH40:AM40"/>
    <mergeCell ref="AN41:AP41"/>
    <mergeCell ref="AQ41:BB41"/>
    <mergeCell ref="BC41:BK41"/>
    <mergeCell ref="BL41:BZ41"/>
    <mergeCell ref="CA41:CF41"/>
    <mergeCell ref="CG41:CT41"/>
    <mergeCell ref="AQ40:BB40"/>
    <mergeCell ref="BC40:BK40"/>
    <mergeCell ref="BL40:BZ40"/>
    <mergeCell ref="CA40:CF40"/>
    <mergeCell ref="CG40:CT40"/>
    <mergeCell ref="AN40:AP40"/>
    <mergeCell ref="D43:L43"/>
    <mergeCell ref="M43:X43"/>
    <mergeCell ref="Y43:AD43"/>
    <mergeCell ref="AE43:AG43"/>
    <mergeCell ref="AH43:AM43"/>
    <mergeCell ref="D42:L42"/>
    <mergeCell ref="M42:X42"/>
    <mergeCell ref="Y42:AD42"/>
    <mergeCell ref="AE42:AG42"/>
    <mergeCell ref="AH42:AM42"/>
    <mergeCell ref="AN43:AP43"/>
    <mergeCell ref="AQ43:BB43"/>
    <mergeCell ref="BC43:BK43"/>
    <mergeCell ref="BL43:BZ43"/>
    <mergeCell ref="CA43:CF43"/>
    <mergeCell ref="CG43:CT43"/>
    <mergeCell ref="AQ42:BB42"/>
    <mergeCell ref="BC42:BK42"/>
    <mergeCell ref="BL42:BZ42"/>
    <mergeCell ref="CA42:CF42"/>
    <mergeCell ref="CG42:CT42"/>
    <mergeCell ref="AN42:AP42"/>
    <mergeCell ref="D45:L45"/>
    <mergeCell ref="M45:X45"/>
    <mergeCell ref="Y45:AD45"/>
    <mergeCell ref="AE45:AG45"/>
    <mergeCell ref="AH45:AM45"/>
    <mergeCell ref="D44:L44"/>
    <mergeCell ref="M44:X44"/>
    <mergeCell ref="Y44:AD44"/>
    <mergeCell ref="AE44:AG44"/>
    <mergeCell ref="AH44:AM44"/>
    <mergeCell ref="AN45:AP45"/>
    <mergeCell ref="AQ45:BB45"/>
    <mergeCell ref="BC45:BK45"/>
    <mergeCell ref="BL45:BZ45"/>
    <mergeCell ref="CA45:CF45"/>
    <mergeCell ref="CG45:CT45"/>
    <mergeCell ref="AQ44:BB44"/>
    <mergeCell ref="BC44:BK44"/>
    <mergeCell ref="BL44:BZ44"/>
    <mergeCell ref="CA44:CF44"/>
    <mergeCell ref="CG44:CT44"/>
    <mergeCell ref="AN44:AP44"/>
    <mergeCell ref="D47:L47"/>
    <mergeCell ref="M47:X47"/>
    <mergeCell ref="Y47:AD47"/>
    <mergeCell ref="AE47:AG47"/>
    <mergeCell ref="AH47:AM47"/>
    <mergeCell ref="D46:L46"/>
    <mergeCell ref="M46:X46"/>
    <mergeCell ref="Y46:AD46"/>
    <mergeCell ref="AE46:AG46"/>
    <mergeCell ref="AH46:AM46"/>
    <mergeCell ref="AN47:AP47"/>
    <mergeCell ref="AQ47:BB47"/>
    <mergeCell ref="BC47:BK47"/>
    <mergeCell ref="BL47:BZ47"/>
    <mergeCell ref="CA47:CF47"/>
    <mergeCell ref="CG47:CT47"/>
    <mergeCell ref="AQ46:BB46"/>
    <mergeCell ref="BC46:BK46"/>
    <mergeCell ref="BL46:BZ46"/>
    <mergeCell ref="CA46:CF46"/>
    <mergeCell ref="CG46:CT46"/>
    <mergeCell ref="AN46:AP46"/>
    <mergeCell ref="D49:L49"/>
    <mergeCell ref="M49:X49"/>
    <mergeCell ref="Y49:AD49"/>
    <mergeCell ref="AE49:AG49"/>
    <mergeCell ref="AH49:AM49"/>
    <mergeCell ref="D48:L48"/>
    <mergeCell ref="M48:X48"/>
    <mergeCell ref="Y48:AD48"/>
    <mergeCell ref="AE48:AG48"/>
    <mergeCell ref="AH48:AM48"/>
    <mergeCell ref="AN49:AP49"/>
    <mergeCell ref="AQ49:BB49"/>
    <mergeCell ref="BC49:BK49"/>
    <mergeCell ref="BL49:BZ49"/>
    <mergeCell ref="CA49:CF49"/>
    <mergeCell ref="CG49:CT49"/>
    <mergeCell ref="AQ48:BB48"/>
    <mergeCell ref="BC48:BK48"/>
    <mergeCell ref="BL48:BZ48"/>
    <mergeCell ref="CA48:CF48"/>
    <mergeCell ref="CG48:CT48"/>
    <mergeCell ref="AN48:AP48"/>
    <mergeCell ref="D51:L51"/>
    <mergeCell ref="M51:X51"/>
    <mergeCell ref="Y51:AD51"/>
    <mergeCell ref="AE51:AG51"/>
    <mergeCell ref="AH51:AM51"/>
    <mergeCell ref="D50:L50"/>
    <mergeCell ref="M50:X50"/>
    <mergeCell ref="Y50:AD50"/>
    <mergeCell ref="AE50:AG50"/>
    <mergeCell ref="AH50:AM50"/>
    <mergeCell ref="AN51:AP51"/>
    <mergeCell ref="AQ51:BB51"/>
    <mergeCell ref="BC51:BK51"/>
    <mergeCell ref="BL51:BZ51"/>
    <mergeCell ref="CA51:CF51"/>
    <mergeCell ref="CG51:CT51"/>
    <mergeCell ref="AQ50:BB50"/>
    <mergeCell ref="BC50:BK50"/>
    <mergeCell ref="BL50:BZ50"/>
    <mergeCell ref="CA50:CF50"/>
    <mergeCell ref="CG50:CT50"/>
    <mergeCell ref="AN50:AP50"/>
    <mergeCell ref="D53:L53"/>
    <mergeCell ref="M53:X53"/>
    <mergeCell ref="Y53:AD53"/>
    <mergeCell ref="AE53:AG53"/>
    <mergeCell ref="AH53:AM53"/>
    <mergeCell ref="D52:L52"/>
    <mergeCell ref="M52:X52"/>
    <mergeCell ref="Y52:AD52"/>
    <mergeCell ref="AE52:AG52"/>
    <mergeCell ref="AH52:AM52"/>
    <mergeCell ref="AN53:AP53"/>
    <mergeCell ref="AQ53:BB53"/>
    <mergeCell ref="BC53:BK53"/>
    <mergeCell ref="BL53:BZ53"/>
    <mergeCell ref="CA53:CF53"/>
    <mergeCell ref="CG53:CT53"/>
    <mergeCell ref="AQ52:BB52"/>
    <mergeCell ref="BC52:BK52"/>
    <mergeCell ref="BL52:BZ52"/>
    <mergeCell ref="CA52:CF52"/>
    <mergeCell ref="CG52:CT52"/>
    <mergeCell ref="AN52:AP52"/>
    <mergeCell ref="D55:L55"/>
    <mergeCell ref="M55:X55"/>
    <mergeCell ref="Y55:AD55"/>
    <mergeCell ref="AE55:AG55"/>
    <mergeCell ref="AH55:AM55"/>
    <mergeCell ref="D54:L54"/>
    <mergeCell ref="M54:X54"/>
    <mergeCell ref="Y54:AD54"/>
    <mergeCell ref="AE54:AG54"/>
    <mergeCell ref="AH54:AM54"/>
    <mergeCell ref="AN55:AP55"/>
    <mergeCell ref="AQ55:BB55"/>
    <mergeCell ref="BC55:BK55"/>
    <mergeCell ref="BL55:BZ55"/>
    <mergeCell ref="CA55:CF55"/>
    <mergeCell ref="CG55:CT55"/>
    <mergeCell ref="AQ54:BB54"/>
    <mergeCell ref="BC54:BK54"/>
    <mergeCell ref="BL54:BZ54"/>
    <mergeCell ref="CA54:CF54"/>
    <mergeCell ref="CG54:CT54"/>
    <mergeCell ref="AN54:AP54"/>
    <mergeCell ref="D57:L57"/>
    <mergeCell ref="M57:X57"/>
    <mergeCell ref="Y57:AD57"/>
    <mergeCell ref="AE57:AG57"/>
    <mergeCell ref="AH57:AM57"/>
    <mergeCell ref="D56:L56"/>
    <mergeCell ref="M56:X56"/>
    <mergeCell ref="Y56:AD56"/>
    <mergeCell ref="AE56:AG56"/>
    <mergeCell ref="AH56:AM56"/>
    <mergeCell ref="AN57:AP57"/>
    <mergeCell ref="AQ57:BB57"/>
    <mergeCell ref="BC57:BK57"/>
    <mergeCell ref="BL57:BZ57"/>
    <mergeCell ref="CA57:CF57"/>
    <mergeCell ref="CG57:CT57"/>
    <mergeCell ref="AQ56:BB56"/>
    <mergeCell ref="BC56:BK56"/>
    <mergeCell ref="BL56:BZ56"/>
    <mergeCell ref="CA56:CF56"/>
    <mergeCell ref="CG56:CT56"/>
    <mergeCell ref="AN56:AP56"/>
    <mergeCell ref="D59:L59"/>
    <mergeCell ref="M59:X59"/>
    <mergeCell ref="Y59:AD59"/>
    <mergeCell ref="AE59:AG59"/>
    <mergeCell ref="AH59:AM59"/>
    <mergeCell ref="D58:L58"/>
    <mergeCell ref="M58:X58"/>
    <mergeCell ref="Y58:AD58"/>
    <mergeCell ref="AE58:AG58"/>
    <mergeCell ref="AH58:AM58"/>
    <mergeCell ref="AN59:AP59"/>
    <mergeCell ref="AQ59:BB59"/>
    <mergeCell ref="BC59:BK59"/>
    <mergeCell ref="BL59:BZ59"/>
    <mergeCell ref="CA59:CF59"/>
    <mergeCell ref="CG59:CT59"/>
    <mergeCell ref="AQ58:BB58"/>
    <mergeCell ref="BC58:BK58"/>
    <mergeCell ref="BL58:BZ58"/>
    <mergeCell ref="CA58:CF58"/>
    <mergeCell ref="CG58:CT58"/>
    <mergeCell ref="AN58:AP58"/>
    <mergeCell ref="D61:L61"/>
    <mergeCell ref="M61:X61"/>
    <mergeCell ref="Y61:AD61"/>
    <mergeCell ref="AE61:AG61"/>
    <mergeCell ref="AH61:AM61"/>
    <mergeCell ref="D60:L60"/>
    <mergeCell ref="M60:X60"/>
    <mergeCell ref="Y60:AD60"/>
    <mergeCell ref="AE60:AG60"/>
    <mergeCell ref="AH60:AM60"/>
    <mergeCell ref="AN61:AP61"/>
    <mergeCell ref="AQ61:BB61"/>
    <mergeCell ref="BC61:BK61"/>
    <mergeCell ref="BL61:BZ61"/>
    <mergeCell ref="CA61:CF61"/>
    <mergeCell ref="CG61:CT61"/>
    <mergeCell ref="AQ60:BB60"/>
    <mergeCell ref="BC60:BK60"/>
    <mergeCell ref="BL60:BZ60"/>
    <mergeCell ref="CA60:CF60"/>
    <mergeCell ref="CG60:CT60"/>
    <mergeCell ref="AN60:AP60"/>
    <mergeCell ref="D63:L63"/>
    <mergeCell ref="M63:X63"/>
    <mergeCell ref="Y63:AD63"/>
    <mergeCell ref="AE63:AG63"/>
    <mergeCell ref="AH63:AM63"/>
    <mergeCell ref="D62:L62"/>
    <mergeCell ref="M62:X62"/>
    <mergeCell ref="Y62:AD62"/>
    <mergeCell ref="AE62:AG62"/>
    <mergeCell ref="AH62:AM62"/>
    <mergeCell ref="AN63:AP63"/>
    <mergeCell ref="AQ63:BB63"/>
    <mergeCell ref="BC63:BK63"/>
    <mergeCell ref="BL63:BZ63"/>
    <mergeCell ref="CA63:CF63"/>
    <mergeCell ref="CG63:CT63"/>
    <mergeCell ref="AQ62:BB62"/>
    <mergeCell ref="BC62:BK62"/>
    <mergeCell ref="BL62:BZ62"/>
    <mergeCell ref="CA62:CF62"/>
    <mergeCell ref="CG62:CT62"/>
    <mergeCell ref="AN62:AP62"/>
    <mergeCell ref="D65:L65"/>
    <mergeCell ref="M65:X65"/>
    <mergeCell ref="Y65:AD65"/>
    <mergeCell ref="AE65:AG65"/>
    <mergeCell ref="AH65:AM65"/>
    <mergeCell ref="D64:L64"/>
    <mergeCell ref="M64:X64"/>
    <mergeCell ref="Y64:AD64"/>
    <mergeCell ref="AE64:AG64"/>
    <mergeCell ref="AH64:AM64"/>
    <mergeCell ref="AN65:AP65"/>
    <mergeCell ref="AQ65:BB65"/>
    <mergeCell ref="BC65:BK65"/>
    <mergeCell ref="BL65:BZ65"/>
    <mergeCell ref="CA65:CF65"/>
    <mergeCell ref="CG65:CT65"/>
    <mergeCell ref="AQ64:BB64"/>
    <mergeCell ref="BC64:BK64"/>
    <mergeCell ref="BL64:BZ64"/>
    <mergeCell ref="CA64:CF64"/>
    <mergeCell ref="CG64:CT64"/>
    <mergeCell ref="AN64:AP64"/>
    <mergeCell ref="D67:L67"/>
    <mergeCell ref="M67:X67"/>
    <mergeCell ref="Y67:AD67"/>
    <mergeCell ref="AE67:AG67"/>
    <mergeCell ref="AH67:AM67"/>
    <mergeCell ref="D66:L66"/>
    <mergeCell ref="M66:X66"/>
    <mergeCell ref="Y66:AD66"/>
    <mergeCell ref="AE66:AG66"/>
    <mergeCell ref="AH66:AM66"/>
    <mergeCell ref="AN67:AP67"/>
    <mergeCell ref="AQ67:BB67"/>
    <mergeCell ref="BC67:BK67"/>
    <mergeCell ref="BL67:BZ67"/>
    <mergeCell ref="CA67:CF67"/>
    <mergeCell ref="CG67:CT67"/>
    <mergeCell ref="AQ66:BB66"/>
    <mergeCell ref="BC66:BK66"/>
    <mergeCell ref="BL66:BZ66"/>
    <mergeCell ref="CA66:CF66"/>
    <mergeCell ref="CG66:CT66"/>
    <mergeCell ref="AN66:AP66"/>
    <mergeCell ref="AQ68:BB68"/>
    <mergeCell ref="BC68:BK68"/>
    <mergeCell ref="BL68:BZ68"/>
    <mergeCell ref="CA68:CF68"/>
    <mergeCell ref="CG68:CT68"/>
    <mergeCell ref="D68:L68"/>
    <mergeCell ref="M68:X68"/>
    <mergeCell ref="Y68:AD68"/>
    <mergeCell ref="AE68:AG68"/>
    <mergeCell ref="AH68:AM68"/>
    <mergeCell ref="AN68:AP68"/>
  </mergeCells>
  <conditionalFormatting sqref="CA19:CA68">
    <cfRule type="cellIs" dxfId="298" priority="796" stopIfTrue="1" operator="equal">
      <formula>"erledigt"</formula>
    </cfRule>
  </conditionalFormatting>
  <conditionalFormatting sqref="D6:D7 G6 J6 M6 P6 S6 V6 Y6 AB6 AE6 AH6 AK6 AN6 AQ6 AT6 AW6 AZ6 BC6 BF6 BI6 BL6 BO6 BR6 BU6 BX6 CA6 CD6 CG6 CJ6 CM6 CP6">
    <cfRule type="cellIs" dxfId="297" priority="1144" stopIfTrue="1" operator="equal">
      <formula>"Sa"</formula>
    </cfRule>
  </conditionalFormatting>
  <conditionalFormatting sqref="D6:D7 G6 J6 M6 P6 S6 V6 Y6 AB6 AE6 AH6 AK6 AN6 AQ6 AT6 AW6 AZ6 BC6 BF6 BI6 BL6 BO6 BR6 BU6 BX6 CA6 CD6 CG6 CJ6 CM6 CP6">
    <cfRule type="cellIs" dxfId="296" priority="1145" stopIfTrue="1" operator="equal">
      <formula>"So"</formula>
    </cfRule>
  </conditionalFormatting>
  <conditionalFormatting sqref="BC19">
    <cfRule type="expression" dxfId="295" priority="1023" stopIfTrue="1">
      <formula>AND($BC19&lt;TODAY(),$CA19&lt;&gt;"erledigt",ISBLANK($BC19)=0)</formula>
    </cfRule>
  </conditionalFormatting>
  <conditionalFormatting sqref="BC19">
    <cfRule type="expression" dxfId="294" priority="1022" stopIfTrue="1">
      <formula>AND($BC19=TODAY(),$CA19&lt;&gt;"erledigt")</formula>
    </cfRule>
  </conditionalFormatting>
  <conditionalFormatting sqref="BC28">
    <cfRule type="expression" dxfId="293" priority="938" stopIfTrue="1">
      <formula>AND($BC28&lt;TODAY(),$CA28&lt;&gt;"erledigt",ISBLANK($BC28)=0)</formula>
    </cfRule>
  </conditionalFormatting>
  <conditionalFormatting sqref="BC28">
    <cfRule type="expression" dxfId="292" priority="937" stopIfTrue="1">
      <formula>AND($BC28=TODAY(),$CA28&lt;&gt;"erledigt")</formula>
    </cfRule>
  </conditionalFormatting>
  <conditionalFormatting sqref="BC29">
    <cfRule type="expression" dxfId="291" priority="940" stopIfTrue="1">
      <formula>AND($BC29&lt;TODAY(),$CA29&lt;&gt;"erledigt",ISBLANK($BC29)=0)</formula>
    </cfRule>
  </conditionalFormatting>
  <conditionalFormatting sqref="BC29">
    <cfRule type="expression" dxfId="290" priority="939" stopIfTrue="1">
      <formula>AND($BC29=TODAY(),$CA29&lt;&gt;"erledigt")</formula>
    </cfRule>
  </conditionalFormatting>
  <conditionalFormatting sqref="BC30">
    <cfRule type="expression" dxfId="289" priority="942" stopIfTrue="1">
      <formula>AND($BC30&lt;TODAY(),$CA30&lt;&gt;"erledigt",ISBLANK($BC30)=0)</formula>
    </cfRule>
  </conditionalFormatting>
  <conditionalFormatting sqref="BC30">
    <cfRule type="expression" dxfId="288" priority="941" stopIfTrue="1">
      <formula>AND($BC30=TODAY(),$CA30&lt;&gt;"erledigt")</formula>
    </cfRule>
  </conditionalFormatting>
  <conditionalFormatting sqref="BC31">
    <cfRule type="expression" dxfId="287" priority="944" stopIfTrue="1">
      <formula>AND($BC31&lt;TODAY(),$CA31&lt;&gt;"erledigt",ISBLANK($BC31)=0)</formula>
    </cfRule>
  </conditionalFormatting>
  <conditionalFormatting sqref="BC31">
    <cfRule type="expression" dxfId="286" priority="943" stopIfTrue="1">
      <formula>AND($BC31=TODAY(),$CA31&lt;&gt;"erledigt")</formula>
    </cfRule>
  </conditionalFormatting>
  <conditionalFormatting sqref="BC32">
    <cfRule type="expression" dxfId="285" priority="946" stopIfTrue="1">
      <formula>AND($BC32&lt;TODAY(),$CA32&lt;&gt;"erledigt",ISBLANK($BC32)=0)</formula>
    </cfRule>
  </conditionalFormatting>
  <conditionalFormatting sqref="BC32">
    <cfRule type="expression" dxfId="284" priority="945" stopIfTrue="1">
      <formula>AND($BC32=TODAY(),$CA32&lt;&gt;"erledigt")</formula>
    </cfRule>
  </conditionalFormatting>
  <conditionalFormatting sqref="BC33">
    <cfRule type="expression" dxfId="283" priority="948" stopIfTrue="1">
      <formula>AND($BC33&lt;TODAY(),$CA33&lt;&gt;"erledigt",ISBLANK($BC33)=0)</formula>
    </cfRule>
  </conditionalFormatting>
  <conditionalFormatting sqref="BC33">
    <cfRule type="expression" dxfId="282" priority="947" stopIfTrue="1">
      <formula>AND($BC33=TODAY(),$CA33&lt;&gt;"erledigt")</formula>
    </cfRule>
  </conditionalFormatting>
  <conditionalFormatting sqref="BC34">
    <cfRule type="expression" dxfId="281" priority="950" stopIfTrue="1">
      <formula>AND($BC34&lt;TODAY(),$CA34&lt;&gt;"erledigt",ISBLANK($BC34)=0)</formula>
    </cfRule>
  </conditionalFormatting>
  <conditionalFormatting sqref="BC34">
    <cfRule type="expression" dxfId="280" priority="949" stopIfTrue="1">
      <formula>AND($BC34=TODAY(),$CA34&lt;&gt;"erledigt")</formula>
    </cfRule>
  </conditionalFormatting>
  <conditionalFormatting sqref="BC35">
    <cfRule type="expression" dxfId="279" priority="952" stopIfTrue="1">
      <formula>AND($BC35&lt;TODAY(),$CA35&lt;&gt;"erledigt",ISBLANK($BC35)=0)</formula>
    </cfRule>
  </conditionalFormatting>
  <conditionalFormatting sqref="BC35">
    <cfRule type="expression" dxfId="278" priority="951" stopIfTrue="1">
      <formula>AND($BC35=TODAY(),$CA35&lt;&gt;"erledigt")</formula>
    </cfRule>
  </conditionalFormatting>
  <conditionalFormatting sqref="BC36">
    <cfRule type="expression" dxfId="277" priority="954" stopIfTrue="1">
      <formula>AND($BC36&lt;TODAY(),$CA36&lt;&gt;"erledigt",ISBLANK($BC36)=0)</formula>
    </cfRule>
  </conditionalFormatting>
  <conditionalFormatting sqref="BC36">
    <cfRule type="expression" dxfId="276" priority="953" stopIfTrue="1">
      <formula>AND($BC36=TODAY(),$CA36&lt;&gt;"erledigt")</formula>
    </cfRule>
  </conditionalFormatting>
  <conditionalFormatting sqref="BC37">
    <cfRule type="expression" dxfId="275" priority="956" stopIfTrue="1">
      <formula>AND($BC37&lt;TODAY(),$CA37&lt;&gt;"erledigt",ISBLANK($BC37)=0)</formula>
    </cfRule>
  </conditionalFormatting>
  <conditionalFormatting sqref="BC37">
    <cfRule type="expression" dxfId="274" priority="955" stopIfTrue="1">
      <formula>AND($BC37=TODAY(),$CA37&lt;&gt;"erledigt")</formula>
    </cfRule>
  </conditionalFormatting>
  <conditionalFormatting sqref="BC38">
    <cfRule type="expression" dxfId="273" priority="958" stopIfTrue="1">
      <formula>AND($BC38&lt;TODAY(),$CA38&lt;&gt;"erledigt",ISBLANK($BC38)=0)</formula>
    </cfRule>
  </conditionalFormatting>
  <conditionalFormatting sqref="BC38">
    <cfRule type="expression" dxfId="272" priority="957" stopIfTrue="1">
      <formula>AND($BC38=TODAY(),$CA38&lt;&gt;"erledigt")</formula>
    </cfRule>
  </conditionalFormatting>
  <conditionalFormatting sqref="BC39">
    <cfRule type="expression" dxfId="271" priority="960" stopIfTrue="1">
      <formula>AND($BC39&lt;TODAY(),$CA39&lt;&gt;"erledigt",ISBLANK($BC39)=0)</formula>
    </cfRule>
  </conditionalFormatting>
  <conditionalFormatting sqref="BC39">
    <cfRule type="expression" dxfId="270" priority="959" stopIfTrue="1">
      <formula>AND($BC39=TODAY(),$CA39&lt;&gt;"erledigt")</formula>
    </cfRule>
  </conditionalFormatting>
  <conditionalFormatting sqref="BC40">
    <cfRule type="expression" dxfId="269" priority="962" stopIfTrue="1">
      <formula>AND($BC40&lt;TODAY(),$CA40&lt;&gt;"erledigt",ISBLANK($BC40)=0)</formula>
    </cfRule>
  </conditionalFormatting>
  <conditionalFormatting sqref="BC40">
    <cfRule type="expression" dxfId="268" priority="961" stopIfTrue="1">
      <formula>AND($BC40=TODAY(),$CA40&lt;&gt;"erledigt")</formula>
    </cfRule>
  </conditionalFormatting>
  <conditionalFormatting sqref="BC41">
    <cfRule type="expression" dxfId="267" priority="964" stopIfTrue="1">
      <formula>AND($BC41&lt;TODAY(),$CA41&lt;&gt;"erledigt",ISBLANK($BC41)=0)</formula>
    </cfRule>
  </conditionalFormatting>
  <conditionalFormatting sqref="BC41">
    <cfRule type="expression" dxfId="266" priority="963" stopIfTrue="1">
      <formula>AND($BC41=TODAY(),$CA41&lt;&gt;"erledigt")</formula>
    </cfRule>
  </conditionalFormatting>
  <conditionalFormatting sqref="BC42">
    <cfRule type="expression" dxfId="265" priority="966" stopIfTrue="1">
      <formula>AND($BC42&lt;TODAY(),$CA42&lt;&gt;"erledigt",ISBLANK($BC42)=0)</formula>
    </cfRule>
  </conditionalFormatting>
  <conditionalFormatting sqref="BC42">
    <cfRule type="expression" dxfId="264" priority="965" stopIfTrue="1">
      <formula>AND($BC42=TODAY(),$CA42&lt;&gt;"erledigt")</formula>
    </cfRule>
  </conditionalFormatting>
  <conditionalFormatting sqref="BC43">
    <cfRule type="expression" dxfId="263" priority="968" stopIfTrue="1">
      <formula>AND($BC43&lt;TODAY(),$CA43&lt;&gt;"erledigt",ISBLANK($BC43)=0)</formula>
    </cfRule>
  </conditionalFormatting>
  <conditionalFormatting sqref="BC43">
    <cfRule type="expression" dxfId="262" priority="967" stopIfTrue="1">
      <formula>AND($BC43=TODAY(),$CA43&lt;&gt;"erledigt")</formula>
    </cfRule>
  </conditionalFormatting>
  <conditionalFormatting sqref="BC44">
    <cfRule type="expression" dxfId="261" priority="970" stopIfTrue="1">
      <formula>AND($BC44&lt;TODAY(),$CA44&lt;&gt;"erledigt",ISBLANK($BC44)=0)</formula>
    </cfRule>
  </conditionalFormatting>
  <conditionalFormatting sqref="BC44">
    <cfRule type="expression" dxfId="260" priority="969" stopIfTrue="1">
      <formula>AND($BC44=TODAY(),$CA44&lt;&gt;"erledigt")</formula>
    </cfRule>
  </conditionalFormatting>
  <conditionalFormatting sqref="BC45">
    <cfRule type="expression" dxfId="259" priority="972" stopIfTrue="1">
      <formula>AND($BC45&lt;TODAY(),$CA45&lt;&gt;"erledigt",ISBLANK($BC45)=0)</formula>
    </cfRule>
  </conditionalFormatting>
  <conditionalFormatting sqref="BC45">
    <cfRule type="expression" dxfId="258" priority="971" stopIfTrue="1">
      <formula>AND($BC45=TODAY(),$CA45&lt;&gt;"erledigt")</formula>
    </cfRule>
  </conditionalFormatting>
  <conditionalFormatting sqref="BC46">
    <cfRule type="expression" dxfId="257" priority="974" stopIfTrue="1">
      <formula>AND($BC46&lt;TODAY(),$CA46&lt;&gt;"erledigt",ISBLANK($BC46)=0)</formula>
    </cfRule>
  </conditionalFormatting>
  <conditionalFormatting sqref="BC46">
    <cfRule type="expression" dxfId="256" priority="973" stopIfTrue="1">
      <formula>AND($BC46=TODAY(),$CA46&lt;&gt;"erledigt")</formula>
    </cfRule>
  </conditionalFormatting>
  <conditionalFormatting sqref="BC47">
    <cfRule type="expression" dxfId="255" priority="976" stopIfTrue="1">
      <formula>AND($BC47&lt;TODAY(),$CA47&lt;&gt;"erledigt",ISBLANK($BC47)=0)</formula>
    </cfRule>
  </conditionalFormatting>
  <conditionalFormatting sqref="BC47">
    <cfRule type="expression" dxfId="254" priority="975" stopIfTrue="1">
      <formula>AND($BC47=TODAY(),$CA47&lt;&gt;"erledigt")</formula>
    </cfRule>
  </conditionalFormatting>
  <conditionalFormatting sqref="BC48">
    <cfRule type="expression" dxfId="253" priority="978" stopIfTrue="1">
      <formula>AND($BC48&lt;TODAY(),$CA48&lt;&gt;"erledigt",ISBLANK($BC48)=0)</formula>
    </cfRule>
  </conditionalFormatting>
  <conditionalFormatting sqref="BC48">
    <cfRule type="expression" dxfId="252" priority="977" stopIfTrue="1">
      <formula>AND($BC48=TODAY(),$CA48&lt;&gt;"erledigt")</formula>
    </cfRule>
  </conditionalFormatting>
  <conditionalFormatting sqref="BC49">
    <cfRule type="expression" dxfId="251" priority="980" stopIfTrue="1">
      <formula>AND($BC49&lt;TODAY(),$CA49&lt;&gt;"erledigt",ISBLANK($BC49)=0)</formula>
    </cfRule>
  </conditionalFormatting>
  <conditionalFormatting sqref="BC49">
    <cfRule type="expression" dxfId="250" priority="979" stopIfTrue="1">
      <formula>AND($BC49=TODAY(),$CA49&lt;&gt;"erledigt")</formula>
    </cfRule>
  </conditionalFormatting>
  <conditionalFormatting sqref="BC50">
    <cfRule type="expression" dxfId="249" priority="982" stopIfTrue="1">
      <formula>AND($BC50&lt;TODAY(),$CA50&lt;&gt;"erledigt",ISBLANK($BC50)=0)</formula>
    </cfRule>
  </conditionalFormatting>
  <conditionalFormatting sqref="BC50">
    <cfRule type="expression" dxfId="248" priority="981" stopIfTrue="1">
      <formula>AND($BC50=TODAY(),$CA50&lt;&gt;"erledigt")</formula>
    </cfRule>
  </conditionalFormatting>
  <conditionalFormatting sqref="BC51">
    <cfRule type="expression" dxfId="247" priority="984" stopIfTrue="1">
      <formula>AND($BC51&lt;TODAY(),$CA51&lt;&gt;"erledigt",ISBLANK($BC51)=0)</formula>
    </cfRule>
  </conditionalFormatting>
  <conditionalFormatting sqref="BC51">
    <cfRule type="expression" dxfId="246" priority="983" stopIfTrue="1">
      <formula>AND($BC51=TODAY(),$CA51&lt;&gt;"erledigt")</formula>
    </cfRule>
  </conditionalFormatting>
  <conditionalFormatting sqref="BC52">
    <cfRule type="expression" dxfId="245" priority="986" stopIfTrue="1">
      <formula>AND($BC52&lt;TODAY(),$CA52&lt;&gt;"erledigt",ISBLANK($BC52)=0)</formula>
    </cfRule>
  </conditionalFormatting>
  <conditionalFormatting sqref="BC52">
    <cfRule type="expression" dxfId="244" priority="985" stopIfTrue="1">
      <formula>AND($BC52=TODAY(),$CA52&lt;&gt;"erledigt")</formula>
    </cfRule>
  </conditionalFormatting>
  <conditionalFormatting sqref="BC53">
    <cfRule type="expression" dxfId="243" priority="988" stopIfTrue="1">
      <formula>AND($BC53&lt;TODAY(),$CA53&lt;&gt;"erledigt",ISBLANK($BC53)=0)</formula>
    </cfRule>
  </conditionalFormatting>
  <conditionalFormatting sqref="BC53">
    <cfRule type="expression" dxfId="242" priority="987" stopIfTrue="1">
      <formula>AND($BC53=TODAY(),$CA53&lt;&gt;"erledigt")</formula>
    </cfRule>
  </conditionalFormatting>
  <conditionalFormatting sqref="BC54">
    <cfRule type="expression" dxfId="241" priority="990" stopIfTrue="1">
      <formula>AND($BC54&lt;TODAY(),$CA54&lt;&gt;"erledigt",ISBLANK($BC54)=0)</formula>
    </cfRule>
  </conditionalFormatting>
  <conditionalFormatting sqref="BC54">
    <cfRule type="expression" dxfId="240" priority="989" stopIfTrue="1">
      <formula>AND($BC54=TODAY(),$CA54&lt;&gt;"erledigt")</formula>
    </cfRule>
  </conditionalFormatting>
  <conditionalFormatting sqref="BC55">
    <cfRule type="expression" dxfId="239" priority="992" stopIfTrue="1">
      <formula>AND($BC55&lt;TODAY(),$CA55&lt;&gt;"erledigt",ISBLANK($BC55)=0)</formula>
    </cfRule>
  </conditionalFormatting>
  <conditionalFormatting sqref="BC55">
    <cfRule type="expression" dxfId="238" priority="991" stopIfTrue="1">
      <formula>AND($BC55=TODAY(),$CA55&lt;&gt;"erledigt")</formula>
    </cfRule>
  </conditionalFormatting>
  <conditionalFormatting sqref="BC56">
    <cfRule type="expression" dxfId="237" priority="994" stopIfTrue="1">
      <formula>AND($BC56&lt;TODAY(),$CA56&lt;&gt;"erledigt",ISBLANK($BC56)=0)</formula>
    </cfRule>
  </conditionalFormatting>
  <conditionalFormatting sqref="BC56">
    <cfRule type="expression" dxfId="236" priority="993" stopIfTrue="1">
      <formula>AND($BC56=TODAY(),$CA56&lt;&gt;"erledigt")</formula>
    </cfRule>
  </conditionalFormatting>
  <conditionalFormatting sqref="BC57">
    <cfRule type="expression" dxfId="235" priority="996" stopIfTrue="1">
      <formula>AND($BC57&lt;TODAY(),$CA57&lt;&gt;"erledigt",ISBLANK($BC57)=0)</formula>
    </cfRule>
  </conditionalFormatting>
  <conditionalFormatting sqref="BC57">
    <cfRule type="expression" dxfId="234" priority="995" stopIfTrue="1">
      <formula>AND($BC57=TODAY(),$CA57&lt;&gt;"erledigt")</formula>
    </cfRule>
  </conditionalFormatting>
  <conditionalFormatting sqref="BC58">
    <cfRule type="expression" dxfId="233" priority="998" stopIfTrue="1">
      <formula>AND($BC58&lt;TODAY(),$CA58&lt;&gt;"erledigt",ISBLANK($BC58)=0)</formula>
    </cfRule>
  </conditionalFormatting>
  <conditionalFormatting sqref="BC58">
    <cfRule type="expression" dxfId="232" priority="997" stopIfTrue="1">
      <formula>AND($BC58=TODAY(),$CA58&lt;&gt;"erledigt")</formula>
    </cfRule>
  </conditionalFormatting>
  <conditionalFormatting sqref="BC59">
    <cfRule type="expression" dxfId="231" priority="1000" stopIfTrue="1">
      <formula>AND($BC59&lt;TODAY(),$CA59&lt;&gt;"erledigt",ISBLANK($BC59)=0)</formula>
    </cfRule>
  </conditionalFormatting>
  <conditionalFormatting sqref="BC59">
    <cfRule type="expression" dxfId="230" priority="999" stopIfTrue="1">
      <formula>AND($BC59=TODAY(),$CA59&lt;&gt;"erledigt")</formula>
    </cfRule>
  </conditionalFormatting>
  <conditionalFormatting sqref="BC60">
    <cfRule type="expression" dxfId="229" priority="1002" stopIfTrue="1">
      <formula>AND($BC60&lt;TODAY(),$CA60&lt;&gt;"erledigt",ISBLANK($BC60)=0)</formula>
    </cfRule>
  </conditionalFormatting>
  <conditionalFormatting sqref="BC60">
    <cfRule type="expression" dxfId="228" priority="1001" stopIfTrue="1">
      <formula>AND($BC60=TODAY(),$CA60&lt;&gt;"erledigt")</formula>
    </cfRule>
  </conditionalFormatting>
  <conditionalFormatting sqref="BC61">
    <cfRule type="expression" dxfId="227" priority="1004" stopIfTrue="1">
      <formula>AND($BC61&lt;TODAY(),$CA61&lt;&gt;"erledigt",ISBLANK($BC61)=0)</formula>
    </cfRule>
  </conditionalFormatting>
  <conditionalFormatting sqref="BC61">
    <cfRule type="expression" dxfId="226" priority="1003" stopIfTrue="1">
      <formula>AND($BC61=TODAY(),$CA61&lt;&gt;"erledigt")</formula>
    </cfRule>
  </conditionalFormatting>
  <conditionalFormatting sqref="BC62">
    <cfRule type="expression" dxfId="225" priority="1006" stopIfTrue="1">
      <formula>AND($BC62&lt;TODAY(),$CA62&lt;&gt;"erledigt",ISBLANK($BC62)=0)</formula>
    </cfRule>
  </conditionalFormatting>
  <conditionalFormatting sqref="BC62">
    <cfRule type="expression" dxfId="224" priority="1005" stopIfTrue="1">
      <formula>AND($BC62=TODAY(),$CA62&lt;&gt;"erledigt")</formula>
    </cfRule>
  </conditionalFormatting>
  <conditionalFormatting sqref="BC63">
    <cfRule type="expression" dxfId="223" priority="1008" stopIfTrue="1">
      <formula>AND($BC63&lt;TODAY(),$CA63&lt;&gt;"erledigt",ISBLANK($BC63)=0)</formula>
    </cfRule>
  </conditionalFormatting>
  <conditionalFormatting sqref="BC63">
    <cfRule type="expression" dxfId="222" priority="1007" stopIfTrue="1">
      <formula>AND($BC63=TODAY(),$CA63&lt;&gt;"erledigt")</formula>
    </cfRule>
  </conditionalFormatting>
  <conditionalFormatting sqref="BC64">
    <cfRule type="expression" dxfId="221" priority="1010" stopIfTrue="1">
      <formula>AND($BC64&lt;TODAY(),$CA64&lt;&gt;"erledigt",ISBLANK($BC64)=0)</formula>
    </cfRule>
  </conditionalFormatting>
  <conditionalFormatting sqref="BC64">
    <cfRule type="expression" dxfId="220" priority="1009" stopIfTrue="1">
      <formula>AND($BC64=TODAY(),$CA64&lt;&gt;"erledigt")</formula>
    </cfRule>
  </conditionalFormatting>
  <conditionalFormatting sqref="BC65">
    <cfRule type="expression" dxfId="219" priority="1012" stopIfTrue="1">
      <formula>AND($BC65&lt;TODAY(),$CA65&lt;&gt;"erledigt",ISBLANK($BC65)=0)</formula>
    </cfRule>
  </conditionalFormatting>
  <conditionalFormatting sqref="BC65">
    <cfRule type="expression" dxfId="218" priority="1011" stopIfTrue="1">
      <formula>AND($BC65=TODAY(),$CA65&lt;&gt;"erledigt")</formula>
    </cfRule>
  </conditionalFormatting>
  <conditionalFormatting sqref="BC66">
    <cfRule type="expression" dxfId="217" priority="1014" stopIfTrue="1">
      <formula>AND($BC66&lt;TODAY(),$CA66&lt;&gt;"erledigt",ISBLANK($BC66)=0)</formula>
    </cfRule>
  </conditionalFormatting>
  <conditionalFormatting sqref="BC66">
    <cfRule type="expression" dxfId="216" priority="1013" stopIfTrue="1">
      <formula>AND($BC66=TODAY(),$CA66&lt;&gt;"erledigt")</formula>
    </cfRule>
  </conditionalFormatting>
  <conditionalFormatting sqref="BC67">
    <cfRule type="expression" dxfId="215" priority="1016" stopIfTrue="1">
      <formula>AND($BC67&lt;TODAY(),$CA67&lt;&gt;"erledigt",ISBLANK($BC67)=0)</formula>
    </cfRule>
  </conditionalFormatting>
  <conditionalFormatting sqref="BC67">
    <cfRule type="expression" dxfId="214" priority="1015" stopIfTrue="1">
      <formula>AND($BC67=TODAY(),$CA67&lt;&gt;"erledigt")</formula>
    </cfRule>
  </conditionalFormatting>
  <conditionalFormatting sqref="BC68">
    <cfRule type="expression" dxfId="213" priority="1018" stopIfTrue="1">
      <formula>AND($BC68&lt;TODAY(),$CA68&lt;&gt;"erledigt",ISBLANK($BC68)=0)</formula>
    </cfRule>
  </conditionalFormatting>
  <conditionalFormatting sqref="BC68">
    <cfRule type="expression" dxfId="212" priority="1017" stopIfTrue="1">
      <formula>AND($BC68=TODAY(),$CA68&lt;&gt;"erledigt")</formula>
    </cfRule>
  </conditionalFormatting>
  <conditionalFormatting sqref="AH19">
    <cfRule type="expression" dxfId="211" priority="1020" stopIfTrue="1">
      <formula>AND(OR(MONTH($AH19)&gt;MONTH($D$3),YEAR($AH19)&gt;YEAR($D$3)),$CA19&lt;&gt;"erledigt",ISBLANK($AH19)=0)</formula>
    </cfRule>
  </conditionalFormatting>
  <conditionalFormatting sqref="AH20">
    <cfRule type="expression" dxfId="210" priority="1021" stopIfTrue="1">
      <formula>AND(OR(MONTH($AH20)&gt;MONTH($D$3),YEAR($AH20)&gt;YEAR($D$3)),$CA20&lt;&gt;"erledigt",ISBLANK($AH20)=0)</formula>
    </cfRule>
  </conditionalFormatting>
  <conditionalFormatting sqref="AH21">
    <cfRule type="expression" dxfId="209" priority="910" stopIfTrue="1">
      <formula>AND(OR(MONTH($AH21)&gt;MONTH($D$3),YEAR($AH21)&gt;YEAR($D$3)),$CA21&lt;&gt;"erledigt",ISBLANK($AH21)=0)</formula>
    </cfRule>
  </conditionalFormatting>
  <conditionalFormatting sqref="AH28">
    <cfRule type="expression" dxfId="208" priority="892" stopIfTrue="1">
      <formula>AND(OR(MONTH($AH28)&gt;MONTH($D$3),YEAR($AH28)&gt;YEAR($D$3)),$CA28&lt;&gt;"erledigt",ISBLANK($AH28)=0)</formula>
    </cfRule>
  </conditionalFormatting>
  <conditionalFormatting sqref="AH29">
    <cfRule type="expression" dxfId="207" priority="893" stopIfTrue="1">
      <formula>AND(OR(MONTH($AH29)&gt;MONTH($D$3),YEAR($AH29)&gt;YEAR($D$3)),$CA29&lt;&gt;"erledigt",ISBLANK($AH29)=0)</formula>
    </cfRule>
  </conditionalFormatting>
  <conditionalFormatting sqref="AH30">
    <cfRule type="expression" dxfId="206" priority="894" stopIfTrue="1">
      <formula>AND(OR(MONTH($AH30)&gt;MONTH($D$3),YEAR($AH30)&gt;YEAR($D$3)),$CA30&lt;&gt;"erledigt",ISBLANK($AH30)=0)</formula>
    </cfRule>
  </conditionalFormatting>
  <conditionalFormatting sqref="AH31">
    <cfRule type="expression" dxfId="205" priority="870" stopIfTrue="1">
      <formula>AND(OR(MONTH($AH31)&gt;MONTH($D$3),YEAR($AH31)&gt;YEAR($D$3)),$CA31&lt;&gt;"erledigt",ISBLANK($AH31)=0)</formula>
    </cfRule>
  </conditionalFormatting>
  <conditionalFormatting sqref="AH32">
    <cfRule type="expression" dxfId="204" priority="871" stopIfTrue="1">
      <formula>AND(OR(MONTH($AH32)&gt;MONTH($D$3),YEAR($AH32)&gt;YEAR($D$3)),$CA32&lt;&gt;"erledigt",ISBLANK($AH32)=0)</formula>
    </cfRule>
  </conditionalFormatting>
  <conditionalFormatting sqref="AH33">
    <cfRule type="expression" dxfId="203" priority="872" stopIfTrue="1">
      <formula>AND(OR(MONTH($AH33)&gt;MONTH($D$3),YEAR($AH33)&gt;YEAR($D$3)),$CA33&lt;&gt;"erledigt",ISBLANK($AH33)=0)</formula>
    </cfRule>
  </conditionalFormatting>
  <conditionalFormatting sqref="AH34">
    <cfRule type="expression" dxfId="202" priority="873" stopIfTrue="1">
      <formula>AND(OR(MONTH($AH34)&gt;MONTH($D$3),YEAR($AH34)&gt;YEAR($D$3)),$CA34&lt;&gt;"erledigt",ISBLANK($AH34)=0)</formula>
    </cfRule>
  </conditionalFormatting>
  <conditionalFormatting sqref="AH35">
    <cfRule type="expression" dxfId="201" priority="874" stopIfTrue="1">
      <formula>AND(OR(MONTH($AH35)&gt;MONTH($D$3),YEAR($AH35)&gt;YEAR($D$3)),$CA35&lt;&gt;"erledigt",ISBLANK($AH35)=0)</formula>
    </cfRule>
  </conditionalFormatting>
  <conditionalFormatting sqref="AH36">
    <cfRule type="expression" dxfId="200" priority="850" stopIfTrue="1">
      <formula>AND(OR(MONTH($AH36)&gt;MONTH($D$3),YEAR($AH36)&gt;YEAR($D$3)),$CA36&lt;&gt;"erledigt",ISBLANK($AH36)=0)</formula>
    </cfRule>
  </conditionalFormatting>
  <conditionalFormatting sqref="AH37">
    <cfRule type="expression" dxfId="199" priority="851" stopIfTrue="1">
      <formula>AND(OR(MONTH($AH37)&gt;MONTH($D$3),YEAR($AH37)&gt;YEAR($D$3)),$CA37&lt;&gt;"erledigt",ISBLANK($AH37)=0)</formula>
    </cfRule>
  </conditionalFormatting>
  <conditionalFormatting sqref="AH38">
    <cfRule type="expression" dxfId="198" priority="852" stopIfTrue="1">
      <formula>AND(OR(MONTH($AH38)&gt;MONTH($D$3),YEAR($AH38)&gt;YEAR($D$3)),$CA38&lt;&gt;"erledigt",ISBLANK($AH38)=0)</formula>
    </cfRule>
  </conditionalFormatting>
  <conditionalFormatting sqref="AH39">
    <cfRule type="expression" dxfId="197" priority="853" stopIfTrue="1">
      <formula>AND(OR(MONTH($AH39)&gt;MONTH($D$3),YEAR($AH39)&gt;YEAR($D$3)),$CA39&lt;&gt;"erledigt",ISBLANK($AH39)=0)</formula>
    </cfRule>
  </conditionalFormatting>
  <conditionalFormatting sqref="AH40">
    <cfRule type="expression" dxfId="196" priority="854" stopIfTrue="1">
      <formula>AND(OR(MONTH($AH40)&gt;MONTH($D$3),YEAR($AH40)&gt;YEAR($D$3)),$CA40&lt;&gt;"erledigt",ISBLANK($AH40)=0)</formula>
    </cfRule>
  </conditionalFormatting>
  <conditionalFormatting sqref="AH41">
    <cfRule type="expression" dxfId="195" priority="840" stopIfTrue="1">
      <formula>AND(OR(MONTH($AH41)&gt;MONTH($D$3),YEAR($AH41)&gt;YEAR($D$3)),$CA41&lt;&gt;"erledigt",ISBLANK($AH41)=0)</formula>
    </cfRule>
  </conditionalFormatting>
  <conditionalFormatting sqref="AH42">
    <cfRule type="expression" dxfId="194" priority="841" stopIfTrue="1">
      <formula>AND(OR(MONTH($AH42)&gt;MONTH($D$3),YEAR($AH42)&gt;YEAR($D$3)),$CA42&lt;&gt;"erledigt",ISBLANK($AH42)=0)</formula>
    </cfRule>
  </conditionalFormatting>
  <conditionalFormatting sqref="AH43">
    <cfRule type="expression" dxfId="193" priority="842" stopIfTrue="1">
      <formula>AND(OR(MONTH($AH43)&gt;MONTH($D$3),YEAR($AH43)&gt;YEAR($D$3)),$CA43&lt;&gt;"erledigt",ISBLANK($AH43)=0)</formula>
    </cfRule>
  </conditionalFormatting>
  <conditionalFormatting sqref="AH44">
    <cfRule type="expression" dxfId="192" priority="843" stopIfTrue="1">
      <formula>AND(OR(MONTH($AH44)&gt;MONTH($D$3),YEAR($AH44)&gt;YEAR($D$3)),$CA44&lt;&gt;"erledigt",ISBLANK($AH44)=0)</formula>
    </cfRule>
  </conditionalFormatting>
  <conditionalFormatting sqref="AH45">
    <cfRule type="expression" dxfId="191" priority="844" stopIfTrue="1">
      <formula>AND(OR(MONTH($AH45)&gt;MONTH($D$3),YEAR($AH45)&gt;YEAR($D$3)),$CA45&lt;&gt;"erledigt",ISBLANK($AH45)=0)</formula>
    </cfRule>
  </conditionalFormatting>
  <conditionalFormatting sqref="AH46">
    <cfRule type="expression" dxfId="190" priority="860" stopIfTrue="1">
      <formula>AND(OR(MONTH($AH46)&gt;MONTH($D$3),YEAR($AH46)&gt;YEAR($D$3)),$CA46&lt;&gt;"erledigt",ISBLANK($AH46)=0)</formula>
    </cfRule>
  </conditionalFormatting>
  <conditionalFormatting sqref="AH47">
    <cfRule type="expression" dxfId="189" priority="861" stopIfTrue="1">
      <formula>AND(OR(MONTH($AH47)&gt;MONTH($D$3),YEAR($AH47)&gt;YEAR($D$3)),$CA47&lt;&gt;"erledigt",ISBLANK($AH47)=0)</formula>
    </cfRule>
  </conditionalFormatting>
  <conditionalFormatting sqref="AH48">
    <cfRule type="expression" dxfId="188" priority="862" stopIfTrue="1">
      <formula>AND(OR(MONTH($AH48)&gt;MONTH($D$3),YEAR($AH48)&gt;YEAR($D$3)),$CA48&lt;&gt;"erledigt",ISBLANK($AH48)=0)</formula>
    </cfRule>
  </conditionalFormatting>
  <conditionalFormatting sqref="AH49">
    <cfRule type="expression" dxfId="187" priority="863" stopIfTrue="1">
      <formula>AND(OR(MONTH($AH49)&gt;MONTH($D$3),YEAR($AH49)&gt;YEAR($D$3)),$CA49&lt;&gt;"erledigt",ISBLANK($AH49)=0)</formula>
    </cfRule>
  </conditionalFormatting>
  <conditionalFormatting sqref="AH50">
    <cfRule type="expression" dxfId="186" priority="864" stopIfTrue="1">
      <formula>AND(OR(MONTH($AH50)&gt;MONTH($D$3),YEAR($AH50)&gt;YEAR($D$3)),$CA50&lt;&gt;"erledigt",ISBLANK($AH50)=0)</formula>
    </cfRule>
  </conditionalFormatting>
  <conditionalFormatting sqref="AH51">
    <cfRule type="expression" dxfId="185" priority="880" stopIfTrue="1">
      <formula>AND(OR(MONTH($AH51)&gt;MONTH($D$3),YEAR($AH51)&gt;YEAR($D$3)),$CA51&lt;&gt;"erledigt",ISBLANK($AH51)=0)</formula>
    </cfRule>
  </conditionalFormatting>
  <conditionalFormatting sqref="AH52">
    <cfRule type="expression" dxfId="184" priority="881" stopIfTrue="1">
      <formula>AND(OR(MONTH($AH52)&gt;MONTH($D$3),YEAR($AH52)&gt;YEAR($D$3)),$CA52&lt;&gt;"erledigt",ISBLANK($AH52)=0)</formula>
    </cfRule>
  </conditionalFormatting>
  <conditionalFormatting sqref="AH53">
    <cfRule type="expression" dxfId="183" priority="882" stopIfTrue="1">
      <formula>AND(OR(MONTH($AH53)&gt;MONTH($D$3),YEAR($AH53)&gt;YEAR($D$3)),$CA53&lt;&gt;"erledigt",ISBLANK($AH53)=0)</formula>
    </cfRule>
  </conditionalFormatting>
  <conditionalFormatting sqref="AH54">
    <cfRule type="expression" dxfId="182" priority="883" stopIfTrue="1">
      <formula>AND(OR(MONTH($AH54)&gt;MONTH($D$3),YEAR($AH54)&gt;YEAR($D$3)),$CA54&lt;&gt;"erledigt",ISBLANK($AH54)=0)</formula>
    </cfRule>
  </conditionalFormatting>
  <conditionalFormatting sqref="AH55">
    <cfRule type="expression" dxfId="181" priority="884" stopIfTrue="1">
      <formula>AND(OR(MONTH($AH55)&gt;MONTH($D$3),YEAR($AH55)&gt;YEAR($D$3)),$CA55&lt;&gt;"erledigt",ISBLANK($AH55)=0)</formula>
    </cfRule>
  </conditionalFormatting>
  <conditionalFormatting sqref="AH56">
    <cfRule type="expression" dxfId="180" priority="900" stopIfTrue="1">
      <formula>AND(OR(MONTH($AH56)&gt;MONTH($D$3),YEAR($AH56)&gt;YEAR($D$3)),$CA56&lt;&gt;"erledigt",ISBLANK($AH56)=0)</formula>
    </cfRule>
  </conditionalFormatting>
  <conditionalFormatting sqref="AH57">
    <cfRule type="expression" dxfId="179" priority="901" stopIfTrue="1">
      <formula>AND(OR(MONTH($AH57)&gt;MONTH($D$3),YEAR($AH57)&gt;YEAR($D$3)),$CA57&lt;&gt;"erledigt",ISBLANK($AH57)=0)</formula>
    </cfRule>
  </conditionalFormatting>
  <conditionalFormatting sqref="AH58">
    <cfRule type="expression" dxfId="178" priority="902" stopIfTrue="1">
      <formula>AND(OR(MONTH($AH58)&gt;MONTH($D$3),YEAR($AH58)&gt;YEAR($D$3)),$CA58&lt;&gt;"erledigt",ISBLANK($AH58)=0)</formula>
    </cfRule>
  </conditionalFormatting>
  <conditionalFormatting sqref="AH59">
    <cfRule type="expression" dxfId="177" priority="903" stopIfTrue="1">
      <formula>AND(OR(MONTH($AH59)&gt;MONTH($D$3),YEAR($AH59)&gt;YEAR($D$3)),$CA59&lt;&gt;"erledigt",ISBLANK($AH59)=0)</formula>
    </cfRule>
  </conditionalFormatting>
  <conditionalFormatting sqref="AH60">
    <cfRule type="expression" dxfId="176" priority="904" stopIfTrue="1">
      <formula>AND(OR(MONTH($AH60)&gt;MONTH($D$3),YEAR($AH60)&gt;YEAR($D$3)),$CA60&lt;&gt;"erledigt",ISBLANK($AH60)=0)</formula>
    </cfRule>
  </conditionalFormatting>
  <conditionalFormatting sqref="AH61">
    <cfRule type="expression" dxfId="175" priority="916" stopIfTrue="1">
      <formula>AND(OR(MONTH($AH61)&gt;MONTH($D$3),YEAR($AH61)&gt;YEAR($D$3)),$CA61&lt;&gt;"erledigt",ISBLANK($AH61)=0)</formula>
    </cfRule>
  </conditionalFormatting>
  <conditionalFormatting sqref="AH62">
    <cfRule type="expression" dxfId="174" priority="918" stopIfTrue="1">
      <formula>AND(OR(MONTH($AH62)&gt;MONTH($D$3),YEAR($AH62)&gt;YEAR($D$3)),$CA62&lt;&gt;"erledigt",ISBLANK($AH62)=0)</formula>
    </cfRule>
  </conditionalFormatting>
  <conditionalFormatting sqref="AH63">
    <cfRule type="expression" dxfId="173" priority="919" stopIfTrue="1">
      <formula>AND(OR(MONTH($AH63)&gt;MONTH($D$3),YEAR($AH63)&gt;YEAR($D$3)),$CA63&lt;&gt;"erledigt",ISBLANK($AH63)=0)</formula>
    </cfRule>
  </conditionalFormatting>
  <conditionalFormatting sqref="AH64">
    <cfRule type="expression" dxfId="172" priority="926" stopIfTrue="1">
      <formula>AND(OR(MONTH($AH64)&gt;MONTH($D$3),YEAR($AH64)&gt;YEAR($D$3)),$CA64&lt;&gt;"erledigt",ISBLANK($AH64)=0)</formula>
    </cfRule>
  </conditionalFormatting>
  <conditionalFormatting sqref="AH65">
    <cfRule type="expression" dxfId="171" priority="927" stopIfTrue="1">
      <formula>AND(OR(MONTH($AH65)&gt;MONTH($D$3),YEAR($AH65)&gt;YEAR($D$3)),$CA65&lt;&gt;"erledigt",ISBLANK($AH65)=0)</formula>
    </cfRule>
  </conditionalFormatting>
  <conditionalFormatting sqref="AH66">
    <cfRule type="expression" dxfId="170" priority="928" stopIfTrue="1">
      <formula>AND(OR(MONTH($AH66)&gt;MONTH($D$3),YEAR($AH66)&gt;YEAR($D$3)),$CA66&lt;&gt;"erledigt",ISBLANK($AH66)=0)</formula>
    </cfRule>
  </conditionalFormatting>
  <conditionalFormatting sqref="AH67">
    <cfRule type="expression" dxfId="169" priority="929" stopIfTrue="1">
      <formula>AND(OR(MONTH($AH67)&gt;MONTH($D$3),YEAR($AH67)&gt;YEAR($D$3)),$CA67&lt;&gt;"erledigt",ISBLANK($AH67)=0)</formula>
    </cfRule>
  </conditionalFormatting>
  <conditionalFormatting sqref="AH68">
    <cfRule type="expression" dxfId="168" priority="930" stopIfTrue="1">
      <formula>AND(OR(MONTH($AH68)&gt;MONTH($D$3),YEAR($AH68)&gt;YEAR($D$3)),$CA68&lt;&gt;"erledigt",ISBLANK($AH68)=0)</formula>
    </cfRule>
  </conditionalFormatting>
  <conditionalFormatting sqref="Y19">
    <cfRule type="expression" dxfId="167" priority="1019" stopIfTrue="1">
      <formula>AND(OR(MONTH($Y19)&lt;MONTH($D$3),YEAR($Y19)&lt;YEAR($D$3)),$CA19&lt;&gt;"erledigt",ISBLANK($Y19)=0)</formula>
    </cfRule>
  </conditionalFormatting>
  <conditionalFormatting sqref="Y20">
    <cfRule type="expression" dxfId="166" priority="1024" stopIfTrue="1">
      <formula>AND(OR(MONTH($Y20)&lt;MONTH($D$3),YEAR($Y20)&lt;YEAR($D$3)),$CA20&lt;&gt;"erledigt",ISBLANK($Y20)=0)</formula>
    </cfRule>
  </conditionalFormatting>
  <conditionalFormatting sqref="Y21">
    <cfRule type="expression" dxfId="165" priority="905" stopIfTrue="1">
      <formula>AND(OR(MONTH($Y21)&lt;MONTH($D$3),YEAR($Y21)&lt;YEAR($D$3)),$CA21&lt;&gt;"erledigt",ISBLANK($Y21)=0)</formula>
    </cfRule>
  </conditionalFormatting>
  <conditionalFormatting sqref="Y57">
    <cfRule type="expression" dxfId="164" priority="896" stopIfTrue="1">
      <formula>AND(OR(MONTH($Y57)&lt;MONTH($D$3),YEAR($Y57)&lt;YEAR($D$3)),$CA57&lt;&gt;"erledigt",ISBLANK($Y57)=0)</formula>
    </cfRule>
  </conditionalFormatting>
  <conditionalFormatting sqref="Y59">
    <cfRule type="expression" dxfId="163" priority="898" stopIfTrue="1">
      <formula>AND(OR(MONTH($Y59)&lt;MONTH($D$3),YEAR($Y59)&lt;YEAR($D$3)),$CA59&lt;&gt;"erledigt",ISBLANK($Y59)=0)</formula>
    </cfRule>
  </conditionalFormatting>
  <conditionalFormatting sqref="Y53">
    <cfRule type="expression" dxfId="162" priority="877" stopIfTrue="1">
      <formula>AND(OR(MONTH($Y53)&lt;MONTH($D$3),YEAR($Y53)&lt;YEAR($D$3)),$CA53&lt;&gt;"erledigt",ISBLANK($Y53)=0)</formula>
    </cfRule>
  </conditionalFormatting>
  <conditionalFormatting sqref="Y55">
    <cfRule type="expression" dxfId="161" priority="879" stopIfTrue="1">
      <formula>AND(OR(MONTH($Y55)&lt;MONTH($D$3),YEAR($Y55)&lt;YEAR($D$3)),$CA55&lt;&gt;"erledigt",ISBLANK($Y55)=0)</formula>
    </cfRule>
  </conditionalFormatting>
  <conditionalFormatting sqref="Y28">
    <cfRule type="expression" dxfId="160" priority="887" stopIfTrue="1">
      <formula>AND(OR(MONTH($Y28)&lt;MONTH($D$3),YEAR($Y28)&lt;YEAR($D$3)),$CA28&lt;&gt;"erledigt",ISBLANK($Y28)=0)</formula>
    </cfRule>
  </conditionalFormatting>
  <conditionalFormatting sqref="Y29">
    <cfRule type="expression" dxfId="159" priority="888" stopIfTrue="1">
      <formula>AND(OR(MONTH($Y29)&lt;MONTH($D$3),YEAR($Y29)&lt;YEAR($D$3)),$CA29&lt;&gt;"erledigt",ISBLANK($Y29)=0)</formula>
    </cfRule>
  </conditionalFormatting>
  <conditionalFormatting sqref="Y30">
    <cfRule type="expression" dxfId="158" priority="889" stopIfTrue="1">
      <formula>AND(OR(MONTH($Y30)&lt;MONTH($D$3),YEAR($Y30)&lt;YEAR($D$3)),$CA30&lt;&gt;"erledigt",ISBLANK($Y30)=0)</formula>
    </cfRule>
  </conditionalFormatting>
  <conditionalFormatting sqref="Y31">
    <cfRule type="expression" dxfId="157" priority="865" stopIfTrue="1">
      <formula>AND(OR(MONTH($Y31)&lt;MONTH($D$3),YEAR($Y31)&lt;YEAR($D$3)),$CA31&lt;&gt;"erledigt",ISBLANK($Y31)=0)</formula>
    </cfRule>
  </conditionalFormatting>
  <conditionalFormatting sqref="Y32">
    <cfRule type="expression" dxfId="156" priority="866" stopIfTrue="1">
      <formula>AND(OR(MONTH($Y32)&lt;MONTH($D$3),YEAR($Y32)&lt;YEAR($D$3)),$CA32&lt;&gt;"erledigt",ISBLANK($Y32)=0)</formula>
    </cfRule>
  </conditionalFormatting>
  <conditionalFormatting sqref="Y33">
    <cfRule type="expression" dxfId="155" priority="867" stopIfTrue="1">
      <formula>AND(OR(MONTH($Y33)&lt;MONTH($D$3),YEAR($Y33)&lt;YEAR($D$3)),$CA33&lt;&gt;"erledigt",ISBLANK($Y33)=0)</formula>
    </cfRule>
  </conditionalFormatting>
  <conditionalFormatting sqref="Y34">
    <cfRule type="expression" dxfId="154" priority="868" stopIfTrue="1">
      <formula>AND(OR(MONTH($Y34)&lt;MONTH($D$3),YEAR($Y34)&lt;YEAR($D$3)),$CA34&lt;&gt;"erledigt",ISBLANK($Y34)=0)</formula>
    </cfRule>
  </conditionalFormatting>
  <conditionalFormatting sqref="Y35">
    <cfRule type="expression" dxfId="153" priority="869" stopIfTrue="1">
      <formula>AND(OR(MONTH($Y35)&lt;MONTH($D$3),YEAR($Y35)&lt;YEAR($D$3)),$CA35&lt;&gt;"erledigt",ISBLANK($Y35)=0)</formula>
    </cfRule>
  </conditionalFormatting>
  <conditionalFormatting sqref="Y36">
    <cfRule type="expression" dxfId="152" priority="845" stopIfTrue="1">
      <formula>AND(OR(MONTH($Y36)&lt;MONTH($D$3),YEAR($Y36)&lt;YEAR($D$3)),$CA36&lt;&gt;"erledigt",ISBLANK($Y36)=0)</formula>
    </cfRule>
  </conditionalFormatting>
  <conditionalFormatting sqref="Y37">
    <cfRule type="expression" dxfId="151" priority="846" stopIfTrue="1">
      <formula>AND(OR(MONTH($Y37)&lt;MONTH($D$3),YEAR($Y37)&lt;YEAR($D$3)),$CA37&lt;&gt;"erledigt",ISBLANK($Y37)=0)</formula>
    </cfRule>
  </conditionalFormatting>
  <conditionalFormatting sqref="Y38">
    <cfRule type="expression" dxfId="150" priority="847" stopIfTrue="1">
      <formula>AND(OR(MONTH($Y38)&lt;MONTH($D$3),YEAR($Y38)&lt;YEAR($D$3)),$CA38&lt;&gt;"erledigt",ISBLANK($Y38)=0)</formula>
    </cfRule>
  </conditionalFormatting>
  <conditionalFormatting sqref="Y39">
    <cfRule type="expression" dxfId="149" priority="848" stopIfTrue="1">
      <formula>AND(OR(MONTH($Y39)&lt;MONTH($D$3),YEAR($Y39)&lt;YEAR($D$3)),$CA39&lt;&gt;"erledigt",ISBLANK($Y39)=0)</formula>
    </cfRule>
  </conditionalFormatting>
  <conditionalFormatting sqref="Y40">
    <cfRule type="expression" dxfId="148" priority="849" stopIfTrue="1">
      <formula>AND(OR(MONTH($Y40)&lt;MONTH($D$3),YEAR($Y40)&lt;YEAR($D$3)),$CA40&lt;&gt;"erledigt",ISBLANK($Y40)=0)</formula>
    </cfRule>
  </conditionalFormatting>
  <conditionalFormatting sqref="Y41">
    <cfRule type="expression" dxfId="147" priority="835" stopIfTrue="1">
      <formula>AND(OR(MONTH($Y41)&lt;MONTH($D$3),YEAR($Y41)&lt;YEAR($D$3)),$CA41&lt;&gt;"erledigt",ISBLANK($Y41)=0)</formula>
    </cfRule>
  </conditionalFormatting>
  <conditionalFormatting sqref="Y42">
    <cfRule type="expression" dxfId="146" priority="836" stopIfTrue="1">
      <formula>AND(OR(MONTH($Y42)&lt;MONTH($D$3),YEAR($Y42)&lt;YEAR($D$3)),$CA42&lt;&gt;"erledigt",ISBLANK($Y42)=0)</formula>
    </cfRule>
  </conditionalFormatting>
  <conditionalFormatting sqref="Y43">
    <cfRule type="expression" dxfId="145" priority="837" stopIfTrue="1">
      <formula>AND(OR(MONTH($Y43)&lt;MONTH($D$3),YEAR($Y43)&lt;YEAR($D$3)),$CA43&lt;&gt;"erledigt",ISBLANK($Y43)=0)</formula>
    </cfRule>
  </conditionalFormatting>
  <conditionalFormatting sqref="Y44">
    <cfRule type="expression" dxfId="144" priority="838" stopIfTrue="1">
      <formula>AND(OR(MONTH($Y44)&lt;MONTH($D$3),YEAR($Y44)&lt;YEAR($D$3)),$CA44&lt;&gt;"erledigt",ISBLANK($Y44)=0)</formula>
    </cfRule>
  </conditionalFormatting>
  <conditionalFormatting sqref="Y45">
    <cfRule type="expression" dxfId="143" priority="839" stopIfTrue="1">
      <formula>AND(OR(MONTH($Y45)&lt;MONTH($D$3),YEAR($Y45)&lt;YEAR($D$3)),$CA45&lt;&gt;"erledigt",ISBLANK($Y45)=0)</formula>
    </cfRule>
  </conditionalFormatting>
  <conditionalFormatting sqref="Y46">
    <cfRule type="expression" dxfId="142" priority="855" stopIfTrue="1">
      <formula>AND(OR(MONTH($Y46)&lt;MONTH($D$3),YEAR($Y46)&lt;YEAR($D$3)),$CA46&lt;&gt;"erledigt",ISBLANK($Y46)=0)</formula>
    </cfRule>
  </conditionalFormatting>
  <conditionalFormatting sqref="Y47">
    <cfRule type="expression" dxfId="141" priority="856" stopIfTrue="1">
      <formula>AND(OR(MONTH($Y47)&lt;MONTH($D$3),YEAR($Y47)&lt;YEAR($D$3)),$CA47&lt;&gt;"erledigt",ISBLANK($Y47)=0)</formula>
    </cfRule>
  </conditionalFormatting>
  <conditionalFormatting sqref="Y48">
    <cfRule type="expression" dxfId="140" priority="857" stopIfTrue="1">
      <formula>AND(OR(MONTH($Y48)&lt;MONTH($D$3),YEAR($Y48)&lt;YEAR($D$3)),$CA48&lt;&gt;"erledigt",ISBLANK($Y48)=0)</formula>
    </cfRule>
  </conditionalFormatting>
  <conditionalFormatting sqref="Y49">
    <cfRule type="expression" dxfId="139" priority="858" stopIfTrue="1">
      <formula>AND(OR(MONTH($Y49)&lt;MONTH($D$3),YEAR($Y49)&lt;YEAR($D$3)),$CA49&lt;&gt;"erledigt",ISBLANK($Y49)=0)</formula>
    </cfRule>
  </conditionalFormatting>
  <conditionalFormatting sqref="Y50">
    <cfRule type="expression" dxfId="138" priority="859" stopIfTrue="1">
      <formula>AND(OR(MONTH($Y50)&lt;MONTH($D$3),YEAR($Y50)&lt;YEAR($D$3)),$CA50&lt;&gt;"erledigt",ISBLANK($Y50)=0)</formula>
    </cfRule>
  </conditionalFormatting>
  <conditionalFormatting sqref="Y51">
    <cfRule type="expression" dxfId="137" priority="875" stopIfTrue="1">
      <formula>AND(OR(MONTH($Y51)&lt;MONTH($D$3),YEAR($Y51)&lt;YEAR($D$3)),$CA51&lt;&gt;"erledigt",ISBLANK($Y51)=0)</formula>
    </cfRule>
  </conditionalFormatting>
  <conditionalFormatting sqref="Y52">
    <cfRule type="expression" dxfId="136" priority="876" stopIfTrue="1">
      <formula>AND(OR(MONTH($Y52)&lt;MONTH($D$3),YEAR($Y52)&lt;YEAR($D$3)),$CA52&lt;&gt;"erledigt",ISBLANK($Y52)=0)</formula>
    </cfRule>
  </conditionalFormatting>
  <conditionalFormatting sqref="Y54">
    <cfRule type="expression" dxfId="135" priority="878" stopIfTrue="1">
      <formula>AND(OR(MONTH($Y54)&lt;MONTH($D$3),YEAR($Y54)&lt;YEAR($D$3)),$CA54&lt;&gt;"erledigt",ISBLANK($Y54)=0)</formula>
    </cfRule>
  </conditionalFormatting>
  <conditionalFormatting sqref="Y56">
    <cfRule type="expression" dxfId="134" priority="895" stopIfTrue="1">
      <formula>AND(OR(MONTH($Y56)&lt;MONTH($D$3),YEAR($Y56)&lt;YEAR($D$3)),$CA56&lt;&gt;"erledigt",ISBLANK($Y56)=0)</formula>
    </cfRule>
  </conditionalFormatting>
  <conditionalFormatting sqref="Y58">
    <cfRule type="expression" dxfId="133" priority="897" stopIfTrue="1">
      <formula>AND(OR(MONTH($Y58)&lt;MONTH($D$3),YEAR($Y58)&lt;YEAR($D$3)),$CA58&lt;&gt;"erledigt",ISBLANK($Y58)=0)</formula>
    </cfRule>
  </conditionalFormatting>
  <conditionalFormatting sqref="Y60">
    <cfRule type="expression" dxfId="132" priority="899" stopIfTrue="1">
      <formula>AND(OR(MONTH($Y60)&lt;MONTH($D$3),YEAR($Y60)&lt;YEAR($D$3)),$CA60&lt;&gt;"erledigt",ISBLANK($Y60)=0)</formula>
    </cfRule>
  </conditionalFormatting>
  <conditionalFormatting sqref="Y61">
    <cfRule type="expression" dxfId="131" priority="915" stopIfTrue="1">
      <formula>AND(OR(MONTH($Y61)&lt;MONTH($D$3),YEAR($Y61)&lt;YEAR($D$3)),$CA61&lt;&gt;"erledigt",ISBLANK($Y61)=0)</formula>
    </cfRule>
  </conditionalFormatting>
  <conditionalFormatting sqref="Y62">
    <cfRule type="expression" dxfId="130" priority="917" stopIfTrue="1">
      <formula>AND(OR(MONTH($Y62)&lt;MONTH($D$3),YEAR($Y62)&lt;YEAR($D$3)),$CA62&lt;&gt;"erledigt",ISBLANK($Y62)=0)</formula>
    </cfRule>
  </conditionalFormatting>
  <conditionalFormatting sqref="Y63">
    <cfRule type="expression" dxfId="129" priority="920" stopIfTrue="1">
      <formula>AND(OR(MONTH($Y63)&lt;MONTH($D$3),YEAR($Y63)&lt;YEAR($D$3)),$CA63&lt;&gt;"erledigt",ISBLANK($Y63)=0)</formula>
    </cfRule>
  </conditionalFormatting>
  <conditionalFormatting sqref="Y64">
    <cfRule type="expression" dxfId="128" priority="921" stopIfTrue="1">
      <formula>AND(OR(MONTH($Y64)&lt;MONTH($D$3),YEAR($Y64)&lt;YEAR($D$3)),$CA64&lt;&gt;"erledigt",ISBLANK($Y64)=0)</formula>
    </cfRule>
  </conditionalFormatting>
  <conditionalFormatting sqref="Y65">
    <cfRule type="expression" dxfId="127" priority="922" stopIfTrue="1">
      <formula>AND(OR(MONTH($Y65)&lt;MONTH($D$3),YEAR($Y65)&lt;YEAR($D$3)),$CA65&lt;&gt;"erledigt",ISBLANK($Y65)=0)</formula>
    </cfRule>
  </conditionalFormatting>
  <conditionalFormatting sqref="Y66">
    <cfRule type="expression" dxfId="126" priority="923" stopIfTrue="1">
      <formula>AND(OR(MONTH($Y66)&lt;MONTH($D$3),YEAR($Y66)&lt;YEAR($D$3)),$CA66&lt;&gt;"erledigt",ISBLANK($Y66)=0)</formula>
    </cfRule>
  </conditionalFormatting>
  <conditionalFormatting sqref="Y67">
    <cfRule type="expression" dxfId="125" priority="924" stopIfTrue="1">
      <formula>AND(OR(MONTH($Y67)&lt;MONTH($D$3),YEAR($Y67)&lt;YEAR($D$3)),$CA67&lt;&gt;"erledigt",ISBLANK($Y67)=0)</formula>
    </cfRule>
  </conditionalFormatting>
  <conditionalFormatting sqref="Y68">
    <cfRule type="expression" dxfId="124" priority="925" stopIfTrue="1">
      <formula>AND(OR(MONTH($Y68)&lt;MONTH($D$3),YEAR($Y68)&lt;YEAR($D$3)),$CA68&lt;&gt;"erledigt",ISBLANK($Y68)=0)</formula>
    </cfRule>
  </conditionalFormatting>
  <conditionalFormatting sqref="AB3">
    <cfRule type="expression" dxfId="123" priority="733" stopIfTrue="1">
      <formula>OR(TEXT(AB$6,"TTT")="Sa",TEXT(AB$6,"TTT")="So")</formula>
    </cfRule>
  </conditionalFormatting>
  <conditionalFormatting sqref="AE3">
    <cfRule type="expression" dxfId="122" priority="734" stopIfTrue="1">
      <formula>OR(TEXT(AE$6,"TTT")="Sa",TEXT(AE$6,"TTT")="So")</formula>
    </cfRule>
  </conditionalFormatting>
  <conditionalFormatting sqref="AH3">
    <cfRule type="expression" dxfId="121" priority="747" stopIfTrue="1">
      <formula>OR(TEXT(AH$6,"TTT")="Sa",TEXT(AH$6,"TTT")="So")</formula>
    </cfRule>
  </conditionalFormatting>
  <conditionalFormatting sqref="AK3">
    <cfRule type="expression" dxfId="120" priority="1044" stopIfTrue="1">
      <formula>OR(TEXT(AK$6,"TTT")="Sa",TEXT(AK$6,"TTT")="So")</formula>
    </cfRule>
  </conditionalFormatting>
  <conditionalFormatting sqref="AN3">
    <cfRule type="expression" dxfId="119" priority="1045" stopIfTrue="1">
      <formula>OR(TEXT(AN$6,"TTT")="Sa",TEXT(AN$6,"TTT")="So")</formula>
    </cfRule>
  </conditionalFormatting>
  <conditionalFormatting sqref="AQ3">
    <cfRule type="expression" dxfId="118" priority="1026" stopIfTrue="1">
      <formula>OR(TEXT(AQ$6,"TTT")="Sa",TEXT(AQ$6,"TTT")="So")</formula>
    </cfRule>
  </conditionalFormatting>
  <conditionalFormatting sqref="AT3">
    <cfRule type="expression" dxfId="117" priority="1052" stopIfTrue="1">
      <formula>OR(TEXT(AT$6,"TTT")="Sa",TEXT(AT$6,"TTT")="So")</formula>
    </cfRule>
  </conditionalFormatting>
  <conditionalFormatting sqref="AW3">
    <cfRule type="expression" dxfId="116" priority="1053" stopIfTrue="1">
      <formula>OR(TEXT(AW$6,"TTT")="Sa",TEXT(AW$6,"TTT")="So")</formula>
    </cfRule>
  </conditionalFormatting>
  <conditionalFormatting sqref="AZ3">
    <cfRule type="expression" dxfId="115" priority="1033" stopIfTrue="1">
      <formula>OR(TEXT(AZ$6,"TTT")="Sa",TEXT(AZ$6,"TTT")="So")</formula>
    </cfRule>
  </conditionalFormatting>
  <conditionalFormatting sqref="BC3">
    <cfRule type="expression" dxfId="114" priority="1035" stopIfTrue="1">
      <formula>OR(TEXT(BC$6,"TTT")="Sa",TEXT(BC$6,"TTT")="So")</formula>
    </cfRule>
  </conditionalFormatting>
  <conditionalFormatting sqref="BF3">
    <cfRule type="expression" dxfId="113" priority="1034" stopIfTrue="1">
      <formula>OR(TEXT(BF$6,"TTT")="Sa",TEXT(BF$6,"TTT")="So")</formula>
    </cfRule>
  </conditionalFormatting>
  <conditionalFormatting sqref="BI3">
    <cfRule type="expression" dxfId="112" priority="1092" stopIfTrue="1">
      <formula>OR(TEXT(BI$6,"TTT")="Sa",TEXT(BI$6,"TTT")="So")</formula>
    </cfRule>
  </conditionalFormatting>
  <conditionalFormatting sqref="BL3">
    <cfRule type="expression" dxfId="111" priority="1101" stopIfTrue="1">
      <formula>OR(TEXT(BL$6,"TTT")="Sa",TEXT(BL$6,"TTT")="So")</formula>
    </cfRule>
  </conditionalFormatting>
  <conditionalFormatting sqref="BO3">
    <cfRule type="expression" dxfId="110" priority="1100" stopIfTrue="1">
      <formula>OR(TEXT(BO$6,"TTT")="Sa",TEXT(BO$6,"TTT")="So")</formula>
    </cfRule>
  </conditionalFormatting>
  <conditionalFormatting sqref="BR3">
    <cfRule type="expression" dxfId="109" priority="1102" stopIfTrue="1">
      <formula>OR(TEXT(BR$6,"TTT")="Sa",TEXT(BR$6,"TTT")="So")</formula>
    </cfRule>
  </conditionalFormatting>
  <conditionalFormatting sqref="BU3">
    <cfRule type="expression" dxfId="108" priority="1109" stopIfTrue="1">
      <formula>OR(TEXT(BU$6,"TTT")="Sa",TEXT(BU$6,"TTT")="So")</formula>
    </cfRule>
  </conditionalFormatting>
  <conditionalFormatting sqref="BX3">
    <cfRule type="expression" dxfId="107" priority="1110" stopIfTrue="1">
      <formula>OR(TEXT(BX$6,"TTT")="Sa",TEXT(BX$6,"TTT")="So")</formula>
    </cfRule>
  </conditionalFormatting>
  <conditionalFormatting sqref="CA3">
    <cfRule type="expression" dxfId="106" priority="789" stopIfTrue="1">
      <formula>OR(TEXT(CA$6,"TTT")="Sa",TEXT(CA$6,"TTT")="So")</formula>
    </cfRule>
  </conditionalFormatting>
  <conditionalFormatting sqref="CD3">
    <cfRule type="expression" dxfId="105" priority="797" stopIfTrue="1">
      <formula>OR(TEXT(CD$6,"TTT")="Sa",TEXT(CD$6,"TTT")="So")</formula>
    </cfRule>
  </conditionalFormatting>
  <conditionalFormatting sqref="CG3">
    <cfRule type="expression" dxfId="104" priority="798" stopIfTrue="1">
      <formula>OR(TEXT(CG$6,"TTT")="Sa",TEXT(CG$6,"TTT")="So")</formula>
    </cfRule>
  </conditionalFormatting>
  <conditionalFormatting sqref="CJ3">
    <cfRule type="expression" dxfId="103" priority="782" stopIfTrue="1">
      <formula>OR(TEXT(CJ$6,"TTT")="Sa",TEXT(CJ$6,"TTT")="So")</formula>
    </cfRule>
  </conditionalFormatting>
  <conditionalFormatting sqref="CM3">
    <cfRule type="expression" dxfId="102" priority="817" stopIfTrue="1">
      <formula>OR(TEXT(CM$6,"TTT")="Sa",TEXT(CM$6,"TTT")="So")</formula>
    </cfRule>
  </conditionalFormatting>
  <conditionalFormatting sqref="CP3">
    <cfRule type="expression" dxfId="101" priority="818" stopIfTrue="1">
      <formula>OR(TEXT(CP$6,"TTT")="Sa",TEXT(CP$6,"TTT")="So")</formula>
    </cfRule>
  </conditionalFormatting>
  <conditionalFormatting sqref="D16 G16 J16 M16 P16 S16 V16 Y16 AB16 AE16 AH16 AK16 AN16 AQ16 AT16 AW16 AZ16 BC16 BF16 BI16 BL16 BO16 BR16 BU16 BX16 CA16 CD16 CG16 CJ16 CM16 CP16">
    <cfRule type="expression" dxfId="100" priority="719" stopIfTrue="1">
      <formula>OR(TEXT(D$6,"TTT")="Sa",TEXT(D$6,"TTT")="So")</formula>
    </cfRule>
  </conditionalFormatting>
  <conditionalFormatting sqref="D3">
    <cfRule type="expression" dxfId="99" priority="765" stopIfTrue="1">
      <formula>OR(TEXT(D$6,"TTT")="Sa",TEXT(D$6,"TTT")="So")</formula>
    </cfRule>
  </conditionalFormatting>
  <conditionalFormatting sqref="G3">
    <cfRule type="expression" dxfId="98" priority="766" stopIfTrue="1">
      <formula>OR(TEXT(G$6,"TTT")="Sa",TEXT(G$6,"TTT")="So")</formula>
    </cfRule>
  </conditionalFormatting>
  <conditionalFormatting sqref="J3">
    <cfRule type="expression" dxfId="97" priority="767" stopIfTrue="1">
      <formula>OR(TEXT(J$6,"TTT")="Sa",TEXT(J$6,"TTT")="So")</formula>
    </cfRule>
  </conditionalFormatting>
  <conditionalFormatting sqref="M3">
    <cfRule type="expression" dxfId="96" priority="720" stopIfTrue="1">
      <formula>OR(TEXT(M$6,"TTT")="Sa",TEXT(M$6,"TTT")="So")</formula>
    </cfRule>
  </conditionalFormatting>
  <conditionalFormatting sqref="P3">
    <cfRule type="expression" dxfId="95" priority="1165" stopIfTrue="1">
      <formula>OR(TEXT(P$6,"TTT")="Sa",TEXT(P$6,"TTT")="So")</formula>
    </cfRule>
  </conditionalFormatting>
  <conditionalFormatting sqref="S3">
    <cfRule type="expression" dxfId="94" priority="1143" stopIfTrue="1">
      <formula>OR(TEXT(S$6,"TTT")="Sa",TEXT(S$6,"TTT")="So")</formula>
    </cfRule>
  </conditionalFormatting>
  <conditionalFormatting sqref="V3">
    <cfRule type="expression" dxfId="93" priority="1146" stopIfTrue="1">
      <formula>OR(TEXT(V$6,"TTT")="Sa",TEXT(V$6,"TTT")="So")</formula>
    </cfRule>
  </conditionalFormatting>
  <conditionalFormatting sqref="Y3">
    <cfRule type="expression" dxfId="92" priority="712" stopIfTrue="1">
      <formula>OR(TEXT(Y$6,"TTT")="Sa",TEXT(Y$6,"TTT")="So")</formula>
    </cfRule>
  </conditionalFormatting>
  <conditionalFormatting sqref="BC20">
    <cfRule type="expression" dxfId="91" priority="707" stopIfTrue="1">
      <formula>AND($BC20&lt;TODAY(),$CA20&lt;&gt;"erledigt",ISBLANK($BC20)=0)</formula>
    </cfRule>
  </conditionalFormatting>
  <conditionalFormatting sqref="BC20">
    <cfRule type="expression" dxfId="90" priority="706" stopIfTrue="1">
      <formula>AND($BC20=TODAY(),$CA20&lt;&gt;"erledigt")</formula>
    </cfRule>
  </conditionalFormatting>
  <conditionalFormatting sqref="BC21">
    <cfRule type="expression" dxfId="89" priority="705" stopIfTrue="1">
      <formula>AND($BC21&lt;TODAY(),$CA21&lt;&gt;"erledigt",ISBLANK($BC21)=0)</formula>
    </cfRule>
  </conditionalFormatting>
  <conditionalFormatting sqref="BC21">
    <cfRule type="expression" dxfId="88" priority="704" stopIfTrue="1">
      <formula>AND($BC21=TODAY(),$CA21&lt;&gt;"erledigt")</formula>
    </cfRule>
  </conditionalFormatting>
  <conditionalFormatting sqref="BC22">
    <cfRule type="expression" dxfId="87" priority="703" stopIfTrue="1">
      <formula>AND($BC22&lt;TODAY(),$CA22&lt;&gt;"erledigt",ISBLANK($BC22)=0)</formula>
    </cfRule>
  </conditionalFormatting>
  <conditionalFormatting sqref="BC22">
    <cfRule type="expression" dxfId="86" priority="702" stopIfTrue="1">
      <formula>AND($BC22=TODAY(),$CA22&lt;&gt;"erledigt")</formula>
    </cfRule>
  </conditionalFormatting>
  <conditionalFormatting sqref="BC23">
    <cfRule type="expression" dxfId="85" priority="701" stopIfTrue="1">
      <formula>AND($BC23&lt;TODAY(),$CA23&lt;&gt;"erledigt",ISBLANK($BC23)=0)</formula>
    </cfRule>
  </conditionalFormatting>
  <conditionalFormatting sqref="BC23">
    <cfRule type="expression" dxfId="84" priority="700" stopIfTrue="1">
      <formula>AND($BC23=TODAY(),$CA23&lt;&gt;"erledigt")</formula>
    </cfRule>
  </conditionalFormatting>
  <conditionalFormatting sqref="BC24">
    <cfRule type="expression" dxfId="83" priority="699" stopIfTrue="1">
      <formula>AND($BC24&lt;TODAY(),$CA24&lt;&gt;"erledigt",ISBLANK($BC24)=0)</formula>
    </cfRule>
  </conditionalFormatting>
  <conditionalFormatting sqref="BC24">
    <cfRule type="expression" dxfId="82" priority="698" stopIfTrue="1">
      <formula>AND($BC24=TODAY(),$CA24&lt;&gt;"erledigt")</formula>
    </cfRule>
  </conditionalFormatting>
  <conditionalFormatting sqref="BC25">
    <cfRule type="expression" dxfId="81" priority="697" stopIfTrue="1">
      <formula>AND($BC25&lt;TODAY(),$CA25&lt;&gt;"erledigt",ISBLANK($BC25)=0)</formula>
    </cfRule>
  </conditionalFormatting>
  <conditionalFormatting sqref="BC25">
    <cfRule type="expression" dxfId="80" priority="696" stopIfTrue="1">
      <formula>AND($BC25=TODAY(),$CA25&lt;&gt;"erledigt")</formula>
    </cfRule>
  </conditionalFormatting>
  <conditionalFormatting sqref="BC26">
    <cfRule type="expression" dxfId="79" priority="695" stopIfTrue="1">
      <formula>AND($BC26&lt;TODAY(),$CA26&lt;&gt;"erledigt",ISBLANK($BC26)=0)</formula>
    </cfRule>
  </conditionalFormatting>
  <conditionalFormatting sqref="BC26">
    <cfRule type="expression" dxfId="78" priority="694" stopIfTrue="1">
      <formula>AND($BC26=TODAY(),$CA26&lt;&gt;"erledigt")</formula>
    </cfRule>
  </conditionalFormatting>
  <conditionalFormatting sqref="BC27">
    <cfRule type="expression" dxfId="77" priority="693" stopIfTrue="1">
      <formula>AND($BC27&lt;TODAY(),$CA27&lt;&gt;"erledigt",ISBLANK($BC27)=0)</formula>
    </cfRule>
  </conditionalFormatting>
  <conditionalFormatting sqref="BC27">
    <cfRule type="expression" dxfId="76" priority="692" stopIfTrue="1">
      <formula>AND($BC27=TODAY(),$CA27&lt;&gt;"erledigt")</formula>
    </cfRule>
  </conditionalFormatting>
  <conditionalFormatting sqref="Y22">
    <cfRule type="expression" dxfId="75" priority="691" stopIfTrue="1">
      <formula>AND(OR(MONTH($Y22)&lt;MONTH($D$3),YEAR($Y22)&lt;YEAR($D$3)),$CA22&lt;&gt;"erledigt",ISBLANK($Y22)=0)</formula>
    </cfRule>
  </conditionalFormatting>
  <conditionalFormatting sqref="Y23">
    <cfRule type="expression" dxfId="74" priority="690" stopIfTrue="1">
      <formula>AND(OR(MONTH($Y23)&lt;MONTH($D$3),YEAR($Y23)&lt;YEAR($D$3)),$CA23&lt;&gt;"erledigt",ISBLANK($Y23)=0)</formula>
    </cfRule>
  </conditionalFormatting>
  <conditionalFormatting sqref="Y24">
    <cfRule type="expression" dxfId="73" priority="689" stopIfTrue="1">
      <formula>AND(OR(MONTH($Y24)&lt;MONTH($D$3),YEAR($Y24)&lt;YEAR($D$3)),$CA24&lt;&gt;"erledigt",ISBLANK($Y24)=0)</formula>
    </cfRule>
  </conditionalFormatting>
  <conditionalFormatting sqref="Y25">
    <cfRule type="expression" dxfId="72" priority="688" stopIfTrue="1">
      <formula>AND(OR(MONTH($Y25)&lt;MONTH($D$3),YEAR($Y25)&lt;YEAR($D$3)),$CA25&lt;&gt;"erledigt",ISBLANK($Y25)=0)</formula>
    </cfRule>
  </conditionalFormatting>
  <conditionalFormatting sqref="Y26">
    <cfRule type="expression" dxfId="71" priority="687" stopIfTrue="1">
      <formula>AND(OR(MONTH($Y26)&lt;MONTH($D$3),YEAR($Y26)&lt;YEAR($D$3)),$CA26&lt;&gt;"erledigt",ISBLANK($Y26)=0)</formula>
    </cfRule>
  </conditionalFormatting>
  <conditionalFormatting sqref="Y27">
    <cfRule type="expression" dxfId="70" priority="686" stopIfTrue="1">
      <formula>AND(OR(MONTH($Y27)&lt;MONTH($D$3),YEAR($Y27)&lt;YEAR($D$3)),$CA27&lt;&gt;"erledigt",ISBLANK($Y27)=0)</formula>
    </cfRule>
  </conditionalFormatting>
  <conditionalFormatting sqref="AH22">
    <cfRule type="expression" dxfId="69" priority="685" stopIfTrue="1">
      <formula>AND(OR(MONTH($AH22)&gt;MONTH($D$3),YEAR($AH22)&gt;YEAR($D$3)),$CA22&lt;&gt;"erledigt",ISBLANK($AH22)=0)</formula>
    </cfRule>
  </conditionalFormatting>
  <conditionalFormatting sqref="AH23">
    <cfRule type="expression" dxfId="68" priority="684" stopIfTrue="1">
      <formula>AND(OR(MONTH($AH23)&gt;MONTH($D$3),YEAR($AH23)&gt;YEAR($D$3)),$CA23&lt;&gt;"erledigt",ISBLANK($AH23)=0)</formula>
    </cfRule>
  </conditionalFormatting>
  <conditionalFormatting sqref="AH24">
    <cfRule type="expression" dxfId="67" priority="683" stopIfTrue="1">
      <formula>AND(OR(MONTH($AH24)&gt;MONTH($D$3),YEAR($AH24)&gt;YEAR($D$3)),$CA24&lt;&gt;"erledigt",ISBLANK($AH24)=0)</formula>
    </cfRule>
  </conditionalFormatting>
  <conditionalFormatting sqref="AH25">
    <cfRule type="expression" dxfId="66" priority="682" stopIfTrue="1">
      <formula>AND(OR(MONTH($AH25)&gt;MONTH($D$3),YEAR($AH25)&gt;YEAR($D$3)),$CA25&lt;&gt;"erledigt",ISBLANK($AH25)=0)</formula>
    </cfRule>
  </conditionalFormatting>
  <conditionalFormatting sqref="AH26">
    <cfRule type="expression" dxfId="65" priority="681" stopIfTrue="1">
      <formula>AND(OR(MONTH($AH26)&gt;MONTH($D$3),YEAR($AH26)&gt;YEAR($D$3)),$CA26&lt;&gt;"erledigt",ISBLANK($AH26)=0)</formula>
    </cfRule>
  </conditionalFormatting>
  <conditionalFormatting sqref="AH27">
    <cfRule type="expression" dxfId="64" priority="680" stopIfTrue="1">
      <formula>AND(OR(MONTH($AH27)&gt;MONTH($D$3),YEAR($AH27)&gt;YEAR($D$3)),$CA27&lt;&gt;"erledigt",ISBLANK($AH27)=0)</formula>
    </cfRule>
  </conditionalFormatting>
  <conditionalFormatting sqref="G7">
    <cfRule type="cellIs" dxfId="63" priority="678" stopIfTrue="1" operator="equal">
      <formula>"Sa"</formula>
    </cfRule>
  </conditionalFormatting>
  <conditionalFormatting sqref="G7">
    <cfRule type="cellIs" dxfId="62" priority="679" stopIfTrue="1" operator="equal">
      <formula>"So"</formula>
    </cfRule>
  </conditionalFormatting>
  <conditionalFormatting sqref="J7">
    <cfRule type="cellIs" dxfId="61" priority="676" stopIfTrue="1" operator="equal">
      <formula>"Sa"</formula>
    </cfRule>
  </conditionalFormatting>
  <conditionalFormatting sqref="J7">
    <cfRule type="cellIs" dxfId="60" priority="677" stopIfTrue="1" operator="equal">
      <formula>"So"</formula>
    </cfRule>
  </conditionalFormatting>
  <conditionalFormatting sqref="M7">
    <cfRule type="cellIs" dxfId="59" priority="674" stopIfTrue="1" operator="equal">
      <formula>"Sa"</formula>
    </cfRule>
  </conditionalFormatting>
  <conditionalFormatting sqref="M7">
    <cfRule type="cellIs" dxfId="58" priority="675" stopIfTrue="1" operator="equal">
      <formula>"So"</formula>
    </cfRule>
  </conditionalFormatting>
  <conditionalFormatting sqref="P7">
    <cfRule type="cellIs" dxfId="57" priority="672" stopIfTrue="1" operator="equal">
      <formula>"Sa"</formula>
    </cfRule>
  </conditionalFormatting>
  <conditionalFormatting sqref="P7">
    <cfRule type="cellIs" dxfId="56" priority="673" stopIfTrue="1" operator="equal">
      <formula>"So"</formula>
    </cfRule>
  </conditionalFormatting>
  <conditionalFormatting sqref="S7">
    <cfRule type="cellIs" dxfId="55" priority="670" stopIfTrue="1" operator="equal">
      <formula>"Sa"</formula>
    </cfRule>
  </conditionalFormatting>
  <conditionalFormatting sqref="S7">
    <cfRule type="cellIs" dxfId="54" priority="671" stopIfTrue="1" operator="equal">
      <formula>"So"</formula>
    </cfRule>
  </conditionalFormatting>
  <conditionalFormatting sqref="V7">
    <cfRule type="cellIs" dxfId="53" priority="668" stopIfTrue="1" operator="equal">
      <formula>"Sa"</formula>
    </cfRule>
  </conditionalFormatting>
  <conditionalFormatting sqref="V7">
    <cfRule type="cellIs" dxfId="52" priority="669" stopIfTrue="1" operator="equal">
      <formula>"So"</formula>
    </cfRule>
  </conditionalFormatting>
  <conditionalFormatting sqref="Y7">
    <cfRule type="cellIs" dxfId="51" priority="666" stopIfTrue="1" operator="equal">
      <formula>"Sa"</formula>
    </cfRule>
  </conditionalFormatting>
  <conditionalFormatting sqref="Y7">
    <cfRule type="cellIs" dxfId="50" priority="667" stopIfTrue="1" operator="equal">
      <formula>"So"</formula>
    </cfRule>
  </conditionalFormatting>
  <conditionalFormatting sqref="AB7">
    <cfRule type="cellIs" dxfId="49" priority="664" stopIfTrue="1" operator="equal">
      <formula>"Sa"</formula>
    </cfRule>
  </conditionalFormatting>
  <conditionalFormatting sqref="AB7">
    <cfRule type="cellIs" dxfId="48" priority="665" stopIfTrue="1" operator="equal">
      <formula>"So"</formula>
    </cfRule>
  </conditionalFormatting>
  <conditionalFormatting sqref="AE7">
    <cfRule type="cellIs" dxfId="47" priority="662" stopIfTrue="1" operator="equal">
      <formula>"Sa"</formula>
    </cfRule>
  </conditionalFormatting>
  <conditionalFormatting sqref="AE7">
    <cfRule type="cellIs" dxfId="46" priority="663" stopIfTrue="1" operator="equal">
      <formula>"So"</formula>
    </cfRule>
  </conditionalFormatting>
  <conditionalFormatting sqref="AH7">
    <cfRule type="cellIs" dxfId="45" priority="660" stopIfTrue="1" operator="equal">
      <formula>"Sa"</formula>
    </cfRule>
  </conditionalFormatting>
  <conditionalFormatting sqref="AH7">
    <cfRule type="cellIs" dxfId="44" priority="661" stopIfTrue="1" operator="equal">
      <formula>"So"</formula>
    </cfRule>
  </conditionalFormatting>
  <conditionalFormatting sqref="AK7">
    <cfRule type="cellIs" dxfId="43" priority="658" stopIfTrue="1" operator="equal">
      <formula>"Sa"</formula>
    </cfRule>
  </conditionalFormatting>
  <conditionalFormatting sqref="AK7">
    <cfRule type="cellIs" dxfId="42" priority="659" stopIfTrue="1" operator="equal">
      <formula>"So"</formula>
    </cfRule>
  </conditionalFormatting>
  <conditionalFormatting sqref="AN7">
    <cfRule type="cellIs" dxfId="41" priority="656" stopIfTrue="1" operator="equal">
      <formula>"Sa"</formula>
    </cfRule>
  </conditionalFormatting>
  <conditionalFormatting sqref="AN7">
    <cfRule type="cellIs" dxfId="40" priority="657" stopIfTrue="1" operator="equal">
      <formula>"So"</formula>
    </cfRule>
  </conditionalFormatting>
  <conditionalFormatting sqref="AQ7">
    <cfRule type="cellIs" dxfId="39" priority="654" stopIfTrue="1" operator="equal">
      <formula>"Sa"</formula>
    </cfRule>
  </conditionalFormatting>
  <conditionalFormatting sqref="AQ7">
    <cfRule type="cellIs" dxfId="38" priority="655" stopIfTrue="1" operator="equal">
      <formula>"So"</formula>
    </cfRule>
  </conditionalFormatting>
  <conditionalFormatting sqref="AT7">
    <cfRule type="cellIs" dxfId="37" priority="652" stopIfTrue="1" operator="equal">
      <formula>"Sa"</formula>
    </cfRule>
  </conditionalFormatting>
  <conditionalFormatting sqref="AT7">
    <cfRule type="cellIs" dxfId="36" priority="653" stopIfTrue="1" operator="equal">
      <formula>"So"</formula>
    </cfRule>
  </conditionalFormatting>
  <conditionalFormatting sqref="AW7">
    <cfRule type="cellIs" dxfId="35" priority="650" stopIfTrue="1" operator="equal">
      <formula>"Sa"</formula>
    </cfRule>
  </conditionalFormatting>
  <conditionalFormatting sqref="AW7">
    <cfRule type="cellIs" dxfId="34" priority="651" stopIfTrue="1" operator="equal">
      <formula>"So"</formula>
    </cfRule>
  </conditionalFormatting>
  <conditionalFormatting sqref="AZ7">
    <cfRule type="cellIs" dxfId="33" priority="648" stopIfTrue="1" operator="equal">
      <formula>"Sa"</formula>
    </cfRule>
  </conditionalFormatting>
  <conditionalFormatting sqref="AZ7">
    <cfRule type="cellIs" dxfId="32" priority="649" stopIfTrue="1" operator="equal">
      <formula>"So"</formula>
    </cfRule>
  </conditionalFormatting>
  <conditionalFormatting sqref="BC7">
    <cfRule type="cellIs" dxfId="31" priority="646" stopIfTrue="1" operator="equal">
      <formula>"Sa"</formula>
    </cfRule>
  </conditionalFormatting>
  <conditionalFormatting sqref="BC7">
    <cfRule type="cellIs" dxfId="30" priority="647" stopIfTrue="1" operator="equal">
      <formula>"So"</formula>
    </cfRule>
  </conditionalFormatting>
  <conditionalFormatting sqref="BF7">
    <cfRule type="cellIs" dxfId="29" priority="644" stopIfTrue="1" operator="equal">
      <formula>"Sa"</formula>
    </cfRule>
  </conditionalFormatting>
  <conditionalFormatting sqref="BF7">
    <cfRule type="cellIs" dxfId="28" priority="645" stopIfTrue="1" operator="equal">
      <formula>"So"</formula>
    </cfRule>
  </conditionalFormatting>
  <conditionalFormatting sqref="BI7">
    <cfRule type="cellIs" dxfId="27" priority="642" stopIfTrue="1" operator="equal">
      <formula>"Sa"</formula>
    </cfRule>
  </conditionalFormatting>
  <conditionalFormatting sqref="BI7">
    <cfRule type="cellIs" dxfId="26" priority="643" stopIfTrue="1" operator="equal">
      <formula>"So"</formula>
    </cfRule>
  </conditionalFormatting>
  <conditionalFormatting sqref="BL7">
    <cfRule type="cellIs" dxfId="25" priority="640" stopIfTrue="1" operator="equal">
      <formula>"Sa"</formula>
    </cfRule>
  </conditionalFormatting>
  <conditionalFormatting sqref="BL7">
    <cfRule type="cellIs" dxfId="24" priority="641" stopIfTrue="1" operator="equal">
      <formula>"So"</formula>
    </cfRule>
  </conditionalFormatting>
  <conditionalFormatting sqref="BO7">
    <cfRule type="cellIs" dxfId="23" priority="638" stopIfTrue="1" operator="equal">
      <formula>"Sa"</formula>
    </cfRule>
  </conditionalFormatting>
  <conditionalFormatting sqref="BO7">
    <cfRule type="cellIs" dxfId="22" priority="639" stopIfTrue="1" operator="equal">
      <formula>"So"</formula>
    </cfRule>
  </conditionalFormatting>
  <conditionalFormatting sqref="BR7">
    <cfRule type="cellIs" dxfId="21" priority="636" stopIfTrue="1" operator="equal">
      <formula>"Sa"</formula>
    </cfRule>
  </conditionalFormatting>
  <conditionalFormatting sqref="BR7">
    <cfRule type="cellIs" dxfId="20" priority="637" stopIfTrue="1" operator="equal">
      <formula>"So"</formula>
    </cfRule>
  </conditionalFormatting>
  <conditionalFormatting sqref="BU7">
    <cfRule type="cellIs" dxfId="19" priority="634" stopIfTrue="1" operator="equal">
      <formula>"Sa"</formula>
    </cfRule>
  </conditionalFormatting>
  <conditionalFormatting sqref="BU7">
    <cfRule type="cellIs" dxfId="18" priority="635" stopIfTrue="1" operator="equal">
      <formula>"So"</formula>
    </cfRule>
  </conditionalFormatting>
  <conditionalFormatting sqref="BX7">
    <cfRule type="cellIs" dxfId="17" priority="632" stopIfTrue="1" operator="equal">
      <formula>"Sa"</formula>
    </cfRule>
  </conditionalFormatting>
  <conditionalFormatting sqref="BX7">
    <cfRule type="cellIs" dxfId="16" priority="633" stopIfTrue="1" operator="equal">
      <formula>"So"</formula>
    </cfRule>
  </conditionalFormatting>
  <conditionalFormatting sqref="CA7">
    <cfRule type="cellIs" dxfId="15" priority="630" stopIfTrue="1" operator="equal">
      <formula>"Sa"</formula>
    </cfRule>
  </conditionalFormatting>
  <conditionalFormatting sqref="CA7">
    <cfRule type="cellIs" dxfId="14" priority="631" stopIfTrue="1" operator="equal">
      <formula>"So"</formula>
    </cfRule>
  </conditionalFormatting>
  <conditionalFormatting sqref="CD7">
    <cfRule type="cellIs" dxfId="13" priority="628" stopIfTrue="1" operator="equal">
      <formula>"Sa"</formula>
    </cfRule>
  </conditionalFormatting>
  <conditionalFormatting sqref="CD7">
    <cfRule type="cellIs" dxfId="12" priority="629" stopIfTrue="1" operator="equal">
      <formula>"So"</formula>
    </cfRule>
  </conditionalFormatting>
  <conditionalFormatting sqref="CG7">
    <cfRule type="cellIs" dxfId="11" priority="626" stopIfTrue="1" operator="equal">
      <formula>"Sa"</formula>
    </cfRule>
  </conditionalFormatting>
  <conditionalFormatting sqref="CG7">
    <cfRule type="cellIs" dxfId="10" priority="627" stopIfTrue="1" operator="equal">
      <formula>"So"</formula>
    </cfRule>
  </conditionalFormatting>
  <conditionalFormatting sqref="CJ7">
    <cfRule type="cellIs" dxfId="9" priority="624" stopIfTrue="1" operator="equal">
      <formula>"Sa"</formula>
    </cfRule>
  </conditionalFormatting>
  <conditionalFormatting sqref="CJ7">
    <cfRule type="cellIs" dxfId="8" priority="625" stopIfTrue="1" operator="equal">
      <formula>"So"</formula>
    </cfRule>
  </conditionalFormatting>
  <conditionalFormatting sqref="CM7">
    <cfRule type="cellIs" dxfId="7" priority="622" stopIfTrue="1" operator="equal">
      <formula>"Sa"</formula>
    </cfRule>
  </conditionalFormatting>
  <conditionalFormatting sqref="CM7">
    <cfRule type="cellIs" dxfId="6" priority="623" stopIfTrue="1" operator="equal">
      <formula>"So"</formula>
    </cfRule>
  </conditionalFormatting>
  <conditionalFormatting sqref="CP7">
    <cfRule type="cellIs" dxfId="5" priority="620" stopIfTrue="1" operator="equal">
      <formula>"Sa"</formula>
    </cfRule>
  </conditionalFormatting>
  <conditionalFormatting sqref="CP7">
    <cfRule type="cellIs" dxfId="4" priority="621" stopIfTrue="1" operator="equal">
      <formula>"So"</formula>
    </cfRule>
  </conditionalFormatting>
  <conditionalFormatting sqref="D8:CR15">
    <cfRule type="cellIs" dxfId="3" priority="1" stopIfTrue="1" operator="equal">
      <formula>"OK"</formula>
    </cfRule>
    <cfRule type="cellIs" dxfId="2" priority="2" stopIfTrue="1" operator="equal">
      <formula>"H"</formula>
    </cfRule>
    <cfRule type="cellIs" dxfId="1" priority="3" stopIfTrue="1" operator="equal">
      <formula>"N"</formula>
    </cfRule>
    <cfRule type="cellIs" dxfId="0" priority="4" stopIfTrue="1" operator="equal">
      <formula>"Ü"</formula>
    </cfRule>
  </conditionalFormatting>
  <dataValidations count="5">
    <dataValidation allowBlank="1" showErrorMessage="1" sqref="B19:B68"/>
    <dataValidation type="list" allowBlank="1" showErrorMessage="1" sqref="AE19:AE68 AN19:AN68">
      <formula1>FSN</formula1>
    </dataValidation>
    <dataValidation type="list" allowBlank="1" showErrorMessage="1" sqref="AQ19:AQ68">
      <formula1>Projekt</formula1>
    </dataValidation>
    <dataValidation type="list" allowBlank="1" showErrorMessage="1" sqref="BL19:BL68">
      <formula1>Maschine</formula1>
    </dataValidation>
    <dataValidation type="list" allowBlank="1" showErrorMessage="1" sqref="CA19:CA68">
      <formula1>"erledigt"</formula1>
    </dataValidation>
  </dataValidations>
  <pageMargins left="0" right="0" top="0.39370078740157505" bottom="0.39370078740157505" header="0" footer="0"/>
  <pageSetup paperSize="9" fitToWidth="0" fitToHeight="0" orientation="portrait" r:id="rId1"/>
  <headerFooter>
    <oddHeader>&amp;C&amp;A</oddHeader>
    <oddFooter>&amp;CSeite &amp;P</oddFooter>
  </headerFooter>
  <legacyDrawing r:id="rId2"/>
</worksheet>
</file>

<file path=docProps/app.xml><?xml version="1.0" encoding="utf-8"?>
<Properties xmlns="http://schemas.openxmlformats.org/officeDocument/2006/extended-properties" xmlns:vt="http://schemas.openxmlformats.org/officeDocument/2006/docPropsVTypes">
  <Template>file:///C:/Users/wagenknecht/AppData/Roaming/LibreOffice/4/user/template/Vorlage_Calc.ots</Template>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Dezember_2014</vt:lpstr>
      <vt:lpstr>FSN</vt:lpstr>
      <vt:lpstr>Maschine</vt:lpstr>
      <vt:lpstr>Projekt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Maschinenbelegungsplan</dc:title>
  <dc:creator>Barz, Christian</dc:creator>
  <cp:lastModifiedBy>Dietze</cp:lastModifiedBy>
  <cp:revision>1</cp:revision>
  <dcterms:created xsi:type="dcterms:W3CDTF">2014-12-02T07:57:53Z</dcterms:created>
  <dcterms:modified xsi:type="dcterms:W3CDTF">2017-09-11T12:54:39Z</dcterms:modified>
</cp:coreProperties>
</file>