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<sst xmlns="http://schemas.openxmlformats.org/spreadsheetml/2006/main" count="60" uniqueCount="60">
  <si>
    <t xml:space="preserve">- Gráfico de área plantada por estado (barras sobrepostas);</t>
  </si>
  <si>
    <t xml:space="preserve">BRAZIL</t>
  </si>
  <si>
    <t xml:space="preserve">BRA</t>
  </si>
  <si>
    <t xml:space="preserve">São Paulo</t>
  </si>
  <si>
    <t xml:space="preserve">SP</t>
  </si>
  <si>
    <t xml:space="preserve">Bahia</t>
  </si>
  <si>
    <t xml:space="preserve">BA</t>
  </si>
  <si>
    <t xml:space="preserve">Minas Gerais</t>
  </si>
  <si>
    <t xml:space="preserve">MG</t>
  </si>
  <si>
    <t xml:space="preserve">Mato Grosso</t>
  </si>
  <si>
    <t xml:space="preserve">MT</t>
  </si>
  <si>
    <t xml:space="preserve">Mato Grosso do Sul</t>
  </si>
  <si>
    <t xml:space="preserve">MS</t>
  </si>
  <si>
    <t xml:space="preserve">Goiás</t>
  </si>
  <si>
    <t xml:space="preserve">GO</t>
  </si>
  <si>
    <t xml:space="preserve">Espírito Santo</t>
  </si>
  <si>
    <t xml:space="preserve">ES</t>
  </si>
  <si>
    <t xml:space="preserve">Tocantins</t>
  </si>
  <si>
    <t xml:space="preserve">TO</t>
  </si>
  <si>
    <t xml:space="preserve">Paraná</t>
  </si>
  <si>
    <t xml:space="preserve">PR</t>
  </si>
  <si>
    <t xml:space="preserve">Acre</t>
  </si>
  <si>
    <t xml:space="preserve">AC</t>
  </si>
  <si>
    <t xml:space="preserve">Pará</t>
  </si>
  <si>
    <t xml:space="preserve">PA</t>
  </si>
  <si>
    <t xml:space="preserve">Maranhão</t>
  </si>
  <si>
    <t xml:space="preserve">MA</t>
  </si>
  <si>
    <t xml:space="preserve">Pernambuco</t>
  </si>
  <si>
    <t xml:space="preserve">PE</t>
  </si>
  <si>
    <t xml:space="preserve">Rio de Janeiro</t>
  </si>
  <si>
    <t xml:space="preserve">RJ</t>
  </si>
  <si>
    <t xml:space="preserve">Amazonas</t>
  </si>
  <si>
    <t xml:space="preserve">AM</t>
  </si>
  <si>
    <t xml:space="preserve">Sergipe</t>
  </si>
  <si>
    <t xml:space="preserve">SE</t>
  </si>
  <si>
    <t xml:space="preserve">Santa Catarina</t>
  </si>
  <si>
    <t xml:space="preserve">SC</t>
  </si>
  <si>
    <t xml:space="preserve">Roraima</t>
  </si>
  <si>
    <t xml:space="preserve">RR</t>
  </si>
  <si>
    <t xml:space="preserve">Rondônia</t>
  </si>
  <si>
    <t xml:space="preserve">RO</t>
  </si>
  <si>
    <t xml:space="preserve">Rio Grande do Sul</t>
  </si>
  <si>
    <t xml:space="preserve">RS</t>
  </si>
  <si>
    <t xml:space="preserve">Rio Grande do Norte</t>
  </si>
  <si>
    <t xml:space="preserve">RN</t>
  </si>
  <si>
    <t xml:space="preserve">Piauí</t>
  </si>
  <si>
    <t xml:space="preserve">PI</t>
  </si>
  <si>
    <t xml:space="preserve">Paraíba</t>
  </si>
  <si>
    <t xml:space="preserve">PB</t>
  </si>
  <si>
    <t xml:space="preserve">Distrito Federal</t>
  </si>
  <si>
    <t xml:space="preserve">DF</t>
  </si>
  <si>
    <t xml:space="preserve">Ceará</t>
  </si>
  <si>
    <t xml:space="preserve">CE</t>
  </si>
  <si>
    <t xml:space="preserve">Amapá</t>
  </si>
  <si>
    <t xml:space="preserve">AP</t>
  </si>
  <si>
    <t xml:space="preserve">Alagoas</t>
  </si>
  <si>
    <t xml:space="preserve">AL</t>
  </si>
  <si>
    <t xml:space="preserve">Area under rubber trees per selected states – Brazil</t>
  </si>
  <si>
    <t xml:space="preserve">Souce: IBGE (2025). Prepared by XXXXX.</t>
  </si>
  <si>
    <t xml:space="preserve">´000 hectares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</si>
</sst>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3"/>
      <color rgb="FFFFFFFF"/>
      <name val="Arial"/>
      <family val="2"/>
    </font>
    <font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a tabela dinâmica" xfId="20"/>
    <cellStyle name="Canto da tabela dinâmica" xfId="21"/>
    <cellStyle name="Categoria da tabela dinâmica" xfId="22"/>
    <cellStyle name="Resultado da tabela dinâmica" xfId="23"/>
    <cellStyle name="Título da tabela dinâmica" xfId="24"/>
    <cellStyle name="Valor da tabela dinâmica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420E"/>
      <rgbColor rgb="FF666666"/>
      <rgbColor rgb="FFBF819E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pt-BR" sz="1300" strike="noStrike" u="none">
                <a:uFillTx/>
                <a:latin typeface="Arial"/>
              </a:defRPr>
            </a:pPr>
            <a:r>
              <a:rPr b="1" lang="pt-BR" sz="1300" strike="noStrike" u="none">
                <a:solidFill>
                  <a:srgbClr val="ffffff"/>
                </a:solidFill>
                <a:uFillTx/>
                <a:latin typeface="Arial"/>
                <a:ea typeface="DejaVu Sans"/>
              </a:rPr>
              <a:t>Area under rubber trees per selected states – Brazil</a:t>
            </a:r>
          </a:p>
          <a:p>
            <a:pPr>
              <a:defRPr b="0" lang="pt-BR" sz="1300" strike="noStrike" u="none">
                <a:uFillTx/>
                <a:latin typeface="Arial"/>
              </a:defRPr>
            </a:pPr>
            <a:r>
              <a:rPr b="0" lang="pt-BR" sz="1100" strike="noStrike" u="none">
                <a:solidFill>
                  <a:srgbClr val="ffffff"/>
                </a:solidFill>
                <a:uFillTx/>
                <a:latin typeface="Arial"/>
              </a:rPr>
              <a:t>Source: IBGE (2025). Prepatated by XXXXX.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99298421448"/>
          <c:y val="0.181777658910582"/>
          <c:w val="0.868303683287397"/>
          <c:h val="0.629401800838014"/>
        </c:manualLayout>
      </c:layout>
      <c:lineChart>
        <c:grouping val="standard"/>
        <c:varyColors val="0"/>
        <c:ser>
          <c:idx val="0"/>
          <c:order val="0"/>
          <c:tx>
            <c:strRef>
              <c:f>P5!$B$6</c:f>
              <c:strCache>
                <c:ptCount val="1"/>
                <c:pt idx="0">
                  <c:v>BA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pt-BR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P5!$C$3:$AJ$3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P5!$C$6:$AJ$6</c:f>
              <c:numCache>
                <c:formatCode>#,##0.0</c:formatCode>
                <c:ptCount val="34"/>
                <c:pt idx="0">
                  <c:v>13.517</c:v>
                </c:pt>
                <c:pt idx="1">
                  <c:v>14.015</c:v>
                </c:pt>
                <c:pt idx="2">
                  <c:v>17.633</c:v>
                </c:pt>
                <c:pt idx="3">
                  <c:v>16.721</c:v>
                </c:pt>
                <c:pt idx="4">
                  <c:v>16.827</c:v>
                </c:pt>
                <c:pt idx="5">
                  <c:v>14.497</c:v>
                </c:pt>
                <c:pt idx="6">
                  <c:v>15.79</c:v>
                </c:pt>
                <c:pt idx="7">
                  <c:v>19.487</c:v>
                </c:pt>
                <c:pt idx="8">
                  <c:v>25.169</c:v>
                </c:pt>
                <c:pt idx="9">
                  <c:v>21.709</c:v>
                </c:pt>
                <c:pt idx="10">
                  <c:v>26.768</c:v>
                </c:pt>
                <c:pt idx="11">
                  <c:v>31.883</c:v>
                </c:pt>
                <c:pt idx="12">
                  <c:v>27.275</c:v>
                </c:pt>
                <c:pt idx="13">
                  <c:v>29.314</c:v>
                </c:pt>
                <c:pt idx="14">
                  <c:v>26.757</c:v>
                </c:pt>
                <c:pt idx="15">
                  <c:v>29.67</c:v>
                </c:pt>
                <c:pt idx="16">
                  <c:v>29.116</c:v>
                </c:pt>
                <c:pt idx="17">
                  <c:v>30.745</c:v>
                </c:pt>
                <c:pt idx="18">
                  <c:v>32.314</c:v>
                </c:pt>
                <c:pt idx="19">
                  <c:v>31.786</c:v>
                </c:pt>
                <c:pt idx="20">
                  <c:v>31.456</c:v>
                </c:pt>
                <c:pt idx="21">
                  <c:v>33.04</c:v>
                </c:pt>
                <c:pt idx="22">
                  <c:v>32.8</c:v>
                </c:pt>
                <c:pt idx="23">
                  <c:v>33.293</c:v>
                </c:pt>
                <c:pt idx="24">
                  <c:v>33.521</c:v>
                </c:pt>
                <c:pt idx="25">
                  <c:v>33.595</c:v>
                </c:pt>
                <c:pt idx="26">
                  <c:v>33.122</c:v>
                </c:pt>
                <c:pt idx="27">
                  <c:v>24.962</c:v>
                </c:pt>
                <c:pt idx="28">
                  <c:v>23.607</c:v>
                </c:pt>
                <c:pt idx="29">
                  <c:v>23.628</c:v>
                </c:pt>
                <c:pt idx="30">
                  <c:v>23.627</c:v>
                </c:pt>
                <c:pt idx="31">
                  <c:v>24.311</c:v>
                </c:pt>
                <c:pt idx="32">
                  <c:v>24.268</c:v>
                </c:pt>
                <c:pt idx="33">
                  <c:v>23.997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P5!$B$7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pt-BR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P5!$C$3:$AJ$3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P5!$C$7:$AJ$7</c:f>
              <c:numCache>
                <c:formatCode>#,##0.0</c:formatCode>
                <c:ptCount val="34"/>
                <c:pt idx="0">
                  <c:v>0</c:v>
                </c:pt>
                <c:pt idx="1">
                  <c:v>0.12</c:v>
                </c:pt>
                <c:pt idx="2">
                  <c:v>0.208</c:v>
                </c:pt>
                <c:pt idx="3">
                  <c:v>0.204</c:v>
                </c:pt>
                <c:pt idx="4">
                  <c:v>0.117</c:v>
                </c:pt>
                <c:pt idx="5">
                  <c:v>0.223</c:v>
                </c:pt>
                <c:pt idx="6">
                  <c:v>1.118</c:v>
                </c:pt>
                <c:pt idx="7">
                  <c:v>1.228</c:v>
                </c:pt>
                <c:pt idx="8">
                  <c:v>1.709</c:v>
                </c:pt>
                <c:pt idx="9">
                  <c:v>1.705</c:v>
                </c:pt>
                <c:pt idx="10">
                  <c:v>1.936</c:v>
                </c:pt>
                <c:pt idx="11">
                  <c:v>2.195</c:v>
                </c:pt>
                <c:pt idx="12">
                  <c:v>2.103</c:v>
                </c:pt>
                <c:pt idx="13">
                  <c:v>2.015</c:v>
                </c:pt>
                <c:pt idx="14">
                  <c:v>2.461</c:v>
                </c:pt>
                <c:pt idx="15">
                  <c:v>2.523</c:v>
                </c:pt>
                <c:pt idx="16">
                  <c:v>2.913</c:v>
                </c:pt>
                <c:pt idx="17">
                  <c:v>3.112</c:v>
                </c:pt>
                <c:pt idx="18">
                  <c:v>3.087</c:v>
                </c:pt>
                <c:pt idx="19">
                  <c:v>3.023</c:v>
                </c:pt>
                <c:pt idx="20">
                  <c:v>4.154</c:v>
                </c:pt>
                <c:pt idx="21">
                  <c:v>7.442</c:v>
                </c:pt>
                <c:pt idx="22">
                  <c:v>7.714</c:v>
                </c:pt>
                <c:pt idx="23">
                  <c:v>9.211</c:v>
                </c:pt>
                <c:pt idx="24">
                  <c:v>9.375</c:v>
                </c:pt>
                <c:pt idx="25">
                  <c:v>9.754</c:v>
                </c:pt>
                <c:pt idx="26">
                  <c:v>10.931</c:v>
                </c:pt>
                <c:pt idx="27">
                  <c:v>9.152</c:v>
                </c:pt>
                <c:pt idx="28">
                  <c:v>10.874</c:v>
                </c:pt>
                <c:pt idx="29">
                  <c:v>12.375</c:v>
                </c:pt>
                <c:pt idx="30">
                  <c:v>13.429</c:v>
                </c:pt>
                <c:pt idx="31">
                  <c:v>15.649</c:v>
                </c:pt>
                <c:pt idx="32">
                  <c:v>17.248</c:v>
                </c:pt>
                <c:pt idx="33">
                  <c:v>20.237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P5!$B$8</c:f>
              <c:strCache>
                <c:ptCount val="1"/>
                <c:pt idx="0">
                  <c:v>MT</c:v>
                </c:pt>
              </c:strCache>
            </c:strRef>
          </c:tx>
          <c:spPr>
            <a:solidFill>
              <a:srgbClr val="0084d1"/>
            </a:solidFill>
            <a:ln w="28800">
              <a:solidFill>
                <a:srgbClr val="0084d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pt-BR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P5!$C$3:$AJ$3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P5!$C$8:$AJ$8</c:f>
              <c:numCache>
                <c:formatCode>#,##0.0</c:formatCode>
                <c:ptCount val="34"/>
                <c:pt idx="0">
                  <c:v>21.4655</c:v>
                </c:pt>
                <c:pt idx="1">
                  <c:v>19.509</c:v>
                </c:pt>
                <c:pt idx="2">
                  <c:v>13.165</c:v>
                </c:pt>
                <c:pt idx="3">
                  <c:v>16.94</c:v>
                </c:pt>
                <c:pt idx="4">
                  <c:v>20.555</c:v>
                </c:pt>
                <c:pt idx="5">
                  <c:v>20.988</c:v>
                </c:pt>
                <c:pt idx="6">
                  <c:v>24.154</c:v>
                </c:pt>
                <c:pt idx="7">
                  <c:v>17.123</c:v>
                </c:pt>
                <c:pt idx="8">
                  <c:v>19.563</c:v>
                </c:pt>
                <c:pt idx="9">
                  <c:v>23.47</c:v>
                </c:pt>
                <c:pt idx="10">
                  <c:v>26.198</c:v>
                </c:pt>
                <c:pt idx="11">
                  <c:v>23.007</c:v>
                </c:pt>
                <c:pt idx="12">
                  <c:v>21.965</c:v>
                </c:pt>
                <c:pt idx="13">
                  <c:v>25.536</c:v>
                </c:pt>
                <c:pt idx="14">
                  <c:v>26.454</c:v>
                </c:pt>
                <c:pt idx="15">
                  <c:v>28.972</c:v>
                </c:pt>
                <c:pt idx="16">
                  <c:v>22.812</c:v>
                </c:pt>
                <c:pt idx="17">
                  <c:v>24.727</c:v>
                </c:pt>
                <c:pt idx="18">
                  <c:v>30.104</c:v>
                </c:pt>
                <c:pt idx="19">
                  <c:v>26.323</c:v>
                </c:pt>
                <c:pt idx="20">
                  <c:v>22.625</c:v>
                </c:pt>
                <c:pt idx="21">
                  <c:v>22.995</c:v>
                </c:pt>
                <c:pt idx="22">
                  <c:v>23.35</c:v>
                </c:pt>
                <c:pt idx="23">
                  <c:v>22.201</c:v>
                </c:pt>
                <c:pt idx="24">
                  <c:v>39.392</c:v>
                </c:pt>
                <c:pt idx="25">
                  <c:v>28.011</c:v>
                </c:pt>
                <c:pt idx="26">
                  <c:v>28.105</c:v>
                </c:pt>
                <c:pt idx="27">
                  <c:v>22.117</c:v>
                </c:pt>
                <c:pt idx="28">
                  <c:v>16.976</c:v>
                </c:pt>
                <c:pt idx="29">
                  <c:v>22.07</c:v>
                </c:pt>
                <c:pt idx="30">
                  <c:v>15.802</c:v>
                </c:pt>
                <c:pt idx="31">
                  <c:v>14.533</c:v>
                </c:pt>
                <c:pt idx="32">
                  <c:v>17.7</c:v>
                </c:pt>
                <c:pt idx="33">
                  <c:v>16.899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P5!$B$9</c:f>
              <c:strCache>
                <c:ptCount val="1"/>
                <c:pt idx="0">
                  <c:v>MS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pt-BR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P5!$C$3:$AJ$3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P5!$C$9:$AJ$9</c:f>
              <c:numCache>
                <c:formatCode>#,##0.0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0.177</c:v>
                </c:pt>
                <c:pt idx="8">
                  <c:v>0.202</c:v>
                </c:pt>
                <c:pt idx="9">
                  <c:v>0.399</c:v>
                </c:pt>
                <c:pt idx="10">
                  <c:v>0.511</c:v>
                </c:pt>
                <c:pt idx="11">
                  <c:v>0.516</c:v>
                </c:pt>
                <c:pt idx="12">
                  <c:v>0.519</c:v>
                </c:pt>
                <c:pt idx="13">
                  <c:v>0.546</c:v>
                </c:pt>
                <c:pt idx="14">
                  <c:v>0.585</c:v>
                </c:pt>
                <c:pt idx="15">
                  <c:v>0.581</c:v>
                </c:pt>
                <c:pt idx="16">
                  <c:v>0.826</c:v>
                </c:pt>
                <c:pt idx="17">
                  <c:v>0.842</c:v>
                </c:pt>
                <c:pt idx="18">
                  <c:v>0.902</c:v>
                </c:pt>
                <c:pt idx="19">
                  <c:v>0.865</c:v>
                </c:pt>
                <c:pt idx="20">
                  <c:v>0.829</c:v>
                </c:pt>
                <c:pt idx="21">
                  <c:v>0.82</c:v>
                </c:pt>
                <c:pt idx="22">
                  <c:v>0.821</c:v>
                </c:pt>
                <c:pt idx="23">
                  <c:v>0.855</c:v>
                </c:pt>
                <c:pt idx="24">
                  <c:v>0.854</c:v>
                </c:pt>
                <c:pt idx="25">
                  <c:v>0.852</c:v>
                </c:pt>
                <c:pt idx="26">
                  <c:v>1.413</c:v>
                </c:pt>
                <c:pt idx="27">
                  <c:v>5.799</c:v>
                </c:pt>
                <c:pt idx="28">
                  <c:v>3.415</c:v>
                </c:pt>
                <c:pt idx="29">
                  <c:v>5.505</c:v>
                </c:pt>
                <c:pt idx="30">
                  <c:v>5.76</c:v>
                </c:pt>
                <c:pt idx="31">
                  <c:v>9.591</c:v>
                </c:pt>
                <c:pt idx="32">
                  <c:v>10.265</c:v>
                </c:pt>
                <c:pt idx="33">
                  <c:v>15.754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P5!$B$10</c:f>
              <c:strCache>
                <c:ptCount val="1"/>
                <c:pt idx="0">
                  <c:v>GO</c:v>
                </c:pt>
              </c:strCache>
            </c:strRef>
          </c:tx>
          <c:spPr>
            <a:solidFill>
              <a:srgbClr val="ffbf00"/>
            </a:solidFill>
            <a:ln w="28800">
              <a:solidFill>
                <a:srgbClr val="ffb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pt-BR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P5!$C$3:$AJ$3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P5!$C$10:$AJ$10</c:f>
              <c:numCache>
                <c:formatCode>#,##0.0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0.191</c:v>
                </c:pt>
                <c:pt idx="5">
                  <c:v>0.081</c:v>
                </c:pt>
                <c:pt idx="6">
                  <c:v>0.235</c:v>
                </c:pt>
                <c:pt idx="7">
                  <c:v>0.235</c:v>
                </c:pt>
                <c:pt idx="8">
                  <c:v>2.206</c:v>
                </c:pt>
                <c:pt idx="9">
                  <c:v>2.25</c:v>
                </c:pt>
                <c:pt idx="10">
                  <c:v>1.565</c:v>
                </c:pt>
                <c:pt idx="11">
                  <c:v>1.619</c:v>
                </c:pt>
                <c:pt idx="12">
                  <c:v>1.938</c:v>
                </c:pt>
                <c:pt idx="13">
                  <c:v>1.751</c:v>
                </c:pt>
                <c:pt idx="14">
                  <c:v>1.711</c:v>
                </c:pt>
                <c:pt idx="15">
                  <c:v>1.991</c:v>
                </c:pt>
                <c:pt idx="16">
                  <c:v>2.653</c:v>
                </c:pt>
                <c:pt idx="17">
                  <c:v>2.743</c:v>
                </c:pt>
                <c:pt idx="18">
                  <c:v>4.044</c:v>
                </c:pt>
                <c:pt idx="19">
                  <c:v>2.768</c:v>
                </c:pt>
                <c:pt idx="20">
                  <c:v>3.395</c:v>
                </c:pt>
                <c:pt idx="21">
                  <c:v>3.541</c:v>
                </c:pt>
                <c:pt idx="22">
                  <c:v>4.394</c:v>
                </c:pt>
                <c:pt idx="23">
                  <c:v>3.95</c:v>
                </c:pt>
                <c:pt idx="24">
                  <c:v>5.905</c:v>
                </c:pt>
                <c:pt idx="25">
                  <c:v>6.24</c:v>
                </c:pt>
                <c:pt idx="26">
                  <c:v>6.899</c:v>
                </c:pt>
                <c:pt idx="27">
                  <c:v>7.32</c:v>
                </c:pt>
                <c:pt idx="28">
                  <c:v>7.555</c:v>
                </c:pt>
                <c:pt idx="29">
                  <c:v>9.043</c:v>
                </c:pt>
                <c:pt idx="30">
                  <c:v>9.215</c:v>
                </c:pt>
                <c:pt idx="31">
                  <c:v>9.52</c:v>
                </c:pt>
                <c:pt idx="32">
                  <c:v>10.46</c:v>
                </c:pt>
                <c:pt idx="33">
                  <c:v>11.637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P5!$B$11</c:f>
              <c:strCache>
                <c:ptCount val="1"/>
                <c:pt idx="0">
                  <c:v>ES</c:v>
                </c:pt>
              </c:strCache>
            </c:strRef>
          </c:tx>
          <c:spPr>
            <a:solidFill>
              <a:srgbClr val="bf819e"/>
            </a:solidFill>
            <a:ln w="28800">
              <a:solidFill>
                <a:srgbClr val="bf819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pt-BR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P5!$C$3:$AJ$3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P5!$C$11:$AJ$11</c:f>
              <c:numCache>
                <c:formatCode>#,##0.0</c:formatCode>
                <c:ptCount val="34"/>
                <c:pt idx="0">
                  <c:v>0.429</c:v>
                </c:pt>
                <c:pt idx="1">
                  <c:v>0.768</c:v>
                </c:pt>
                <c:pt idx="2">
                  <c:v>2.877</c:v>
                </c:pt>
                <c:pt idx="3">
                  <c:v>3.031</c:v>
                </c:pt>
                <c:pt idx="4">
                  <c:v>3.775</c:v>
                </c:pt>
                <c:pt idx="5">
                  <c:v>4.504</c:v>
                </c:pt>
                <c:pt idx="6">
                  <c:v>4.329</c:v>
                </c:pt>
                <c:pt idx="7">
                  <c:v>4.717</c:v>
                </c:pt>
                <c:pt idx="8">
                  <c:v>5.169</c:v>
                </c:pt>
                <c:pt idx="9">
                  <c:v>5.518</c:v>
                </c:pt>
                <c:pt idx="10">
                  <c:v>5.89</c:v>
                </c:pt>
                <c:pt idx="11">
                  <c:v>5.921</c:v>
                </c:pt>
                <c:pt idx="12">
                  <c:v>5.895</c:v>
                </c:pt>
                <c:pt idx="13">
                  <c:v>6.551</c:v>
                </c:pt>
                <c:pt idx="14">
                  <c:v>6.631</c:v>
                </c:pt>
                <c:pt idx="15">
                  <c:v>6.604</c:v>
                </c:pt>
                <c:pt idx="16">
                  <c:v>6.662</c:v>
                </c:pt>
                <c:pt idx="17">
                  <c:v>6.73</c:v>
                </c:pt>
                <c:pt idx="18">
                  <c:v>6.821</c:v>
                </c:pt>
                <c:pt idx="19">
                  <c:v>7.212</c:v>
                </c:pt>
                <c:pt idx="20">
                  <c:v>7.526</c:v>
                </c:pt>
                <c:pt idx="21">
                  <c:v>7.979</c:v>
                </c:pt>
                <c:pt idx="22">
                  <c:v>8.24</c:v>
                </c:pt>
                <c:pt idx="23">
                  <c:v>8.507</c:v>
                </c:pt>
                <c:pt idx="24">
                  <c:v>8.92</c:v>
                </c:pt>
                <c:pt idx="25">
                  <c:v>9.03</c:v>
                </c:pt>
                <c:pt idx="26">
                  <c:v>9.03</c:v>
                </c:pt>
                <c:pt idx="27">
                  <c:v>9.076</c:v>
                </c:pt>
                <c:pt idx="28">
                  <c:v>9.679</c:v>
                </c:pt>
                <c:pt idx="29">
                  <c:v>9.819</c:v>
                </c:pt>
                <c:pt idx="30">
                  <c:v>9.988</c:v>
                </c:pt>
                <c:pt idx="31">
                  <c:v>9.756</c:v>
                </c:pt>
                <c:pt idx="32">
                  <c:v>11.041</c:v>
                </c:pt>
                <c:pt idx="33">
                  <c:v>10.638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P5!$B$12</c:f>
              <c:strCache>
                <c:ptCount val="1"/>
                <c:pt idx="0">
                  <c:v>TO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pt-BR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P5!$C$3:$AJ$3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P5!$C$12:$AJ$12</c:f>
              <c:numCache>
                <c:formatCode>#,##0.0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0.625</c:v>
                </c:pt>
                <c:pt idx="4">
                  <c:v>0.686</c:v>
                </c:pt>
                <c:pt idx="5">
                  <c:v>0.835</c:v>
                </c:pt>
                <c:pt idx="6">
                  <c:v>0.194</c:v>
                </c:pt>
                <c:pt idx="7">
                  <c:v>0.775</c:v>
                </c:pt>
                <c:pt idx="8">
                  <c:v>0.805</c:v>
                </c:pt>
                <c:pt idx="9">
                  <c:v>0.805</c:v>
                </c:pt>
                <c:pt idx="10">
                  <c:v>0.215</c:v>
                </c:pt>
                <c:pt idx="11">
                  <c:v>0.79</c:v>
                </c:pt>
                <c:pt idx="12">
                  <c:v>0.75</c:v>
                </c:pt>
                <c:pt idx="13">
                  <c:v>0.57</c:v>
                </c:pt>
                <c:pt idx="14">
                  <c:v>0.57</c:v>
                </c:pt>
                <c:pt idx="15">
                  <c:v>0.645</c:v>
                </c:pt>
                <c:pt idx="16">
                  <c:v>0.605</c:v>
                </c:pt>
                <c:pt idx="17">
                  <c:v>0.75</c:v>
                </c:pt>
                <c:pt idx="18">
                  <c:v>0.837</c:v>
                </c:pt>
                <c:pt idx="19">
                  <c:v>0.75</c:v>
                </c:pt>
                <c:pt idx="20">
                  <c:v>0.14</c:v>
                </c:pt>
                <c:pt idx="21">
                  <c:v>0.75</c:v>
                </c:pt>
                <c:pt idx="22">
                  <c:v>0.883</c:v>
                </c:pt>
                <c:pt idx="23">
                  <c:v>0.188</c:v>
                </c:pt>
                <c:pt idx="24">
                  <c:v>0.056</c:v>
                </c:pt>
                <c:pt idx="25">
                  <c:v>0.25</c:v>
                </c:pt>
                <c:pt idx="26">
                  <c:v>0.45</c:v>
                </c:pt>
                <c:pt idx="27">
                  <c:v>0.614</c:v>
                </c:pt>
                <c:pt idx="28">
                  <c:v>0.994</c:v>
                </c:pt>
                <c:pt idx="29">
                  <c:v>1.025</c:v>
                </c:pt>
                <c:pt idx="30">
                  <c:v>1.096</c:v>
                </c:pt>
                <c:pt idx="31">
                  <c:v>1.651</c:v>
                </c:pt>
                <c:pt idx="32">
                  <c:v>2.095</c:v>
                </c:pt>
                <c:pt idx="33">
                  <c:v>2.485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021297"/>
        <c:axId val="61609746"/>
      </c:lineChart>
      <c:catAx>
        <c:axId val="2702129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pt-BR" sz="1000" strike="noStrike" u="none">
                <a:solidFill>
                  <a:srgbClr val="ffffff"/>
                </a:solidFill>
                <a:uFillTx/>
                <a:latin typeface="Arial"/>
                <a:ea typeface="DejaVu Sans"/>
              </a:defRPr>
            </a:pPr>
          </a:p>
        </c:txPr>
        <c:crossAx val="61609746"/>
        <c:crosses val="autoZero"/>
        <c:auto val="1"/>
        <c:lblAlgn val="ctr"/>
        <c:lblOffset val="100"/>
        <c:noMultiLvlLbl val="0"/>
      </c:catAx>
      <c:valAx>
        <c:axId val="6160974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pt-BR" sz="1300" strike="noStrike" u="none">
                    <a:uFillTx/>
                    <a:latin typeface="Arial"/>
                  </a:defRPr>
                </a:pPr>
                <a:r>
                  <a:rPr b="0" lang="pt-BR" sz="1000" strike="noStrike" u="none">
                    <a:solidFill>
                      <a:srgbClr val="ffffff"/>
                    </a:solidFill>
                    <a:uFillTx/>
                    <a:latin typeface="Arial"/>
                    <a:ea typeface="DejaVu Sans"/>
                  </a:rPr>
                  <a:t>´000 hectares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pt-BR" sz="1000" strike="noStrike" u="none">
                <a:solidFill>
                  <a:srgbClr val="ffffff"/>
                </a:solidFill>
                <a:uFillTx/>
                <a:latin typeface="Arial"/>
                <a:ea typeface="DejaVu Sans"/>
              </a:defRPr>
            </a:pPr>
          </a:p>
        </c:txPr>
        <c:crossAx val="27021297"/>
        <c:crossesAt val="1"/>
        <c:crossBetween val="midCat"/>
      </c:valAx>
      <c:spPr>
        <a:solidFill>
          <a:srgbClr val="ffffff"/>
        </a:solidFill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pt-BR" sz="1000" strike="noStrike" u="none">
              <a:solidFill>
                <a:srgbClr val="ffffff"/>
              </a:solidFill>
              <a:uFillTx/>
              <a:latin typeface="Arial"/>
              <a:ea typeface="DejaVu Sans"/>
            </a:defRPr>
          </a:pPr>
        </a:p>
      </c:txPr>
    </c:legend>
    <c:plotVisOnly val="1"/>
    <c:dispBlanksAs val="gap"/>
  </c:chart>
  <c:spPr>
    <a:solidFill>
      <a:srgbClr val="666666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24</xdr:col>
      <xdr:colOff>360</xdr:colOff>
      <xdr:row>33</xdr:row>
      <xdr:rowOff>360</xdr:rowOff>
    </xdr:from>
    <xdr:to>
      <xdr:col>32</xdr:col>
      <xdr:colOff>681480</xdr:colOff>
      <xdr:row>57</xdr:row>
      <xdr:rowOff>136440</xdr:rowOff>
    </xdr:to>
    <xdr:graphicFrame>
      <xdr:nvGraphicFramePr>
        <xdr:cNvPr id="0" name=""/>
        <xdr:cNvGraphicFramePr/>
      </xdr:nvGraphicFramePr>
      <xdr:xfrm>
        <a:off x="19507680" y="5364720"/>
        <a:ext cx="7183440" cy="403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X32" activePane="bottomRight" state="frozen"/>
      <selection pane="topLeft" activeCell="A1" activeCellId="0" sqref="A1"/>
      <selection pane="topRight" activeCell="X1" activeCellId="0" sqref="X1"/>
      <selection pane="bottomLeft" activeCell="A32" activeCellId="0" sqref="A32"/>
      <selection pane="bottomRight" activeCell="X49" activeCellId="0" sqref="X49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" t="s">
        <v>0</v>
      </c>
      <c r="B1" s="1"/>
    </row>
    <row r="3" customFormat="false" ht="12.8" hidden="false" customHeight="false" outlineLevel="0" collapsed="false">
      <c r="C3" s="2" t="n">
        <v>1990</v>
      </c>
      <c r="D3" s="2" t="n">
        <v>1991</v>
      </c>
      <c r="E3" s="2" t="n">
        <v>1992</v>
      </c>
      <c r="F3" s="2" t="n">
        <v>1993</v>
      </c>
      <c r="G3" s="2" t="n">
        <v>1994</v>
      </c>
      <c r="H3" s="2" t="n">
        <v>1995</v>
      </c>
      <c r="I3" s="2" t="n">
        <v>1996</v>
      </c>
      <c r="J3" s="2" t="n">
        <v>1997</v>
      </c>
      <c r="K3" s="2" t="n">
        <v>1998</v>
      </c>
      <c r="L3" s="2" t="n">
        <v>1999</v>
      </c>
      <c r="M3" s="2" t="n">
        <v>2000</v>
      </c>
      <c r="N3" s="2" t="n">
        <v>2001</v>
      </c>
      <c r="O3" s="2" t="n">
        <v>2002</v>
      </c>
      <c r="P3" s="2" t="n">
        <v>2003</v>
      </c>
      <c r="Q3" s="2" t="n">
        <v>2004</v>
      </c>
      <c r="R3" s="2" t="n">
        <v>2005</v>
      </c>
      <c r="S3" s="2" t="n">
        <v>2006</v>
      </c>
      <c r="T3" s="2" t="n">
        <v>2007</v>
      </c>
      <c r="U3" s="2" t="n">
        <v>2008</v>
      </c>
      <c r="V3" s="2" t="n">
        <v>2009</v>
      </c>
      <c r="W3" s="2" t="n">
        <v>2010</v>
      </c>
      <c r="X3" s="2" t="n">
        <v>2011</v>
      </c>
      <c r="Y3" s="2" t="n">
        <v>2012</v>
      </c>
      <c r="Z3" s="2" t="n">
        <v>2013</v>
      </c>
      <c r="AA3" s="2" t="n">
        <v>2014</v>
      </c>
      <c r="AB3" s="2" t="n">
        <v>2015</v>
      </c>
      <c r="AC3" s="2" t="n">
        <v>2016</v>
      </c>
      <c r="AD3" s="2" t="n">
        <v>2017</v>
      </c>
      <c r="AE3" s="2" t="n">
        <v>2018</v>
      </c>
      <c r="AF3" s="2" t="n">
        <v>2019</v>
      </c>
      <c r="AG3" s="2" t="n">
        <v>2020</v>
      </c>
      <c r="AH3" s="2" t="n">
        <v>2021</v>
      </c>
      <c r="AI3" s="2" t="n">
        <v>2022</v>
      </c>
      <c r="AJ3" s="2" t="n">
        <v>2023</v>
      </c>
    </row>
    <row r="4" customFormat="false" ht="12.8" hidden="false" customHeight="false" outlineLevel="0" collapsed="false">
      <c r="A4" s="1" t="s">
        <v>1</v>
      </c>
      <c r="B4" s="1" t="s">
        <v>2</v>
      </c>
      <c r="C4" s="3" t="n">
        <f aca="false">SUM(C5:C31)</f>
        <v>42.1755</v>
      </c>
      <c r="D4" s="3" t="n">
        <f aca="false">SUM(D5:D31)</f>
        <v>44.071</v>
      </c>
      <c r="E4" s="3" t="n">
        <f aca="false">SUM(E5:E31)</f>
        <v>47.892</v>
      </c>
      <c r="F4" s="3" t="n">
        <f aca="false">SUM(F5:F31)</f>
        <v>54.96</v>
      </c>
      <c r="G4" s="3" t="n">
        <f aca="false">SUM(G5:G31)</f>
        <v>62.23</v>
      </c>
      <c r="H4" s="3" t="n">
        <f aca="false">SUM(H5:H31)</f>
        <v>63.283</v>
      </c>
      <c r="I4" s="3" t="n">
        <f aca="false">SUM(I5:I31)</f>
        <v>70.078</v>
      </c>
      <c r="J4" s="3" t="n">
        <f aca="false">SUM(J5:J31)</f>
        <v>71.631</v>
      </c>
      <c r="K4" s="3" t="n">
        <f aca="false">SUM(K5:K31)</f>
        <v>85.841</v>
      </c>
      <c r="L4" s="3" t="n">
        <f aca="false">SUM(L5:L31)</f>
        <v>87.86</v>
      </c>
      <c r="M4" s="3" t="n">
        <f aca="false">SUM(M5:M31)</f>
        <v>96.587</v>
      </c>
      <c r="N4" s="3" t="n">
        <f aca="false">SUM(N5:N31)</f>
        <v>100.554</v>
      </c>
      <c r="O4" s="3" t="n">
        <f aca="false">SUM(O5:O31)</f>
        <v>102</v>
      </c>
      <c r="P4" s="3" t="n">
        <f aca="false">SUM(P5:P31)</f>
        <v>108.373</v>
      </c>
      <c r="Q4" s="3" t="n">
        <f aca="false">SUM(Q5:Q31)</f>
        <v>108.04</v>
      </c>
      <c r="R4" s="3" t="n">
        <f aca="false">SUM(R5:R31)</f>
        <v>115.595</v>
      </c>
      <c r="S4" s="3" t="n">
        <f aca="false">SUM(S5:S31)</f>
        <v>108.85</v>
      </c>
      <c r="T4" s="3" t="n">
        <f aca="false">SUM(T5:T31)</f>
        <v>118.149</v>
      </c>
      <c r="U4" s="3" t="n">
        <f aca="false">SUM(U5:U31)</f>
        <v>132.861</v>
      </c>
      <c r="V4" s="3" t="n">
        <f aca="false">SUM(V5:V31)</f>
        <v>134.683</v>
      </c>
      <c r="W4" s="3" t="n">
        <f aca="false">SUM(W5:W31)</f>
        <v>130.424</v>
      </c>
      <c r="X4" s="3" t="n">
        <f aca="false">SUM(X5:X31)</f>
        <v>135.835</v>
      </c>
      <c r="Y4" s="3" t="n">
        <f aca="false">SUM(Y5:Y31)</f>
        <v>138.279</v>
      </c>
      <c r="Z4" s="3" t="n">
        <f aca="false">SUM(Z5:Z31)</f>
        <v>141.12</v>
      </c>
      <c r="AA4" s="3" t="n">
        <f aca="false">SUM(AA5:AA31)</f>
        <v>165.136</v>
      </c>
      <c r="AB4" s="3" t="n">
        <f aca="false">SUM(AB5:AB31)</f>
        <v>153.978</v>
      </c>
      <c r="AC4" s="3" t="n">
        <f aca="false">SUM(AC5:AC31)</f>
        <v>156.278</v>
      </c>
      <c r="AD4" s="3" t="n">
        <f aca="false">SUM(AD5:AD31)</f>
        <v>152.052</v>
      </c>
      <c r="AE4" s="3" t="n">
        <f aca="false">SUM(AE5:AE31)</f>
        <v>153.185</v>
      </c>
      <c r="AF4" s="3" t="n">
        <f aca="false">SUM(AF5:AF31)</f>
        <v>166.964</v>
      </c>
      <c r="AG4" s="3" t="n">
        <f aca="false">SUM(AG5:AG31)</f>
        <v>165.386</v>
      </c>
      <c r="AH4" s="3" t="n">
        <f aca="false">SUM(AH5:AH31)</f>
        <v>177.777</v>
      </c>
      <c r="AI4" s="3" t="n">
        <f aca="false">SUM(AI5:AI31)</f>
        <v>187.371</v>
      </c>
      <c r="AJ4" s="3" t="n">
        <f aca="false">SUM(AJ5:AJ31)</f>
        <v>199.511</v>
      </c>
    </row>
    <row r="5" customFormat="false" ht="12.8" hidden="false" customHeight="false" outlineLevel="0" collapsed="false">
      <c r="A5" s="2" t="s">
        <v>3</v>
      </c>
      <c r="B5" s="2" t="s">
        <v>4</v>
      </c>
      <c r="C5" s="4" t="n">
        <v>3.717</v>
      </c>
      <c r="D5" s="4" t="n">
        <v>6.27</v>
      </c>
      <c r="E5" s="4" t="n">
        <v>10.143</v>
      </c>
      <c r="F5" s="4" t="n">
        <v>13.546</v>
      </c>
      <c r="G5" s="4" t="n">
        <v>15.421</v>
      </c>
      <c r="H5" s="4" t="n">
        <v>16.716</v>
      </c>
      <c r="I5" s="4" t="n">
        <v>20.083</v>
      </c>
      <c r="J5" s="4" t="n">
        <v>23.193</v>
      </c>
      <c r="K5" s="4" t="n">
        <v>25.974</v>
      </c>
      <c r="L5" s="4" t="n">
        <v>27.719</v>
      </c>
      <c r="M5" s="4" t="n">
        <v>28.543</v>
      </c>
      <c r="N5" s="4" t="n">
        <v>29.343</v>
      </c>
      <c r="O5" s="4" t="n">
        <v>32.651</v>
      </c>
      <c r="P5" s="4" t="n">
        <v>33.477</v>
      </c>
      <c r="Q5" s="4" t="n">
        <v>35.693</v>
      </c>
      <c r="R5" s="4" t="n">
        <v>37.707</v>
      </c>
      <c r="S5" s="4" t="n">
        <v>36.098</v>
      </c>
      <c r="T5" s="4" t="n">
        <v>41.043</v>
      </c>
      <c r="U5" s="4" t="n">
        <v>44.378</v>
      </c>
      <c r="V5" s="4" t="n">
        <v>51.093</v>
      </c>
      <c r="W5" s="4" t="n">
        <v>51.751</v>
      </c>
      <c r="X5" s="4" t="n">
        <v>51.339</v>
      </c>
      <c r="Y5" s="4" t="n">
        <v>52.455</v>
      </c>
      <c r="Z5" s="4" t="n">
        <v>55.475</v>
      </c>
      <c r="AA5" s="4" t="n">
        <v>61.642</v>
      </c>
      <c r="AB5" s="4" t="n">
        <v>60.437</v>
      </c>
      <c r="AC5" s="4" t="n">
        <v>60.781</v>
      </c>
      <c r="AD5" s="4" t="n">
        <v>68.567</v>
      </c>
      <c r="AE5" s="4" t="n">
        <v>75.179</v>
      </c>
      <c r="AF5" s="4" t="n">
        <v>78.853</v>
      </c>
      <c r="AG5" s="4" t="n">
        <v>82.054</v>
      </c>
      <c r="AH5" s="4" t="n">
        <v>88.366</v>
      </c>
      <c r="AI5" s="4" t="n">
        <v>90.387</v>
      </c>
      <c r="AJ5" s="4" t="n">
        <v>93.985</v>
      </c>
    </row>
    <row r="6" customFormat="false" ht="12.8" hidden="false" customHeight="false" outlineLevel="0" collapsed="false">
      <c r="A6" s="2" t="s">
        <v>5</v>
      </c>
      <c r="B6" s="2" t="s">
        <v>6</v>
      </c>
      <c r="C6" s="4" t="n">
        <v>13.517</v>
      </c>
      <c r="D6" s="4" t="n">
        <v>14.015</v>
      </c>
      <c r="E6" s="4" t="n">
        <v>17.633</v>
      </c>
      <c r="F6" s="4" t="n">
        <v>16.721</v>
      </c>
      <c r="G6" s="4" t="n">
        <v>16.827</v>
      </c>
      <c r="H6" s="4" t="n">
        <v>14.497</v>
      </c>
      <c r="I6" s="4" t="n">
        <v>15.79</v>
      </c>
      <c r="J6" s="4" t="n">
        <v>19.487</v>
      </c>
      <c r="K6" s="4" t="n">
        <v>25.169</v>
      </c>
      <c r="L6" s="4" t="n">
        <v>21.709</v>
      </c>
      <c r="M6" s="4" t="n">
        <v>26.768</v>
      </c>
      <c r="N6" s="4" t="n">
        <v>31.883</v>
      </c>
      <c r="O6" s="4" t="n">
        <v>27.275</v>
      </c>
      <c r="P6" s="4" t="n">
        <v>29.314</v>
      </c>
      <c r="Q6" s="4" t="n">
        <v>26.757</v>
      </c>
      <c r="R6" s="4" t="n">
        <v>29.67</v>
      </c>
      <c r="S6" s="4" t="n">
        <v>29.116</v>
      </c>
      <c r="T6" s="4" t="n">
        <v>30.745</v>
      </c>
      <c r="U6" s="4" t="n">
        <v>32.314</v>
      </c>
      <c r="V6" s="4" t="n">
        <v>31.786</v>
      </c>
      <c r="W6" s="4" t="n">
        <v>31.456</v>
      </c>
      <c r="X6" s="4" t="n">
        <v>33.04</v>
      </c>
      <c r="Y6" s="4" t="n">
        <v>32.8</v>
      </c>
      <c r="Z6" s="4" t="n">
        <v>33.293</v>
      </c>
      <c r="AA6" s="4" t="n">
        <v>33.521</v>
      </c>
      <c r="AB6" s="4" t="n">
        <v>33.595</v>
      </c>
      <c r="AC6" s="4" t="n">
        <v>33.122</v>
      </c>
      <c r="AD6" s="4" t="n">
        <v>24.962</v>
      </c>
      <c r="AE6" s="4" t="n">
        <v>23.607</v>
      </c>
      <c r="AF6" s="4" t="n">
        <v>23.628</v>
      </c>
      <c r="AG6" s="4" t="n">
        <v>23.627</v>
      </c>
      <c r="AH6" s="4" t="n">
        <v>24.311</v>
      </c>
      <c r="AI6" s="4" t="n">
        <v>24.268</v>
      </c>
      <c r="AJ6" s="4" t="n">
        <v>23.997</v>
      </c>
    </row>
    <row r="7" customFormat="false" ht="12.8" hidden="false" customHeight="false" outlineLevel="0" collapsed="false">
      <c r="A7" s="2" t="s">
        <v>7</v>
      </c>
      <c r="B7" s="2" t="s">
        <v>8</v>
      </c>
      <c r="C7" s="4" t="n">
        <v>0</v>
      </c>
      <c r="D7" s="4" t="n">
        <v>0.12</v>
      </c>
      <c r="E7" s="4" t="n">
        <v>0.208</v>
      </c>
      <c r="F7" s="4" t="n">
        <v>0.204</v>
      </c>
      <c r="G7" s="4" t="n">
        <v>0.117</v>
      </c>
      <c r="H7" s="4" t="n">
        <v>0.223</v>
      </c>
      <c r="I7" s="4" t="n">
        <v>1.118</v>
      </c>
      <c r="J7" s="4" t="n">
        <v>1.228</v>
      </c>
      <c r="K7" s="4" t="n">
        <v>1.709</v>
      </c>
      <c r="L7" s="4" t="n">
        <v>1.705</v>
      </c>
      <c r="M7" s="4" t="n">
        <v>1.936</v>
      </c>
      <c r="N7" s="4" t="n">
        <v>2.195</v>
      </c>
      <c r="O7" s="4" t="n">
        <v>2.103</v>
      </c>
      <c r="P7" s="4" t="n">
        <v>2.015</v>
      </c>
      <c r="Q7" s="4" t="n">
        <v>2.461</v>
      </c>
      <c r="R7" s="4" t="n">
        <v>2.523</v>
      </c>
      <c r="S7" s="4" t="n">
        <v>2.913</v>
      </c>
      <c r="T7" s="4" t="n">
        <v>3.112</v>
      </c>
      <c r="U7" s="4" t="n">
        <v>3.087</v>
      </c>
      <c r="V7" s="4" t="n">
        <v>3.023</v>
      </c>
      <c r="W7" s="4" t="n">
        <v>4.154</v>
      </c>
      <c r="X7" s="4" t="n">
        <v>7.442</v>
      </c>
      <c r="Y7" s="4" t="n">
        <v>7.714</v>
      </c>
      <c r="Z7" s="4" t="n">
        <v>9.211</v>
      </c>
      <c r="AA7" s="4" t="n">
        <v>9.375</v>
      </c>
      <c r="AB7" s="4" t="n">
        <v>9.754</v>
      </c>
      <c r="AC7" s="4" t="n">
        <v>10.931</v>
      </c>
      <c r="AD7" s="4" t="n">
        <v>9.152</v>
      </c>
      <c r="AE7" s="4" t="n">
        <v>10.874</v>
      </c>
      <c r="AF7" s="4" t="n">
        <v>12.375</v>
      </c>
      <c r="AG7" s="4" t="n">
        <v>13.429</v>
      </c>
      <c r="AH7" s="4" t="n">
        <v>15.649</v>
      </c>
      <c r="AI7" s="4" t="n">
        <v>17.248</v>
      </c>
      <c r="AJ7" s="4" t="n">
        <v>20.237</v>
      </c>
    </row>
    <row r="8" customFormat="false" ht="12.8" hidden="false" customHeight="false" outlineLevel="0" collapsed="false">
      <c r="A8" s="2" t="s">
        <v>9</v>
      </c>
      <c r="B8" s="2" t="s">
        <v>10</v>
      </c>
      <c r="C8" s="4" t="n">
        <f aca="false">42.931/2</f>
        <v>21.4655</v>
      </c>
      <c r="D8" s="4" t="n">
        <v>19.509</v>
      </c>
      <c r="E8" s="4" t="n">
        <v>13.165</v>
      </c>
      <c r="F8" s="4" t="n">
        <v>16.94</v>
      </c>
      <c r="G8" s="4" t="n">
        <v>20.555</v>
      </c>
      <c r="H8" s="4" t="n">
        <v>20.988</v>
      </c>
      <c r="I8" s="4" t="n">
        <v>24.154</v>
      </c>
      <c r="J8" s="4" t="n">
        <v>17.123</v>
      </c>
      <c r="K8" s="4" t="n">
        <v>19.563</v>
      </c>
      <c r="L8" s="4" t="n">
        <v>23.47</v>
      </c>
      <c r="M8" s="4" t="n">
        <v>26.198</v>
      </c>
      <c r="N8" s="4" t="n">
        <v>23.007</v>
      </c>
      <c r="O8" s="4" t="n">
        <v>21.965</v>
      </c>
      <c r="P8" s="4" t="n">
        <v>25.536</v>
      </c>
      <c r="Q8" s="4" t="n">
        <v>26.454</v>
      </c>
      <c r="R8" s="4" t="n">
        <v>28.972</v>
      </c>
      <c r="S8" s="4" t="n">
        <v>22.812</v>
      </c>
      <c r="T8" s="4" t="n">
        <v>24.727</v>
      </c>
      <c r="U8" s="4" t="n">
        <v>30.104</v>
      </c>
      <c r="V8" s="4" t="n">
        <v>26.323</v>
      </c>
      <c r="W8" s="4" t="n">
        <v>22.625</v>
      </c>
      <c r="X8" s="4" t="n">
        <v>22.995</v>
      </c>
      <c r="Y8" s="4" t="n">
        <v>23.35</v>
      </c>
      <c r="Z8" s="4" t="n">
        <v>22.201</v>
      </c>
      <c r="AA8" s="4" t="n">
        <v>39.392</v>
      </c>
      <c r="AB8" s="4" t="n">
        <v>28.011</v>
      </c>
      <c r="AC8" s="4" t="n">
        <v>28.105</v>
      </c>
      <c r="AD8" s="4" t="n">
        <v>22.117</v>
      </c>
      <c r="AE8" s="4" t="n">
        <v>16.976</v>
      </c>
      <c r="AF8" s="4" t="n">
        <v>22.07</v>
      </c>
      <c r="AG8" s="4" t="n">
        <v>15.802</v>
      </c>
      <c r="AH8" s="4" t="n">
        <v>14.533</v>
      </c>
      <c r="AI8" s="4" t="n">
        <v>17.7</v>
      </c>
      <c r="AJ8" s="4" t="n">
        <v>16.899</v>
      </c>
    </row>
    <row r="9" customFormat="false" ht="12.8" hidden="false" customHeight="false" outlineLevel="0" collapsed="false">
      <c r="A9" s="2" t="s">
        <v>11</v>
      </c>
      <c r="B9" s="2" t="s">
        <v>12</v>
      </c>
      <c r="C9" s="4" t="n">
        <v>0</v>
      </c>
      <c r="D9" s="4" t="n">
        <v>0</v>
      </c>
      <c r="E9" s="4" t="n">
        <v>0</v>
      </c>
      <c r="F9" s="4" t="n">
        <v>0</v>
      </c>
      <c r="G9" s="4" t="n">
        <v>0</v>
      </c>
      <c r="H9" s="4" t="n">
        <v>0</v>
      </c>
      <c r="I9" s="4" t="n">
        <v>0</v>
      </c>
      <c r="J9" s="4" t="n">
        <v>0.177</v>
      </c>
      <c r="K9" s="4" t="n">
        <v>0.202</v>
      </c>
      <c r="L9" s="4" t="n">
        <v>0.399</v>
      </c>
      <c r="M9" s="4" t="n">
        <v>0.511</v>
      </c>
      <c r="N9" s="4" t="n">
        <v>0.516</v>
      </c>
      <c r="O9" s="4" t="n">
        <v>0.519</v>
      </c>
      <c r="P9" s="4" t="n">
        <v>0.546</v>
      </c>
      <c r="Q9" s="4" t="n">
        <v>0.585</v>
      </c>
      <c r="R9" s="4" t="n">
        <v>0.581</v>
      </c>
      <c r="S9" s="4" t="n">
        <v>0.826</v>
      </c>
      <c r="T9" s="4" t="n">
        <v>0.842</v>
      </c>
      <c r="U9" s="4" t="n">
        <v>0.902</v>
      </c>
      <c r="V9" s="4" t="n">
        <v>0.865</v>
      </c>
      <c r="W9" s="4" t="n">
        <v>0.829</v>
      </c>
      <c r="X9" s="4" t="n">
        <v>0.82</v>
      </c>
      <c r="Y9" s="4" t="n">
        <v>0.821</v>
      </c>
      <c r="Z9" s="4" t="n">
        <v>0.855</v>
      </c>
      <c r="AA9" s="4" t="n">
        <v>0.854</v>
      </c>
      <c r="AB9" s="4" t="n">
        <v>0.852</v>
      </c>
      <c r="AC9" s="4" t="n">
        <v>1.413</v>
      </c>
      <c r="AD9" s="4" t="n">
        <v>5.799</v>
      </c>
      <c r="AE9" s="4" t="n">
        <v>3.415</v>
      </c>
      <c r="AF9" s="4" t="n">
        <v>5.505</v>
      </c>
      <c r="AG9" s="4" t="n">
        <v>5.76</v>
      </c>
      <c r="AH9" s="4" t="n">
        <v>9.591</v>
      </c>
      <c r="AI9" s="4" t="n">
        <v>10.265</v>
      </c>
      <c r="AJ9" s="4" t="n">
        <v>15.754</v>
      </c>
    </row>
    <row r="10" customFormat="false" ht="12.8" hidden="false" customHeight="false" outlineLevel="0" collapsed="false">
      <c r="A10" s="2" t="s">
        <v>13</v>
      </c>
      <c r="B10" s="2" t="s">
        <v>14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0.191</v>
      </c>
      <c r="H10" s="4" t="n">
        <v>0.081</v>
      </c>
      <c r="I10" s="4" t="n">
        <v>0.235</v>
      </c>
      <c r="J10" s="4" t="n">
        <v>0.235</v>
      </c>
      <c r="K10" s="4" t="n">
        <v>2.206</v>
      </c>
      <c r="L10" s="4" t="n">
        <v>2.25</v>
      </c>
      <c r="M10" s="4" t="n">
        <v>1.565</v>
      </c>
      <c r="N10" s="4" t="n">
        <v>1.619</v>
      </c>
      <c r="O10" s="4" t="n">
        <v>1.938</v>
      </c>
      <c r="P10" s="4" t="n">
        <v>1.751</v>
      </c>
      <c r="Q10" s="4" t="n">
        <v>1.711</v>
      </c>
      <c r="R10" s="4" t="n">
        <v>1.991</v>
      </c>
      <c r="S10" s="4" t="n">
        <v>2.653</v>
      </c>
      <c r="T10" s="4" t="n">
        <v>2.743</v>
      </c>
      <c r="U10" s="4" t="n">
        <v>4.044</v>
      </c>
      <c r="V10" s="4" t="n">
        <v>2.768</v>
      </c>
      <c r="W10" s="4" t="n">
        <v>3.395</v>
      </c>
      <c r="X10" s="4" t="n">
        <v>3.541</v>
      </c>
      <c r="Y10" s="4" t="n">
        <v>4.394</v>
      </c>
      <c r="Z10" s="4" t="n">
        <v>3.95</v>
      </c>
      <c r="AA10" s="4" t="n">
        <v>5.905</v>
      </c>
      <c r="AB10" s="4" t="n">
        <v>6.24</v>
      </c>
      <c r="AC10" s="4" t="n">
        <v>6.899</v>
      </c>
      <c r="AD10" s="4" t="n">
        <v>7.32</v>
      </c>
      <c r="AE10" s="4" t="n">
        <v>7.555</v>
      </c>
      <c r="AF10" s="4" t="n">
        <v>9.043</v>
      </c>
      <c r="AG10" s="4" t="n">
        <v>9.215</v>
      </c>
      <c r="AH10" s="4" t="n">
        <v>9.52</v>
      </c>
      <c r="AI10" s="4" t="n">
        <v>10.46</v>
      </c>
      <c r="AJ10" s="4" t="n">
        <v>11.637</v>
      </c>
    </row>
    <row r="11" customFormat="false" ht="12.8" hidden="false" customHeight="false" outlineLevel="0" collapsed="false">
      <c r="A11" s="2" t="s">
        <v>15</v>
      </c>
      <c r="B11" s="2" t="s">
        <v>16</v>
      </c>
      <c r="C11" s="4" t="n">
        <v>0.429</v>
      </c>
      <c r="D11" s="4" t="n">
        <v>0.768</v>
      </c>
      <c r="E11" s="4" t="n">
        <v>2.877</v>
      </c>
      <c r="F11" s="4" t="n">
        <v>3.031</v>
      </c>
      <c r="G11" s="4" t="n">
        <v>3.775</v>
      </c>
      <c r="H11" s="4" t="n">
        <v>4.504</v>
      </c>
      <c r="I11" s="4" t="n">
        <v>4.329</v>
      </c>
      <c r="J11" s="4" t="n">
        <v>4.717</v>
      </c>
      <c r="K11" s="4" t="n">
        <v>5.169</v>
      </c>
      <c r="L11" s="4" t="n">
        <v>5.518</v>
      </c>
      <c r="M11" s="4" t="n">
        <v>5.89</v>
      </c>
      <c r="N11" s="4" t="n">
        <v>5.921</v>
      </c>
      <c r="O11" s="4" t="n">
        <v>5.895</v>
      </c>
      <c r="P11" s="4" t="n">
        <v>6.551</v>
      </c>
      <c r="Q11" s="4" t="n">
        <v>6.631</v>
      </c>
      <c r="R11" s="4" t="n">
        <v>6.604</v>
      </c>
      <c r="S11" s="4" t="n">
        <v>6.662</v>
      </c>
      <c r="T11" s="4" t="n">
        <v>6.73</v>
      </c>
      <c r="U11" s="4" t="n">
        <v>6.821</v>
      </c>
      <c r="V11" s="4" t="n">
        <v>7.212</v>
      </c>
      <c r="W11" s="4" t="n">
        <v>7.526</v>
      </c>
      <c r="X11" s="4" t="n">
        <v>7.979</v>
      </c>
      <c r="Y11" s="4" t="n">
        <v>8.24</v>
      </c>
      <c r="Z11" s="4" t="n">
        <v>8.507</v>
      </c>
      <c r="AA11" s="4" t="n">
        <v>8.92</v>
      </c>
      <c r="AB11" s="4" t="n">
        <v>9.03</v>
      </c>
      <c r="AC11" s="4" t="n">
        <v>9.03</v>
      </c>
      <c r="AD11" s="4" t="n">
        <v>9.076</v>
      </c>
      <c r="AE11" s="4" t="n">
        <v>9.679</v>
      </c>
      <c r="AF11" s="4" t="n">
        <v>9.819</v>
      </c>
      <c r="AG11" s="4" t="n">
        <v>9.988</v>
      </c>
      <c r="AH11" s="4" t="n">
        <v>9.756</v>
      </c>
      <c r="AI11" s="4" t="n">
        <v>11.041</v>
      </c>
      <c r="AJ11" s="4" t="n">
        <v>10.638</v>
      </c>
    </row>
    <row r="12" customFormat="false" ht="12.8" hidden="false" customHeight="false" outlineLevel="0" collapsed="false">
      <c r="A12" s="2" t="s">
        <v>17</v>
      </c>
      <c r="B12" s="2" t="s">
        <v>18</v>
      </c>
      <c r="C12" s="4" t="n">
        <v>0</v>
      </c>
      <c r="D12" s="4" t="n">
        <v>0</v>
      </c>
      <c r="E12" s="4" t="n">
        <v>0</v>
      </c>
      <c r="F12" s="4" t="n">
        <v>0.625</v>
      </c>
      <c r="G12" s="4" t="n">
        <v>0.686</v>
      </c>
      <c r="H12" s="4" t="n">
        <v>0.835</v>
      </c>
      <c r="I12" s="4" t="n">
        <v>0.194</v>
      </c>
      <c r="J12" s="4" t="n">
        <v>0.775</v>
      </c>
      <c r="K12" s="4" t="n">
        <v>0.805</v>
      </c>
      <c r="L12" s="4" t="n">
        <v>0.805</v>
      </c>
      <c r="M12" s="4" t="n">
        <v>0.215</v>
      </c>
      <c r="N12" s="4" t="n">
        <v>0.79</v>
      </c>
      <c r="O12" s="4" t="n">
        <v>0.75</v>
      </c>
      <c r="P12" s="4" t="n">
        <v>0.57</v>
      </c>
      <c r="Q12" s="4" t="n">
        <v>0.57</v>
      </c>
      <c r="R12" s="4" t="n">
        <v>0.645</v>
      </c>
      <c r="S12" s="4" t="n">
        <v>0.605</v>
      </c>
      <c r="T12" s="4" t="n">
        <v>0.75</v>
      </c>
      <c r="U12" s="4" t="n">
        <v>0.837</v>
      </c>
      <c r="V12" s="4" t="n">
        <v>0.75</v>
      </c>
      <c r="W12" s="4" t="n">
        <v>0.14</v>
      </c>
      <c r="X12" s="4" t="n">
        <v>0.75</v>
      </c>
      <c r="Y12" s="4" t="n">
        <v>0.883</v>
      </c>
      <c r="Z12" s="4" t="n">
        <v>0.188</v>
      </c>
      <c r="AA12" s="4" t="n">
        <v>0.056</v>
      </c>
      <c r="AB12" s="4" t="n">
        <v>0.25</v>
      </c>
      <c r="AC12" s="4" t="n">
        <v>0.45</v>
      </c>
      <c r="AD12" s="4" t="n">
        <v>0.614</v>
      </c>
      <c r="AE12" s="4" t="n">
        <v>0.994</v>
      </c>
      <c r="AF12" s="4" t="n">
        <v>1.025</v>
      </c>
      <c r="AG12" s="4" t="n">
        <v>1.096</v>
      </c>
      <c r="AH12" s="4" t="n">
        <v>1.651</v>
      </c>
      <c r="AI12" s="4" t="n">
        <v>2.095</v>
      </c>
      <c r="AJ12" s="4" t="n">
        <v>2.485</v>
      </c>
    </row>
    <row r="13" customFormat="false" ht="12.8" hidden="false" customHeight="false" outlineLevel="0" collapsed="false">
      <c r="A13" s="2" t="s">
        <v>19</v>
      </c>
      <c r="B13" s="2" t="s">
        <v>20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0.035</v>
      </c>
      <c r="J13" s="4" t="n">
        <v>0.158</v>
      </c>
      <c r="K13" s="4" t="n">
        <v>0.23</v>
      </c>
      <c r="L13" s="4" t="n">
        <v>0.261</v>
      </c>
      <c r="M13" s="4" t="n">
        <v>0.218</v>
      </c>
      <c r="N13" s="4" t="n">
        <v>0.264</v>
      </c>
      <c r="O13" s="4" t="n">
        <v>0.296</v>
      </c>
      <c r="P13" s="4" t="n">
        <v>0.296</v>
      </c>
      <c r="Q13" s="4" t="n">
        <v>0.337</v>
      </c>
      <c r="R13" s="4" t="n">
        <v>0.399</v>
      </c>
      <c r="S13" s="4" t="n">
        <v>0.468</v>
      </c>
      <c r="T13" s="4" t="n">
        <v>0.576</v>
      </c>
      <c r="U13" s="4" t="n">
        <v>0.6</v>
      </c>
      <c r="V13" s="4" t="n">
        <v>0.667</v>
      </c>
      <c r="W13" s="4" t="n">
        <v>0.594</v>
      </c>
      <c r="X13" s="4" t="n">
        <v>0.687</v>
      </c>
      <c r="Y13" s="4" t="n">
        <v>0.703</v>
      </c>
      <c r="Z13" s="4" t="n">
        <v>0.632</v>
      </c>
      <c r="AA13" s="4" t="n">
        <v>0.658</v>
      </c>
      <c r="AB13" s="4" t="n">
        <v>0.677</v>
      </c>
      <c r="AC13" s="4" t="n">
        <v>0.732</v>
      </c>
      <c r="AD13" s="4" t="n">
        <v>0.696</v>
      </c>
      <c r="AE13" s="4" t="n">
        <v>0.728</v>
      </c>
      <c r="AF13" s="4" t="n">
        <v>0.768</v>
      </c>
      <c r="AG13" s="4" t="n">
        <v>0.978</v>
      </c>
      <c r="AH13" s="4" t="n">
        <v>0.993</v>
      </c>
      <c r="AI13" s="4" t="n">
        <v>1</v>
      </c>
      <c r="AJ13" s="4" t="n">
        <v>0.979</v>
      </c>
    </row>
    <row r="14" customFormat="false" ht="12.8" hidden="false" customHeight="false" outlineLevel="0" collapsed="false">
      <c r="A14" s="2" t="s">
        <v>21</v>
      </c>
      <c r="B14" s="2" t="s">
        <v>22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0.8</v>
      </c>
      <c r="I14" s="4" t="n">
        <v>0.846</v>
      </c>
      <c r="J14" s="4" t="n">
        <v>0.978</v>
      </c>
      <c r="K14" s="4" t="n">
        <v>0.602</v>
      </c>
      <c r="L14" s="4" t="n">
        <v>0.622</v>
      </c>
      <c r="M14" s="4" t="n">
        <v>0.932</v>
      </c>
      <c r="N14" s="4" t="n">
        <v>0.474</v>
      </c>
      <c r="O14" s="4" t="n">
        <v>1.388</v>
      </c>
      <c r="P14" s="4" t="n">
        <v>1.393</v>
      </c>
      <c r="Q14" s="4" t="n">
        <v>1.631</v>
      </c>
      <c r="R14" s="4" t="n">
        <v>1.522</v>
      </c>
      <c r="S14" s="4" t="n">
        <v>1.326</v>
      </c>
      <c r="T14" s="4" t="n">
        <v>1.216</v>
      </c>
      <c r="U14" s="4" t="n">
        <v>1.146</v>
      </c>
      <c r="V14" s="4" t="n">
        <v>1.146</v>
      </c>
      <c r="W14" s="4" t="n">
        <v>1.247</v>
      </c>
      <c r="X14" s="4" t="n">
        <v>1.241</v>
      </c>
      <c r="Y14" s="4" t="n">
        <v>1.276</v>
      </c>
      <c r="Z14" s="4" t="n">
        <v>1.243</v>
      </c>
      <c r="AA14" s="4" t="n">
        <v>0.872</v>
      </c>
      <c r="AB14" s="4" t="n">
        <v>0.939</v>
      </c>
      <c r="AC14" s="4" t="n">
        <v>0.79</v>
      </c>
      <c r="AD14" s="4" t="n">
        <v>0.762</v>
      </c>
      <c r="AE14" s="4" t="n">
        <v>0.848</v>
      </c>
      <c r="AF14" s="4" t="n">
        <v>0.796</v>
      </c>
      <c r="AG14" s="4" t="n">
        <v>0.796</v>
      </c>
      <c r="AH14" s="4" t="n">
        <v>0.801</v>
      </c>
      <c r="AI14" s="4" t="n">
        <v>0.8</v>
      </c>
      <c r="AJ14" s="4" t="n">
        <v>0.82</v>
      </c>
    </row>
    <row r="15" customFormat="false" ht="12.8" hidden="false" customHeight="false" outlineLevel="0" collapsed="false">
      <c r="A15" s="2" t="s">
        <v>23</v>
      </c>
      <c r="B15" s="2" t="s">
        <v>24</v>
      </c>
      <c r="C15" s="4" t="n">
        <v>2.925</v>
      </c>
      <c r="D15" s="4" t="n">
        <v>3.089</v>
      </c>
      <c r="E15" s="4" t="n">
        <v>2.365</v>
      </c>
      <c r="F15" s="4" t="n">
        <v>2.148</v>
      </c>
      <c r="G15" s="4" t="n">
        <v>1.922</v>
      </c>
      <c r="H15" s="4" t="n">
        <v>1.597</v>
      </c>
      <c r="I15" s="4" t="n">
        <v>1.572</v>
      </c>
      <c r="J15" s="4" t="n">
        <v>0.921</v>
      </c>
      <c r="K15" s="4" t="n">
        <v>1.974</v>
      </c>
      <c r="L15" s="4" t="n">
        <v>1.857</v>
      </c>
      <c r="M15" s="4" t="n">
        <v>1.947</v>
      </c>
      <c r="N15" s="4" t="n">
        <v>2.4</v>
      </c>
      <c r="O15" s="4" t="n">
        <v>3.38</v>
      </c>
      <c r="P15" s="4" t="n">
        <v>3.422</v>
      </c>
      <c r="Q15" s="4" t="n">
        <v>1.255</v>
      </c>
      <c r="R15" s="4" t="n">
        <v>1.384</v>
      </c>
      <c r="S15" s="4" t="n">
        <v>2.854</v>
      </c>
      <c r="T15" s="4" t="n">
        <v>1.564</v>
      </c>
      <c r="U15" s="4" t="n">
        <v>2.092</v>
      </c>
      <c r="V15" s="4" t="n">
        <v>2.132</v>
      </c>
      <c r="W15" s="4" t="n">
        <v>2.122</v>
      </c>
      <c r="X15" s="4" t="n">
        <v>2.223</v>
      </c>
      <c r="Y15" s="4" t="n">
        <v>2.333</v>
      </c>
      <c r="Z15" s="4" t="n">
        <v>2.368</v>
      </c>
      <c r="AA15" s="4" t="n">
        <v>1.066</v>
      </c>
      <c r="AB15" s="4" t="n">
        <v>0.932</v>
      </c>
      <c r="AC15" s="4" t="n">
        <v>0.936</v>
      </c>
      <c r="AD15" s="4" t="n">
        <v>0.413</v>
      </c>
      <c r="AE15" s="4" t="n">
        <v>0.814</v>
      </c>
      <c r="AF15" s="4" t="n">
        <v>0.866</v>
      </c>
      <c r="AG15" s="4" t="n">
        <v>0.816</v>
      </c>
      <c r="AH15" s="4" t="n">
        <v>0.866</v>
      </c>
      <c r="AI15" s="4" t="n">
        <v>0.866</v>
      </c>
      <c r="AJ15" s="4" t="n">
        <v>0.816</v>
      </c>
    </row>
    <row r="16" customFormat="false" ht="12.8" hidden="false" customHeight="false" outlineLevel="0" collapsed="false">
      <c r="A16" s="2" t="s">
        <v>25</v>
      </c>
      <c r="B16" s="2" t="s">
        <v>26</v>
      </c>
      <c r="C16" s="4" t="n">
        <v>0.076</v>
      </c>
      <c r="D16" s="4" t="n">
        <v>0.139</v>
      </c>
      <c r="E16" s="4" t="n">
        <v>0.196</v>
      </c>
      <c r="F16" s="4" t="n">
        <v>0.256</v>
      </c>
      <c r="G16" s="4" t="n">
        <v>0.536</v>
      </c>
      <c r="H16" s="4" t="n">
        <v>0.615</v>
      </c>
      <c r="I16" s="4" t="n">
        <v>0.795</v>
      </c>
      <c r="J16" s="4" t="n">
        <v>1.244</v>
      </c>
      <c r="K16" s="4" t="n">
        <v>1.244</v>
      </c>
      <c r="L16" s="4" t="n">
        <v>1.244</v>
      </c>
      <c r="M16" s="4" t="n">
        <v>1.264</v>
      </c>
      <c r="N16" s="4" t="n">
        <v>1.285</v>
      </c>
      <c r="O16" s="4" t="n">
        <v>1.325</v>
      </c>
      <c r="P16" s="4" t="n">
        <v>1.352</v>
      </c>
      <c r="Q16" s="4" t="n">
        <v>1.912</v>
      </c>
      <c r="R16" s="4" t="n">
        <v>1.691</v>
      </c>
      <c r="S16" s="4" t="n">
        <v>1.069</v>
      </c>
      <c r="T16" s="4" t="n">
        <v>2.158</v>
      </c>
      <c r="U16" s="4" t="n">
        <v>2.163</v>
      </c>
      <c r="V16" s="4" t="n">
        <v>2.091</v>
      </c>
      <c r="W16" s="4" t="n">
        <v>2.071</v>
      </c>
      <c r="X16" s="4" t="n">
        <v>2.071</v>
      </c>
      <c r="Y16" s="4" t="n">
        <v>2.208</v>
      </c>
      <c r="Z16" s="4" t="n">
        <v>2.09</v>
      </c>
      <c r="AA16" s="4" t="n">
        <v>1.944</v>
      </c>
      <c r="AB16" s="4" t="n">
        <v>2.041</v>
      </c>
      <c r="AC16" s="4" t="n">
        <v>2.053</v>
      </c>
      <c r="AD16" s="4" t="n">
        <v>1.635</v>
      </c>
      <c r="AE16" s="4" t="n">
        <v>1.688</v>
      </c>
      <c r="AF16" s="4" t="n">
        <v>1.509</v>
      </c>
      <c r="AG16" s="4" t="n">
        <v>1.17</v>
      </c>
      <c r="AH16" s="4" t="n">
        <v>1.06</v>
      </c>
      <c r="AI16" s="4" t="n">
        <v>0.565</v>
      </c>
      <c r="AJ16" s="4" t="n">
        <v>0.573</v>
      </c>
    </row>
    <row r="17" customFormat="false" ht="12.8" hidden="false" customHeight="false" outlineLevel="0" collapsed="false">
      <c r="A17" s="2" t="s">
        <v>27</v>
      </c>
      <c r="B17" s="2" t="s">
        <v>28</v>
      </c>
      <c r="C17" s="4" t="n">
        <v>0</v>
      </c>
      <c r="D17" s="4" t="n">
        <v>0</v>
      </c>
      <c r="E17" s="4" t="n">
        <v>0</v>
      </c>
      <c r="F17" s="4" t="n">
        <v>0</v>
      </c>
      <c r="G17" s="4" t="n">
        <v>0.089</v>
      </c>
      <c r="H17" s="4" t="n">
        <v>0.104</v>
      </c>
      <c r="I17" s="4" t="n">
        <v>0.169</v>
      </c>
      <c r="J17" s="4" t="n">
        <v>0.468</v>
      </c>
      <c r="K17" s="4" t="n">
        <v>0.429</v>
      </c>
      <c r="L17" s="4" t="n">
        <v>0.08</v>
      </c>
      <c r="M17" s="4" t="n">
        <v>0.353</v>
      </c>
      <c r="N17" s="4" t="n">
        <v>0.431</v>
      </c>
      <c r="O17" s="4" t="n">
        <v>0.436</v>
      </c>
      <c r="P17" s="4" t="n">
        <v>0.295</v>
      </c>
      <c r="Q17" s="4" t="n">
        <v>0.202</v>
      </c>
      <c r="R17" s="4" t="n">
        <v>0.199</v>
      </c>
      <c r="S17" s="4" t="n">
        <v>0.34</v>
      </c>
      <c r="T17" s="4" t="n">
        <v>0.548</v>
      </c>
      <c r="U17" s="4" t="n">
        <v>0.573</v>
      </c>
      <c r="V17" s="4" t="n">
        <v>0.343</v>
      </c>
      <c r="W17" s="4" t="n">
        <v>0.399</v>
      </c>
      <c r="X17" s="4" t="n">
        <v>0.431</v>
      </c>
      <c r="Y17" s="4" t="n">
        <v>0.336</v>
      </c>
      <c r="Z17" s="4" t="n">
        <v>0.07</v>
      </c>
      <c r="AA17" s="4" t="n">
        <v>0.32</v>
      </c>
      <c r="AB17" s="4" t="n">
        <v>0.694</v>
      </c>
      <c r="AC17" s="4" t="n">
        <v>0.684</v>
      </c>
      <c r="AD17" s="4" t="n">
        <v>0.784</v>
      </c>
      <c r="AE17" s="4" t="n">
        <v>0.678</v>
      </c>
      <c r="AF17" s="4" t="n">
        <v>0.558</v>
      </c>
      <c r="AG17" s="4" t="n">
        <v>0.528</v>
      </c>
      <c r="AH17" s="4" t="n">
        <v>0.538</v>
      </c>
      <c r="AI17" s="4" t="n">
        <v>0.538</v>
      </c>
      <c r="AJ17" s="4" t="n">
        <v>0.538</v>
      </c>
    </row>
    <row r="18" customFormat="false" ht="12.8" hidden="false" customHeight="false" outlineLevel="0" collapsed="false">
      <c r="A18" s="2" t="s">
        <v>29</v>
      </c>
      <c r="B18" s="2" t="s">
        <v>30</v>
      </c>
      <c r="C18" s="4" t="n">
        <v>0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0.021</v>
      </c>
      <c r="O18" s="4" t="n">
        <v>0.02</v>
      </c>
      <c r="P18" s="4" t="n">
        <v>0</v>
      </c>
      <c r="Q18" s="4" t="n">
        <v>0.002</v>
      </c>
      <c r="R18" s="4" t="n">
        <v>0.067</v>
      </c>
      <c r="S18" s="4" t="n">
        <v>0.033</v>
      </c>
      <c r="T18" s="4" t="n">
        <v>0.081</v>
      </c>
      <c r="U18" s="4" t="n">
        <v>0.045</v>
      </c>
      <c r="V18" s="4" t="n">
        <v>0.048</v>
      </c>
      <c r="W18" s="4" t="n">
        <v>0.05</v>
      </c>
      <c r="X18" s="4" t="n">
        <v>0.07</v>
      </c>
      <c r="Y18" s="4" t="n">
        <v>0.096</v>
      </c>
      <c r="Z18" s="4" t="n">
        <v>0.133</v>
      </c>
      <c r="AA18" s="4" t="n">
        <v>0.127</v>
      </c>
      <c r="AB18" s="4" t="n">
        <v>0.133</v>
      </c>
      <c r="AC18" s="4" t="n">
        <v>0.13</v>
      </c>
      <c r="AD18" s="4" t="n">
        <v>0.1</v>
      </c>
      <c r="AE18" s="4" t="n">
        <v>0.11</v>
      </c>
      <c r="AF18" s="4" t="n">
        <v>0.118</v>
      </c>
      <c r="AG18" s="4" t="n">
        <v>0.103</v>
      </c>
      <c r="AH18" s="4" t="n">
        <v>0.117</v>
      </c>
      <c r="AI18" s="4" t="n">
        <v>0.117</v>
      </c>
      <c r="AJ18" s="4" t="n">
        <v>0.135</v>
      </c>
    </row>
    <row r="19" customFormat="false" ht="12.8" hidden="false" customHeight="false" outlineLevel="0" collapsed="false">
      <c r="A19" s="2" t="s">
        <v>31</v>
      </c>
      <c r="B19" s="2" t="s">
        <v>32</v>
      </c>
      <c r="C19" s="4" t="n">
        <v>0.046</v>
      </c>
      <c r="D19" s="4" t="n">
        <v>0</v>
      </c>
      <c r="E19" s="4" t="n">
        <v>0.54</v>
      </c>
      <c r="F19" s="4" t="n">
        <v>0.54</v>
      </c>
      <c r="G19" s="4" t="n">
        <v>0.54</v>
      </c>
      <c r="H19" s="4" t="n">
        <v>0.54</v>
      </c>
      <c r="I19" s="4" t="n">
        <v>0.028</v>
      </c>
      <c r="J19" s="4" t="n">
        <v>0.028</v>
      </c>
      <c r="K19" s="4" t="n">
        <v>0.028</v>
      </c>
      <c r="L19" s="4" t="n">
        <v>0.028</v>
      </c>
      <c r="M19" s="4" t="n">
        <v>0.028</v>
      </c>
      <c r="N19" s="4" t="n">
        <v>0.028</v>
      </c>
      <c r="O19" s="4" t="n">
        <v>0.028</v>
      </c>
      <c r="P19" s="4" t="n">
        <v>0.028</v>
      </c>
      <c r="Q19" s="4" t="n">
        <v>0.071</v>
      </c>
      <c r="R19" s="4" t="n">
        <v>0</v>
      </c>
      <c r="S19" s="4" t="n">
        <v>0.002</v>
      </c>
      <c r="T19" s="4" t="n">
        <v>0.002</v>
      </c>
      <c r="U19" s="4" t="n">
        <v>2.2</v>
      </c>
      <c r="V19" s="4" t="n">
        <v>4.162</v>
      </c>
      <c r="W19" s="4" t="n">
        <v>1.301</v>
      </c>
      <c r="X19" s="4" t="n">
        <v>0.247</v>
      </c>
      <c r="Y19" s="4" t="n">
        <v>0.3</v>
      </c>
      <c r="Z19" s="4" t="n">
        <v>0.388</v>
      </c>
      <c r="AA19" s="4" t="n">
        <v>0.439</v>
      </c>
      <c r="AB19" s="4" t="n">
        <v>0.169</v>
      </c>
      <c r="AC19" s="4" t="n">
        <v>0.094</v>
      </c>
      <c r="AD19" s="4" t="n">
        <v>0.055</v>
      </c>
      <c r="AE19" s="4" t="n">
        <v>0.04</v>
      </c>
      <c r="AF19" s="4" t="n">
        <v>0.031</v>
      </c>
      <c r="AG19" s="4" t="n">
        <v>0.024</v>
      </c>
      <c r="AH19" s="4" t="n">
        <v>0.025</v>
      </c>
      <c r="AI19" s="4" t="n">
        <v>0.021</v>
      </c>
      <c r="AJ19" s="4" t="n">
        <v>0.018</v>
      </c>
    </row>
    <row r="20" customFormat="false" ht="12.8" hidden="false" customHeight="false" outlineLevel="0" collapsed="false">
      <c r="A20" s="2" t="s">
        <v>33</v>
      </c>
      <c r="B20" s="2" t="s">
        <v>34</v>
      </c>
      <c r="C20" s="4" t="n">
        <v>0</v>
      </c>
      <c r="D20" s="4" t="n">
        <v>0</v>
      </c>
      <c r="E20" s="4" t="n">
        <v>0</v>
      </c>
      <c r="F20" s="4" t="n">
        <v>0</v>
      </c>
      <c r="G20" s="4" t="n">
        <v>0</v>
      </c>
      <c r="H20" s="4" t="n">
        <v>0</v>
      </c>
      <c r="I20" s="4" t="n">
        <v>0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</row>
    <row r="21" customFormat="false" ht="12.8" hidden="false" customHeight="false" outlineLevel="0" collapsed="false">
      <c r="A21" s="2" t="s">
        <v>35</v>
      </c>
      <c r="B21" s="2" t="s">
        <v>36</v>
      </c>
      <c r="C21" s="4" t="n">
        <v>0</v>
      </c>
      <c r="D21" s="4" t="n">
        <v>0</v>
      </c>
      <c r="E21" s="4" t="n">
        <v>0</v>
      </c>
      <c r="F21" s="4" t="n">
        <v>0</v>
      </c>
      <c r="G21" s="4" t="n">
        <v>0</v>
      </c>
      <c r="H21" s="4" t="n">
        <v>0</v>
      </c>
      <c r="I21" s="4" t="n">
        <v>0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</row>
    <row r="22" customFormat="false" ht="12.8" hidden="false" customHeight="false" outlineLevel="0" collapsed="false">
      <c r="A22" s="2" t="s">
        <v>37</v>
      </c>
      <c r="B22" s="2" t="s">
        <v>38</v>
      </c>
      <c r="C22" s="4" t="n">
        <v>0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</row>
    <row r="23" customFormat="false" ht="12.8" hidden="false" customHeight="false" outlineLevel="0" collapsed="false">
      <c r="A23" s="2" t="s">
        <v>39</v>
      </c>
      <c r="B23" s="2" t="s">
        <v>40</v>
      </c>
      <c r="C23" s="4" t="n">
        <v>0</v>
      </c>
      <c r="D23" s="4" t="n">
        <v>0.161</v>
      </c>
      <c r="E23" s="4" t="n">
        <v>0.765</v>
      </c>
      <c r="F23" s="4" t="n">
        <v>0.949</v>
      </c>
      <c r="G23" s="4" t="n">
        <v>1.571</v>
      </c>
      <c r="H23" s="4" t="n">
        <v>1.783</v>
      </c>
      <c r="I23" s="4" t="n">
        <v>0.73</v>
      </c>
      <c r="J23" s="4" t="n">
        <v>0.899</v>
      </c>
      <c r="K23" s="4" t="n">
        <v>0.537</v>
      </c>
      <c r="L23" s="4" t="n">
        <v>0.193</v>
      </c>
      <c r="M23" s="4" t="n">
        <v>0.219</v>
      </c>
      <c r="N23" s="4" t="n">
        <v>0.377</v>
      </c>
      <c r="O23" s="4" t="n">
        <v>2.031</v>
      </c>
      <c r="P23" s="4" t="n">
        <v>1.827</v>
      </c>
      <c r="Q23" s="4" t="n">
        <v>1.768</v>
      </c>
      <c r="R23" s="4" t="n">
        <v>1.64</v>
      </c>
      <c r="S23" s="4" t="n">
        <v>1.073</v>
      </c>
      <c r="T23" s="4" t="n">
        <v>1.312</v>
      </c>
      <c r="U23" s="4" t="n">
        <v>1.555</v>
      </c>
      <c r="V23" s="4" t="n">
        <v>0.274</v>
      </c>
      <c r="W23" s="4" t="n">
        <v>0.764</v>
      </c>
      <c r="X23" s="4" t="n">
        <v>0.959</v>
      </c>
      <c r="Y23" s="4" t="n">
        <v>0.37</v>
      </c>
      <c r="Z23" s="4" t="n">
        <v>0.516</v>
      </c>
      <c r="AA23" s="4" t="n">
        <v>0.045</v>
      </c>
      <c r="AB23" s="4" t="n">
        <v>0.224</v>
      </c>
      <c r="AC23" s="4" t="n">
        <v>0.128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</row>
    <row r="24" customFormat="false" ht="12.8" hidden="false" customHeight="false" outlineLevel="0" collapsed="false">
      <c r="A24" s="2" t="s">
        <v>41</v>
      </c>
      <c r="B24" s="2" t="s">
        <v>42</v>
      </c>
      <c r="C24" s="4" t="n">
        <v>0</v>
      </c>
      <c r="D24" s="4" t="n">
        <v>0</v>
      </c>
      <c r="E24" s="4" t="n">
        <v>0</v>
      </c>
      <c r="F24" s="4" t="n">
        <v>0</v>
      </c>
      <c r="G24" s="4" t="n">
        <v>0</v>
      </c>
      <c r="H24" s="4" t="n">
        <v>0</v>
      </c>
      <c r="I24" s="4" t="n">
        <v>0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</row>
    <row r="25" customFormat="false" ht="12.8" hidden="false" customHeight="false" outlineLevel="0" collapsed="false">
      <c r="A25" s="2" t="s">
        <v>43</v>
      </c>
      <c r="B25" s="2" t="s">
        <v>44</v>
      </c>
      <c r="C25" s="4" t="n">
        <v>0</v>
      </c>
      <c r="D25" s="4" t="n">
        <v>0</v>
      </c>
      <c r="E25" s="4" t="n">
        <v>0</v>
      </c>
      <c r="F25" s="4" t="n">
        <v>0</v>
      </c>
      <c r="G25" s="4" t="n">
        <v>0</v>
      </c>
      <c r="H25" s="4" t="n">
        <v>0</v>
      </c>
      <c r="I25" s="4" t="n">
        <v>0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</row>
    <row r="26" customFormat="false" ht="12.8" hidden="false" customHeight="false" outlineLevel="0" collapsed="false">
      <c r="A26" s="2" t="s">
        <v>45</v>
      </c>
      <c r="B26" s="2" t="s">
        <v>46</v>
      </c>
      <c r="C26" s="4" t="n">
        <v>0</v>
      </c>
      <c r="D26" s="4" t="n">
        <v>0</v>
      </c>
      <c r="E26" s="4" t="n">
        <v>0</v>
      </c>
      <c r="F26" s="4" t="n">
        <v>0</v>
      </c>
      <c r="G26" s="4" t="n">
        <v>0</v>
      </c>
      <c r="H26" s="4" t="n">
        <v>0</v>
      </c>
      <c r="I26" s="4" t="n">
        <v>0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</row>
    <row r="27" customFormat="false" ht="12.8" hidden="false" customHeight="false" outlineLevel="0" collapsed="false">
      <c r="A27" s="2" t="s">
        <v>47</v>
      </c>
      <c r="B27" s="2" t="s">
        <v>48</v>
      </c>
      <c r="C27" s="4" t="n">
        <v>0</v>
      </c>
      <c r="D27" s="4" t="n">
        <v>0</v>
      </c>
      <c r="E27" s="4" t="n">
        <v>0</v>
      </c>
      <c r="F27" s="4" t="n">
        <v>0</v>
      </c>
      <c r="G27" s="4" t="n">
        <v>0</v>
      </c>
      <c r="H27" s="4" t="n">
        <v>0</v>
      </c>
      <c r="I27" s="4" t="n">
        <v>0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</row>
    <row r="28" customFormat="false" ht="12.8" hidden="false" customHeight="false" outlineLevel="0" collapsed="false">
      <c r="A28" s="2" t="s">
        <v>49</v>
      </c>
      <c r="B28" s="2" t="s">
        <v>50</v>
      </c>
      <c r="C28" s="4" t="n">
        <v>0</v>
      </c>
      <c r="D28" s="4" t="n">
        <v>0</v>
      </c>
      <c r="E28" s="4" t="n">
        <v>0</v>
      </c>
      <c r="F28" s="4" t="n">
        <v>0</v>
      </c>
      <c r="G28" s="4" t="n">
        <v>0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</row>
    <row r="29" customFormat="false" ht="12.8" hidden="false" customHeight="false" outlineLevel="0" collapsed="false">
      <c r="A29" s="2" t="s">
        <v>51</v>
      </c>
      <c r="B29" s="2" t="s">
        <v>52</v>
      </c>
      <c r="C29" s="4" t="n">
        <v>0</v>
      </c>
      <c r="D29" s="4" t="n">
        <v>0</v>
      </c>
      <c r="E29" s="4" t="n">
        <v>0</v>
      </c>
      <c r="F29" s="4" t="n">
        <v>0</v>
      </c>
      <c r="G29" s="4" t="n">
        <v>0</v>
      </c>
      <c r="H29" s="4" t="n">
        <v>0</v>
      </c>
      <c r="I29" s="4" t="n">
        <v>0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</row>
    <row r="30" customFormat="false" ht="12.8" hidden="false" customHeight="false" outlineLevel="0" collapsed="false">
      <c r="A30" s="2" t="s">
        <v>53</v>
      </c>
      <c r="B30" s="2" t="s">
        <v>54</v>
      </c>
      <c r="C30" s="4" t="n">
        <v>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</row>
    <row r="31" customFormat="false" ht="12.8" hidden="false" customHeight="false" outlineLevel="0" collapsed="false">
      <c r="A31" s="2" t="s">
        <v>55</v>
      </c>
      <c r="B31" s="2" t="s">
        <v>56</v>
      </c>
      <c r="C31" s="4" t="n">
        <v>0</v>
      </c>
      <c r="D31" s="4" t="n">
        <v>0</v>
      </c>
      <c r="E31" s="4" t="n">
        <v>0</v>
      </c>
      <c r="F31" s="4" t="n">
        <v>0</v>
      </c>
      <c r="G31" s="4" t="n">
        <v>0</v>
      </c>
      <c r="H31" s="4" t="n">
        <v>0</v>
      </c>
      <c r="I31" s="4" t="n">
        <v>0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</row>
    <row r="33" customFormat="false" ht="12.8" hidden="false" customHeight="false" outlineLevel="0" collapsed="false">
      <c r="A33" s="2" t="s">
        <v>57</v>
      </c>
    </row>
    <row r="34" customFormat="false" ht="12.8" hidden="false" customHeight="false" outlineLevel="0" collapsed="false">
      <c r="A34" s="2" t="s">
        <v>58</v>
      </c>
    </row>
    <row r="35" customFormat="false" ht="12.8" hidden="false" customHeight="false" outlineLevel="0" collapsed="false">
      <c r="A35" s="2" t="s">
        <v>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2025-05-20T14:48:07Z</dcterms:created>
  <dc:creator>Heiko Rossmann</dc:creator>
  <dc:description/>
  <dc:language>pt-BR</dc:language>
  <cp:lastModifiedBy>Heiko Rossmann</cp:lastModifiedBy>
  <dcterms:modified xsi:type="dcterms:W3CDTF">2025-06-05T09:45:20Z</dcterms:modified>
  <cp:revision>144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