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 activeTab="1"/>
  </bookViews>
  <sheets>
    <sheet name="Basic features" sheetId="1" r:id="rId1"/>
    <sheet name="Advanced features" sheetId="2" r:id="rId2"/>
  </sheets>
  <calcPr calcId="144525"/>
  <pivotCaches>
    <pivotCache cacheId="4" r:id="rId3"/>
  </pivotCaches>
</workbook>
</file>

<file path=xl/calcChain.xml><?xml version="1.0" encoding="utf-8"?>
<calcChain xmlns="http://schemas.openxmlformats.org/spreadsheetml/2006/main">
  <c r="E22" i="1" l="1"/>
  <c r="D22" i="1"/>
  <c r="E13" i="1"/>
  <c r="D13" i="1"/>
  <c r="C13" i="1"/>
  <c r="B13" i="1"/>
</calcChain>
</file>

<file path=xl/sharedStrings.xml><?xml version="1.0" encoding="utf-8"?>
<sst xmlns="http://schemas.openxmlformats.org/spreadsheetml/2006/main" count="59" uniqueCount="30">
  <si>
    <t>Example of a formatted table</t>
  </si>
  <si>
    <t>Item</t>
  </si>
  <si>
    <t xml:space="preserve">Sum for Q1 </t>
  </si>
  <si>
    <t xml:space="preserve"> Sum for Q2 </t>
  </si>
  <si>
    <t>Sum for Q3</t>
  </si>
  <si>
    <t>Sum for Q4</t>
  </si>
  <si>
    <t>Australian lamb</t>
  </si>
  <si>
    <t>Pacific crabs</t>
  </si>
  <si>
    <t>Camembert</t>
  </si>
  <si>
    <t>Brazilian coffee</t>
  </si>
  <si>
    <t>Loisiana sauce</t>
  </si>
  <si>
    <t>Marinated pepper</t>
  </si>
  <si>
    <t>Mozzarella</t>
  </si>
  <si>
    <t>Lavash</t>
  </si>
  <si>
    <t>Scotch whisky</t>
  </si>
  <si>
    <t>Cherry jam</t>
  </si>
  <si>
    <t>Total</t>
  </si>
  <si>
    <t>Example
 of an autoshape (B15:E19) and a vertical text</t>
  </si>
  <si>
    <t>Example of an equation</t>
  </si>
  <si>
    <t>Current date</t>
  </si>
  <si>
    <t>Current time</t>
  </si>
  <si>
    <t>Example of horizontally frozen panes (row 1)</t>
  </si>
  <si>
    <t>Example of vertically frozen panes (column A)</t>
  </si>
  <si>
    <t>Example of a pivot table</t>
  </si>
  <si>
    <t>Row titles</t>
  </si>
  <si>
    <t xml:space="preserve">Sum of Sum for Q1 </t>
  </si>
  <si>
    <t xml:space="preserve">Sum of  Sum for Q2 </t>
  </si>
  <si>
    <t>Sum of Sum for Q3</t>
  </si>
  <si>
    <t>Sum of Sum for Q4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</si>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</sst>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$-409]* #,##0.00_);_([$$-409]* \(#,##0.00\);_([$$-409]* &quot;-&quot;??_);_(@_)"/>
    <numFmt numFmtId="165" formatCode="[$-F400]h:mm:ss\ AM/PM"/>
  </numFmts>
  <fonts count="4" x14ac:knownFonts="1">
    <font>
      <sz val="11"/>
      <color theme="1"/>
      <name val="Calibri"/>
      <scheme val="minor"/>
    </font>
    <font>
      <b/>
      <sz val="11"/>
      <color theme="0"/>
      <name val="Calibri"/>
      <scheme val="minor"/>
    </font>
    <font>
      <b/>
      <sz val="12"/>
      <color theme="0"/>
      <name val="Calibri"/>
      <scheme val="minor"/>
    </font>
    <font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00642D"/>
        <bgColor indexed="64"/>
      </patternFill>
    </fill>
    <fill>
      <patternFill patternType="solid">
        <fgColor rgb="FF007A37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ck">
        <color theme="9" tint="-0.499984740745262"/>
      </left>
      <right/>
      <top/>
      <bottom/>
      <diagonal/>
    </border>
    <border>
      <left/>
      <right style="mediumDashed">
        <color theme="9" tint="-0.499984740745262"/>
      </right>
      <top/>
      <bottom/>
      <diagonal/>
    </border>
    <border>
      <left style="mediumDashed">
        <color theme="9" tint="-0.499984740745262"/>
      </left>
      <right/>
      <top/>
      <bottom/>
      <diagonal/>
    </border>
    <border>
      <left style="mediumDashDot">
        <color theme="9" tint="-0.499984740745262"/>
      </left>
      <right/>
      <top/>
      <bottom/>
      <diagonal/>
    </border>
    <border>
      <left style="medium">
        <color theme="9" tint="-0.499984740745262"/>
      </left>
      <right/>
      <top/>
      <bottom/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mediumDashDot">
        <color auto="1"/>
      </bottom>
      <diagonal/>
    </border>
  </borders>
  <cellStyleXfs count="1">
    <xf numFmtId="0" fontId="0" fillId="0" borderId="1"/>
  </cellStyleXfs>
  <cellXfs count="22">
    <xf numFmtId="0" fontId="0" fillId="0" borderId="1" xfId="0" applyBorder="1"/>
    <xf numFmtId="0" fontId="1" fillId="2" borderId="1" xfId="0" applyFont="1" applyFill="1" applyBorder="1"/>
    <xf numFmtId="16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pivotButton="1" applyBorder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 vertical="center" textRotation="90" wrapText="1"/>
    </xf>
    <xf numFmtId="0" fontId="2" fillId="2" borderId="1" xfId="0" applyFont="1" applyFill="1" applyBorder="1" applyAlignment="1">
      <alignment horizontal="right" vertical="center" textRotation="90"/>
    </xf>
    <xf numFmtId="14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textRotation="90" wrapText="1"/>
    </xf>
    <xf numFmtId="0" fontId="1" fillId="3" borderId="1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/>
  </cellXfs>
  <cellStyles count="1">
    <cellStyle name="Normal" xfId="0" builtinId="0"/>
  </cellStyles>
  <dxfs count="7">
    <dxf>
      <border>
        <left style="mediumDashDot">
          <color auto="1"/>
        </left>
        <right style="mediumDashDot">
          <color auto="1"/>
        </right>
        <top style="mediumDashDot">
          <color auto="1"/>
        </top>
        <bottom style="mediumDashDot">
          <color auto="1"/>
        </bottom>
        <vertical style="mediumDashDot">
          <color auto="1"/>
        </vertical>
        <horizontal style="mediumDashDot">
          <color auto="1"/>
        </horizontal>
      </border>
    </dxf>
    <dxf>
      <border>
        <left style="mediumDashDot">
          <color auto="1"/>
        </left>
        <right style="mediumDashDot">
          <color auto="1"/>
        </right>
        <top style="mediumDashDot">
          <color auto="1"/>
        </top>
        <bottom style="mediumDashDot">
          <color auto="1"/>
        </bottom>
        <vertical style="mediumDashDot">
          <color auto="1"/>
        </vertical>
        <horizontal style="mediumDashDot">
          <color auto="1"/>
        </horizontal>
      </border>
    </dxf>
    <dxf>
      <border>
        <left style="mediumDashDot">
          <color auto="1"/>
        </left>
        <right style="mediumDashDot">
          <color auto="1"/>
        </right>
        <top style="mediumDashDot">
          <color auto="1"/>
        </top>
        <bottom style="mediumDashDot">
          <color auto="1"/>
        </bottom>
        <vertical style="mediumDashDot">
          <color auto="1"/>
        </vertical>
        <horizontal style="mediumDashDot">
          <color auto="1"/>
        </horizontal>
      </border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1569720</xdr:colOff>
      <xdr:row>13</xdr:row>
      <xdr:rowOff>175260</xdr:rowOff>
    </xdr:from>
    <xdr:to>
      <xdr:col>5</xdr:col>
      <xdr:colOff>7620</xdr:colOff>
      <xdr:row>19</xdr:row>
      <xdr:rowOff>0</xdr:rowOff>
    </xdr:to>
    <xdr:sp macro="" textlink="">
      <xdr:nvSpPr>
        <xdr:cNvPr id="5" name="Прямоугольник 2"/>
        <xdr:cNvSpPr/>
      </xdr:nvSpPr>
      <xdr:spPr bwMode="auto">
        <a:xfrm>
          <a:off x="1569720" y="2552700"/>
          <a:ext cx="4678680" cy="92202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defRPr/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Above is an example of the conditional formatting: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 for values less than 20 000, the cell acquires red color;</a:t>
          </a:r>
          <a:b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 for values higher than 28 000 - green;</a:t>
          </a:r>
          <a:b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 if values are in this range, cells are colored in yellow.</a:t>
          </a:r>
          <a:endParaRPr/>
        </a:p>
      </xdr:txBody>
    </xdr:sp>
    <xdr:clientData/>
  </xdr:twoCellAnchor>
  <xdr:oneCellAnchor>
    <xdr:from>
      <xdr:col>0</xdr:col>
      <xdr:colOff>0</xdr:colOff>
      <xdr:row>21</xdr:row>
      <xdr:rowOff>7620</xdr:rowOff>
    </xdr:from>
    <xdr:ext cx="3805237" cy="37338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3"/>
            <xdr:cNvSpPr/>
          </xdr:nvSpPr>
          <xdr:spPr bwMode="auto">
            <a:xfrm>
              <a:off x="0" y="3998595"/>
              <a:ext cx="3805237" cy="373380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xdr:spPr>
          <xdr:style>
            <a:lnRef idx="0">
              <a:srgbClr val="000000"/>
            </a:lnRef>
            <a:fillRef idx="0">
              <a:srgbClr val="000000"/>
            </a:fillRef>
            <a:effectRef idx="0">
              <a:srgbClr val="00000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>
                <a:defRPr/>
              </a:pPr>
              <mc:AlternateContent>
                <mc:Choice Requires="a14"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sSup>
                          <m:sSupPr>
                            <m:ctrlPr>
                              <a:rPr lang="en-US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en-US" sz="1100" i="1">
                                <a:latin typeface="Cambria Math"/>
                              </a:rPr>
                              <m:t>𝑒</m:t>
                            </m:r>
                          </m:e>
                          <m:sup>
                            <m:r>
                              <a:rPr lang="en-US" sz="1100" i="1">
                                <a:latin typeface="Cambria Math"/>
                              </a:rPr>
                              <m:t>𝑥</m:t>
                            </m:r>
                          </m:sup>
                        </m:sSup>
                        <m:r>
                          <a:rPr lang="en-US" sz="1100" i="1">
                            <a:latin typeface="Cambria Math"/>
                          </a:rPr>
                          <m:t>=1+</m:t>
                        </m:r>
                        <m:f>
                          <m:fPr>
                            <m:ctrlPr>
                              <a:rPr lang="en-US" sz="110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en-US" sz="1100" i="1">
                                <a:latin typeface="Cambria Math"/>
                              </a:rPr>
                              <m:t>𝑥</m:t>
                            </m:r>
                          </m:num>
                          <m:den>
                            <m:r>
                              <a:rPr lang="en-US" sz="1100" i="1">
                                <a:latin typeface="Cambria Math"/>
                              </a:rPr>
                              <m:t>1!</m:t>
                            </m:r>
                          </m:den>
                        </m:f>
                        <m:r>
                          <a:rPr lang="en-US" sz="110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en-US" sz="1100" i="1">
                                <a:latin typeface="Cambria Math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en-US" sz="1100" i="1">
                                    <a:latin typeface="Cambria Math"/>
                                  </a:rPr>
                                </m:ctrlPr>
                              </m:sSupPr>
                              <m:e>
                                <m:r>
                                  <a:rPr lang="en-US" sz="1100" i="1">
                                    <a:latin typeface="Cambria Math"/>
                                  </a:rPr>
                                  <m:t>𝑥</m:t>
                                </m:r>
                              </m:e>
                              <m:sup>
                                <m:r>
                                  <a:rPr lang="en-US" sz="1100" i="1">
                                    <a:latin typeface="Cambria Math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100" i="1">
                                <a:latin typeface="Cambria Math"/>
                              </a:rPr>
                              <m:t>2!</m:t>
                            </m:r>
                          </m:den>
                        </m:f>
                        <m:r>
                          <a:rPr lang="en-US" sz="110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en-US" sz="1100" i="1">
                                <a:latin typeface="Cambria Math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en-US" sz="1100" i="1">
                                    <a:latin typeface="Cambria Math"/>
                                  </a:rPr>
                                </m:ctrlPr>
                              </m:sSupPr>
                              <m:e>
                                <m:r>
                                  <a:rPr lang="en-US" sz="1100" i="1">
                                    <a:latin typeface="Cambria Math"/>
                                  </a:rPr>
                                  <m:t>𝑥</m:t>
                                </m:r>
                              </m:e>
                              <m:sup>
                                <m:r>
                                  <a:rPr lang="en-US" sz="1100" i="1">
                                    <a:latin typeface="Cambria Math"/>
                                  </a:rPr>
                                  <m:t>3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100" i="1">
                                <a:latin typeface="Cambria Math"/>
                              </a:rPr>
                              <m:t>3!</m:t>
                            </m:r>
                          </m:den>
                        </m:f>
                        <m:r>
                          <a:rPr lang="en-US" sz="1100" i="1">
                            <a:latin typeface="Cambria Math"/>
                          </a:rPr>
                          <m:t>+…,  −∞&lt;</m:t>
                        </m:r>
                        <m:r>
                          <a:rPr lang="en-US" sz="1100" i="1">
                            <a:latin typeface="Cambria Math"/>
                          </a:rPr>
                          <m:t>𝑥</m:t>
                        </m:r>
                        <m:r>
                          <a:rPr lang="en-US" sz="1100" i="1">
                            <a:latin typeface="Cambria Math"/>
                          </a:rPr>
                          <m:t>&lt;∞</m:t>
                        </m:r>
                      </m:oMath>
                    </m:oMathPara>
                  </a14:m>
                </mc:Choice>
                <mc:Fallback xmlns:w="http://schemas.openxmlformats.org/wordprocessingml/2006/main" xmlns:m="http://schemas.openxmlformats.org/officeDocument/2006/math" xmlns:r="http://schemas.openxmlformats.org/officeDocument/2006/relationships" xmlns=""/>
              </mc:AlternateContent>
              <a:endParaRPr lang="ru-RU" sz="1100"/>
            </a:p>
          </xdr:txBody>
        </xdr:sp>
      </mc:Choice>
      <mc:Fallback>
        <xdr:sp macro="" textlink="">
          <xdr:nvSpPr>
            <xdr:cNvPr id="6" name="TextBox 3"/>
            <xdr:cNvSpPr/>
          </xdr:nvSpPr>
          <xdr:spPr bwMode="auto">
            <a:xfrm>
              <a:off x="0" y="3998595"/>
              <a:ext cx="3805237" cy="373380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xdr:spPr>
          <xdr:style>
            <a:lnRef idx="0">
              <a:srgbClr val="000000"/>
            </a:lnRef>
            <a:fillRef idx="0">
              <a:srgbClr val="000000"/>
            </a:fillRef>
            <a:effectRef idx="0">
              <a:srgbClr val="00000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>
                <a:defRPr/>
              </a:pPr>
              <a:r>
                <a:rPr lang="en-US" sz="1100" i="0">
                  <a:latin typeface="Cambria Math"/>
                </a:rPr>
                <a:t>𝑒^𝑥=1+𝑥/1!+𝑥^2/2!+𝑥^3/3!+…,  −∞&lt;𝑥&lt;∞</a:t>
              </a:r>
              <a:endParaRPr lang="ru-RU" sz="1100"/>
            </a:p>
          </xdr:txBody>
        </xdr:sp>
      </mc:Fallback>
    </mc:AlternateContent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NLYOFFICE Desktop Editors" id="{6F1C073B-1517-FE51-06F3-ABB0F18EE12F}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vetlana Malyaeva" refreshedDate="43600.777333912039" createdVersion="6" refreshedVersion="5" minRefreshableVersion="3" recordCount="10">
  <cacheSource type="worksheet">
    <worksheetSource name="Таблица1"/>
  </cacheSource>
  <cacheFields count="5">
    <cacheField name="Item" numFmtId="0">
      <sharedItems count="10">
        <s v="Australian lamb"/>
        <s v="Pacific crabs"/>
        <s v="Camembert"/>
        <s v="Brazilian coffee"/>
        <s v="Loisiana sauce"/>
        <s v="Marinated pepper"/>
        <s v="Mozzarella"/>
        <s v="Lavash"/>
        <s v="Scotch whisky"/>
        <s v="Cherry jam"/>
      </sharedItems>
    </cacheField>
    <cacheField name="Sum for Q1 " numFmtId="0">
      <sharedItems containsSemiMixedTypes="0" containsString="0" containsNumber="1" minValue="1310.4000000000001" maxValue="3202.87"/>
    </cacheField>
    <cacheField name=" Sum for Q2 " numFmtId="0">
      <sharedItems containsSemiMixedTypes="0" containsString="0" containsNumber="1" minValue="263.39999999999998" maxValue="4683.5"/>
    </cacheField>
    <cacheField name="Sum for Q3" numFmtId="0">
      <sharedItems containsSemiMixedTypes="0" containsString="0" containsNumber="1" minValue="68" maxValue="9579.5"/>
    </cacheField>
    <cacheField name="Sum for Q4" numFmtId="0">
      <sharedItems containsSemiMixedTypes="0" containsString="0" containsNumber="1" minValue="850" maxValue="6087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n v="2667.6"/>
    <n v="4013.1"/>
    <n v="4836"/>
    <n v="6087.9"/>
  </r>
  <r>
    <x v="1"/>
    <n v="1768.41"/>
    <n v="1978"/>
    <n v="4412.32"/>
    <n v="1656"/>
  </r>
  <r>
    <x v="2"/>
    <n v="3182.4"/>
    <n v="4683.5"/>
    <n v="9579.5"/>
    <n v="3060"/>
  </r>
  <r>
    <x v="3"/>
    <n v="1398.4"/>
    <n v="4496.5"/>
    <n v="1196"/>
    <n v="3979"/>
  </r>
  <r>
    <x v="4"/>
    <n v="1347.36"/>
    <n v="2750.69"/>
    <n v="1375.62"/>
    <n v="3899.51"/>
  </r>
  <r>
    <x v="5"/>
    <n v="1509.6"/>
    <n v="530.4"/>
    <n v="68"/>
    <n v="850"/>
  </r>
  <r>
    <x v="6"/>
    <n v="1390"/>
    <n v="4488.2"/>
    <n v="3027.6"/>
    <n v="2697"/>
  </r>
  <r>
    <x v="7"/>
    <n v="1462"/>
    <n v="644"/>
    <n v="1733"/>
    <n v="1434"/>
  </r>
  <r>
    <x v="8"/>
    <n v="1310.4"/>
    <n v="1368"/>
    <n v="1323"/>
    <n v="1273.5"/>
  </r>
  <r>
    <x v="9"/>
    <n v="3202.87"/>
    <n v="263.4"/>
    <n v="842.88"/>
    <n v="2590.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6" indent="0" outline="1" outlineData="1" multipleFieldFilters="0" rowHeaderCaption="Row titles">
  <location ref="B20:F31" firstHeaderRow="0" firstDataRow="1" firstDataCol="1"/>
  <pivotFields count="5">
    <pivotField axis="axisRow" showAll="0" defaultSubtotal="0">
      <items count="10">
        <item x="0"/>
        <item x="3"/>
        <item x="2"/>
        <item x="9"/>
        <item x="7"/>
        <item x="4"/>
        <item x="5"/>
        <item x="6"/>
        <item x="1"/>
        <item x="8"/>
      </items>
    </pivotField>
    <pivotField dataField="1" showAll="0" defaultSubtotal="0"/>
    <pivotField dataField="1" showAll="0" defaultSubtotal="0"/>
    <pivotField dataField="1" showAll="0" defaultSubtotal="0"/>
    <pivotField dataField="1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Sum for Q1 " fld="1" baseField="0" baseItem="0"/>
    <dataField name="Sum of  Sum for Q2 " fld="2" baseField="0" baseItem="0"/>
    <dataField name="Sum of Sum for Q3" fld="3" baseField="0" baseItem="0"/>
    <dataField name="Sum of Sum for Q4" fld="4" baseField="0" baseItem="0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Row="1" outline="0" fieldPosition="0"/>
    </format>
  </format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 table" cacheId="4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6" indent="0" outline="1" outlineData="1" multipleFieldFilters="0" rowHeaderCaption="Row titles">
  <location ref="B3:F14" firstHeaderRow="0" firstDataRow="1" firstDataCol="1"/>
  <pivotFields count="5">
    <pivotField axis="axisRow" showAll="0" defaultSubtotal="0">
      <items count="10">
        <item x="0"/>
        <item x="3"/>
        <item x="2"/>
        <item x="9"/>
        <item x="7"/>
        <item x="4"/>
        <item x="5"/>
        <item x="6"/>
        <item x="1"/>
        <item x="8"/>
      </items>
    </pivotField>
    <pivotField dataField="1" showAll="0" defaultSubtotal="0"/>
    <pivotField dataField="1" showAll="0" defaultSubtotal="0"/>
    <pivotField dataField="1" showAll="0" defaultSubtotal="0"/>
    <pivotField dataField="1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Sum for Q1 " fld="1" baseField="0" baseItem="0"/>
    <dataField name="Sum of  Sum for Q2 " fld="2" baseField="0" baseItem="0"/>
    <dataField name="Sum of Sum for Q3" fld="3" baseField="0" baseItem="0"/>
    <dataField name="Sum of Sum for Q4" fld="4" baseField="0" baseItem="0"/>
  </dataField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Таблица1" displayName="Таблица1" ref="A2:E13" totalsRowCount="1">
  <autoFilter ref="A2:E12"/>
  <tableColumns count="5">
    <tableColumn id="1" name="Item" totalsRowLabel="Total"/>
    <tableColumn id="2" name="Sum for Q1 " totalsRowFunction="sum" dataDxfId="6"/>
    <tableColumn id="3" name=" Sum for Q2 " totalsRowFunction="sum" dataDxfId="5"/>
    <tableColumn id="4" name="Sum for Q3" totalsRowFunction="sum" dataDxfId="4"/>
    <tableColumn id="5" name="Sum for Q4" totalsRowFunction="sum" dataDxfId="3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5" personId="{6F1C073B-1517-FE51-06F3-ABB0F18EE12F}" id="{0009008F-0088-4960-8C62-00EB004C00A4}" done="0">
    <text xml:space="preserve">This workbook contains examples of basic and advanced formatting features, such as formatted tables, conditional formatting, autoshapes, functions, equations, charts, pivot tables etc.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5"/>
  <sheetViews>
    <sheetView workbookViewId="0">
      <selection activeCell="A25" sqref="A25:XFD25"/>
    </sheetView>
  </sheetViews>
  <sheetFormatPr defaultRowHeight="14.4" x14ac:dyDescent="0.3"/>
  <cols>
    <col min="1" max="1" width="23" bestFit="1" customWidth="1"/>
    <col min="2" max="5" width="17" bestFit="1" customWidth="1"/>
    <col min="6" max="6" width="14.6640625" customWidth="1"/>
  </cols>
  <sheetData>
    <row r="1" spans="1:7" x14ac:dyDescent="0.3">
      <c r="A1" s="11" t="s">
        <v>0</v>
      </c>
      <c r="B1" s="11"/>
      <c r="C1" s="11"/>
      <c r="D1" s="11"/>
      <c r="E1" s="11"/>
    </row>
    <row r="2" spans="1:7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7" x14ac:dyDescent="0.3">
      <c r="A3" t="s">
        <v>6</v>
      </c>
      <c r="B3" s="2">
        <v>2667.6</v>
      </c>
      <c r="C3" s="2">
        <v>4013.1</v>
      </c>
      <c r="D3" s="2">
        <v>4836</v>
      </c>
      <c r="E3" s="2">
        <v>6087.9</v>
      </c>
    </row>
    <row r="4" spans="1:7" x14ac:dyDescent="0.3">
      <c r="A4" t="s">
        <v>7</v>
      </c>
      <c r="B4" s="2">
        <v>1768.41</v>
      </c>
      <c r="C4" s="2">
        <v>1978</v>
      </c>
      <c r="D4" s="2">
        <v>4412.32</v>
      </c>
      <c r="E4" s="2">
        <v>1656</v>
      </c>
    </row>
    <row r="5" spans="1:7" x14ac:dyDescent="0.3">
      <c r="A5" t="s">
        <v>8</v>
      </c>
      <c r="B5" s="2">
        <v>3182.4</v>
      </c>
      <c r="C5" s="2">
        <v>4683.5</v>
      </c>
      <c r="D5" s="2">
        <v>9579.5</v>
      </c>
      <c r="E5" s="2">
        <v>3060</v>
      </c>
    </row>
    <row r="6" spans="1:7" x14ac:dyDescent="0.3">
      <c r="A6" t="s">
        <v>9</v>
      </c>
      <c r="B6" s="2">
        <v>1398.4</v>
      </c>
      <c r="C6" s="2">
        <v>4496.5</v>
      </c>
      <c r="D6" s="2">
        <v>1196</v>
      </c>
      <c r="E6" s="2">
        <v>3979</v>
      </c>
    </row>
    <row r="7" spans="1:7" x14ac:dyDescent="0.3">
      <c r="A7" t="s">
        <v>10</v>
      </c>
      <c r="B7" s="2">
        <v>1347.36</v>
      </c>
      <c r="C7" s="2">
        <v>2750.69</v>
      </c>
      <c r="D7" s="2">
        <v>1375.62</v>
      </c>
      <c r="E7" s="2">
        <v>3899.51</v>
      </c>
    </row>
    <row r="8" spans="1:7" x14ac:dyDescent="0.3">
      <c r="A8" t="s">
        <v>11</v>
      </c>
      <c r="B8" s="2">
        <v>1509.6</v>
      </c>
      <c r="C8" s="2">
        <v>530.4</v>
      </c>
      <c r="D8" s="2">
        <v>68</v>
      </c>
      <c r="E8" s="2">
        <v>850</v>
      </c>
    </row>
    <row r="9" spans="1:7" x14ac:dyDescent="0.3">
      <c r="A9" t="s">
        <v>12</v>
      </c>
      <c r="B9" s="2">
        <v>1390</v>
      </c>
      <c r="C9" s="2">
        <v>4488.2</v>
      </c>
      <c r="D9" s="2">
        <v>3027.6</v>
      </c>
      <c r="E9" s="2">
        <v>2697</v>
      </c>
    </row>
    <row r="10" spans="1:7" x14ac:dyDescent="0.3">
      <c r="A10" t="s">
        <v>13</v>
      </c>
      <c r="B10" s="2">
        <v>1462</v>
      </c>
      <c r="C10" s="2">
        <v>644</v>
      </c>
      <c r="D10" s="2">
        <v>1733</v>
      </c>
      <c r="E10" s="2">
        <v>1434</v>
      </c>
    </row>
    <row r="11" spans="1:7" x14ac:dyDescent="0.3">
      <c r="A11" t="s">
        <v>14</v>
      </c>
      <c r="B11" s="2">
        <v>1310.4000000000001</v>
      </c>
      <c r="C11" s="2">
        <v>1368</v>
      </c>
      <c r="D11" s="2">
        <v>1323</v>
      </c>
      <c r="E11" s="2">
        <v>1273.5</v>
      </c>
    </row>
    <row r="12" spans="1:7" x14ac:dyDescent="0.3">
      <c r="A12" t="s">
        <v>15</v>
      </c>
      <c r="B12" s="2">
        <v>3202.87</v>
      </c>
      <c r="C12" s="2">
        <v>263.39999999999998</v>
      </c>
      <c r="D12" s="2">
        <v>842.88</v>
      </c>
      <c r="E12" s="2">
        <v>2590.1</v>
      </c>
    </row>
    <row r="13" spans="1:7" x14ac:dyDescent="0.3">
      <c r="A13" t="s">
        <v>16</v>
      </c>
      <c r="B13" s="2">
        <f>SUBTOTAL(109,Таблица1[[Sum for Q1 ]])</f>
        <v>19239.04</v>
      </c>
      <c r="C13" s="2">
        <f>SUBTOTAL(109,Таблица1[[ Sum for Q2 ]])</f>
        <v>25215.790000000005</v>
      </c>
      <c r="D13" s="2">
        <f>SUBTOTAL(109,Таблица1[Sum for Q3])</f>
        <v>28393.919999999998</v>
      </c>
      <c r="E13" s="2">
        <f>SUBTOTAL(109,Таблица1[Sum for Q4])</f>
        <v>27527.01</v>
      </c>
    </row>
    <row r="14" spans="1:7" ht="14.4" customHeight="1" x14ac:dyDescent="0.3"/>
    <row r="15" spans="1:7" x14ac:dyDescent="0.3">
      <c r="A15" s="12" t="s">
        <v>17</v>
      </c>
      <c r="G15" s="3"/>
    </row>
    <row r="16" spans="1:7" x14ac:dyDescent="0.3">
      <c r="A16" s="13"/>
    </row>
    <row r="17" spans="1:7" x14ac:dyDescent="0.3">
      <c r="A17" s="13"/>
      <c r="F17" s="4"/>
      <c r="G17" s="5"/>
    </row>
    <row r="18" spans="1:7" x14ac:dyDescent="0.3">
      <c r="A18" s="13"/>
    </row>
    <row r="19" spans="1:7" x14ac:dyDescent="0.3">
      <c r="A19" s="13"/>
      <c r="G19" s="6"/>
    </row>
    <row r="21" spans="1:7" x14ac:dyDescent="0.3">
      <c r="A21" s="11" t="s">
        <v>18</v>
      </c>
      <c r="B21" s="11"/>
      <c r="C21" s="11"/>
      <c r="D21" s="1" t="s">
        <v>19</v>
      </c>
      <c r="E21" s="1" t="s">
        <v>20</v>
      </c>
      <c r="G21" s="7"/>
    </row>
    <row r="22" spans="1:7" x14ac:dyDescent="0.3">
      <c r="D22" s="14">
        <f ca="1">TODAY()</f>
        <v>43763</v>
      </c>
      <c r="E22" s="15">
        <f ca="1">NOW()-TODAY()</f>
        <v>0.50998657407762948</v>
      </c>
      <c r="G22" s="8"/>
    </row>
    <row r="23" spans="1:7" x14ac:dyDescent="0.3">
      <c r="D23" s="14"/>
      <c r="E23" s="15"/>
      <c r="F23" s="16"/>
      <c r="G23" s="8"/>
    </row>
    <row r="24" spans="1:7" x14ac:dyDescent="0.3">
      <c r="F24" s="16"/>
      <c r="G24" s="8"/>
    </row>
    <row r="25" spans="1:7" x14ac:dyDescent="0.3">
      <c r="F25" s="16"/>
      <c r="G25" s="8"/>
    </row>
  </sheetData>
  <mergeCells count="6">
    <mergeCell ref="F23:F25"/>
    <mergeCell ref="A1:E1"/>
    <mergeCell ref="A15:A19"/>
    <mergeCell ref="A21:C21"/>
    <mergeCell ref="D22:D23"/>
    <mergeCell ref="E22:E23"/>
  </mergeCells>
  <conditionalFormatting sqref="B13:E13">
    <cfRule type="colorScale" priority="1">
      <colorScale>
        <cfvo type="num" val="20000"/>
        <cfvo type="num" val="28000"/>
        <cfvo type="num" val="28000"/>
        <color rgb="FFF8696B"/>
        <color rgb="FFFFEB84"/>
        <color rgb="FF63BE7B"/>
      </colorScale>
    </cfRule>
  </conditionalFormatting>
  <printOptions gridLines="1"/>
  <pageMargins left="0.7" right="0.7" top="0.75" bottom="0.75" header="0.5" footer="0.5"/>
  <pageSetup paperSize="9" fitToWidth="0" fitToHeight="0" orientation="portrait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42D"/>
  </sheetPr>
  <dimension ref="A1:F31"/>
  <sheetViews>
    <sheetView tabSelected="1" workbookViewId="0">
      <pane xSplit="1" ySplit="1" topLeftCell="B8" activePane="bottomRight" state="frozen"/>
      <selection activeCell="B16" sqref="B16:F16"/>
      <selection pane="topRight"/>
      <selection pane="bottomLeft"/>
      <selection pane="bottomRight" activeCell="H25" sqref="H25"/>
    </sheetView>
  </sheetViews>
  <sheetFormatPr defaultRowHeight="14.4" x14ac:dyDescent="0.3"/>
  <cols>
    <col min="1" max="1" width="6.5546875" style="8" customWidth="1"/>
    <col min="2" max="2" width="24" customWidth="1"/>
    <col min="3" max="6" width="30.44140625" customWidth="1"/>
  </cols>
  <sheetData>
    <row r="1" spans="1:6" s="8" customFormat="1" x14ac:dyDescent="0.3">
      <c r="B1" s="19" t="s">
        <v>21</v>
      </c>
      <c r="C1" s="19"/>
      <c r="D1" s="19"/>
      <c r="E1" s="19"/>
      <c r="F1" s="19"/>
    </row>
    <row r="2" spans="1:6" s="8" customFormat="1" ht="15" customHeight="1" x14ac:dyDescent="0.3">
      <c r="A2" s="18" t="s">
        <v>22</v>
      </c>
      <c r="B2" s="17" t="s">
        <v>23</v>
      </c>
      <c r="C2" s="17"/>
      <c r="D2" s="17"/>
      <c r="E2" s="17"/>
      <c r="F2" s="17"/>
    </row>
    <row r="3" spans="1:6" x14ac:dyDescent="0.3">
      <c r="A3" s="18"/>
      <c r="B3" s="10" t="s">
        <v>24</v>
      </c>
      <c r="C3" s="8" t="s">
        <v>25</v>
      </c>
      <c r="D3" s="8" t="s">
        <v>26</v>
      </c>
      <c r="E3" s="8" t="s">
        <v>27</v>
      </c>
      <c r="F3" s="8" t="s">
        <v>28</v>
      </c>
    </row>
    <row r="4" spans="1:6" x14ac:dyDescent="0.3">
      <c r="A4" s="18"/>
      <c r="B4" s="9" t="s">
        <v>6</v>
      </c>
      <c r="C4" s="8">
        <v>2667.6</v>
      </c>
      <c r="D4" s="8">
        <v>4013.1</v>
      </c>
      <c r="E4" s="8">
        <v>4836</v>
      </c>
      <c r="F4" s="8">
        <v>6087.9</v>
      </c>
    </row>
    <row r="5" spans="1:6" x14ac:dyDescent="0.3">
      <c r="A5" s="18"/>
      <c r="B5" s="9" t="s">
        <v>9</v>
      </c>
      <c r="C5" s="8">
        <v>1398.4</v>
      </c>
      <c r="D5" s="8">
        <v>4496.5</v>
      </c>
      <c r="E5" s="8">
        <v>1196</v>
      </c>
      <c r="F5" s="8">
        <v>3979</v>
      </c>
    </row>
    <row r="6" spans="1:6" x14ac:dyDescent="0.3">
      <c r="A6" s="18"/>
      <c r="B6" s="9" t="s">
        <v>8</v>
      </c>
      <c r="C6" s="8">
        <v>3182.4</v>
      </c>
      <c r="D6" s="8">
        <v>4683.5</v>
      </c>
      <c r="E6" s="8">
        <v>9579.5</v>
      </c>
      <c r="F6" s="8">
        <v>3060</v>
      </c>
    </row>
    <row r="7" spans="1:6" x14ac:dyDescent="0.3">
      <c r="A7" s="18"/>
      <c r="B7" s="9" t="s">
        <v>15</v>
      </c>
      <c r="C7" s="8">
        <v>3202.87</v>
      </c>
      <c r="D7" s="8">
        <v>263.39999999999998</v>
      </c>
      <c r="E7" s="8">
        <v>842.88</v>
      </c>
      <c r="F7" s="8">
        <v>2590.1</v>
      </c>
    </row>
    <row r="8" spans="1:6" x14ac:dyDescent="0.3">
      <c r="A8" s="18"/>
      <c r="B8" s="9" t="s">
        <v>13</v>
      </c>
      <c r="C8" s="8">
        <v>1462</v>
      </c>
      <c r="D8" s="8">
        <v>644</v>
      </c>
      <c r="E8" s="8">
        <v>1733</v>
      </c>
      <c r="F8" s="8">
        <v>1434</v>
      </c>
    </row>
    <row r="9" spans="1:6" x14ac:dyDescent="0.3">
      <c r="A9" s="18"/>
      <c r="B9" s="9" t="s">
        <v>10</v>
      </c>
      <c r="C9" s="8">
        <v>1347.36</v>
      </c>
      <c r="D9" s="8">
        <v>2750.69</v>
      </c>
      <c r="E9" s="8">
        <v>1375.62</v>
      </c>
      <c r="F9" s="8">
        <v>3899.51</v>
      </c>
    </row>
    <row r="10" spans="1:6" x14ac:dyDescent="0.3">
      <c r="A10" s="18"/>
      <c r="B10" s="9" t="s">
        <v>11</v>
      </c>
      <c r="C10" s="8">
        <v>1509.6</v>
      </c>
      <c r="D10" s="8">
        <v>530.4</v>
      </c>
      <c r="E10" s="8">
        <v>68</v>
      </c>
      <c r="F10" s="8">
        <v>850</v>
      </c>
    </row>
    <row r="11" spans="1:6" x14ac:dyDescent="0.3">
      <c r="A11" s="18"/>
      <c r="B11" s="9" t="s">
        <v>12</v>
      </c>
      <c r="C11" s="8">
        <v>1390</v>
      </c>
      <c r="D11" s="8">
        <v>4488.2</v>
      </c>
      <c r="E11" s="8">
        <v>3027.6</v>
      </c>
      <c r="F11" s="8">
        <v>2697</v>
      </c>
    </row>
    <row r="12" spans="1:6" x14ac:dyDescent="0.3">
      <c r="A12" s="18"/>
      <c r="B12" s="9" t="s">
        <v>7</v>
      </c>
      <c r="C12" s="8">
        <v>1768.41</v>
      </c>
      <c r="D12" s="8">
        <v>1978</v>
      </c>
      <c r="E12" s="8">
        <v>4412.32</v>
      </c>
      <c r="F12" s="8">
        <v>1656</v>
      </c>
    </row>
    <row r="13" spans="1:6" x14ac:dyDescent="0.3">
      <c r="A13" s="18"/>
      <c r="B13" s="9" t="s">
        <v>14</v>
      </c>
      <c r="C13" s="8">
        <v>1310.4000000000001</v>
      </c>
      <c r="D13" s="8">
        <v>1368</v>
      </c>
      <c r="E13" s="8">
        <v>1323</v>
      </c>
      <c r="F13" s="8">
        <v>1273.5</v>
      </c>
    </row>
    <row r="14" spans="1:6" x14ac:dyDescent="0.3">
      <c r="A14" s="18"/>
      <c r="B14" s="9" t="s">
        <v>29</v>
      </c>
      <c r="C14" s="8">
        <v>19239.040000000005</v>
      </c>
      <c r="D14" s="8">
        <v>25215.79</v>
      </c>
      <c r="E14" s="8">
        <v>28393.919999999998</v>
      </c>
      <c r="F14" s="8">
        <v>27527.010000000002</v>
      </c>
    </row>
    <row r="18" spans="1:6" x14ac:dyDescent="0.3">
      <c r="B18" s="19" t="s">
        <v>21</v>
      </c>
      <c r="C18" s="19"/>
      <c r="D18" s="19"/>
      <c r="E18" s="19"/>
      <c r="F18" s="19"/>
    </row>
    <row r="19" spans="1:6" x14ac:dyDescent="0.3">
      <c r="A19" s="18" t="s">
        <v>22</v>
      </c>
      <c r="B19" s="17" t="s">
        <v>23</v>
      </c>
      <c r="C19" s="17"/>
      <c r="D19" s="17"/>
      <c r="E19" s="17"/>
      <c r="F19" s="17"/>
    </row>
    <row r="20" spans="1:6" ht="15" thickBot="1" x14ac:dyDescent="0.35">
      <c r="A20" s="18"/>
      <c r="B20" s="10" t="s">
        <v>24</v>
      </c>
      <c r="C20" s="10" t="s">
        <v>25</v>
      </c>
      <c r="D20" s="8" t="s">
        <v>26</v>
      </c>
      <c r="E20" s="8" t="s">
        <v>27</v>
      </c>
      <c r="F20" s="8" t="s">
        <v>28</v>
      </c>
    </row>
    <row r="21" spans="1:6" ht="15" thickBot="1" x14ac:dyDescent="0.35">
      <c r="A21" s="18"/>
      <c r="B21" s="20" t="s">
        <v>6</v>
      </c>
      <c r="C21" s="21">
        <v>2667.6</v>
      </c>
      <c r="D21" s="21">
        <v>4013.1</v>
      </c>
      <c r="E21" s="21">
        <v>4836</v>
      </c>
      <c r="F21" s="21">
        <v>6087.9</v>
      </c>
    </row>
    <row r="22" spans="1:6" ht="15" thickBot="1" x14ac:dyDescent="0.35">
      <c r="A22" s="18"/>
      <c r="B22" s="20" t="s">
        <v>9</v>
      </c>
      <c r="C22" s="21">
        <v>1398.4</v>
      </c>
      <c r="D22" s="21">
        <v>4496.5</v>
      </c>
      <c r="E22" s="21">
        <v>1196</v>
      </c>
      <c r="F22" s="21">
        <v>3979</v>
      </c>
    </row>
    <row r="23" spans="1:6" ht="15" thickBot="1" x14ac:dyDescent="0.35">
      <c r="A23" s="18"/>
      <c r="B23" s="20" t="s">
        <v>8</v>
      </c>
      <c r="C23" s="21">
        <v>3182.4</v>
      </c>
      <c r="D23" s="21">
        <v>4683.5</v>
      </c>
      <c r="E23" s="21">
        <v>9579.5</v>
      </c>
      <c r="F23" s="21">
        <v>3060</v>
      </c>
    </row>
    <row r="24" spans="1:6" ht="15" thickBot="1" x14ac:dyDescent="0.35">
      <c r="A24" s="18"/>
      <c r="B24" s="20" t="s">
        <v>15</v>
      </c>
      <c r="C24" s="21">
        <v>3202.87</v>
      </c>
      <c r="D24" s="21">
        <v>263.39999999999998</v>
      </c>
      <c r="E24" s="21">
        <v>842.88</v>
      </c>
      <c r="F24" s="21">
        <v>2590.1</v>
      </c>
    </row>
    <row r="25" spans="1:6" ht="15" thickBot="1" x14ac:dyDescent="0.35">
      <c r="A25" s="18"/>
      <c r="B25" s="20" t="s">
        <v>13</v>
      </c>
      <c r="C25" s="21">
        <v>1462</v>
      </c>
      <c r="D25" s="21">
        <v>644</v>
      </c>
      <c r="E25" s="21">
        <v>1733</v>
      </c>
      <c r="F25" s="21">
        <v>1434</v>
      </c>
    </row>
    <row r="26" spans="1:6" ht="15" thickBot="1" x14ac:dyDescent="0.35">
      <c r="A26" s="18"/>
      <c r="B26" s="20" t="s">
        <v>10</v>
      </c>
      <c r="C26" s="21">
        <v>1347.36</v>
      </c>
      <c r="D26" s="21">
        <v>2750.69</v>
      </c>
      <c r="E26" s="21">
        <v>1375.62</v>
      </c>
      <c r="F26" s="21">
        <v>3899.51</v>
      </c>
    </row>
    <row r="27" spans="1:6" ht="15" thickBot="1" x14ac:dyDescent="0.35">
      <c r="A27" s="18"/>
      <c r="B27" s="20" t="s">
        <v>11</v>
      </c>
      <c r="C27" s="21">
        <v>1509.6</v>
      </c>
      <c r="D27" s="21">
        <v>530.4</v>
      </c>
      <c r="E27" s="21">
        <v>68</v>
      </c>
      <c r="F27" s="21">
        <v>850</v>
      </c>
    </row>
    <row r="28" spans="1:6" ht="15" thickBot="1" x14ac:dyDescent="0.35">
      <c r="A28" s="18"/>
      <c r="B28" s="20" t="s">
        <v>12</v>
      </c>
      <c r="C28" s="21">
        <v>1390</v>
      </c>
      <c r="D28" s="21">
        <v>4488.2</v>
      </c>
      <c r="E28" s="21">
        <v>3027.6</v>
      </c>
      <c r="F28" s="21">
        <v>2697</v>
      </c>
    </row>
    <row r="29" spans="1:6" ht="15" thickBot="1" x14ac:dyDescent="0.35">
      <c r="A29" s="18"/>
      <c r="B29" s="20" t="s">
        <v>7</v>
      </c>
      <c r="C29" s="21">
        <v>1768.41</v>
      </c>
      <c r="D29" s="21">
        <v>1978</v>
      </c>
      <c r="E29" s="21">
        <v>4412.32</v>
      </c>
      <c r="F29" s="21">
        <v>1656</v>
      </c>
    </row>
    <row r="30" spans="1:6" ht="15" thickBot="1" x14ac:dyDescent="0.35">
      <c r="A30" s="18"/>
      <c r="B30" s="20" t="s">
        <v>14</v>
      </c>
      <c r="C30" s="21">
        <v>1310.4000000000001</v>
      </c>
      <c r="D30" s="21">
        <v>1368</v>
      </c>
      <c r="E30" s="21">
        <v>1323</v>
      </c>
      <c r="F30" s="21">
        <v>1273.5</v>
      </c>
    </row>
    <row r="31" spans="1:6" ht="15" thickBot="1" x14ac:dyDescent="0.35">
      <c r="A31" s="18"/>
      <c r="B31" s="20" t="s">
        <v>29</v>
      </c>
      <c r="C31" s="21">
        <v>19239.040000000005</v>
      </c>
      <c r="D31" s="21">
        <v>25215.79</v>
      </c>
      <c r="E31" s="21">
        <v>28393.919999999998</v>
      </c>
      <c r="F31" s="21">
        <v>27527.010000000002</v>
      </c>
    </row>
  </sheetData>
  <mergeCells count="6">
    <mergeCell ref="A19:A31"/>
    <mergeCell ref="B19:F19"/>
    <mergeCell ref="B2:F2"/>
    <mergeCell ref="A2:A14"/>
    <mergeCell ref="B1:F1"/>
    <mergeCell ref="B18:F18"/>
  </mergeCells>
  <printOptions gridLines="1" gridLinesSet="0"/>
  <pageMargins left="0.7" right="0.7" top="0.75" bottom="0.75" header="0.3" footer="0.3"/>
  <pageSetup paperSize="9" fitToWidth="0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Basic features</vt:lpstr>
      <vt:lpstr>Advanced features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Malyaeva</dc:creator>
  <cp:lastModifiedBy>xisco</cp:lastModifiedBy>
  <cp:revision>1</cp:revision>
  <cp:lastPrinted>2019-10-25T10:14:09Z</cp:lastPrinted>
  <dcterms:created xsi:type="dcterms:W3CDTF">2019-05-15T14:56:48Z</dcterms:created>
  <dcterms:modified xsi:type="dcterms:W3CDTF">2019-10-25T10:14:42Z</dcterms:modified>
</cp:coreProperties>
</file>