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noo/Library/CloudStorage/Dropbox/Cours Japonais/"/>
    </mc:Choice>
  </mc:AlternateContent>
  <xr:revisionPtr revIDLastSave="0" documentId="13_ncr:1_{72212256-287F-0E46-B179-93E690F017CD}" xr6:coauthVersionLast="47" xr6:coauthVersionMax="47" xr10:uidLastSave="{00000000-0000-0000-0000-000000000000}"/>
  <bookViews>
    <workbookView xWindow="0" yWindow="500" windowWidth="36380" windowHeight="17020" tabRatio="500" activeTab="3" xr2:uid="{00000000-000D-0000-FFFF-FFFF00000000}"/>
  </bookViews>
  <sheets>
    <sheet name="Aléatoire" sheetId="1" r:id="rId1"/>
    <sheet name="Formules_de_politesse" sheetId="2" r:id="rId2"/>
    <sheet name="Expressions" sheetId="3" r:id="rId3"/>
    <sheet name="kanjis" sheetId="4" r:id="rId4"/>
    <sheet name="Verbes" sheetId="5" r:id="rId5"/>
    <sheet name="Adverbes" sheetId="6" r:id="rId6"/>
    <sheet name="Particules et pronoms" sheetId="7" r:id="rId7"/>
    <sheet name="Noms" sheetId="8" r:id="rId8"/>
    <sheet name="Adjectifs" sheetId="9" r:id="rId9"/>
    <sheet name="Formes des verbes" sheetId="10" r:id="rId10"/>
    <sheet name="Compteurs" sheetId="11" r:id="rId11"/>
    <sheet name="Nuances" sheetId="12" r:id="rId12"/>
    <sheet name="Structure_de_la_phrase" sheetId="13" r:id="rId13"/>
    <sheet name="Applications" sheetId="14" r:id="rId14"/>
    <sheet name="Aikido" sheetId="15" r:id="rId15"/>
    <sheet name="kanjis similaires" sheetId="16" r:id="rId16"/>
  </sheets>
  <definedNames>
    <definedName name="_xlnm._FilterDatabase" localSheetId="2" hidden="1">Expressions!$B$1:$E$36</definedName>
    <definedName name="_xlnm._FilterDatabase" localSheetId="4" hidden="1">Verbes!$B$7:$J$99</definedName>
    <definedName name="Area_P" localSheetId="4">Verbes!$B$1:$H$56</definedName>
    <definedName name="Area_Print" localSheetId="2">Expressions!$B$1:$E$54</definedName>
    <definedName name="P_Area" localSheetId="1">Formules_de_politesse!$C$1:$E$43</definedName>
    <definedName name="_xlnm.Print_Area" localSheetId="8">Adjectifs!$C:$F</definedName>
    <definedName name="_xlnm.Print_Area" localSheetId="5">Adverbes!$C:$F</definedName>
    <definedName name="_xlnm.Print_Area" localSheetId="10">Compteurs!$A:$I</definedName>
    <definedName name="_xlnm.Print_Area" localSheetId="2">Expressions!$B:$E</definedName>
    <definedName name="_xlnm.Print_Area" localSheetId="9">'Formes des verbes'!$A:$D</definedName>
    <definedName name="_xlnm.Print_Area" localSheetId="1">Formules_de_politesse!$C:$E</definedName>
    <definedName name="_xlnm.Print_Area" localSheetId="3">kanjis!$B:$D</definedName>
    <definedName name="_xlnm.Print_Area" localSheetId="15">'kanjis similaires'!#REF!</definedName>
    <definedName name="_xlnm.Print_Area" localSheetId="7">Noms!$B:$F</definedName>
    <definedName name="_xlnm.Print_Area" localSheetId="6">'Particules et pronoms'!$B$1:$D$54</definedName>
    <definedName name="_xlnm.Print_Area" localSheetId="12">Structure_de_la_phrase!$A:$C</definedName>
    <definedName name="_xlnm.Print_Area" localSheetId="4">Verbes!$C:$H</definedName>
    <definedName name="Print_Area2" localSheetId="8">Adjectifs!$C$1:$F$40</definedName>
    <definedName name="Print_Area3" localSheetId="5">Adverbes!$C$1:$F$35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N20" i="5" l="1"/>
  <c r="O12" i="1"/>
  <c r="E10" i="1"/>
  <c r="F10" i="1" s="1"/>
  <c r="D10" i="1"/>
  <c r="C10" i="1"/>
  <c r="G9" i="1"/>
  <c r="E9" i="1"/>
  <c r="F9" i="1" s="1"/>
  <c r="D9" i="1"/>
  <c r="C9" i="1"/>
  <c r="E8" i="1"/>
  <c r="F8" i="1" s="1"/>
  <c r="D8" i="1"/>
  <c r="C8" i="1"/>
  <c r="G8" i="1" s="1"/>
  <c r="D7" i="1"/>
  <c r="E7" i="1" s="1"/>
  <c r="F7" i="1" s="1"/>
  <c r="C7" i="1"/>
  <c r="G7" i="1" s="1"/>
  <c r="D6" i="1"/>
  <c r="E6" i="1" s="1"/>
  <c r="F6" i="1" s="1"/>
  <c r="C6" i="1"/>
  <c r="G6" i="1" s="1"/>
  <c r="D5" i="1"/>
  <c r="E5" i="1" s="1"/>
  <c r="F5" i="1" s="1"/>
  <c r="C5" i="1"/>
  <c r="E4" i="1"/>
  <c r="F4" i="1" s="1"/>
  <c r="D4" i="1"/>
  <c r="C4" i="1"/>
  <c r="G4" i="1" s="1"/>
  <c r="E3" i="1"/>
  <c r="F3" i="1" s="1"/>
  <c r="D3" i="1"/>
  <c r="C3" i="1"/>
  <c r="G3" i="1" s="1"/>
  <c r="U2" i="1"/>
  <c r="U5" i="1" l="1"/>
  <c r="U9" i="1"/>
  <c r="U10" i="1"/>
  <c r="R4" i="1" a="1"/>
  <c r="R4" i="1" s="1"/>
  <c r="S4" i="1"/>
  <c r="P4" i="1" a="1"/>
  <c r="P4" i="1" s="1"/>
  <c r="Q4" i="1"/>
  <c r="Q3" i="1" a="1"/>
  <c r="Q3" i="1" s="1"/>
  <c r="R3" i="1" a="1"/>
  <c r="R3" i="1" s="1"/>
  <c r="P3" i="1" a="1"/>
  <c r="P3" i="1" s="1"/>
  <c r="R6" i="1" a="1"/>
  <c r="R6" i="1" s="1"/>
  <c r="P6" i="1" a="1"/>
  <c r="P6" i="1" s="1"/>
  <c r="S6" i="1" a="1"/>
  <c r="S6" i="1" s="1"/>
  <c r="Q6" i="1" a="1"/>
  <c r="Q6" i="1" s="1"/>
  <c r="O6" i="1" a="1"/>
  <c r="O6" i="1" s="1"/>
  <c r="P9" i="1" a="1"/>
  <c r="P9" i="1" s="1"/>
  <c r="R9" i="1"/>
  <c r="Q9" i="1" a="1"/>
  <c r="Q9" i="1" s="1"/>
  <c r="O9" i="1" a="1"/>
  <c r="O9" i="1" s="1"/>
  <c r="S9" i="1" s="1"/>
  <c r="Q10" i="1"/>
  <c r="S10" i="1"/>
  <c r="P10" i="1" a="1"/>
  <c r="P10" i="1" s="1"/>
  <c r="R10" i="1" a="1"/>
  <c r="R10" i="1" s="1"/>
  <c r="U6" i="1"/>
  <c r="R8" i="1" a="1"/>
  <c r="R8" i="1" s="1"/>
  <c r="P8" i="1" a="1"/>
  <c r="P8" i="1" s="1"/>
  <c r="S8" i="1" a="1"/>
  <c r="S8" i="1" s="1"/>
  <c r="Q8" i="1" a="1"/>
  <c r="Q8" i="1" s="1"/>
  <c r="O8" i="1" a="1"/>
  <c r="O8" i="1" s="1"/>
  <c r="Q5" i="1" a="1"/>
  <c r="Q5" i="1" s="1"/>
  <c r="R5" i="1" a="1"/>
  <c r="R5" i="1" s="1"/>
  <c r="O5" i="1" a="1"/>
  <c r="O5" i="1" s="1"/>
  <c r="S5" i="1" s="1"/>
  <c r="R7" i="1" a="1"/>
  <c r="R7" i="1" s="1"/>
  <c r="P7" i="1" a="1"/>
  <c r="P7" i="1" s="1"/>
  <c r="Q7" i="1" a="1"/>
  <c r="Q7" i="1" s="1"/>
  <c r="O7" i="1" a="1"/>
  <c r="O7" i="1" s="1"/>
  <c r="S7" i="1"/>
  <c r="G10" i="1"/>
  <c r="U3" i="1"/>
  <c r="U4" i="1"/>
  <c r="U7" i="1"/>
  <c r="U8" i="1"/>
  <c r="G5" i="1"/>
  <c r="R11" i="1" l="1" a="1"/>
  <c r="R11" i="1" s="1"/>
  <c r="R13" i="1" s="1"/>
  <c r="T13" i="1" s="1"/>
  <c r="I13" i="1" s="1"/>
  <c r="O11" i="1" a="1"/>
  <c r="O11" i="1" s="1"/>
  <c r="O13" i="1" s="1"/>
  <c r="J13" i="1" s="1"/>
  <c r="P11" i="1"/>
  <c r="P13" i="1" s="1"/>
  <c r="K13" i="1" s="1"/>
  <c r="U11" i="1" a="1"/>
  <c r="U11" i="1" s="1"/>
  <c r="S11" i="1"/>
  <c r="S13" i="1" s="1"/>
  <c r="N13" i="1" s="1"/>
  <c r="Q11" i="1" a="1"/>
  <c r="Q11" i="1" s="1"/>
  <c r="Q13" i="1" s="1"/>
  <c r="L13" i="1" s="1"/>
  <c r="M13" i="1"/>
</calcChain>
</file>

<file path=xl/sharedStrings.xml><?xml version="1.0" encoding="utf-8"?>
<sst xmlns="http://schemas.openxmlformats.org/spreadsheetml/2006/main" count="4132" uniqueCount="3346">
  <si>
    <t>kanji</t>
  </si>
  <si>
    <t>kana</t>
  </si>
  <si>
    <t>rōmaji</t>
  </si>
  <si>
    <t>français</t>
  </si>
  <si>
    <t>notes</t>
  </si>
  <si>
    <t>autre géné aléatoire</t>
  </si>
  <si>
    <t>ligne de…</t>
  </si>
  <si>
    <t>à…</t>
  </si>
  <si>
    <t>aléat.</t>
  </si>
  <si>
    <t>plage?</t>
  </si>
  <si>
    <t>sél: x</t>
  </si>
  <si>
    <t>formules de politesse</t>
  </si>
  <si>
    <t>expressions</t>
  </si>
  <si>
    <t>verbes</t>
  </si>
  <si>
    <t>adverbes</t>
  </si>
  <si>
    <t>adjectifs</t>
  </si>
  <si>
    <t>noms</t>
  </si>
  <si>
    <t>particules</t>
  </si>
  <si>
    <t>Any</t>
  </si>
  <si>
    <t>x</t>
  </si>
  <si>
    <t>sens ? (FJ ou JF)</t>
  </si>
  <si>
    <t>JF</t>
  </si>
  <si>
    <t>affichage rōmaji ? (O/N)</t>
  </si>
  <si>
    <t>O</t>
  </si>
  <si>
    <t>ordre</t>
  </si>
  <si>
    <t>traduction</t>
  </si>
  <si>
    <t>entrée</t>
  </si>
  <si>
    <t>dialogues</t>
  </si>
  <si>
    <r>
      <rPr>
        <sz val="12"/>
        <color rgb="FF000000"/>
        <rFont val="Microsoft YaHei"/>
        <family val="2"/>
        <charset val="1"/>
      </rPr>
      <t xml:space="preserve">おはようございます </t>
    </r>
    <r>
      <rPr>
        <sz val="12"/>
        <color rgb="FF000000"/>
        <rFont val="Verdana"/>
        <family val="2"/>
        <charset val="1"/>
      </rPr>
      <t>[[</t>
    </r>
    <r>
      <rPr>
        <sz val="12"/>
        <color rgb="FF000000"/>
        <rFont val="Microsoft YaHei"/>
        <family val="2"/>
        <charset val="1"/>
      </rPr>
      <t>お早うございます</t>
    </r>
    <r>
      <rPr>
        <sz val="12"/>
        <color rgb="FF000000"/>
        <rFont val="Verdana"/>
        <family val="2"/>
        <charset val="1"/>
      </rPr>
      <t>]]</t>
    </r>
  </si>
  <si>
    <t>ohayō gozaimasu</t>
  </si>
  <si>
    <t>bonjour (matin)</t>
  </si>
  <si>
    <t>gomenkudasai !</t>
  </si>
  <si>
    <t>今日は</t>
  </si>
  <si>
    <t>こんにちは</t>
  </si>
  <si>
    <t>konnichiha</t>
  </si>
  <si>
    <t>bonjour (aprem)</t>
  </si>
  <si>
    <t>irasshai</t>
  </si>
  <si>
    <t>こんばんは</t>
  </si>
  <si>
    <t>konbanha</t>
  </si>
  <si>
    <t>bonjour (soir)</t>
  </si>
  <si>
    <t>dōzo agatte kusadai</t>
  </si>
  <si>
    <t xml:space="preserve"> </t>
  </si>
  <si>
    <t>ごきげんよう</t>
  </si>
  <si>
    <t>gokigen yō</t>
  </si>
  <si>
    <t>bonjour / salut / au revoir</t>
  </si>
  <si>
    <t>ojamashimasu</t>
  </si>
  <si>
    <t>ようこそ</t>
  </si>
  <si>
    <t>yōkoso</t>
  </si>
  <si>
    <t>bienvenue (endroit public)</t>
  </si>
  <si>
    <t>ocha, dōzo</t>
  </si>
  <si>
    <t>おじゃましました</t>
  </si>
  <si>
    <t>ojamashimashita</t>
  </si>
  <si>
    <t>au revoir (poli)</t>
  </si>
  <si>
    <t>itadakimasu</t>
  </si>
  <si>
    <r>
      <rPr>
        <sz val="12"/>
        <color rgb="FF000000"/>
        <rFont val="Microsoft YaHei"/>
        <family val="2"/>
        <charset val="1"/>
      </rPr>
      <t xml:space="preserve">よろしく </t>
    </r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おねがいします</t>
    </r>
    <r>
      <rPr>
        <sz val="12"/>
        <color rgb="FF000000"/>
        <rFont val="Verdana"/>
        <family val="2"/>
        <charset val="1"/>
      </rPr>
      <t>)</t>
    </r>
  </si>
  <si>
    <t>yoroshiku (onegaishimasu)</t>
  </si>
  <si>
    <t>enchanté de vous connaître</t>
  </si>
  <si>
    <t>… oishī desu ne</t>
  </si>
  <si>
    <t>又</t>
  </si>
  <si>
    <t>また</t>
  </si>
  <si>
    <t>mata</t>
  </si>
  <si>
    <t>au revoir (date imprécise)</t>
  </si>
  <si>
    <t>anō…</t>
  </si>
  <si>
    <r>
      <rPr>
        <sz val="12"/>
        <color rgb="FF000000"/>
        <rFont val="Microsoft YaHei"/>
        <family val="2"/>
        <charset val="134"/>
      </rPr>
      <t>又</t>
    </r>
    <r>
      <rPr>
        <sz val="12"/>
        <color rgb="FF000000"/>
        <rFont val="Microsoft YaHei"/>
        <family val="2"/>
        <charset val="1"/>
      </rPr>
      <t>明日</t>
    </r>
  </si>
  <si>
    <t>またあした</t>
  </si>
  <si>
    <t>mata ashita</t>
  </si>
  <si>
    <t>à demain</t>
  </si>
  <si>
    <t>toire wa doko desu ka ?</t>
  </si>
  <si>
    <t>又来週</t>
  </si>
  <si>
    <t>またらいしゅう</t>
  </si>
  <si>
    <t>mata rai shū</t>
  </si>
  <si>
    <t>à la semaine prochaine</t>
  </si>
  <si>
    <t>a, kochira e dōzo</t>
  </si>
  <si>
    <t>おやすみなさい</t>
  </si>
  <si>
    <t>o yasumi nasai</t>
  </si>
  <si>
    <t>bonne nuit</t>
  </si>
  <si>
    <t>Hai, sumimasen</t>
  </si>
  <si>
    <t>よい なつ を</t>
  </si>
  <si>
    <t>yoi natsu o !</t>
  </si>
  <si>
    <t>bon été !</t>
  </si>
  <si>
    <t>すみません</t>
  </si>
  <si>
    <t>sumimasen</t>
  </si>
  <si>
    <t>excusez-moi / s’il vous plait</t>
  </si>
  <si>
    <r>
      <rPr>
        <sz val="12"/>
        <color rgb="FF000000"/>
        <rFont val="Microsoft YaHei"/>
        <family val="2"/>
        <charset val="1"/>
      </rPr>
      <t xml:space="preserve">ごめんなさい </t>
    </r>
    <r>
      <rPr>
        <sz val="12"/>
        <color rgb="FF000000"/>
        <rFont val="Verdana"/>
        <family val="2"/>
        <charset val="1"/>
      </rPr>
      <t xml:space="preserve">(ou </t>
    </r>
    <r>
      <rPr>
        <sz val="12"/>
        <color rgb="FF000000"/>
        <rFont val="Microsoft YaHei"/>
        <family val="2"/>
        <charset val="1"/>
      </rPr>
      <t>ごめん</t>
    </r>
    <r>
      <rPr>
        <sz val="12"/>
        <color rgb="FF000000"/>
        <rFont val="Verdana"/>
        <family val="2"/>
        <charset val="1"/>
      </rPr>
      <t>)</t>
    </r>
  </si>
  <si>
    <t>gomennasai (gomen)</t>
  </si>
  <si>
    <t>je suis désolé (désolé)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</si>
  <si>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ください</t>
    </r>
  </si>
  <si>
    <t>..  kudasai</t>
  </si>
  <si>
    <t>..  s’il vous plaît</t>
  </si>
  <si>
    <t>お願いします</t>
  </si>
  <si>
    <t>おねがいします</t>
  </si>
  <si>
    <t>onegaishimasu</t>
  </si>
  <si>
    <t>s’il vous plait</t>
  </si>
  <si>
    <t>どうぞ</t>
  </si>
  <si>
    <t>dōzo</t>
  </si>
  <si>
    <t>voici, allez-y</t>
  </si>
  <si>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どうも</t>
    </r>
    <r>
      <rPr>
        <sz val="12"/>
        <color rgb="FF000000"/>
        <rFont val="Verdana"/>
        <family val="2"/>
        <charset val="1"/>
      </rPr>
      <t xml:space="preserve">) </t>
    </r>
    <r>
      <rPr>
        <sz val="12"/>
        <color rgb="FF000000"/>
        <rFont val="Microsoft YaHei"/>
        <family val="2"/>
        <charset val="1"/>
      </rPr>
      <t xml:space="preserve">ありがとう </t>
    </r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ございます</t>
    </r>
    <r>
      <rPr>
        <sz val="12"/>
        <color rgb="FF000000"/>
        <rFont val="Verdana"/>
        <family val="2"/>
        <charset val="1"/>
      </rPr>
      <t>)</t>
    </r>
  </si>
  <si>
    <t>(dōmo) arigatō (gozaimasu)</t>
  </si>
  <si>
    <t>merci</t>
  </si>
  <si>
    <t>けっこうです</t>
  </si>
  <si>
    <t>kekkōdesu</t>
  </si>
  <si>
    <t>non merci</t>
  </si>
  <si>
    <t>いいえ</t>
  </si>
  <si>
    <t>iie</t>
  </si>
  <si>
    <t>de rien</t>
  </si>
  <si>
    <t>こちらこそ</t>
  </si>
  <si>
    <t>kochirakoso</t>
  </si>
  <si>
    <t>de rien (c’est moi…)</t>
  </si>
  <si>
    <r>
      <rPr>
        <sz val="12"/>
        <color rgb="FF000000"/>
        <rFont val="Microsoft YaHei"/>
        <family val="2"/>
        <charset val="1"/>
      </rPr>
      <t>ごちそうさま</t>
    </r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でした</t>
    </r>
    <r>
      <rPr>
        <sz val="12"/>
        <color rgb="FF000000"/>
        <rFont val="Verdana"/>
        <family val="2"/>
        <charset val="1"/>
      </rPr>
      <t>)</t>
    </r>
  </si>
  <si>
    <t>gochisōsama(deshita)</t>
  </si>
  <si>
    <t>merci pour ce repas</t>
  </si>
  <si>
    <t>どうぞさきに</t>
  </si>
  <si>
    <t>dōzosakini</t>
  </si>
  <si>
    <t>après vous</t>
  </si>
  <si>
    <t>おめでとう</t>
  </si>
  <si>
    <t>omedetō !</t>
  </si>
  <si>
    <t>félicitations !</t>
  </si>
  <si>
    <t>だいじょうぶですか</t>
  </si>
  <si>
    <t>daijōbu desu ka</t>
  </si>
  <si>
    <t>ça va, vous comprenez ?</t>
  </si>
  <si>
    <t>大丈夫です</t>
  </si>
  <si>
    <t>だいじょうぶです</t>
  </si>
  <si>
    <t>daijōbu desu</t>
  </si>
  <si>
    <t>c’est OK, tout va bien</t>
  </si>
  <si>
    <t>おげんきですか</t>
  </si>
  <si>
    <t>o genki desu ka</t>
  </si>
  <si>
    <t>ça va, en forme ?</t>
  </si>
  <si>
    <t>おだいじに</t>
  </si>
  <si>
    <t>odaijini</t>
  </si>
  <si>
    <t>prompt rétablissement</t>
  </si>
  <si>
    <r>
      <rPr>
        <sz val="12"/>
        <color rgb="FF000000"/>
        <rFont val="Microsoft YaHei"/>
        <family val="2"/>
        <charset val="1"/>
      </rPr>
      <t xml:space="preserve">いらっしゃい </t>
    </r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ます</t>
    </r>
    <r>
      <rPr>
        <sz val="12"/>
        <color rgb="FF000000"/>
        <rFont val="Verdana"/>
        <family val="2"/>
        <charset val="1"/>
      </rPr>
      <t>)</t>
    </r>
  </si>
  <si>
    <t>Irasshai (masu)</t>
  </si>
  <si>
    <t>bienvenue (endroit privé)</t>
  </si>
  <si>
    <t>ごめんください！</t>
  </si>
  <si>
    <t>gomen kudasai !</t>
  </si>
  <si>
    <t>Excusez-moi , j’entre</t>
  </si>
  <si>
    <t>おじゃまします</t>
  </si>
  <si>
    <t>o jama shimasu</t>
  </si>
  <si>
    <t>Permettez-moi de vous déranger (entrée)</t>
  </si>
  <si>
    <t>いってきます</t>
  </si>
  <si>
    <t>ittekimasu</t>
  </si>
  <si>
    <t>« je m’en vais » (de la maison)</t>
  </si>
  <si>
    <t>いってらっしゃい</t>
  </si>
  <si>
    <t>itterasshai</t>
  </si>
  <si>
    <t>« à toute, bonne journée »</t>
  </si>
  <si>
    <t>ただいま</t>
  </si>
  <si>
    <t>tadaima</t>
  </si>
  <si>
    <t>« je suis rentré » (à la maison)</t>
  </si>
  <si>
    <t>おかえりなさい</t>
  </si>
  <si>
    <t>okaerinasai</t>
  </si>
  <si>
    <t>« bienvenue (à la maison) »</t>
  </si>
  <si>
    <t>もうしわけございません</t>
  </si>
  <si>
    <t>mōshiwake gozaimasen</t>
  </si>
  <si>
    <t>Je suis désolé, excusez-moi</t>
  </si>
  <si>
    <t>しつれい</t>
  </si>
  <si>
    <t>shitsurē</t>
  </si>
  <si>
    <t>« je suis impoli » (quand on dérange)</t>
  </si>
  <si>
    <t>あのう</t>
  </si>
  <si>
    <t>anō</t>
  </si>
  <si>
    <t>euh…</t>
  </si>
  <si>
    <t>がんばって</t>
  </si>
  <si>
    <t>ganbatte</t>
  </si>
  <si>
    <t>bonne chance !</t>
  </si>
  <si>
    <t>お誕生日おめでとう</t>
  </si>
  <si>
    <t>O tanjōbi omedetō</t>
  </si>
  <si>
    <t>joyeux anniversaire</t>
  </si>
  <si>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お</t>
    </r>
    <r>
      <rPr>
        <sz val="12"/>
        <color rgb="FF000000"/>
        <rFont val="Verdana"/>
        <family val="2"/>
        <charset val="1"/>
      </rPr>
      <t xml:space="preserve">) </t>
    </r>
    <r>
      <rPr>
        <sz val="12"/>
        <color rgb="FF000000"/>
        <rFont val="Microsoft YaHei"/>
        <family val="2"/>
        <charset val="1"/>
      </rPr>
      <t>ひさしぶり</t>
    </r>
    <r>
      <rPr>
        <sz val="12"/>
        <color rgb="FF000000"/>
        <rFont val="Verdana"/>
        <family val="2"/>
        <charset val="1"/>
      </rPr>
      <t>! (</t>
    </r>
    <r>
      <rPr>
        <sz val="12"/>
        <color rgb="FF000000"/>
        <rFont val="Microsoft YaHei"/>
        <family val="2"/>
        <charset val="1"/>
      </rPr>
      <t>です</t>
    </r>
    <r>
      <rPr>
        <sz val="12"/>
        <color rgb="FF000000"/>
        <rFont val="Verdana"/>
        <family val="2"/>
        <charset val="1"/>
      </rPr>
      <t>)</t>
    </r>
  </si>
  <si>
    <t>(o) hisashi buri (desu)!</t>
  </si>
  <si>
    <t>ça fait longtemps (qu’on ne s’était pas vus)</t>
  </si>
  <si>
    <r>
      <rPr>
        <sz val="12"/>
        <color rgb="FF000000"/>
        <rFont val="Microsoft YaHei"/>
        <family val="2"/>
        <charset val="1"/>
      </rPr>
      <t>よいおとしを </t>
    </r>
    <r>
      <rPr>
        <sz val="12"/>
        <color rgb="FF000000"/>
        <rFont val="Verdana"/>
        <family val="2"/>
        <charset val="1"/>
      </rPr>
      <t>!</t>
    </r>
  </si>
  <si>
    <t>yoi otoshi o !</t>
  </si>
  <si>
    <r>
      <rPr>
        <sz val="10"/>
        <color rgb="FF000000"/>
        <rFont val="Verdana"/>
        <family val="2"/>
        <charset val="1"/>
      </rPr>
      <t>bonne année (avant le 1</t>
    </r>
    <r>
      <rPr>
        <vertAlign val="superscript"/>
        <sz val="10"/>
        <color rgb="FF000000"/>
        <rFont val="Verdana"/>
        <family val="2"/>
        <charset val="1"/>
      </rPr>
      <t>er</t>
    </r>
    <r>
      <rPr>
        <sz val="10"/>
        <color rgb="FF000000"/>
        <rFont val="Verdana"/>
        <family val="2"/>
        <charset val="1"/>
      </rPr>
      <t xml:space="preserve"> janvier)</t>
    </r>
  </si>
  <si>
    <t>明けましておめでとう</t>
  </si>
  <si>
    <t>akemashite omedetō</t>
  </si>
  <si>
    <r>
      <rPr>
        <sz val="10"/>
        <color rgb="FF000000"/>
        <rFont val="Verdana"/>
        <family val="2"/>
        <charset val="1"/>
      </rPr>
      <t>bonne année (après le 1</t>
    </r>
    <r>
      <rPr>
        <vertAlign val="superscript"/>
        <sz val="10"/>
        <color rgb="FF000000"/>
        <rFont val="Verdana"/>
        <family val="2"/>
        <charset val="1"/>
      </rPr>
      <t>er</t>
    </r>
    <r>
      <rPr>
        <sz val="10"/>
        <color rgb="FF000000"/>
        <rFont val="Verdana"/>
        <family val="2"/>
        <charset val="1"/>
      </rPr>
      <t xml:space="preserve"> janvier)</t>
    </r>
  </si>
  <si>
    <t>おつかれさまでした</t>
  </si>
  <si>
    <t>o tsukare sama deshita</t>
  </si>
  <si>
    <t>merci de votre travail acharné</t>
  </si>
  <si>
    <t>何名さまですか</t>
  </si>
  <si>
    <t>nanmē sama desu ka</t>
  </si>
  <si>
    <t>combien êtes vous (au resto par ex)</t>
  </si>
  <si>
    <t>Applications</t>
  </si>
  <si>
    <t>じゃ</t>
  </si>
  <si>
    <t>ja</t>
  </si>
  <si>
    <t>bien, OK</t>
  </si>
  <si>
    <t>わかった</t>
  </si>
  <si>
    <t>wakatta</t>
  </si>
  <si>
    <t>compris, OK, d’accord</t>
  </si>
  <si>
    <t>おいくつ</t>
  </si>
  <si>
    <t>o ikutsu</t>
  </si>
  <si>
    <t>quel âge avez-vous ?</t>
  </si>
  <si>
    <t>そうですか</t>
  </si>
  <si>
    <t>sō desu ka</t>
  </si>
  <si>
    <t>d’accord</t>
  </si>
  <si>
    <r>
      <rPr>
        <sz val="12"/>
        <color rgb="FF000000"/>
        <rFont val="Microsoft YaHei"/>
        <family val="2"/>
        <charset val="1"/>
      </rPr>
      <t>一度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もいちど</t>
    </r>
  </si>
  <si>
    <t>ichido / mo ichido</t>
  </si>
  <si>
    <t>une fois / encore une fois</t>
  </si>
  <si>
    <t>すごいでする</t>
  </si>
  <si>
    <t>sugoi desu ne</t>
  </si>
  <si>
    <t>c’est super</t>
  </si>
  <si>
    <r>
      <rPr>
        <sz val="12"/>
        <color rgb="FF000000"/>
        <rFont val="Microsoft YaHei"/>
        <family val="2"/>
        <charset val="1"/>
      </rPr>
      <t xml:space="preserve">まだ 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まだ … ない</t>
    </r>
  </si>
  <si>
    <t>mada / mada … nai</t>
  </si>
  <si>
    <t>Encore / pas encore</t>
  </si>
  <si>
    <r>
      <rPr>
        <sz val="12"/>
        <color rgb="FF000000"/>
        <rFont val="Microsoft YaHei"/>
        <family val="2"/>
        <charset val="1"/>
      </rPr>
      <t>しんじられな</t>
    </r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い</t>
    </r>
    <r>
      <rPr>
        <sz val="12"/>
        <color rgb="FF000000"/>
        <rFont val="Verdana"/>
        <family val="2"/>
        <charset val="1"/>
      </rPr>
      <t>)</t>
    </r>
    <r>
      <rPr>
        <sz val="12"/>
        <color rgb="FF000000"/>
        <rFont val="Microsoft YaHei"/>
        <family val="2"/>
        <charset val="1"/>
      </rPr>
      <t>ません</t>
    </r>
  </si>
  <si>
    <t>shinjirarena(i)masen !</t>
  </si>
  <si>
    <t>je n’en crois pas mes yeux</t>
  </si>
  <si>
    <t>わかりません</t>
  </si>
  <si>
    <t>wakarimasen</t>
  </si>
  <si>
    <t>je ne comprends pas</t>
  </si>
  <si>
    <t>メモとます</t>
  </si>
  <si>
    <t>memoshimasu</t>
  </si>
  <si>
    <t>je note…</t>
  </si>
  <si>
    <t>でする</t>
  </si>
  <si>
    <t>desu ne ?</t>
  </si>
  <si>
    <t>n’est-ce pas ?</t>
  </si>
  <si>
    <r>
      <rPr>
        <sz val="12"/>
        <color rgb="FF000000"/>
        <rFont val="Microsoft YaHei"/>
        <family val="2"/>
        <charset val="1"/>
      </rPr>
      <t xml:space="preserve"> 少し 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もすこし</t>
    </r>
  </si>
  <si>
    <t>sukoshi / mo sukoshi</t>
  </si>
  <si>
    <t>un peu / un peu plus</t>
  </si>
  <si>
    <r>
      <rPr>
        <sz val="12"/>
        <color rgb="FF000000"/>
        <rFont val="Microsoft YaHei"/>
        <family val="2"/>
        <charset val="1"/>
      </rPr>
      <t xml:space="preserve"> 本当 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ほんとうですか</t>
    </r>
  </si>
  <si>
    <t>hontō / hontō desu ka</t>
  </si>
  <si>
    <t>Vraiment / vraiment ?</t>
  </si>
  <si>
    <t>ええ</t>
  </si>
  <si>
    <t>ē</t>
  </si>
  <si>
    <t>ouais</t>
  </si>
  <si>
    <t>そうだ</t>
  </si>
  <si>
    <t>sōda</t>
  </si>
  <si>
    <t>c’est sûr, c’est vrai !</t>
  </si>
  <si>
    <r>
      <rPr>
        <sz val="12"/>
        <color rgb="FF000000"/>
        <rFont val="Microsoft YaHei"/>
        <family val="2"/>
        <charset val="1"/>
      </rPr>
      <t>ちが </t>
    </r>
    <r>
      <rPr>
        <sz val="12"/>
        <color rgb="FF000000"/>
        <rFont val="Verdana"/>
        <family val="2"/>
        <charset val="1"/>
      </rPr>
      <t>!</t>
    </r>
  </si>
  <si>
    <t>chiga !</t>
  </si>
  <si>
    <t>non, ce n’est pas ça</t>
  </si>
  <si>
    <t>ざんねんです</t>
  </si>
  <si>
    <t>zannen desu</t>
  </si>
  <si>
    <t>c’est dommage !</t>
  </si>
  <si>
    <t>きもちがいい</t>
  </si>
  <si>
    <t>ki mochi gaī</t>
  </si>
  <si>
    <t>ça fait du bien !</t>
  </si>
  <si>
    <t>じつは</t>
  </si>
  <si>
    <t>jitsuha</t>
  </si>
  <si>
    <t>en réalité</t>
  </si>
  <si>
    <r>
      <rPr>
        <sz val="12"/>
        <color rgb="FF000000"/>
        <rFont val="Microsoft YaHei"/>
        <family val="2"/>
        <charset val="1"/>
      </rPr>
      <t xml:space="preserve">空いとき 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あいとき</t>
    </r>
  </si>
  <si>
    <t>aitoki</t>
  </si>
  <si>
    <t>quand j’ai du temps libre</t>
  </si>
  <si>
    <t>いいしつもん</t>
  </si>
  <si>
    <t>īshitsumon</t>
  </si>
  <si>
    <t>bonne question</t>
  </si>
  <si>
    <t>どっちつかえばいいですか</t>
  </si>
  <si>
    <t>Docchi tsukaeba īdesu ka</t>
  </si>
  <si>
    <t>lequel des deux dois-je dire ?</t>
  </si>
  <si>
    <r>
      <rPr>
        <sz val="12"/>
        <color rgb="FF000000"/>
        <rFont val="Microsoft YaHei"/>
        <family val="2"/>
        <charset val="1"/>
      </rPr>
      <t>かれ</t>
    </r>
    <r>
      <rPr>
        <sz val="12"/>
        <color rgb="FF000000"/>
        <rFont val="Verdana"/>
        <family val="2"/>
        <charset val="1"/>
      </rPr>
      <t>/</t>
    </r>
    <r>
      <rPr>
        <sz val="12"/>
        <color rgb="FF000000"/>
        <rFont val="Microsoft YaHei"/>
        <family val="2"/>
        <charset val="1"/>
      </rPr>
      <t>ぼく</t>
    </r>
    <r>
      <rPr>
        <sz val="12"/>
        <color rgb="FF000000"/>
        <rFont val="Verdana"/>
        <family val="2"/>
        <charset val="1"/>
      </rPr>
      <t>/</t>
    </r>
    <r>
      <rPr>
        <sz val="12"/>
        <color rgb="FF000000"/>
        <rFont val="Microsoft YaHei"/>
        <family val="2"/>
        <charset val="1"/>
      </rPr>
      <t>のいけんで</t>
    </r>
    <r>
      <rPr>
        <sz val="12"/>
        <color rgb="FF000000"/>
        <rFont val="Verdana"/>
        <family val="2"/>
        <charset val="1"/>
      </rPr>
      <t xml:space="preserve">.. </t>
    </r>
  </si>
  <si>
    <t xml:space="preserve">kare/boku/ no ikende .. </t>
  </si>
  <si>
    <t xml:space="preserve">à son/mon/ avis .. </t>
  </si>
  <si>
    <r>
      <rPr>
        <sz val="12"/>
        <color rgb="FF000000"/>
        <rFont val="Microsoft YaHei"/>
        <family val="2"/>
        <charset val="1"/>
      </rPr>
      <t>といきんどう </t>
    </r>
    <r>
      <rPr>
        <sz val="12"/>
        <color rgb="FF000000"/>
        <rFont val="Verdana"/>
        <family val="2"/>
        <charset val="1"/>
      </rPr>
      <t>?</t>
    </r>
  </si>
  <si>
    <t>saikin dō ?</t>
  </si>
  <si>
    <t>quoi de neuf ?</t>
  </si>
  <si>
    <r>
      <rPr>
        <sz val="12"/>
        <color rgb="FF000000"/>
        <rFont val="Microsoft YaHei"/>
        <family val="2"/>
        <charset val="1"/>
      </rPr>
      <t>たいへんだった </t>
    </r>
    <r>
      <rPr>
        <sz val="12"/>
        <color rgb="FF000000"/>
        <rFont val="Verdana"/>
        <family val="2"/>
        <charset val="1"/>
      </rPr>
      <t>!</t>
    </r>
  </si>
  <si>
    <t>taihen datta !</t>
  </si>
  <si>
    <t>c’est dur !</t>
  </si>
  <si>
    <t>どのぐらい</t>
  </si>
  <si>
    <t>donogurai</t>
  </si>
  <si>
    <t>à peu près combien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</si>
  <si>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そう</t>
    </r>
  </si>
  <si>
    <t>..  sō</t>
  </si>
  <si>
    <t xml:space="preserve">ça a l’air .. 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</si>
  <si>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 xml:space="preserve">ゆき </t>
    </r>
    <r>
      <rPr>
        <sz val="12"/>
        <color rgb="FF000000"/>
        <rFont val="Verdana"/>
        <family val="2"/>
        <charset val="1"/>
      </rPr>
      <t xml:space="preserve">/ ..  </t>
    </r>
    <r>
      <rPr>
        <sz val="12"/>
        <color rgb="FF000000"/>
        <rFont val="Microsoft YaHei"/>
        <family val="2"/>
        <charset val="1"/>
      </rPr>
      <t>行き</t>
    </r>
  </si>
  <si>
    <t>..  yuki</t>
  </si>
  <si>
    <t xml:space="preserve">à destination de ..  </t>
  </si>
  <si>
    <r>
      <rPr>
        <sz val="12"/>
        <color rgb="FF000000"/>
        <rFont val="Microsoft YaHei"/>
        <family val="2"/>
        <charset val="1"/>
      </rPr>
      <t>あるとき　</t>
    </r>
    <r>
      <rPr>
        <sz val="12"/>
        <color rgb="FF000000"/>
        <rFont val="Verdana"/>
        <family val="2"/>
        <charset val="1"/>
      </rPr>
      <t>/</t>
    </r>
    <r>
      <rPr>
        <sz val="12"/>
        <color rgb="FF000000"/>
        <rFont val="Microsoft YaHei"/>
        <family val="2"/>
        <charset val="1"/>
      </rPr>
      <t>　あるないとき</t>
    </r>
  </si>
  <si>
    <t>aru toki / aru nai toki</t>
  </si>
  <si>
    <t>quand il y a / quand il n’y a pas</t>
  </si>
  <si>
    <t>Appli</t>
  </si>
  <si>
    <t>どんなかんじ</t>
  </si>
  <si>
    <t>donna kanji ?</t>
  </si>
  <si>
    <t>en gros c’était comment ?</t>
  </si>
  <si>
    <t>たのしく</t>
  </si>
  <si>
    <t>tanoshiku</t>
  </si>
  <si>
    <t>en s’amusant</t>
  </si>
  <si>
    <t>よかったら</t>
  </si>
  <si>
    <t>yokattara</t>
  </si>
  <si>
    <t>si ça vous dit</t>
  </si>
  <si>
    <t>ひまですか</t>
  </si>
  <si>
    <t>hima desu ka</t>
  </si>
  <si>
    <t>vous êtes disponible ?</t>
  </si>
  <si>
    <t>うん</t>
  </si>
  <si>
    <t>un</t>
  </si>
  <si>
    <t>hum</t>
  </si>
  <si>
    <t>では</t>
  </si>
  <si>
    <t>dewa</t>
  </si>
  <si>
    <t>eh bien</t>
  </si>
  <si>
    <t xml:space="preserve">どっちの方 </t>
  </si>
  <si>
    <t>docchi no hō</t>
  </si>
  <si>
    <t>quel type (parmi 2) ?</t>
  </si>
  <si>
    <r>
      <rPr>
        <sz val="12"/>
        <color rgb="FF000000"/>
        <rFont val="Microsoft YaHei"/>
        <family val="2"/>
        <charset val="1"/>
      </rPr>
      <t>だめ </t>
    </r>
    <r>
      <rPr>
        <sz val="12"/>
        <color rgb="FF000000"/>
        <rFont val="Verdana"/>
        <family val="2"/>
        <charset val="1"/>
      </rPr>
      <t>!</t>
    </r>
  </si>
  <si>
    <t>dame !</t>
  </si>
  <si>
    <t>pas possible ! (ne fais pas ça!)</t>
  </si>
  <si>
    <t>だっけ</t>
  </si>
  <si>
    <t>dakke</t>
  </si>
  <si>
    <t>(c’est quoi) déjà... ?</t>
  </si>
  <si>
    <t>またね</t>
  </si>
  <si>
    <t>matane</t>
  </si>
  <si>
    <t>salut, au revoir</t>
  </si>
  <si>
    <t>はじめて</t>
  </si>
  <si>
    <t>hajimete</t>
  </si>
  <si>
    <t>pour la première fois</t>
  </si>
  <si>
    <t>きもちいい</t>
  </si>
  <si>
    <t>kimochiii</t>
  </si>
  <si>
    <t>se sentir bien</t>
  </si>
  <si>
    <t>そそそそ</t>
  </si>
  <si>
    <t>sosososo</t>
  </si>
  <si>
    <t>c’est ça !</t>
  </si>
  <si>
    <t>かわいそう</t>
  </si>
  <si>
    <t>kawaisō !</t>
  </si>
  <si>
    <t>oh le pauvre !</t>
  </si>
  <si>
    <r>
      <rPr>
        <sz val="12"/>
        <color rgb="FF000000"/>
        <rFont val="Microsoft YaHei"/>
        <family val="2"/>
        <charset val="1"/>
      </rPr>
      <t xml:space="preserve">さすが </t>
    </r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マスター</t>
    </r>
    <r>
      <rPr>
        <sz val="12"/>
        <color rgb="FF000000"/>
        <rFont val="Verdana"/>
        <family val="2"/>
        <charset val="1"/>
      </rPr>
      <t>)</t>
    </r>
  </si>
  <si>
    <t>sasuga (masutā)</t>
  </si>
  <si>
    <t>comme attendu (d'un maître)</t>
  </si>
  <si>
    <t>大好きです</t>
  </si>
  <si>
    <t>dai suki desu !</t>
  </si>
  <si>
    <t>j'adore !</t>
  </si>
  <si>
    <t>そですね</t>
  </si>
  <si>
    <t>so desu ne</t>
  </si>
  <si>
    <t>voyons…</t>
  </si>
  <si>
    <t>まえよりよくなりました</t>
  </si>
  <si>
    <t>mae yori yoku narimashita</t>
  </si>
  <si>
    <t>c'est mieux qu'avant</t>
  </si>
  <si>
    <t>しれません</t>
  </si>
  <si>
    <t>shiremasen</t>
  </si>
  <si>
    <t>je ne sais pas</t>
  </si>
  <si>
    <t>あああなるほど！</t>
  </si>
  <si>
    <t>aaaa naruhodo !</t>
  </si>
  <si>
    <t>ah je vois !</t>
  </si>
  <si>
    <t>日</t>
  </si>
  <si>
    <t>nichi, jitsu, hi, bi, ka</t>
  </si>
  <si>
    <t>jour</t>
  </si>
  <si>
    <t>大</t>
  </si>
  <si>
    <t>ダ</t>
  </si>
  <si>
    <t>本</t>
  </si>
  <si>
    <t>hon, moto</t>
  </si>
  <si>
    <t>livre, origine</t>
  </si>
  <si>
    <t>仁</t>
  </si>
  <si>
    <t>ニ</t>
  </si>
  <si>
    <t>語</t>
  </si>
  <si>
    <t>go, kata</t>
  </si>
  <si>
    <t>langue (parlée)</t>
  </si>
  <si>
    <t>得</t>
  </si>
  <si>
    <t>エル</t>
  </si>
  <si>
    <t>人</t>
  </si>
  <si>
    <t>nin, jin, hito</t>
  </si>
  <si>
    <t>être humain</t>
  </si>
  <si>
    <t>母</t>
  </si>
  <si>
    <t>haha, bo</t>
  </si>
  <si>
    <t>(ma) mère</t>
  </si>
  <si>
    <t>父</t>
  </si>
  <si>
    <t>chichi, fu, ji</t>
  </si>
  <si>
    <t>(mon) père</t>
  </si>
  <si>
    <t>女</t>
  </si>
  <si>
    <t>onna, jo</t>
  </si>
  <si>
    <t>(une) femme</t>
  </si>
  <si>
    <t>男</t>
  </si>
  <si>
    <t>otoko, nan</t>
  </si>
  <si>
    <t>homme</t>
  </si>
  <si>
    <t>回</t>
  </si>
  <si>
    <t>mi(ru)</t>
  </si>
  <si>
    <t>voir</t>
  </si>
  <si>
    <t>会</t>
  </si>
  <si>
    <t>a(u), kai</t>
  </si>
  <si>
    <t>rencontrer, rassemblement</t>
  </si>
  <si>
    <t>食</t>
  </si>
  <si>
    <t xml:space="preserve">ta(beru), shoku.. </t>
  </si>
  <si>
    <t>manger</t>
  </si>
  <si>
    <t>飲</t>
  </si>
  <si>
    <t>no(mu)</t>
  </si>
  <si>
    <t>boire</t>
  </si>
  <si>
    <t>好</t>
  </si>
  <si>
    <t>su(ki)</t>
  </si>
  <si>
    <t>(aimer)</t>
  </si>
  <si>
    <t>何</t>
  </si>
  <si>
    <t>nan, nani</t>
  </si>
  <si>
    <t>quoi</t>
  </si>
  <si>
    <t>魚</t>
  </si>
  <si>
    <t>sakana</t>
  </si>
  <si>
    <t>poisson</t>
  </si>
  <si>
    <t>肉</t>
  </si>
  <si>
    <t>niku</t>
  </si>
  <si>
    <t>viande</t>
  </si>
  <si>
    <t>卵</t>
  </si>
  <si>
    <t>tamago</t>
  </si>
  <si>
    <t>œuf</t>
  </si>
  <si>
    <t>水</t>
  </si>
  <si>
    <t>mizu</t>
  </si>
  <si>
    <t>eau</t>
  </si>
  <si>
    <t>茶</t>
  </si>
  <si>
    <t>cha</t>
  </si>
  <si>
    <t>thé</t>
  </si>
  <si>
    <t>酒</t>
  </si>
  <si>
    <t>sake, shu</t>
  </si>
  <si>
    <t>alcool</t>
  </si>
  <si>
    <t>私</t>
  </si>
  <si>
    <t>watashi</t>
  </si>
  <si>
    <t>moi</t>
  </si>
  <si>
    <t>高</t>
  </si>
  <si>
    <t>taka(i)</t>
  </si>
  <si>
    <t>cher, haut</t>
  </si>
  <si>
    <t>安</t>
  </si>
  <si>
    <t>yasu(i)</t>
  </si>
  <si>
    <t>bon marché</t>
  </si>
  <si>
    <t>早</t>
  </si>
  <si>
    <t>haya(i)</t>
  </si>
  <si>
    <t>rapide</t>
  </si>
  <si>
    <t>遅</t>
  </si>
  <si>
    <t>oso(i)</t>
  </si>
  <si>
    <t>lent</t>
  </si>
  <si>
    <t>ō, dai</t>
  </si>
  <si>
    <t>grand</t>
  </si>
  <si>
    <t>小</t>
  </si>
  <si>
    <t>chi(i), ko, go</t>
  </si>
  <si>
    <t>petit</t>
  </si>
  <si>
    <t>新</t>
  </si>
  <si>
    <t>shin, atara(shī)</t>
  </si>
  <si>
    <t>neuf, nouveau</t>
  </si>
  <si>
    <t>古</t>
  </si>
  <si>
    <t>furu(i)</t>
  </si>
  <si>
    <t>vieux</t>
  </si>
  <si>
    <t>明</t>
  </si>
  <si>
    <t>aka(rui)</t>
  </si>
  <si>
    <t>lumineux</t>
  </si>
  <si>
    <t>暗</t>
  </si>
  <si>
    <t>kura(i)</t>
  </si>
  <si>
    <t>sombre</t>
  </si>
  <si>
    <t>狭</t>
  </si>
  <si>
    <t>sema(i)</t>
  </si>
  <si>
    <t>étroit</t>
  </si>
  <si>
    <t>広</t>
  </si>
  <si>
    <t>hiro(i)</t>
  </si>
  <si>
    <t>vaste</t>
  </si>
  <si>
    <t>族</t>
  </si>
  <si>
    <t>(ka)zoku</t>
  </si>
  <si>
    <t>famille</t>
  </si>
  <si>
    <t>家</t>
  </si>
  <si>
    <t>ie, uchi, ka</t>
  </si>
  <si>
    <t>maison, foyer</t>
  </si>
  <si>
    <t>休</t>
  </si>
  <si>
    <t>yasu(mi)</t>
  </si>
  <si>
    <t>repos</t>
  </si>
  <si>
    <t>良</t>
  </si>
  <si>
    <t>i(i)</t>
  </si>
  <si>
    <t>bon</t>
  </si>
  <si>
    <t>中</t>
  </si>
  <si>
    <t>naka, chū</t>
  </si>
  <si>
    <t>intérieur, milieu</t>
  </si>
  <si>
    <t>上</t>
  </si>
  <si>
    <t>ue, jō</t>
  </si>
  <si>
    <t>Au-dessus</t>
  </si>
  <si>
    <t>下</t>
  </si>
  <si>
    <t>shita, kuda, ge</t>
  </si>
  <si>
    <t>En-dessous</t>
  </si>
  <si>
    <t>犬</t>
  </si>
  <si>
    <t>inu</t>
  </si>
  <si>
    <t>chien</t>
  </si>
  <si>
    <t>naka</t>
  </si>
  <si>
    <t>intérieur</t>
  </si>
  <si>
    <t>横</t>
  </si>
  <si>
    <t>yoko, ō</t>
  </si>
  <si>
    <t>côté</t>
  </si>
  <si>
    <t>国</t>
  </si>
  <si>
    <t>kuni</t>
  </si>
  <si>
    <t>pays</t>
  </si>
  <si>
    <t>牛</t>
  </si>
  <si>
    <t>gyū</t>
  </si>
  <si>
    <t>bœuf</t>
  </si>
  <si>
    <t>月</t>
  </si>
  <si>
    <t>getsu, gatsu, tsuki</t>
  </si>
  <si>
    <t>lune</t>
  </si>
  <si>
    <t>色</t>
  </si>
  <si>
    <t>iro</t>
  </si>
  <si>
    <t>couleur</t>
  </si>
  <si>
    <t>火</t>
  </si>
  <si>
    <t>hi, bi, ka</t>
  </si>
  <si>
    <t>feu, flamme</t>
  </si>
  <si>
    <t>木</t>
  </si>
  <si>
    <t>ki, moku, boku</t>
  </si>
  <si>
    <t>bois</t>
  </si>
  <si>
    <t>森</t>
  </si>
  <si>
    <t>mori</t>
  </si>
  <si>
    <t>forêt</t>
  </si>
  <si>
    <t>土</t>
  </si>
  <si>
    <t>tsuchi, do</t>
  </si>
  <si>
    <t>sol (soil)</t>
  </si>
  <si>
    <t>地</t>
  </si>
  <si>
    <t>chi</t>
  </si>
  <si>
    <t>terre (ground)</t>
  </si>
  <si>
    <t>昼</t>
  </si>
  <si>
    <t>hiru</t>
  </si>
  <si>
    <t>midi</t>
  </si>
  <si>
    <t>妹</t>
  </si>
  <si>
    <t>imōto</t>
  </si>
  <si>
    <t>ma petite sœur</t>
  </si>
  <si>
    <t>姉</t>
  </si>
  <si>
    <t>ane</t>
  </si>
  <si>
    <t>ma grande sœur</t>
  </si>
  <si>
    <t>金</t>
  </si>
  <si>
    <t>kin, kan</t>
  </si>
  <si>
    <t>or, argent</t>
  </si>
  <si>
    <t>今日</t>
  </si>
  <si>
    <t>kyō</t>
  </si>
  <si>
    <t>aujourd’hui</t>
  </si>
  <si>
    <t>先生</t>
  </si>
  <si>
    <t>sensē</t>
  </si>
  <si>
    <t>maître</t>
  </si>
  <si>
    <t>区</t>
  </si>
  <si>
    <t>ku</t>
  </si>
  <si>
    <t>arrondissement</t>
  </si>
  <si>
    <t>丁目</t>
  </si>
  <si>
    <t>chōme</t>
  </si>
  <si>
    <t>quartier</t>
  </si>
  <si>
    <t>和</t>
  </si>
  <si>
    <t>wa</t>
  </si>
  <si>
    <t>harmonie, paix, japonais</t>
  </si>
  <si>
    <t>時</t>
  </si>
  <si>
    <t>ji, toki</t>
  </si>
  <si>
    <t>heure, temps, moment</t>
  </si>
  <si>
    <t>分</t>
  </si>
  <si>
    <t>fun, pun, bun</t>
  </si>
  <si>
    <t>minute</t>
  </si>
  <si>
    <t>半</t>
  </si>
  <si>
    <t>han</t>
  </si>
  <si>
    <t>moitié</t>
  </si>
  <si>
    <t>多</t>
  </si>
  <si>
    <t>ta</t>
  </si>
  <si>
    <t>plusieurs</t>
  </si>
  <si>
    <t>行</t>
  </si>
  <si>
    <t>i, gyō, yu</t>
  </si>
  <si>
    <t>aller</t>
  </si>
  <si>
    <t>帰</t>
  </si>
  <si>
    <t>kae, ki</t>
  </si>
  <si>
    <t>rentrer, retour</t>
  </si>
  <si>
    <t>書</t>
  </si>
  <si>
    <t>ka, sho</t>
  </si>
  <si>
    <t>écrire</t>
  </si>
  <si>
    <t>方</t>
  </si>
  <si>
    <t>kata, hō</t>
  </si>
  <si>
    <t>manière, direction</t>
  </si>
  <si>
    <t>読</t>
  </si>
  <si>
    <t>yo</t>
  </si>
  <si>
    <t>lire</t>
  </si>
  <si>
    <t>入</t>
  </si>
  <si>
    <t>hai, i, nyū</t>
  </si>
  <si>
    <t>entrer</t>
  </si>
  <si>
    <t>聞</t>
  </si>
  <si>
    <t>ki, bun</t>
  </si>
  <si>
    <t>entendre</t>
  </si>
  <si>
    <t>皆</t>
  </si>
  <si>
    <t>mina</t>
  </si>
  <si>
    <t>tous (les gens)</t>
  </si>
  <si>
    <t>週</t>
  </si>
  <si>
    <t>shū</t>
  </si>
  <si>
    <t>semaine</t>
  </si>
  <si>
    <t>年</t>
  </si>
  <si>
    <t>toshi, nen</t>
  </si>
  <si>
    <t>année</t>
  </si>
  <si>
    <t>間</t>
  </si>
  <si>
    <t>ma, kan, aida, ken</t>
  </si>
  <si>
    <t>intervalle (temps, distance) ou ken = 6 shaku</t>
  </si>
  <si>
    <t>楽</t>
  </si>
  <si>
    <t>gaku, raku, tano</t>
  </si>
  <si>
    <t>agréable</t>
  </si>
  <si>
    <t>音</t>
  </si>
  <si>
    <t>on, in, oto</t>
  </si>
  <si>
    <t>bruit, son</t>
  </si>
  <si>
    <t>正</t>
  </si>
  <si>
    <t>sē, shō</t>
  </si>
  <si>
    <t>vérité</t>
  </si>
  <si>
    <t>来</t>
  </si>
  <si>
    <t>rai, ku, ki</t>
  </si>
  <si>
    <t>venir</t>
  </si>
  <si>
    <t>学</t>
  </si>
  <si>
    <t>gaku, mana</t>
  </si>
  <si>
    <t>apprendre</t>
  </si>
  <si>
    <t>名</t>
  </si>
  <si>
    <t>mē</t>
  </si>
  <si>
    <t>compteur de personnes</t>
  </si>
  <si>
    <t>春</t>
  </si>
  <si>
    <t>haru</t>
  </si>
  <si>
    <t>printemps</t>
  </si>
  <si>
    <t>夏</t>
  </si>
  <si>
    <t>natsu</t>
  </si>
  <si>
    <t>été</t>
  </si>
  <si>
    <t>円</t>
  </si>
  <si>
    <t>en</t>
  </si>
  <si>
    <t>yen, ¥</t>
  </si>
  <si>
    <t>jin, ni</t>
  </si>
  <si>
    <t>bienveillance, humanité</t>
  </si>
  <si>
    <t>Neutre</t>
  </si>
  <si>
    <t>Poli</t>
  </si>
  <si>
    <t>gpe</t>
  </si>
  <si>
    <t>.. ru</t>
  </si>
  <si>
    <t>.. masu</t>
  </si>
  <si>
    <t>.. u</t>
  </si>
  <si>
    <t>.. imasu</t>
  </si>
  <si>
    <t>.. uru</t>
  </si>
  <si>
    <t>hiragana</t>
  </si>
  <si>
    <t>catégorie</t>
  </si>
  <si>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有る</t>
    </r>
    <r>
      <rPr>
        <sz val="12"/>
        <color rgb="FF000000"/>
        <rFont val="Verdana"/>
        <family val="2"/>
        <charset val="1"/>
      </rPr>
      <t>)</t>
    </r>
  </si>
  <si>
    <t>ある</t>
  </si>
  <si>
    <t>aru</t>
  </si>
  <si>
    <r>
      <rPr>
        <sz val="12"/>
        <color rgb="FF000000"/>
        <rFont val="Verdana"/>
        <family val="2"/>
        <charset val="1"/>
      </rPr>
      <t>avoir</t>
    </r>
    <r>
      <rPr>
        <sz val="10"/>
        <color rgb="FF000000"/>
        <rFont val="Verdana"/>
        <family val="2"/>
        <charset val="1"/>
      </rPr>
      <t xml:space="preserve"> (inanimés)</t>
    </r>
  </si>
  <si>
    <t>あります</t>
  </si>
  <si>
    <t>arimasu</t>
  </si>
  <si>
    <t>avoir</t>
  </si>
  <si>
    <t>歩く</t>
  </si>
  <si>
    <t>あるく</t>
  </si>
  <si>
    <t>aruku</t>
  </si>
  <si>
    <t>marcher</t>
  </si>
  <si>
    <t>あるきます</t>
  </si>
  <si>
    <t>arukimasu</t>
  </si>
  <si>
    <t>bouger</t>
  </si>
  <si>
    <t>働く</t>
  </si>
  <si>
    <t>はたらく</t>
  </si>
  <si>
    <t>hataraku</t>
  </si>
  <si>
    <t>travailler</t>
  </si>
  <si>
    <t>はたらきます</t>
  </si>
  <si>
    <t>hatarakimasu</t>
  </si>
  <si>
    <t>faire</t>
  </si>
  <si>
    <t>会う</t>
  </si>
  <si>
    <t>あう</t>
  </si>
  <si>
    <t>au</t>
  </si>
  <si>
    <t>rencontrer</t>
  </si>
  <si>
    <t>あいます</t>
  </si>
  <si>
    <t>aimasu</t>
  </si>
  <si>
    <t>communiquer</t>
  </si>
  <si>
    <t>出来る</t>
  </si>
  <si>
    <t>できる</t>
  </si>
  <si>
    <t>dekiru</t>
  </si>
  <si>
    <t>pouvoir</t>
  </si>
  <si>
    <t>できます</t>
  </si>
  <si>
    <t>dekimasu</t>
  </si>
  <si>
    <t>être</t>
  </si>
  <si>
    <t>選ぶ</t>
  </si>
  <si>
    <t>えらぶ</t>
  </si>
  <si>
    <t>erabu</t>
  </si>
  <si>
    <t>choisir</t>
  </si>
  <si>
    <t>えらびます</t>
  </si>
  <si>
    <t>erabimasu</t>
  </si>
  <si>
    <t>降る</t>
  </si>
  <si>
    <t>ふる</t>
  </si>
  <si>
    <t>furu</t>
  </si>
  <si>
    <t>tomber (pleuvoir)</t>
  </si>
  <si>
    <t>行く</t>
  </si>
  <si>
    <r>
      <rPr>
        <sz val="12"/>
        <color rgb="FF000000"/>
        <rFont val="Microsoft YaHei"/>
        <family val="2"/>
        <charset val="1"/>
      </rPr>
      <t xml:space="preserve">いく </t>
    </r>
    <r>
      <rPr>
        <sz val="12"/>
        <color rgb="FF000000"/>
        <rFont val="Verdana"/>
        <family val="2"/>
        <charset val="1"/>
      </rPr>
      <t xml:space="preserve">(ou </t>
    </r>
    <r>
      <rPr>
        <sz val="12"/>
        <color rgb="FF000000"/>
        <rFont val="Microsoft YaHei"/>
        <family val="2"/>
        <charset val="1"/>
      </rPr>
      <t>ゆく</t>
    </r>
    <r>
      <rPr>
        <sz val="12"/>
        <color rgb="FF000000"/>
        <rFont val="Verdana"/>
        <family val="2"/>
        <charset val="1"/>
      </rPr>
      <t>)</t>
    </r>
  </si>
  <si>
    <t>iku (ou yuku)</t>
  </si>
  <si>
    <r>
      <rPr>
        <sz val="12"/>
        <color rgb="FF000000"/>
        <rFont val="Microsoft YaHei"/>
        <family val="2"/>
        <charset val="1"/>
      </rPr>
      <t>いきます</t>
    </r>
    <r>
      <rPr>
        <sz val="12"/>
        <color rgb="FF000000"/>
        <rFont val="Verdana"/>
        <family val="2"/>
        <charset val="1"/>
      </rPr>
      <t xml:space="preserve">( </t>
    </r>
    <r>
      <rPr>
        <sz val="12"/>
        <color rgb="FF000000"/>
        <rFont val="Microsoft YaHei"/>
        <family val="2"/>
        <charset val="1"/>
      </rPr>
      <t>ゆきます</t>
    </r>
    <r>
      <rPr>
        <sz val="12"/>
        <color rgb="FF000000"/>
        <rFont val="Verdana"/>
        <family val="2"/>
        <charset val="1"/>
      </rPr>
      <t>)</t>
    </r>
  </si>
  <si>
    <t>ikimasu (yukimasu)</t>
  </si>
  <si>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居る</t>
    </r>
    <r>
      <rPr>
        <sz val="12"/>
        <color rgb="FF000000"/>
        <rFont val="Verdana"/>
        <family val="2"/>
        <charset val="1"/>
      </rPr>
      <t>)</t>
    </r>
  </si>
  <si>
    <t>いる</t>
  </si>
  <si>
    <t>iru</t>
  </si>
  <si>
    <r>
      <rPr>
        <sz val="12"/>
        <color rgb="FF000000"/>
        <rFont val="Verdana"/>
        <family val="2"/>
        <charset val="1"/>
      </rPr>
      <t>avoir</t>
    </r>
    <r>
      <rPr>
        <sz val="10"/>
        <color rgb="FF000000"/>
        <rFont val="Verdana"/>
        <family val="2"/>
        <charset val="1"/>
      </rPr>
      <t xml:space="preserve"> (vivants)</t>
    </r>
  </si>
  <si>
    <t>います</t>
  </si>
  <si>
    <t>imasu</t>
  </si>
  <si>
    <t>入る</t>
  </si>
  <si>
    <r>
      <rPr>
        <sz val="12"/>
        <color rgb="FF000000"/>
        <rFont val="Microsoft YaHei"/>
        <family val="2"/>
        <charset val="1"/>
      </rPr>
      <t>はいる</t>
    </r>
    <r>
      <rPr>
        <sz val="12"/>
        <color rgb="FF000000"/>
        <rFont val="Verdana"/>
        <family val="2"/>
        <charset val="1"/>
      </rPr>
      <t xml:space="preserve">, </t>
    </r>
    <r>
      <rPr>
        <sz val="12"/>
        <color rgb="FF000000"/>
        <rFont val="Microsoft YaHei"/>
        <family val="2"/>
        <charset val="1"/>
      </rPr>
      <t>いる</t>
    </r>
  </si>
  <si>
    <t>hairu, iru</t>
  </si>
  <si>
    <r>
      <rPr>
        <sz val="12"/>
        <color rgb="FF000000"/>
        <rFont val="Microsoft YaHei"/>
        <family val="2"/>
        <charset val="1"/>
      </rPr>
      <t xml:space="preserve">はいります </t>
    </r>
    <r>
      <rPr>
        <sz val="12"/>
        <color rgb="FF000000"/>
        <rFont val="Verdana"/>
        <family val="2"/>
        <charset val="1"/>
      </rPr>
      <t xml:space="preserve">, </t>
    </r>
    <r>
      <rPr>
        <sz val="12"/>
        <color rgb="FF000000"/>
        <rFont val="Microsoft YaHei"/>
        <family val="2"/>
        <charset val="1"/>
      </rPr>
      <t>いります</t>
    </r>
  </si>
  <si>
    <t>hairimasu, irimasu</t>
  </si>
  <si>
    <t>言う</t>
  </si>
  <si>
    <t>いう</t>
  </si>
  <si>
    <t>iu</t>
  </si>
  <si>
    <t>dire</t>
  </si>
  <si>
    <t>いいます</t>
  </si>
  <si>
    <t>īmasu</t>
  </si>
  <si>
    <t>書く</t>
  </si>
  <si>
    <t>か</t>
  </si>
  <si>
    <t>kaku</t>
  </si>
  <si>
    <t>かきます</t>
  </si>
  <si>
    <t>kakimasu</t>
  </si>
  <si>
    <t>聞く</t>
  </si>
  <si>
    <t>きく</t>
  </si>
  <si>
    <t>kiku</t>
  </si>
  <si>
    <t>écouter / entendre</t>
  </si>
  <si>
    <t>ききます</t>
  </si>
  <si>
    <t>kikimasu</t>
  </si>
  <si>
    <t>見る</t>
  </si>
  <si>
    <t>みる</t>
  </si>
  <si>
    <t>miru</t>
  </si>
  <si>
    <t>regarder</t>
  </si>
  <si>
    <t>みます</t>
  </si>
  <si>
    <t>mimasu</t>
  </si>
  <si>
    <t>読む</t>
  </si>
  <si>
    <t>よむ</t>
  </si>
  <si>
    <t>yomu</t>
  </si>
  <si>
    <t>よみます</t>
  </si>
  <si>
    <t>yomimasu</t>
  </si>
  <si>
    <t>話す</t>
  </si>
  <si>
    <t>はなす</t>
  </si>
  <si>
    <t>hanasu</t>
  </si>
  <si>
    <t>parler, expliquer</t>
  </si>
  <si>
    <t>はなします</t>
  </si>
  <si>
    <t>hanashimasu</t>
  </si>
  <si>
    <t>答える</t>
  </si>
  <si>
    <t>こたえる</t>
  </si>
  <si>
    <t>kotaeru</t>
  </si>
  <si>
    <t>répondre</t>
  </si>
  <si>
    <t>こたえます</t>
  </si>
  <si>
    <t>kotaemasu</t>
  </si>
  <si>
    <t>分かる</t>
  </si>
  <si>
    <t>わかる</t>
  </si>
  <si>
    <t>wakaru</t>
  </si>
  <si>
    <t>comprendre, savoir</t>
  </si>
  <si>
    <t>わかります</t>
  </si>
  <si>
    <t>wakarimasu</t>
  </si>
  <si>
    <t>教える</t>
  </si>
  <si>
    <t>おしえる</t>
  </si>
  <si>
    <t>oshieru</t>
  </si>
  <si>
    <t>enseigner</t>
  </si>
  <si>
    <t>おしえます</t>
  </si>
  <si>
    <t>oshiemasu</t>
  </si>
  <si>
    <t>勉強する</t>
  </si>
  <si>
    <t>べんきょうする</t>
  </si>
  <si>
    <r>
      <rPr>
        <sz val="10"/>
        <color rgb="FF000000"/>
        <rFont val="Verdana"/>
        <family val="2"/>
        <charset val="1"/>
      </rPr>
      <t>benkyō</t>
    </r>
    <r>
      <rPr>
        <sz val="10"/>
        <color rgb="FFFF0000"/>
        <rFont val="Verdana"/>
        <family val="2"/>
        <charset val="1"/>
      </rPr>
      <t>suru</t>
    </r>
  </si>
  <si>
    <t>étudier</t>
  </si>
  <si>
    <t>べんきょうします</t>
  </si>
  <si>
    <r>
      <rPr>
        <sz val="10"/>
        <color rgb="FF000000"/>
        <rFont val="Verdana"/>
        <family val="2"/>
        <charset val="1"/>
      </rPr>
      <t>benkyō</t>
    </r>
    <r>
      <rPr>
        <sz val="10"/>
        <color rgb="FFFF0000"/>
        <rFont val="Verdana"/>
        <family val="2"/>
        <charset val="1"/>
      </rPr>
      <t>shimasu</t>
    </r>
  </si>
  <si>
    <t>覚える</t>
  </si>
  <si>
    <t>おぼえる</t>
  </si>
  <si>
    <t>oboeru</t>
  </si>
  <si>
    <t>se souvenir</t>
  </si>
  <si>
    <t xml:space="preserve">おぼえます </t>
  </si>
  <si>
    <t>oboemasu</t>
  </si>
  <si>
    <t>しる</t>
  </si>
  <si>
    <t>shiru</t>
  </si>
  <si>
    <t>connaître</t>
  </si>
  <si>
    <t>しります</t>
  </si>
  <si>
    <t>shirimasu</t>
  </si>
  <si>
    <t>歌う</t>
  </si>
  <si>
    <t>うたう</t>
  </si>
  <si>
    <t>utau</t>
  </si>
  <si>
    <t>chanter</t>
  </si>
  <si>
    <t>うたいます</t>
  </si>
  <si>
    <t>utaimasu</t>
  </si>
  <si>
    <t>聞こえる</t>
  </si>
  <si>
    <t xml:space="preserve">きこえる </t>
  </si>
  <si>
    <t>kikoeru</t>
  </si>
  <si>
    <t>se faire entendre</t>
  </si>
  <si>
    <t>きこえます</t>
  </si>
  <si>
    <t>kikoemasu</t>
  </si>
  <si>
    <t>帰る</t>
  </si>
  <si>
    <t>かえる</t>
  </si>
  <si>
    <t>kaeru</t>
  </si>
  <si>
    <t>revenir, rentrer</t>
  </si>
  <si>
    <t>かえります</t>
  </si>
  <si>
    <t>kaerimasu</t>
  </si>
  <si>
    <t>買う</t>
  </si>
  <si>
    <t>かう</t>
  </si>
  <si>
    <t>kau</t>
  </si>
  <si>
    <t>acheter</t>
  </si>
  <si>
    <t>かいます</t>
  </si>
  <si>
    <t>kaimasu</t>
  </si>
  <si>
    <t>来る</t>
  </si>
  <si>
    <t>くる</t>
  </si>
  <si>
    <t>kuru</t>
  </si>
  <si>
    <t>きます</t>
  </si>
  <si>
    <t>kimasu</t>
  </si>
  <si>
    <t>négatif neutre: konai, négatif poli: kimasen</t>
  </si>
  <si>
    <t>召し上がる</t>
  </si>
  <si>
    <t>めしあがる</t>
  </si>
  <si>
    <t>meshiagaru</t>
  </si>
  <si>
    <t>manger (honor.)</t>
  </si>
  <si>
    <t>めしあがります</t>
  </si>
  <si>
    <t>meshiagarimasu</t>
  </si>
  <si>
    <t>並べる</t>
  </si>
  <si>
    <t>ならべる</t>
  </si>
  <si>
    <t>naraberu</t>
  </si>
  <si>
    <t>aligner</t>
  </si>
  <si>
    <t>ならべます</t>
  </si>
  <si>
    <t>narabemasu</t>
  </si>
  <si>
    <t>飲む</t>
  </si>
  <si>
    <t>のむ</t>
  </si>
  <si>
    <t>nomu</t>
  </si>
  <si>
    <t>のみます</t>
  </si>
  <si>
    <t>nomimasu</t>
  </si>
  <si>
    <t>住む</t>
  </si>
  <si>
    <t>すむ</t>
  </si>
  <si>
    <t>sumu</t>
  </si>
  <si>
    <t>habiter à</t>
  </si>
  <si>
    <t>すみます</t>
  </si>
  <si>
    <t>sumimasu</t>
  </si>
  <si>
    <t>する</t>
  </si>
  <si>
    <t>suru</t>
  </si>
  <si>
    <t>します</t>
  </si>
  <si>
    <t>shimasu</t>
  </si>
  <si>
    <t>食べる</t>
  </si>
  <si>
    <t>たべる</t>
  </si>
  <si>
    <t>taberu</t>
  </si>
  <si>
    <t>たべます</t>
  </si>
  <si>
    <t>tabemasu</t>
  </si>
  <si>
    <t>作る</t>
  </si>
  <si>
    <t>つくる</t>
  </si>
  <si>
    <t>tsukuru</t>
  </si>
  <si>
    <t>fabriquer</t>
  </si>
  <si>
    <t>つくります</t>
  </si>
  <si>
    <t>tsukurimasu</t>
  </si>
  <si>
    <t>やる</t>
  </si>
  <si>
    <t>yaru</t>
  </si>
  <si>
    <t>faire, pratiquer (un sport)</t>
  </si>
  <si>
    <t>やります</t>
  </si>
  <si>
    <t>yarimasu</t>
  </si>
  <si>
    <t>faire loisir</t>
  </si>
  <si>
    <t>休む</t>
  </si>
  <si>
    <t>やすむ</t>
  </si>
  <si>
    <t>yasumu</t>
  </si>
  <si>
    <t>se reposer</t>
  </si>
  <si>
    <t>やすみます</t>
  </si>
  <si>
    <t>yasumimasu</t>
  </si>
  <si>
    <t>祝う</t>
  </si>
  <si>
    <t>いわう</t>
  </si>
  <si>
    <t>iwau</t>
  </si>
  <si>
    <t>fêter</t>
  </si>
  <si>
    <t>いわいます</t>
  </si>
  <si>
    <t>iwaimasu</t>
  </si>
  <si>
    <t>効く</t>
  </si>
  <si>
    <t>agir, être efficace (un médicament,…)</t>
  </si>
  <si>
    <t>手伝う</t>
  </si>
  <si>
    <t>てつだう</t>
  </si>
  <si>
    <t>tetsudau</t>
  </si>
  <si>
    <t>aider</t>
  </si>
  <si>
    <t>てつだいます</t>
  </si>
  <si>
    <t>testsudaimasu</t>
  </si>
  <si>
    <t>置く</t>
  </si>
  <si>
    <t xml:space="preserve">おく </t>
  </si>
  <si>
    <t>oku</t>
  </si>
  <si>
    <t>poser</t>
  </si>
  <si>
    <t xml:space="preserve">おきます </t>
  </si>
  <si>
    <t>okimasu</t>
  </si>
  <si>
    <t>上がる</t>
  </si>
  <si>
    <t xml:space="preserve">あがる </t>
  </si>
  <si>
    <t>agaru</t>
  </si>
  <si>
    <t>entrer dans une maison, monter</t>
  </si>
  <si>
    <t xml:space="preserve">あがります </t>
  </si>
  <si>
    <t>agarimasu</t>
  </si>
  <si>
    <t>上る</t>
  </si>
  <si>
    <t xml:space="preserve">のぼる </t>
  </si>
  <si>
    <t>noboru</t>
  </si>
  <si>
    <t>grimper</t>
  </si>
  <si>
    <t>のぼります</t>
  </si>
  <si>
    <t>noborimasu</t>
  </si>
  <si>
    <t>下る</t>
  </si>
  <si>
    <t>くだる</t>
  </si>
  <si>
    <t>kudaru</t>
  </si>
  <si>
    <t>descendre</t>
  </si>
  <si>
    <t xml:space="preserve">くだります </t>
  </si>
  <si>
    <t>kudarimasu</t>
  </si>
  <si>
    <t>起きる</t>
  </si>
  <si>
    <t xml:space="preserve">おきる </t>
  </si>
  <si>
    <t>okiru</t>
  </si>
  <si>
    <t>se lever</t>
  </si>
  <si>
    <t>寝る</t>
  </si>
  <si>
    <t>ねる</t>
  </si>
  <si>
    <t>neru</t>
  </si>
  <si>
    <t>se coucher</t>
  </si>
  <si>
    <t>ねます</t>
  </si>
  <si>
    <t>nemasu</t>
  </si>
  <si>
    <t>案内する</t>
  </si>
  <si>
    <t>あんないする</t>
  </si>
  <si>
    <r>
      <rPr>
        <sz val="10"/>
        <color rgb="FF000000"/>
        <rFont val="Verdana"/>
        <family val="2"/>
        <charset val="1"/>
      </rPr>
      <t>annai</t>
    </r>
    <r>
      <rPr>
        <sz val="10"/>
        <color rgb="FFFF0000"/>
        <rFont val="Verdana"/>
        <family val="2"/>
        <charset val="1"/>
      </rPr>
      <t>suru</t>
    </r>
  </si>
  <si>
    <t>guider, faire visiter</t>
  </si>
  <si>
    <t>あんないします</t>
  </si>
  <si>
    <r>
      <rPr>
        <sz val="10"/>
        <color rgb="FF000000"/>
        <rFont val="Verdana"/>
        <family val="2"/>
        <charset val="1"/>
      </rPr>
      <t>annai</t>
    </r>
    <r>
      <rPr>
        <sz val="10"/>
        <color rgb="FFFF0000"/>
        <rFont val="Verdana"/>
        <family val="2"/>
        <charset val="1"/>
      </rPr>
      <t>shimasu</t>
    </r>
  </si>
  <si>
    <t>持って来る</t>
  </si>
  <si>
    <t xml:space="preserve">もってくる </t>
  </si>
  <si>
    <r>
      <rPr>
        <sz val="10"/>
        <color rgb="FF000000"/>
        <rFont val="Verdana"/>
        <family val="2"/>
        <charset val="1"/>
      </rPr>
      <t>motte</t>
    </r>
    <r>
      <rPr>
        <sz val="10"/>
        <color rgb="FFC9211E"/>
        <rFont val="Verdana"/>
        <family val="2"/>
        <charset val="1"/>
      </rPr>
      <t>kuru</t>
    </r>
  </si>
  <si>
    <t>apporter</t>
  </si>
  <si>
    <t xml:space="preserve">もってきます </t>
  </si>
  <si>
    <r>
      <rPr>
        <sz val="10"/>
        <color rgb="FF000000"/>
        <rFont val="Verdana"/>
        <family val="2"/>
        <charset val="1"/>
      </rPr>
      <t>motte</t>
    </r>
    <r>
      <rPr>
        <sz val="10"/>
        <color rgb="FFFF0000"/>
        <rFont val="Verdana"/>
        <family val="2"/>
        <charset val="1"/>
      </rPr>
      <t>kimasu</t>
    </r>
  </si>
  <si>
    <t>違う</t>
  </si>
  <si>
    <t xml:space="preserve">ちがう </t>
  </si>
  <si>
    <t>chigau</t>
  </si>
  <si>
    <t>être différent</t>
  </si>
  <si>
    <t xml:space="preserve">ちがいます </t>
  </si>
  <si>
    <t>chigaimasu</t>
  </si>
  <si>
    <t xml:space="preserve"> きんちょうする</t>
  </si>
  <si>
    <r>
      <rPr>
        <sz val="10"/>
        <color rgb="FF000000"/>
        <rFont val="Verdana"/>
        <family val="2"/>
        <charset val="1"/>
      </rPr>
      <t>kinchō</t>
    </r>
    <r>
      <rPr>
        <sz val="10"/>
        <color rgb="FFFF0000"/>
        <rFont val="Verdana"/>
        <family val="2"/>
        <charset val="1"/>
      </rPr>
      <t>suru</t>
    </r>
  </si>
  <si>
    <t>stresser</t>
  </si>
  <si>
    <t xml:space="preserve">きんちょうします </t>
  </si>
  <si>
    <r>
      <rPr>
        <sz val="10"/>
        <color rgb="FF000000"/>
        <rFont val="Verdana"/>
        <family val="2"/>
        <charset val="1"/>
      </rPr>
      <t>kinchō</t>
    </r>
    <r>
      <rPr>
        <sz val="10"/>
        <color rgb="FFFF0000"/>
        <rFont val="Verdana"/>
        <family val="2"/>
        <charset val="1"/>
      </rPr>
      <t>shimasu</t>
    </r>
  </si>
  <si>
    <t>リラックスする</t>
  </si>
  <si>
    <r>
      <rPr>
        <sz val="10"/>
        <color rgb="FF000000"/>
        <rFont val="Verdana"/>
        <family val="2"/>
        <charset val="1"/>
      </rPr>
      <t>rirakkusu</t>
    </r>
    <r>
      <rPr>
        <sz val="10"/>
        <color rgb="FFFF0000"/>
        <rFont val="Verdana"/>
        <family val="2"/>
        <charset val="1"/>
      </rPr>
      <t>suru</t>
    </r>
  </si>
  <si>
    <t>être relax</t>
  </si>
  <si>
    <t>リラックスします</t>
  </si>
  <si>
    <r>
      <rPr>
        <sz val="10"/>
        <color rgb="FF000000"/>
        <rFont val="Verdana"/>
        <family val="2"/>
        <charset val="1"/>
      </rPr>
      <t>rirakkusu</t>
    </r>
    <r>
      <rPr>
        <sz val="10"/>
        <color rgb="FFFF0000"/>
        <rFont val="Verdana"/>
        <family val="2"/>
        <charset val="1"/>
      </rPr>
      <t>shimasu</t>
    </r>
  </si>
  <si>
    <t>楽しむ</t>
  </si>
  <si>
    <t>たのしむ</t>
  </si>
  <si>
    <t>tanoshimu</t>
  </si>
  <si>
    <t>apprécier (enjoy)</t>
  </si>
  <si>
    <t>たのしみます</t>
  </si>
  <si>
    <t>tanoshimimasu</t>
  </si>
  <si>
    <t>楽しめる</t>
  </si>
  <si>
    <t>たのしめる</t>
  </si>
  <si>
    <t>tanoshimeru</t>
  </si>
  <si>
    <t>pouvoir apprécier</t>
  </si>
  <si>
    <t>たのしめます</t>
  </si>
  <si>
    <t>tanoshimemasu</t>
  </si>
  <si>
    <t>惹く</t>
  </si>
  <si>
    <t>ひく</t>
  </si>
  <si>
    <t>hiku</t>
  </si>
  <si>
    <r>
      <rPr>
        <sz val="12"/>
        <color rgb="FF000000"/>
        <rFont val="Verdana"/>
        <family val="2"/>
        <charset val="1"/>
      </rPr>
      <t>attraper</t>
    </r>
    <r>
      <rPr>
        <sz val="12"/>
        <color rgb="FF000000"/>
        <rFont val="Microsoft YaHei"/>
        <family val="2"/>
        <charset val="1"/>
      </rPr>
      <t>　</t>
    </r>
    <r>
      <rPr>
        <sz val="12"/>
        <color rgb="FF000000"/>
        <rFont val="Verdana"/>
        <family val="2"/>
        <charset val="1"/>
      </rPr>
      <t>(un rhume, par ex)</t>
    </r>
  </si>
  <si>
    <t>ひきます</t>
  </si>
  <si>
    <t>hikimasu</t>
  </si>
  <si>
    <t>弾く</t>
  </si>
  <si>
    <t>jouer (d’un instrument à cordes)</t>
  </si>
  <si>
    <t>罹る</t>
  </si>
  <si>
    <t>かかる</t>
  </si>
  <si>
    <t>kakaru</t>
  </si>
  <si>
    <t>contracter (une maladie grave)</t>
  </si>
  <si>
    <t>かかります</t>
  </si>
  <si>
    <t>kakarimasu</t>
  </si>
  <si>
    <t>れんしゅうする</t>
  </si>
  <si>
    <r>
      <rPr>
        <sz val="10"/>
        <color rgb="FF000000"/>
        <rFont val="Verdana"/>
        <family val="2"/>
        <charset val="1"/>
      </rPr>
      <t>renshū</t>
    </r>
    <r>
      <rPr>
        <sz val="10"/>
        <color rgb="FFFF0000"/>
        <rFont val="Verdana"/>
        <family val="2"/>
        <charset val="1"/>
      </rPr>
      <t>suru</t>
    </r>
  </si>
  <si>
    <t>s’entrainer, s’exercer</t>
  </si>
  <si>
    <t>れんしゅうします</t>
  </si>
  <si>
    <r>
      <rPr>
        <sz val="10"/>
        <color rgb="FF000000"/>
        <rFont val="Verdana"/>
        <family val="2"/>
        <charset val="1"/>
      </rPr>
      <t>renshū</t>
    </r>
    <r>
      <rPr>
        <sz val="10"/>
        <color rgb="FFFF0000"/>
        <rFont val="Verdana"/>
        <family val="2"/>
        <charset val="1"/>
      </rPr>
      <t>shimasu</t>
    </r>
  </si>
  <si>
    <t>ころぶ</t>
  </si>
  <si>
    <t>korobu</t>
  </si>
  <si>
    <t>tomber</t>
  </si>
  <si>
    <t>ころびます</t>
  </si>
  <si>
    <t>korobimasu</t>
  </si>
  <si>
    <t>あびる</t>
  </si>
  <si>
    <t>abiru</t>
  </si>
  <si>
    <t>recevoir qqc (douche, soleil,…)</t>
  </si>
  <si>
    <t>あびます</t>
  </si>
  <si>
    <t>abimasu</t>
  </si>
  <si>
    <t>止める</t>
  </si>
  <si>
    <t>やめる</t>
  </si>
  <si>
    <t>yameru</t>
  </si>
  <si>
    <t>arrêter (suspendre une action)</t>
  </si>
  <si>
    <t xml:space="preserve">やめます </t>
  </si>
  <si>
    <t>yamemasu</t>
  </si>
  <si>
    <t>きる</t>
  </si>
  <si>
    <t>kiru</t>
  </si>
  <si>
    <t>trancher</t>
  </si>
  <si>
    <t>きります</t>
  </si>
  <si>
    <t>kirimasu</t>
  </si>
  <si>
    <t xml:space="preserve">さげる </t>
  </si>
  <si>
    <t>sageru</t>
  </si>
  <si>
    <t>porter à la main</t>
  </si>
  <si>
    <t xml:space="preserve">さげります </t>
  </si>
  <si>
    <t>sagerimasu</t>
  </si>
  <si>
    <t>分ける</t>
  </si>
  <si>
    <t>わける</t>
  </si>
  <si>
    <t>wakeru</t>
  </si>
  <si>
    <t>diviser, partager</t>
  </si>
  <si>
    <t>わけます</t>
  </si>
  <si>
    <t>wakemasu</t>
  </si>
  <si>
    <t>届く</t>
  </si>
  <si>
    <t xml:space="preserve">とどく </t>
  </si>
  <si>
    <t>todoku</t>
  </si>
  <si>
    <t>arriver (colis, mail,…)</t>
  </si>
  <si>
    <t>とどきます</t>
  </si>
  <si>
    <t>todokimasu</t>
  </si>
  <si>
    <t>決める</t>
  </si>
  <si>
    <t>きめる</t>
  </si>
  <si>
    <t>kimeru</t>
  </si>
  <si>
    <t>décider</t>
  </si>
  <si>
    <t xml:space="preserve">きめます </t>
  </si>
  <si>
    <t>kimemasu</t>
  </si>
  <si>
    <t xml:space="preserve">つかう </t>
  </si>
  <si>
    <t>tsukau</t>
  </si>
  <si>
    <t>utiliser</t>
  </si>
  <si>
    <t xml:space="preserve">つかいます </t>
  </si>
  <si>
    <t>tsukaimasu</t>
  </si>
  <si>
    <t>行う</t>
  </si>
  <si>
    <t xml:space="preserve">おこなう </t>
  </si>
  <si>
    <t>okonau</t>
  </si>
  <si>
    <t>accomplir, organiser, conduire</t>
  </si>
  <si>
    <t>おこないます</t>
  </si>
  <si>
    <t>okonaimasu</t>
  </si>
  <si>
    <t>入れる</t>
  </si>
  <si>
    <t>いれる</t>
  </si>
  <si>
    <t>ireru</t>
  </si>
  <si>
    <t>faire rentrer, insérer</t>
  </si>
  <si>
    <t xml:space="preserve">いれます </t>
  </si>
  <si>
    <t>iremasu</t>
  </si>
  <si>
    <t>掛かる</t>
  </si>
  <si>
    <t>prendre (du temps,…) , spend</t>
  </si>
  <si>
    <t>明ける</t>
  </si>
  <si>
    <t>あける</t>
  </si>
  <si>
    <t>akeru</t>
  </si>
  <si>
    <t xml:space="preserve">apparaître, poindre (jour) ; vider, finir </t>
  </si>
  <si>
    <t xml:space="preserve">あけます </t>
  </si>
  <si>
    <t>akemasu</t>
  </si>
  <si>
    <t>あそぶ</t>
  </si>
  <si>
    <t>asobu</t>
  </si>
  <si>
    <t>s’amuser</t>
  </si>
  <si>
    <t>あそびます</t>
  </si>
  <si>
    <t>asobimasu</t>
  </si>
  <si>
    <t>因る</t>
  </si>
  <si>
    <t>よる</t>
  </si>
  <si>
    <t>yoru</t>
  </si>
  <si>
    <t>dépendre de</t>
  </si>
  <si>
    <t xml:space="preserve">よります </t>
  </si>
  <si>
    <t>yorimasu</t>
  </si>
  <si>
    <t>変わる</t>
  </si>
  <si>
    <t>かわる</t>
  </si>
  <si>
    <t>kawaru</t>
  </si>
  <si>
    <t>changer</t>
  </si>
  <si>
    <t>かわります</t>
  </si>
  <si>
    <t>kawarimasu</t>
  </si>
  <si>
    <t>なる</t>
  </si>
  <si>
    <t>naru</t>
  </si>
  <si>
    <t>devenir</t>
  </si>
  <si>
    <t>なります</t>
  </si>
  <si>
    <t>narimasu</t>
  </si>
  <si>
    <t>せいする</t>
  </si>
  <si>
    <r>
      <rPr>
        <sz val="10"/>
        <color rgb="FF000000"/>
        <rFont val="Verdana"/>
        <family val="2"/>
        <charset val="1"/>
      </rPr>
      <t>sē</t>
    </r>
    <r>
      <rPr>
        <sz val="10"/>
        <color rgb="FFFF0000"/>
        <rFont val="Verdana"/>
        <family val="2"/>
        <charset val="1"/>
      </rPr>
      <t>suru</t>
    </r>
  </si>
  <si>
    <t>maîriser, contrôler</t>
  </si>
  <si>
    <t>せいします</t>
  </si>
  <si>
    <r>
      <rPr>
        <sz val="10"/>
        <color rgb="FF000000"/>
        <rFont val="Verdana"/>
        <family val="2"/>
        <charset val="1"/>
      </rPr>
      <t>sē</t>
    </r>
    <r>
      <rPr>
        <sz val="10"/>
        <color rgb="FFFF0000"/>
        <rFont val="Verdana"/>
        <family val="2"/>
        <charset val="1"/>
      </rPr>
      <t>shimasu</t>
    </r>
  </si>
  <si>
    <t>送る</t>
  </si>
  <si>
    <t>おくる</t>
  </si>
  <si>
    <t>okuru</t>
  </si>
  <si>
    <t>envoyer, transmettre</t>
  </si>
  <si>
    <t xml:space="preserve">おくります </t>
  </si>
  <si>
    <t>okurimasu</t>
  </si>
  <si>
    <t>うつ</t>
  </si>
  <si>
    <t>utsu</t>
  </si>
  <si>
    <t>frapper, attaquer</t>
  </si>
  <si>
    <t>うちます</t>
  </si>
  <si>
    <t>uchimasu</t>
  </si>
  <si>
    <t>残る</t>
  </si>
  <si>
    <t>のこる</t>
  </si>
  <si>
    <t>nokoru</t>
  </si>
  <si>
    <t>rester, laisser</t>
  </si>
  <si>
    <t>のこります</t>
  </si>
  <si>
    <t>nokorimasu</t>
  </si>
  <si>
    <t>じょうたつする</t>
  </si>
  <si>
    <r>
      <rPr>
        <sz val="10"/>
        <color rgb="FF000000"/>
        <rFont val="Verdana"/>
        <family val="2"/>
        <charset val="1"/>
      </rPr>
      <t>jōtatsu</t>
    </r>
    <r>
      <rPr>
        <sz val="10"/>
        <color rgb="FFFF0000"/>
        <rFont val="Verdana"/>
        <family val="2"/>
        <charset val="1"/>
      </rPr>
      <t>suru</t>
    </r>
  </si>
  <si>
    <t>améliorer</t>
  </si>
  <si>
    <t>じょうたっします</t>
  </si>
  <si>
    <r>
      <rPr>
        <sz val="10"/>
        <color rgb="FF000000"/>
        <rFont val="Verdana"/>
        <family val="2"/>
        <charset val="1"/>
      </rPr>
      <t>jōtatsu</t>
    </r>
    <r>
      <rPr>
        <sz val="10"/>
        <color rgb="FFFF0000"/>
        <rFont val="Verdana"/>
        <family val="2"/>
        <charset val="1"/>
      </rPr>
      <t>shimasu</t>
    </r>
  </si>
  <si>
    <t>やく</t>
  </si>
  <si>
    <t>yaku</t>
  </si>
  <si>
    <t>cuire</t>
  </si>
  <si>
    <t>やきます</t>
  </si>
  <si>
    <t>yakimasu</t>
  </si>
  <si>
    <t>楽しみにする</t>
  </si>
  <si>
    <t>たのしみにする</t>
  </si>
  <si>
    <r>
      <rPr>
        <sz val="10"/>
        <color rgb="FF000000"/>
        <rFont val="Verdana"/>
        <family val="2"/>
        <charset val="1"/>
      </rPr>
      <t>tanoshimini</t>
    </r>
    <r>
      <rPr>
        <sz val="10"/>
        <color rgb="FFFF4000"/>
        <rFont val="Verdana"/>
        <family val="2"/>
        <charset val="1"/>
      </rPr>
      <t>suru</t>
    </r>
  </si>
  <si>
    <t>avoir hâte de</t>
  </si>
  <si>
    <t>たのしみにします</t>
  </si>
  <si>
    <r>
      <rPr>
        <sz val="10"/>
        <color rgb="FF000000"/>
        <rFont val="Verdana"/>
        <family val="2"/>
        <charset val="1"/>
      </rPr>
      <t>tanoshimini</t>
    </r>
    <r>
      <rPr>
        <sz val="10"/>
        <color rgb="FFFF4000"/>
        <rFont val="Verdana"/>
        <family val="2"/>
        <charset val="1"/>
      </rPr>
      <t>shimasu</t>
    </r>
  </si>
  <si>
    <t>持っ</t>
  </si>
  <si>
    <t>もつ</t>
  </si>
  <si>
    <t>motsu</t>
  </si>
  <si>
    <t>posséder</t>
  </si>
  <si>
    <t xml:space="preserve">もちます </t>
  </si>
  <si>
    <t>mochimasu</t>
  </si>
  <si>
    <t>とうろくする</t>
  </si>
  <si>
    <r>
      <rPr>
        <sz val="10"/>
        <color rgb="FF000000"/>
        <rFont val="Verdana"/>
        <family val="2"/>
        <charset val="1"/>
      </rPr>
      <t>tōroku</t>
    </r>
    <r>
      <rPr>
        <sz val="10"/>
        <color rgb="FFFF0000"/>
        <rFont val="Verdana"/>
        <family val="2"/>
        <charset val="1"/>
      </rPr>
      <t>suru</t>
    </r>
  </si>
  <si>
    <t>inscrire</t>
  </si>
  <si>
    <t>とうろくします</t>
  </si>
  <si>
    <r>
      <rPr>
        <sz val="10"/>
        <color rgb="FF000000"/>
        <rFont val="Verdana"/>
        <family val="2"/>
        <charset val="1"/>
      </rPr>
      <t>tōroku</t>
    </r>
    <r>
      <rPr>
        <sz val="10"/>
        <color rgb="FFFF0000"/>
        <rFont val="Verdana"/>
        <family val="2"/>
        <charset val="1"/>
      </rPr>
      <t>shimasu</t>
    </r>
  </si>
  <si>
    <t>ふく</t>
  </si>
  <si>
    <t>fuku</t>
  </si>
  <si>
    <t>jouer (d’un instrument à vent)</t>
  </si>
  <si>
    <t>ふきます</t>
  </si>
  <si>
    <t>fukimasu</t>
  </si>
  <si>
    <t>とる</t>
  </si>
  <si>
    <t>toru</t>
  </si>
  <si>
    <t>prendre, récupérer</t>
  </si>
  <si>
    <t>とります</t>
  </si>
  <si>
    <t>torimasu</t>
  </si>
  <si>
    <t>とめる</t>
  </si>
  <si>
    <t>tomeru</t>
  </si>
  <si>
    <t>arrêter (physiquement)</t>
  </si>
  <si>
    <t>とめます</t>
  </si>
  <si>
    <t>tomemasu</t>
  </si>
  <si>
    <t>おこす</t>
  </si>
  <si>
    <t>okosu</t>
  </si>
  <si>
    <t>causer (être la cause)</t>
  </si>
  <si>
    <t>おこします</t>
  </si>
  <si>
    <t>okoshimasu</t>
  </si>
  <si>
    <t>おわる</t>
  </si>
  <si>
    <t>owaru</t>
  </si>
  <si>
    <t>finir</t>
  </si>
  <si>
    <t>おわります</t>
  </si>
  <si>
    <t>owarimasu</t>
  </si>
  <si>
    <t>おもいだす</t>
  </si>
  <si>
    <t>omoidasu</t>
  </si>
  <si>
    <t>se souvenir de</t>
  </si>
  <si>
    <t>おもいだします</t>
  </si>
  <si>
    <t>omoidashimasu</t>
  </si>
  <si>
    <t>かんこうする</t>
  </si>
  <si>
    <r>
      <rPr>
        <sz val="10"/>
        <color rgb="FF000000"/>
        <rFont val="Verdana"/>
        <family val="2"/>
        <charset val="1"/>
      </rPr>
      <t>kankō</t>
    </r>
    <r>
      <rPr>
        <sz val="10"/>
        <color rgb="FFFF0000"/>
        <rFont val="Verdana"/>
        <family val="2"/>
        <charset val="1"/>
      </rPr>
      <t>suru</t>
    </r>
  </si>
  <si>
    <t>visiter (tourisme)</t>
  </si>
  <si>
    <t>かんこうします</t>
  </si>
  <si>
    <r>
      <rPr>
        <sz val="10"/>
        <color rgb="FF000000"/>
        <rFont val="Verdana"/>
        <family val="2"/>
        <charset val="1"/>
      </rPr>
      <t>kankō</t>
    </r>
    <r>
      <rPr>
        <sz val="10"/>
        <color rgb="FFFF0000"/>
        <rFont val="Verdana"/>
        <family val="2"/>
        <charset val="1"/>
      </rPr>
      <t>shimasu</t>
    </r>
  </si>
  <si>
    <t>投げる</t>
  </si>
  <si>
    <t>なげる</t>
  </si>
  <si>
    <t>nageru</t>
  </si>
  <si>
    <t>lancer</t>
  </si>
  <si>
    <t>なげます</t>
  </si>
  <si>
    <t>nagemasu</t>
  </si>
  <si>
    <t>描く</t>
  </si>
  <si>
    <t>かく</t>
  </si>
  <si>
    <t>dessiner</t>
  </si>
  <si>
    <t>ゆくりする</t>
  </si>
  <si>
    <r>
      <rPr>
        <sz val="10"/>
        <color rgb="FF000000"/>
        <rFont val="Verdana"/>
        <family val="2"/>
        <charset val="1"/>
      </rPr>
      <t>yukuri</t>
    </r>
    <r>
      <rPr>
        <sz val="10"/>
        <color rgb="FFFF0000"/>
        <rFont val="Verdana"/>
        <family val="2"/>
        <charset val="1"/>
      </rPr>
      <t>suru</t>
    </r>
  </si>
  <si>
    <t>rester tranquille, se détendre</t>
  </si>
  <si>
    <t>ゆくりします</t>
  </si>
  <si>
    <r>
      <rPr>
        <sz val="10"/>
        <color rgb="FF000000"/>
        <rFont val="Verdana"/>
        <family val="2"/>
        <charset val="1"/>
      </rPr>
      <t>yukuri</t>
    </r>
    <r>
      <rPr>
        <sz val="10"/>
        <color rgb="FFFF0000"/>
        <rFont val="Verdana"/>
        <family val="2"/>
        <charset val="1"/>
      </rPr>
      <t>shimasu</t>
    </r>
  </si>
  <si>
    <t>上げる</t>
  </si>
  <si>
    <t>あげる</t>
  </si>
  <si>
    <t>ageru</t>
  </si>
  <si>
    <t>monter</t>
  </si>
  <si>
    <t>あげます</t>
  </si>
  <si>
    <t>agemasu</t>
  </si>
  <si>
    <t>挙げる</t>
  </si>
  <si>
    <t xml:space="preserve">donner </t>
  </si>
  <si>
    <t>揚げる</t>
  </si>
  <si>
    <t>frire</t>
  </si>
  <si>
    <t>学ぶ</t>
  </si>
  <si>
    <t>まなぶ</t>
  </si>
  <si>
    <t>manabu</t>
  </si>
  <si>
    <t xml:space="preserve">apprendre </t>
  </si>
  <si>
    <t>まなびます</t>
  </si>
  <si>
    <t>manabimasu</t>
  </si>
  <si>
    <t>出会う</t>
  </si>
  <si>
    <t>であう</t>
  </si>
  <si>
    <t>deau</t>
  </si>
  <si>
    <t>rencontrer par hasard</t>
  </si>
  <si>
    <t>であいます</t>
  </si>
  <si>
    <t>deaimasu</t>
  </si>
  <si>
    <t>訊く</t>
  </si>
  <si>
    <t>demander (un renseignement)</t>
  </si>
  <si>
    <t>わすれる</t>
  </si>
  <si>
    <t>wasureru</t>
  </si>
  <si>
    <t>oublier</t>
  </si>
  <si>
    <t>わすれます</t>
  </si>
  <si>
    <t>wasuremasu</t>
  </si>
  <si>
    <t>得る</t>
  </si>
  <si>
    <t>える</t>
  </si>
  <si>
    <t>eru</t>
  </si>
  <si>
    <t>obtenir ce qu'on souhaite, réaliser ses rêves</t>
  </si>
  <si>
    <t>えます</t>
  </si>
  <si>
    <t>emasu</t>
  </si>
  <si>
    <t>rômaji</t>
  </si>
  <si>
    <t>ajouté…</t>
  </si>
  <si>
    <t>きょぅ</t>
  </si>
  <si>
    <t>いっぱい</t>
  </si>
  <si>
    <t>ippai</t>
  </si>
  <si>
    <t>beaucoup (fam.)</t>
  </si>
  <si>
    <t>たくさん</t>
  </si>
  <si>
    <t>takusan</t>
  </si>
  <si>
    <t>beaucoup (neutre)</t>
  </si>
  <si>
    <t>よく</t>
  </si>
  <si>
    <t>yoku</t>
  </si>
  <si>
    <t>beaucoup (poli), souvent</t>
  </si>
  <si>
    <t>いい</t>
  </si>
  <si>
    <t>ī</t>
  </si>
  <si>
    <t>bon/bien</t>
  </si>
  <si>
    <t>よい</t>
  </si>
  <si>
    <t>yoi</t>
  </si>
  <si>
    <t>時々</t>
  </si>
  <si>
    <t>ときどき</t>
  </si>
  <si>
    <t>tokidoki</t>
  </si>
  <si>
    <t>de temps en temps</t>
  </si>
  <si>
    <t>もう</t>
  </si>
  <si>
    <t>mō</t>
  </si>
  <si>
    <t>déjà (aff.) , plus (nég.)</t>
  </si>
  <si>
    <t>まだ</t>
  </si>
  <si>
    <t>mada</t>
  </si>
  <si>
    <t>encore</t>
  </si>
  <si>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と</t>
    </r>
    <r>
      <rPr>
        <sz val="12"/>
        <color rgb="FF000000"/>
        <rFont val="Verdana"/>
        <family val="2"/>
        <charset val="1"/>
      </rPr>
      <t>)</t>
    </r>
    <r>
      <rPr>
        <sz val="12"/>
        <color rgb="FF000000"/>
        <rFont val="Microsoft YaHei"/>
        <family val="2"/>
        <charset val="1"/>
      </rPr>
      <t>いっしょに</t>
    </r>
  </si>
  <si>
    <t>(to) isshoni</t>
  </si>
  <si>
    <t>ensemble (avec)</t>
  </si>
  <si>
    <t>それから</t>
  </si>
  <si>
    <t>sorekara</t>
  </si>
  <si>
    <t>ensuite</t>
  </si>
  <si>
    <t>もちろん</t>
  </si>
  <si>
    <t>mochiron</t>
  </si>
  <si>
    <t>évidemment</t>
  </si>
  <si>
    <t>たまに</t>
  </si>
  <si>
    <t>tamani</t>
  </si>
  <si>
    <t>occasionnellement</t>
  </si>
  <si>
    <t>どこでも</t>
  </si>
  <si>
    <t>dokodemo</t>
  </si>
  <si>
    <t>partout</t>
  </si>
  <si>
    <t>あまり</t>
  </si>
  <si>
    <t>amari</t>
  </si>
  <si>
    <t>rarement</t>
  </si>
  <si>
    <t>+verbe en sen</t>
  </si>
  <si>
    <t>別々</t>
  </si>
  <si>
    <t>べつべつ</t>
  </si>
  <si>
    <t>betsubetsu</t>
  </si>
  <si>
    <t>séparément</t>
  </si>
  <si>
    <t>次</t>
  </si>
  <si>
    <t>つき</t>
  </si>
  <si>
    <t>tsugi</t>
  </si>
  <si>
    <t>suivant, prochain</t>
  </si>
  <si>
    <t>いつも</t>
  </si>
  <si>
    <t>itsumo</t>
  </si>
  <si>
    <t>toujours</t>
  </si>
  <si>
    <t>みんな</t>
  </si>
  <si>
    <t>minna</t>
  </si>
  <si>
    <t>tout le monde (neutre)</t>
  </si>
  <si>
    <t>みなさん</t>
  </si>
  <si>
    <t>minasan</t>
  </si>
  <si>
    <t>tout le monde (poli)</t>
  </si>
  <si>
    <t>ゆくり</t>
  </si>
  <si>
    <t>yukuri</t>
  </si>
  <si>
    <t>tranquillement</t>
  </si>
  <si>
    <t>ちょっと</t>
  </si>
  <si>
    <t>chotto</t>
  </si>
  <si>
    <t>un peu</t>
  </si>
  <si>
    <t>少し</t>
  </si>
  <si>
    <t>すこし</t>
  </si>
  <si>
    <t>sukoshi</t>
  </si>
  <si>
    <t>一度</t>
  </si>
  <si>
    <t>いちど</t>
  </si>
  <si>
    <t>ichido</t>
  </si>
  <si>
    <t>une fois</t>
  </si>
  <si>
    <r>
      <rPr>
        <sz val="12"/>
        <color rgb="FF000000"/>
        <rFont val="Microsoft YaHei"/>
        <family val="2"/>
        <charset val="1"/>
      </rPr>
      <t xml:space="preserve">家に 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家で</t>
    </r>
  </si>
  <si>
    <r>
      <rPr>
        <sz val="12"/>
        <color rgb="FF000000"/>
        <rFont val="Microsoft YaHei"/>
        <family val="2"/>
        <charset val="1"/>
      </rPr>
      <t xml:space="preserve">うちに </t>
    </r>
    <r>
      <rPr>
        <sz val="12"/>
        <color rgb="FF000000"/>
        <rFont val="Verdana"/>
        <family val="2"/>
        <charset val="1"/>
      </rPr>
      <t xml:space="preserve">/ </t>
    </r>
    <r>
      <rPr>
        <sz val="12"/>
        <color rgb="FF000000"/>
        <rFont val="Microsoft YaHei"/>
        <family val="2"/>
        <charset val="1"/>
      </rPr>
      <t>いえで</t>
    </r>
  </si>
  <si>
    <t>uchi ni, ie de</t>
  </si>
  <si>
    <t>à la maison</t>
  </si>
  <si>
    <t>ほか</t>
  </si>
  <si>
    <t>hoka</t>
  </si>
  <si>
    <t>autre</t>
  </si>
  <si>
    <t>一心に</t>
  </si>
  <si>
    <t>いっしんに</t>
  </si>
  <si>
    <t>isshinni</t>
  </si>
  <si>
    <t>avec ferveur</t>
  </si>
  <si>
    <t>ここ</t>
  </si>
  <si>
    <t>koko</t>
  </si>
  <si>
    <t>ici</t>
  </si>
  <si>
    <t>今</t>
  </si>
  <si>
    <t>いま</t>
  </si>
  <si>
    <t>ima</t>
  </si>
  <si>
    <t>maintenant, tout de suite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</si>
  <si>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けど</t>
    </r>
  </si>
  <si>
    <t>.. kedo</t>
  </si>
  <si>
    <t xml:space="preserve">malgré que .. </t>
  </si>
  <si>
    <t>よくない</t>
  </si>
  <si>
    <t>yokunai</t>
  </si>
  <si>
    <t>pas bon/pas bien</t>
  </si>
  <si>
    <t>ぜんぜん</t>
  </si>
  <si>
    <t>zenzen</t>
  </si>
  <si>
    <t>pas du tout</t>
  </si>
  <si>
    <t>何か</t>
  </si>
  <si>
    <t>なにか</t>
  </si>
  <si>
    <t>nani ka</t>
  </si>
  <si>
    <t>quelque chose</t>
  </si>
  <si>
    <t>さいきん</t>
  </si>
  <si>
    <t>saikin</t>
  </si>
  <si>
    <t>récemment</t>
  </si>
  <si>
    <t>何も</t>
  </si>
  <si>
    <t>なにも</t>
  </si>
  <si>
    <t>nani mo</t>
  </si>
  <si>
    <t>rien</t>
  </si>
  <si>
    <t>とても</t>
  </si>
  <si>
    <t>totemo</t>
  </si>
  <si>
    <t>très (+ adj.)</t>
  </si>
  <si>
    <t>大抵</t>
  </si>
  <si>
    <t>たいてい</t>
  </si>
  <si>
    <t>taitē</t>
  </si>
  <si>
    <t>en général, la plupart du temps</t>
  </si>
  <si>
    <t>まいにち</t>
  </si>
  <si>
    <t>mainichi</t>
  </si>
  <si>
    <t>tous les jours</t>
  </si>
  <si>
    <t>一番</t>
  </si>
  <si>
    <t>いちばん</t>
  </si>
  <si>
    <t>ichiban</t>
  </si>
  <si>
    <t>meilleur</t>
  </si>
  <si>
    <t>ごろ</t>
  </si>
  <si>
    <t>goro</t>
  </si>
  <si>
    <t>à peu près</t>
  </si>
  <si>
    <t>毎年</t>
  </si>
  <si>
    <t>まいとし</t>
  </si>
  <si>
    <t>maitoshi</t>
  </si>
  <si>
    <t>tous les ans</t>
  </si>
  <si>
    <t>なし</t>
  </si>
  <si>
    <t>nashi</t>
  </si>
  <si>
    <t>sans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</si>
  <si>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後</t>
    </r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</si>
  <si>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あと</t>
    </r>
  </si>
  <si>
    <t>..  ato</t>
  </si>
  <si>
    <t xml:space="preserve">après .. </t>
  </si>
  <si>
    <t>多分</t>
  </si>
  <si>
    <t>たぶん</t>
  </si>
  <si>
    <t>tabun</t>
  </si>
  <si>
    <t>peut-être</t>
  </si>
  <si>
    <t>大分</t>
  </si>
  <si>
    <t>だいぶ</t>
  </si>
  <si>
    <t>daibu</t>
  </si>
  <si>
    <t>la plus grande partie</t>
  </si>
  <si>
    <t>半分</t>
  </si>
  <si>
    <t>はんぶん</t>
  </si>
  <si>
    <t>hanbun</t>
  </si>
  <si>
    <t>la moitié</t>
  </si>
  <si>
    <t>同時</t>
  </si>
  <si>
    <t>どうじ</t>
  </si>
  <si>
    <t>dōji</t>
  </si>
  <si>
    <t>en même temps</t>
  </si>
  <si>
    <t>あるひ</t>
  </si>
  <si>
    <t>aruhi</t>
  </si>
  <si>
    <t>un jour</t>
  </si>
  <si>
    <t>そろそろ</t>
  </si>
  <si>
    <t>sorosoro</t>
  </si>
  <si>
    <t>bientôt, peu à peu</t>
  </si>
  <si>
    <t>そして</t>
  </si>
  <si>
    <t>soshite</t>
  </si>
  <si>
    <t>ensuite, aussi</t>
  </si>
  <si>
    <t>まず</t>
  </si>
  <si>
    <t>mazu</t>
  </si>
  <si>
    <t>tout d’abord</t>
  </si>
  <si>
    <t>きょねん</t>
  </si>
  <si>
    <t>kyonen</t>
  </si>
  <si>
    <t>l’année dernière</t>
  </si>
  <si>
    <r>
      <rPr>
        <sz val="12"/>
        <color rgb="FF000000"/>
        <rFont val="Verdana"/>
        <family val="2"/>
        <charset val="1"/>
      </rPr>
      <t xml:space="preserve">.. </t>
    </r>
    <r>
      <rPr>
        <sz val="12"/>
        <color rgb="FF000000"/>
        <rFont val="Microsoft YaHei"/>
        <family val="2"/>
        <charset val="1"/>
      </rPr>
      <t>の間に</t>
    </r>
  </si>
  <si>
    <r>
      <rPr>
        <sz val="12"/>
        <color rgb="FF000000"/>
        <rFont val="Verdana"/>
        <family val="2"/>
        <charset val="1"/>
      </rPr>
      <t xml:space="preserve">.. </t>
    </r>
    <r>
      <rPr>
        <sz val="12"/>
        <color rgb="FF000000"/>
        <rFont val="Microsoft YaHei"/>
        <family val="2"/>
        <charset val="1"/>
      </rPr>
      <t>のあいだに</t>
    </r>
  </si>
  <si>
    <t>..  no aida ni</t>
  </si>
  <si>
    <t xml:space="preserve">pendant .. </t>
  </si>
  <si>
    <r>
      <rPr>
        <sz val="12"/>
        <color rgb="FF000000"/>
        <rFont val="Verdana"/>
        <family val="2"/>
        <charset val="1"/>
      </rPr>
      <t>N1</t>
    </r>
    <r>
      <rPr>
        <sz val="12"/>
        <color rgb="FF000000"/>
        <rFont val="Microsoft YaHei"/>
        <family val="2"/>
        <charset val="1"/>
      </rPr>
      <t>と</t>
    </r>
    <r>
      <rPr>
        <sz val="12"/>
        <color rgb="FF000000"/>
        <rFont val="Verdana"/>
        <family val="2"/>
        <charset val="1"/>
      </rPr>
      <t>N1</t>
    </r>
    <r>
      <rPr>
        <sz val="12"/>
        <color rgb="FF000000"/>
        <rFont val="Microsoft YaHei"/>
        <family val="2"/>
        <charset val="1"/>
      </rPr>
      <t>の間に</t>
    </r>
  </si>
  <si>
    <r>
      <rPr>
        <sz val="12"/>
        <color rgb="FF000000"/>
        <rFont val="Verdana"/>
        <family val="2"/>
        <charset val="1"/>
      </rPr>
      <t>N1</t>
    </r>
    <r>
      <rPr>
        <sz val="12"/>
        <color rgb="FF000000"/>
        <rFont val="Microsoft YaHei"/>
        <family val="2"/>
        <charset val="1"/>
      </rPr>
      <t>と</t>
    </r>
    <r>
      <rPr>
        <sz val="12"/>
        <color rgb="FF000000"/>
        <rFont val="Verdana"/>
        <family val="2"/>
        <charset val="1"/>
      </rPr>
      <t>N2</t>
    </r>
    <r>
      <rPr>
        <sz val="12"/>
        <color rgb="FF000000"/>
        <rFont val="Microsoft YaHei"/>
        <family val="2"/>
        <charset val="1"/>
      </rPr>
      <t>のあいだに</t>
    </r>
  </si>
  <si>
    <t>N1 to N2 no aida ni</t>
  </si>
  <si>
    <t>entre N1 et N2</t>
  </si>
  <si>
    <t>それとも</t>
  </si>
  <si>
    <t>soretomo</t>
  </si>
  <si>
    <t>ou alors</t>
  </si>
  <si>
    <t>近く</t>
  </si>
  <si>
    <t>ちかく</t>
  </si>
  <si>
    <t>chikaku</t>
  </si>
  <si>
    <t>proche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</si>
  <si>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より</t>
    </r>
  </si>
  <si>
    <t>..  yori</t>
  </si>
  <si>
    <t xml:space="preserve">plus que .. </t>
  </si>
  <si>
    <t>だけ</t>
  </si>
  <si>
    <t>dake</t>
  </si>
  <si>
    <t>seulement</t>
  </si>
  <si>
    <t>ぐらい</t>
  </si>
  <si>
    <t>gurai</t>
  </si>
  <si>
    <t>environ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</si>
  <si>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により</t>
    </r>
  </si>
  <si>
    <t>..  niyori</t>
  </si>
  <si>
    <t xml:space="preserve">selon .. 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</si>
  <si>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によって</t>
    </r>
  </si>
  <si>
    <t>..  niyotte</t>
  </si>
  <si>
    <t>もっと</t>
  </si>
  <si>
    <t>motto</t>
  </si>
  <si>
    <t>encore plus</t>
  </si>
  <si>
    <t>大体</t>
  </si>
  <si>
    <t>だいたい</t>
  </si>
  <si>
    <t>daitai</t>
  </si>
  <si>
    <t>en gros, en général</t>
  </si>
  <si>
    <t>ほとんど</t>
  </si>
  <si>
    <t>hotondo</t>
  </si>
  <si>
    <t>presque toujours</t>
  </si>
  <si>
    <t>一日</t>
  </si>
  <si>
    <t>いちにち</t>
  </si>
  <si>
    <t>ichinichi</t>
  </si>
  <si>
    <t>せいで</t>
  </si>
  <si>
    <t>sēde</t>
  </si>
  <si>
    <t>à cause de</t>
  </si>
  <si>
    <t>したがって</t>
  </si>
  <si>
    <t>shitagatte</t>
  </si>
  <si>
    <t>par conséquent</t>
  </si>
  <si>
    <t>たり</t>
  </si>
  <si>
    <t>tari</t>
  </si>
  <si>
    <t>tantôt (l’un ou l’autre)</t>
  </si>
  <si>
    <t>いつでも</t>
  </si>
  <si>
    <t>itsudemo</t>
  </si>
  <si>
    <t>n’importe quand</t>
  </si>
  <si>
    <t>例えば</t>
  </si>
  <si>
    <t>たとえば</t>
  </si>
  <si>
    <t>tatoeba</t>
  </si>
  <si>
    <t>par exemple</t>
  </si>
  <si>
    <t>もまた</t>
  </si>
  <si>
    <t>momata</t>
  </si>
  <si>
    <t>aussi</t>
  </si>
  <si>
    <t>わざわざ</t>
  </si>
  <si>
    <t>wazawaza</t>
  </si>
  <si>
    <t>exprès</t>
  </si>
  <si>
    <r>
      <rPr>
        <sz val="12"/>
        <color rgb="FF000000"/>
        <rFont val="Verdana"/>
        <family val="2"/>
        <charset val="1"/>
      </rPr>
      <t>(</t>
    </r>
    <r>
      <rPr>
        <sz val="12"/>
        <color rgb="FF000000"/>
        <rFont val="Microsoft YaHei"/>
        <family val="2"/>
        <charset val="1"/>
      </rPr>
      <t>その</t>
    </r>
    <r>
      <rPr>
        <sz val="12"/>
        <color rgb="FF000000"/>
        <rFont val="Verdana"/>
        <family val="2"/>
        <charset val="1"/>
      </rPr>
      <t>)</t>
    </r>
    <r>
      <rPr>
        <sz val="12"/>
        <color rgb="FF000000"/>
        <rFont val="Microsoft YaHei"/>
        <family val="2"/>
        <charset val="1"/>
      </rPr>
      <t>おかげで</t>
    </r>
  </si>
  <si>
    <t>(so no) okage de</t>
  </si>
  <si>
    <t>grâce à (ça)</t>
  </si>
  <si>
    <t>いただき</t>
  </si>
  <si>
    <t>itadaki</t>
  </si>
  <si>
    <t>humblement</t>
  </si>
  <si>
    <t>今回</t>
  </si>
  <si>
    <t>こんかい</t>
  </si>
  <si>
    <t>konkai</t>
  </si>
  <si>
    <t>cette fois-ci</t>
  </si>
  <si>
    <t>すごく</t>
  </si>
  <si>
    <t>sugoku</t>
  </si>
  <si>
    <t>extrêmement</t>
  </si>
  <si>
    <t>ひとりで</t>
  </si>
  <si>
    <t>hitoride</t>
  </si>
  <si>
    <t>tout seul (être humain)</t>
  </si>
  <si>
    <t>すぐ</t>
  </si>
  <si>
    <t>sugu</t>
  </si>
  <si>
    <t>tout de suite</t>
  </si>
  <si>
    <r>
      <rPr>
        <sz val="12"/>
        <color rgb="FF000000"/>
        <rFont val="Microsoft YaHei"/>
        <family val="2"/>
        <charset val="1"/>
      </rPr>
      <t>べつ</t>
    </r>
    <r>
      <rPr>
        <sz val="12"/>
        <color rgb="FF000000"/>
        <rFont val="Verdana"/>
        <family val="2"/>
        <charset val="1"/>
      </rPr>
      <t xml:space="preserve">.. </t>
    </r>
  </si>
  <si>
    <t xml:space="preserve">betsu .. </t>
  </si>
  <si>
    <t xml:space="preserve">un autre .. </t>
  </si>
  <si>
    <t>おかげさまで</t>
  </si>
  <si>
    <t>okagesamade</t>
  </si>
  <si>
    <t>grâce à vous</t>
  </si>
  <si>
    <t>かしら</t>
  </si>
  <si>
    <t>kashira</t>
  </si>
  <si>
    <t>je me demande (féminin)</t>
  </si>
  <si>
    <t>かな</t>
  </si>
  <si>
    <t>je me demande (masculin)</t>
  </si>
  <si>
    <r>
      <rPr>
        <sz val="12"/>
        <color rgb="FF000000"/>
        <rFont val="Microsoft YaHei"/>
        <family val="2"/>
        <charset val="1"/>
      </rPr>
      <t>一番</t>
    </r>
    <r>
      <rPr>
        <sz val="12"/>
        <color rgb="FF000000"/>
        <rFont val="Verdana"/>
        <family val="2"/>
        <charset val="1"/>
      </rPr>
      <t xml:space="preserve">.. </t>
    </r>
  </si>
  <si>
    <r>
      <rPr>
        <sz val="12"/>
        <color rgb="FF000000"/>
        <rFont val="Microsoft YaHei"/>
        <family val="2"/>
        <charset val="1"/>
      </rPr>
      <t>いちばん</t>
    </r>
    <r>
      <rPr>
        <sz val="12"/>
        <color rgb="FF000000"/>
        <rFont val="Verdana"/>
        <family val="2"/>
        <charset val="1"/>
      </rPr>
      <t xml:space="preserve">.. </t>
    </r>
  </si>
  <si>
    <t xml:space="preserve">ichiban .. </t>
  </si>
  <si>
    <t xml:space="preserve">le plus .. </t>
  </si>
  <si>
    <t>以来</t>
  </si>
  <si>
    <t>いらい</t>
  </si>
  <si>
    <t>irai</t>
  </si>
  <si>
    <t>depuis (version très formelle)</t>
  </si>
  <si>
    <t>ながく</t>
  </si>
  <si>
    <t>nagaku</t>
  </si>
  <si>
    <t>longtemps</t>
  </si>
  <si>
    <t>いくつか</t>
  </si>
  <si>
    <t>ikutsuka</t>
  </si>
  <si>
    <t>次回</t>
  </si>
  <si>
    <t>じかい</t>
  </si>
  <si>
    <t>jikai</t>
  </si>
  <si>
    <t>la prochaine fois</t>
  </si>
  <si>
    <t>ただ</t>
  </si>
  <si>
    <t>tada</t>
  </si>
  <si>
    <t>gratuit (oral)</t>
  </si>
  <si>
    <t>signification</t>
  </si>
  <si>
    <t>の</t>
  </si>
  <si>
    <t>no</t>
  </si>
  <si>
    <t>Possession [à, de]</t>
  </si>
  <si>
    <t>は</t>
  </si>
  <si>
    <t>thème ou sujet ou sujet négatif ou insiste sur l’effet de la particule qu’elle suit</t>
  </si>
  <si>
    <t>だれ</t>
  </si>
  <si>
    <t>dare</t>
  </si>
  <si>
    <t>qui ?</t>
  </si>
  <si>
    <t>と</t>
  </si>
  <si>
    <t>to</t>
  </si>
  <si>
    <t>et</t>
  </si>
  <si>
    <t>conditionnel</t>
  </si>
  <si>
    <t>で</t>
  </si>
  <si>
    <t>de</t>
  </si>
  <si>
    <t>avec, be at (moyen, cadre, lieu sans mouvement )</t>
  </si>
  <si>
    <r>
      <rPr>
        <sz val="14"/>
        <color rgb="FF000000"/>
        <rFont val="Microsoft YaHei"/>
        <family val="2"/>
        <charset val="1"/>
      </rPr>
      <t xml:space="preserve">どこ </t>
    </r>
    <r>
      <rPr>
        <sz val="14"/>
        <color rgb="FF000000"/>
        <rFont val="Verdana"/>
        <family val="2"/>
        <charset val="1"/>
      </rPr>
      <t>(</t>
    </r>
    <r>
      <rPr>
        <sz val="14"/>
        <color rgb="FF000000"/>
        <rFont val="Microsoft YaHei"/>
        <family val="2"/>
        <charset val="1"/>
      </rPr>
      <t>に</t>
    </r>
    <r>
      <rPr>
        <sz val="14"/>
        <color rgb="FF000000"/>
        <rFont val="Verdana"/>
        <family val="2"/>
        <charset val="1"/>
      </rPr>
      <t>,...)</t>
    </r>
  </si>
  <si>
    <t>doko (ni,…)</t>
  </si>
  <si>
    <t>où ?</t>
  </si>
  <si>
    <t>が</t>
  </si>
  <si>
    <t>ga</t>
  </si>
  <si>
    <t>sujet (de pouvoir, avoir, aimer, venir)</t>
  </si>
  <si>
    <t>が 、</t>
  </si>
  <si>
    <t>ga,</t>
  </si>
  <si>
    <t xml:space="preserve"> mais (en milieu de phrase)</t>
  </si>
  <si>
    <t>でも</t>
  </si>
  <si>
    <t>demo</t>
  </si>
  <si>
    <t xml:space="preserve"> Mais (en début de phrase)</t>
  </si>
  <si>
    <t>を</t>
  </si>
  <si>
    <t>o</t>
  </si>
  <si>
    <t>objet, COD [que]</t>
  </si>
  <si>
    <t>nan(i)</t>
  </si>
  <si>
    <t>quoi, que ?</t>
  </si>
  <si>
    <t>に</t>
  </si>
  <si>
    <t>ni</t>
  </si>
  <si>
    <t>go to (lieu avec mouvement) ou temps précis</t>
  </si>
  <si>
    <t>かん</t>
  </si>
  <si>
    <t>kan</t>
  </si>
  <si>
    <t>pendant</t>
  </si>
  <si>
    <t>へ</t>
  </si>
  <si>
    <t>e</t>
  </si>
  <si>
    <t>go to (destination)</t>
  </si>
  <si>
    <t>ね</t>
  </si>
  <si>
    <t>ne</t>
  </si>
  <si>
    <t>n’est-ce pas?</t>
  </si>
  <si>
    <t>も</t>
  </si>
  <si>
    <t>mo</t>
  </si>
  <si>
    <t>aussi ou non plus</t>
  </si>
  <si>
    <t>あの</t>
  </si>
  <si>
    <t>ano</t>
  </si>
  <si>
    <t>ce (loin de nous deux)  [that]</t>
  </si>
  <si>
    <t>その</t>
  </si>
  <si>
    <t>sono</t>
  </si>
  <si>
    <t>ce (proche de toi, loin de moi)</t>
  </si>
  <si>
    <t>この</t>
  </si>
  <si>
    <t>kono</t>
  </si>
  <si>
    <t>ce (proche de moi, loin de toi)  [this]</t>
  </si>
  <si>
    <t>から</t>
  </si>
  <si>
    <t>kara</t>
  </si>
  <si>
    <t>depuis, parce que, comme</t>
  </si>
  <si>
    <t>まで</t>
  </si>
  <si>
    <t>made</t>
  </si>
  <si>
    <t>jusqu’à</t>
  </si>
  <si>
    <t>よ</t>
  </si>
  <si>
    <t>"je t’assure"</t>
  </si>
  <si>
    <t>これ</t>
  </si>
  <si>
    <t>kore</t>
  </si>
  <si>
    <t>cela (proche de moi, loin de toi)</t>
  </si>
  <si>
    <t>あれ</t>
  </si>
  <si>
    <t>are</t>
  </si>
  <si>
    <t>cela (loin de nous deux)</t>
  </si>
  <si>
    <t>それ</t>
  </si>
  <si>
    <t>sore</t>
  </si>
  <si>
    <t>cela (proche de toi, loin de moi)</t>
  </si>
  <si>
    <t>ので</t>
  </si>
  <si>
    <t>node</t>
  </si>
  <si>
    <t xml:space="preserve"> puisque</t>
  </si>
  <si>
    <t>なので</t>
  </si>
  <si>
    <t>nanode</t>
  </si>
  <si>
    <t>puisque (après un nom)</t>
  </si>
  <si>
    <t>なぜなら</t>
  </si>
  <si>
    <t>nazenara</t>
  </si>
  <si>
    <t xml:space="preserve"> parce que (en début de phrase)</t>
  </si>
  <si>
    <t>について</t>
  </si>
  <si>
    <t>nitsuite</t>
  </si>
  <si>
    <t xml:space="preserve"> à propos de</t>
  </si>
  <si>
    <r>
      <rPr>
        <sz val="14"/>
        <color rgb="FF000000"/>
        <rFont val="Microsoft YaHei"/>
        <family val="2"/>
        <charset val="1"/>
      </rPr>
      <t xml:space="preserve">こんな </t>
    </r>
    <r>
      <rPr>
        <sz val="14"/>
        <color rgb="FF000000"/>
        <rFont val="Verdana"/>
        <family val="2"/>
        <charset val="1"/>
      </rPr>
      <t xml:space="preserve">.. </t>
    </r>
  </si>
  <si>
    <t xml:space="preserve">konna .. </t>
  </si>
  <si>
    <t xml:space="preserve"> ce genre de .. </t>
  </si>
  <si>
    <t>どんな</t>
  </si>
  <si>
    <t>donna</t>
  </si>
  <si>
    <t>quel genre de ?</t>
  </si>
  <si>
    <r>
      <rPr>
        <sz val="14"/>
        <color rgb="FF000000"/>
        <rFont val="Verdana"/>
        <family val="2"/>
        <charset val="1"/>
      </rPr>
      <t xml:space="preserve">..  </t>
    </r>
    <r>
      <rPr>
        <sz val="14"/>
        <color rgb="FF000000"/>
        <rFont val="Microsoft YaHei"/>
        <family val="2"/>
        <charset val="1"/>
      </rPr>
      <t>より</t>
    </r>
  </si>
  <si>
    <t xml:space="preserve">plus que ..  </t>
  </si>
  <si>
    <r>
      <rPr>
        <sz val="14"/>
        <color rgb="FF000000"/>
        <rFont val="Verdana"/>
        <family val="2"/>
        <charset val="1"/>
      </rPr>
      <t xml:space="preserve">..  </t>
    </r>
    <r>
      <rPr>
        <sz val="14"/>
        <color rgb="FF000000"/>
        <rFont val="Microsoft YaHei"/>
        <family val="2"/>
        <charset val="1"/>
      </rPr>
      <t>によって</t>
    </r>
  </si>
  <si>
    <t xml:space="preserve">selon ..  </t>
  </si>
  <si>
    <t xml:space="preserve"> tel que (énumération)</t>
  </si>
  <si>
    <t>とき</t>
  </si>
  <si>
    <t>toki</t>
  </si>
  <si>
    <t xml:space="preserve"> quand</t>
  </si>
  <si>
    <t>いつ</t>
  </si>
  <si>
    <t>itsu</t>
  </si>
  <si>
    <t>quand ?</t>
  </si>
  <si>
    <t>だれの</t>
  </si>
  <si>
    <t>dareno</t>
  </si>
  <si>
    <t>à qui ?</t>
  </si>
  <si>
    <t>どの</t>
  </si>
  <si>
    <t>dono</t>
  </si>
  <si>
    <t>quel ?</t>
  </si>
  <si>
    <t>どれ</t>
  </si>
  <si>
    <t>dore</t>
  </si>
  <si>
    <t>Lequel ? (3 ou plus)</t>
  </si>
  <si>
    <r>
      <rPr>
        <sz val="14"/>
        <color rgb="FF000000"/>
        <rFont val="Microsoft YaHei"/>
        <family val="2"/>
        <charset val="1"/>
      </rPr>
      <t>どちら</t>
    </r>
    <r>
      <rPr>
        <sz val="14"/>
        <color rgb="FF000000"/>
        <rFont val="Verdana"/>
        <family val="2"/>
        <charset val="1"/>
      </rPr>
      <t xml:space="preserve">, </t>
    </r>
    <r>
      <rPr>
        <sz val="14"/>
        <color rgb="FF000000"/>
        <rFont val="Microsoft YaHei"/>
        <family val="2"/>
        <charset val="1"/>
      </rPr>
      <t>どっち</t>
    </r>
  </si>
  <si>
    <t>dochira, docchi</t>
  </si>
  <si>
    <t>lequel ? (2)</t>
  </si>
  <si>
    <t>Combien à peu près ?</t>
  </si>
  <si>
    <t>ka</t>
  </si>
  <si>
    <t>ou</t>
  </si>
  <si>
    <r>
      <rPr>
        <sz val="12"/>
        <color rgb="FF000000"/>
        <rFont val="Verdana"/>
        <family val="2"/>
        <charset val="1"/>
      </rPr>
      <t xml:space="preserve">..  </t>
    </r>
    <r>
      <rPr>
        <sz val="12"/>
        <color rgb="FF000000"/>
        <rFont val="Microsoft YaHei"/>
        <family val="2"/>
        <charset val="1"/>
      </rPr>
      <t>かな</t>
    </r>
  </si>
  <si>
    <t>..  kana</t>
  </si>
  <si>
    <t>..  « je dirais », peut-être</t>
  </si>
  <si>
    <t>や</t>
  </si>
  <si>
    <t>ya</t>
  </si>
  <si>
    <t>et (pour une liste non exhaustive)</t>
  </si>
  <si>
    <t>し</t>
  </si>
  <si>
    <t>shi</t>
  </si>
  <si>
    <t>car</t>
  </si>
  <si>
    <r>
      <rPr>
        <sz val="14"/>
        <color rgb="FF000000"/>
        <rFont val="Microsoft YaHei"/>
        <family val="2"/>
        <charset val="1"/>
      </rPr>
      <t xml:space="preserve">お </t>
    </r>
    <r>
      <rPr>
        <sz val="14"/>
        <color rgb="FF000000"/>
        <rFont val="Verdana"/>
        <family val="2"/>
        <charset val="1"/>
      </rPr>
      <t xml:space="preserve">, </t>
    </r>
    <r>
      <rPr>
        <sz val="14"/>
        <color rgb="FF000000"/>
        <rFont val="Microsoft YaHei"/>
        <family val="2"/>
        <charset val="1"/>
      </rPr>
      <t>ご</t>
    </r>
  </si>
  <si>
    <t>o, go</t>
  </si>
  <si>
    <t>préfixe honorifique</t>
  </si>
  <si>
    <t>かも</t>
  </si>
  <si>
    <t>kamo</t>
  </si>
  <si>
    <t>いくら</t>
  </si>
  <si>
    <t>ikura</t>
  </si>
  <si>
    <t>combien (prix)</t>
  </si>
  <si>
    <r>
      <rPr>
        <i/>
        <sz val="10"/>
        <color rgb="FF000000"/>
        <rFont val="Verdana"/>
        <family val="2"/>
        <charset val="1"/>
      </rPr>
      <t xml:space="preserve">eego </t>
    </r>
    <r>
      <rPr>
        <b/>
        <sz val="10"/>
        <color rgb="FF008000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 xml:space="preserve"> kyôshi</t>
    </r>
  </si>
  <si>
    <t>professeur d’anglais</t>
  </si>
  <si>
    <r>
      <rPr>
        <i/>
        <sz val="10"/>
        <color rgb="FF000000"/>
        <rFont val="Verdana"/>
        <family val="2"/>
        <charset val="1"/>
      </rPr>
      <t xml:space="preserve">jûippiki </t>
    </r>
    <r>
      <rPr>
        <b/>
        <i/>
        <sz val="10"/>
        <color rgb="FF008000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 xml:space="preserve"> saru</t>
    </r>
  </si>
  <si>
    <t>11 singes</t>
  </si>
  <si>
    <r>
      <rPr>
        <i/>
        <sz val="10"/>
        <color rgb="FF000000"/>
        <rFont val="Verdana"/>
        <family val="2"/>
        <charset val="1"/>
      </rPr>
      <t xml:space="preserve">A-san </t>
    </r>
    <r>
      <rPr>
        <b/>
        <i/>
        <sz val="10"/>
        <color rgb="FF158466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>…</t>
    </r>
  </si>
  <si>
    <t>permet de s’adresser à Mr A sans lui dire tu</t>
  </si>
  <si>
    <r>
      <rPr>
        <i/>
        <sz val="10"/>
        <color rgb="FF000000"/>
        <rFont val="Verdana"/>
        <family val="2"/>
        <charset val="1"/>
      </rPr>
      <t xml:space="preserve">niku </t>
    </r>
    <r>
      <rPr>
        <b/>
        <i/>
        <sz val="10"/>
        <color rgb="FF158466"/>
        <rFont val="Verdana"/>
        <family val="2"/>
        <charset val="1"/>
      </rPr>
      <t>mo</t>
    </r>
    <r>
      <rPr>
        <i/>
        <sz val="10"/>
        <color rgb="FF000000"/>
        <rFont val="Verdana"/>
        <family val="2"/>
        <charset val="1"/>
      </rPr>
      <t xml:space="preserve"> sakana </t>
    </r>
    <r>
      <rPr>
        <b/>
        <i/>
        <sz val="10"/>
        <color rgb="FF158466"/>
        <rFont val="Verdana"/>
        <family val="2"/>
        <charset val="1"/>
      </rPr>
      <t>mo</t>
    </r>
    <r>
      <rPr>
        <i/>
        <sz val="10"/>
        <color rgb="FF000000"/>
        <rFont val="Verdana"/>
        <family val="2"/>
        <charset val="1"/>
      </rPr>
      <t xml:space="preserve"> tabemasen</t>
    </r>
  </si>
  <si>
    <t>ne manger ni viande ni poisson</t>
  </si>
  <si>
    <r>
      <rPr>
        <i/>
        <sz val="10"/>
        <color rgb="FF000000"/>
        <rFont val="Verdana"/>
        <family val="2"/>
        <charset val="1"/>
      </rPr>
      <t xml:space="preserve">nihongo </t>
    </r>
    <r>
      <rPr>
        <b/>
        <i/>
        <sz val="10"/>
        <color rgb="FF158466"/>
        <rFont val="Verdana"/>
        <family val="2"/>
        <charset val="1"/>
      </rPr>
      <t>de</t>
    </r>
    <r>
      <rPr>
        <i/>
        <sz val="10"/>
        <color rgb="FF000000"/>
        <rFont val="Verdana"/>
        <family val="2"/>
        <charset val="1"/>
      </rPr>
      <t xml:space="preserve"> nan desuka</t>
    </r>
  </si>
  <si>
    <t>comment ça se dit en japonais ?</t>
  </si>
  <si>
    <r>
      <rPr>
        <i/>
        <sz val="10"/>
        <color rgb="FF000000"/>
        <rFont val="Verdana"/>
        <family val="2"/>
        <charset val="1"/>
      </rPr>
      <t xml:space="preserve">tomodachi </t>
    </r>
    <r>
      <rPr>
        <b/>
        <i/>
        <sz val="10"/>
        <color rgb="FF158466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 xml:space="preserve"> ie </t>
    </r>
    <r>
      <rPr>
        <b/>
        <i/>
        <sz val="10"/>
        <color rgb="FF158466"/>
        <rFont val="Verdana"/>
        <family val="2"/>
        <charset val="1"/>
      </rPr>
      <t>ni</t>
    </r>
    <r>
      <rPr>
        <i/>
        <sz val="10"/>
        <color rgb="FF000000"/>
        <rFont val="Verdana"/>
        <family val="2"/>
        <charset val="1"/>
      </rPr>
      <t xml:space="preserve"> itta </t>
    </r>
    <r>
      <rPr>
        <b/>
        <i/>
        <sz val="10"/>
        <color rgb="FF158466"/>
        <rFont val="Verdana"/>
        <family val="2"/>
        <charset val="1"/>
      </rPr>
      <t>toki</t>
    </r>
    <r>
      <rPr>
        <i/>
        <sz val="10"/>
        <color rgb="FF000000"/>
        <rFont val="Verdana"/>
        <family val="2"/>
        <charset val="1"/>
      </rPr>
      <t xml:space="preserve">, </t>
    </r>
    <r>
      <rPr>
        <b/>
        <i/>
        <sz val="10"/>
        <color rgb="FF158466"/>
        <rFont val="Verdana"/>
        <family val="2"/>
        <charset val="1"/>
      </rPr>
      <t>donna</t>
    </r>
    <r>
      <rPr>
        <i/>
        <sz val="10"/>
        <color rgb="FF000000"/>
        <rFont val="Verdana"/>
        <family val="2"/>
        <charset val="1"/>
      </rPr>
      <t xml:space="preserve"> koto </t>
    </r>
    <r>
      <rPr>
        <b/>
        <i/>
        <sz val="10"/>
        <color rgb="FF158466"/>
        <rFont val="Verdana"/>
        <family val="2"/>
        <charset val="1"/>
      </rPr>
      <t>wo</t>
    </r>
    <r>
      <rPr>
        <i/>
        <sz val="10"/>
        <color rgb="FF000000"/>
        <rFont val="Verdana"/>
        <family val="2"/>
        <charset val="1"/>
      </rPr>
      <t xml:space="preserve"> hanashimasu ka</t>
    </r>
  </si>
  <si>
    <t>quand tu vas chez un ami, de quoi parlez-vous ?</t>
  </si>
  <si>
    <r>
      <rPr>
        <i/>
        <sz val="10"/>
        <color rgb="FF000000"/>
        <rFont val="Verdana"/>
        <family val="2"/>
        <charset val="1"/>
      </rPr>
      <t xml:space="preserve">tomodachi </t>
    </r>
    <r>
      <rPr>
        <b/>
        <i/>
        <sz val="10"/>
        <color rgb="FF158466"/>
        <rFont val="Verdana"/>
        <family val="2"/>
        <charset val="1"/>
      </rPr>
      <t>ga</t>
    </r>
    <r>
      <rPr>
        <i/>
        <sz val="10"/>
        <color rgb="FF000000"/>
        <rFont val="Verdana"/>
        <family val="2"/>
        <charset val="1"/>
      </rPr>
      <t xml:space="preserve"> ie </t>
    </r>
    <r>
      <rPr>
        <b/>
        <i/>
        <sz val="10"/>
        <color rgb="FF158466"/>
        <rFont val="Verdana"/>
        <family val="2"/>
        <charset val="1"/>
      </rPr>
      <t>ni</t>
    </r>
    <r>
      <rPr>
        <i/>
        <sz val="10"/>
        <color rgb="FF000000"/>
        <rFont val="Verdana"/>
        <family val="2"/>
        <charset val="1"/>
      </rPr>
      <t xml:space="preserve"> kita </t>
    </r>
    <r>
      <rPr>
        <b/>
        <i/>
        <sz val="10"/>
        <color rgb="FF158466"/>
        <rFont val="Verdana"/>
        <family val="2"/>
        <charset val="1"/>
      </rPr>
      <t>toki</t>
    </r>
    <r>
      <rPr>
        <i/>
        <sz val="10"/>
        <color rgb="FF000000"/>
        <rFont val="Verdana"/>
        <family val="2"/>
        <charset val="1"/>
      </rPr>
      <t xml:space="preserve">, </t>
    </r>
    <r>
      <rPr>
        <b/>
        <i/>
        <sz val="10"/>
        <color rgb="FF158466"/>
        <rFont val="Verdana"/>
        <family val="2"/>
        <charset val="1"/>
      </rPr>
      <t>donna</t>
    </r>
    <r>
      <rPr>
        <i/>
        <sz val="10"/>
        <color rgb="FF000000"/>
        <rFont val="Verdana"/>
        <family val="2"/>
        <charset val="1"/>
      </rPr>
      <t xml:space="preserve"> koto </t>
    </r>
    <r>
      <rPr>
        <b/>
        <i/>
        <sz val="10"/>
        <color rgb="FF158466"/>
        <rFont val="Verdana"/>
        <family val="2"/>
        <charset val="1"/>
      </rPr>
      <t>wo</t>
    </r>
    <r>
      <rPr>
        <i/>
        <sz val="10"/>
        <color rgb="FF000000"/>
        <rFont val="Verdana"/>
        <family val="2"/>
        <charset val="1"/>
      </rPr>
      <t xml:space="preserve"> hanashimasu ka</t>
    </r>
  </si>
  <si>
    <t>quand un ami vient chez toi, de quoi parlez-vous ?</t>
  </si>
  <si>
    <r>
      <rPr>
        <i/>
        <sz val="10"/>
        <color rgb="FF000000"/>
        <rFont val="Verdana"/>
        <family val="2"/>
        <charset val="1"/>
      </rPr>
      <t xml:space="preserve">heya </t>
    </r>
    <r>
      <rPr>
        <b/>
        <i/>
        <sz val="10"/>
        <color rgb="FF158466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 xml:space="preserve"> doko </t>
    </r>
    <r>
      <rPr>
        <b/>
        <i/>
        <sz val="10"/>
        <color rgb="FF158466"/>
        <rFont val="Verdana"/>
        <family val="2"/>
        <charset val="1"/>
      </rPr>
      <t>ni</t>
    </r>
    <r>
      <rPr>
        <i/>
        <sz val="10"/>
        <color rgb="FF000000"/>
        <rFont val="Verdana"/>
        <family val="2"/>
        <charset val="1"/>
      </rPr>
      <t xml:space="preserve"> nani </t>
    </r>
    <r>
      <rPr>
        <b/>
        <i/>
        <sz val="10"/>
        <color rgb="FF158466"/>
        <rFont val="Verdana"/>
        <family val="2"/>
        <charset val="1"/>
      </rPr>
      <t>ga</t>
    </r>
    <r>
      <rPr>
        <i/>
        <sz val="10"/>
        <color rgb="FF000000"/>
        <rFont val="Verdana"/>
        <family val="2"/>
        <charset val="1"/>
      </rPr>
      <t xml:space="preserve"> arimasu ka</t>
    </r>
  </si>
  <si>
    <t>Qu’est-ce qu’il y a dans la pièce et où?</t>
  </si>
  <si>
    <r>
      <rPr>
        <i/>
        <sz val="10"/>
        <color rgb="FF000000"/>
        <rFont val="Verdana"/>
        <family val="2"/>
        <charset val="1"/>
      </rPr>
      <t xml:space="preserve">hoka </t>
    </r>
    <r>
      <rPr>
        <b/>
        <i/>
        <sz val="10"/>
        <color rgb="FF158466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 xml:space="preserve"> machi</t>
    </r>
  </si>
  <si>
    <t>autre ville</t>
  </si>
  <si>
    <r>
      <rPr>
        <i/>
        <sz val="10"/>
        <color rgb="FF000000"/>
        <rFont val="Verdana"/>
        <family val="2"/>
        <charset val="1"/>
      </rPr>
      <t xml:space="preserve">doyōbi </t>
    </r>
    <r>
      <rPr>
        <b/>
        <i/>
        <sz val="10"/>
        <color rgb="FF158466"/>
        <rFont val="Verdana"/>
        <family val="2"/>
        <charset val="1"/>
      </rPr>
      <t>no</t>
    </r>
    <r>
      <rPr>
        <i/>
        <sz val="10"/>
        <color rgb="FF000000"/>
        <rFont val="Verdana"/>
        <family val="2"/>
        <charset val="1"/>
      </rPr>
      <t xml:space="preserve"> asa</t>
    </r>
  </si>
  <si>
    <t>samedi matin</t>
  </si>
  <si>
    <t>sujet</t>
  </si>
  <si>
    <t>ajouté</t>
  </si>
  <si>
    <t>白</t>
  </si>
  <si>
    <t>しろ</t>
  </si>
  <si>
    <t>shiro</t>
  </si>
  <si>
    <r>
      <rPr>
        <sz val="12"/>
        <color rgb="FF000000"/>
        <rFont val="Verdana"/>
        <family val="2"/>
        <charset val="1"/>
      </rPr>
      <t xml:space="preserve">blanc </t>
    </r>
    <r>
      <rPr>
        <sz val="10"/>
        <color rgb="FF000000"/>
        <rFont val="Verdana"/>
        <family val="2"/>
        <charset val="1"/>
      </rPr>
      <t xml:space="preserve">(→ adj en </t>
    </r>
    <r>
      <rPr>
        <sz val="10"/>
        <color rgb="FF000000"/>
        <rFont val="Microsoft YaHei"/>
        <family val="2"/>
        <charset val="1"/>
      </rPr>
      <t>い</t>
    </r>
    <r>
      <rPr>
        <sz val="10"/>
        <color rgb="FF000000"/>
        <rFont val="Verdana"/>
        <family val="2"/>
        <charset val="1"/>
      </rPr>
      <t>)</t>
    </r>
  </si>
  <si>
    <t>couleurs</t>
  </si>
  <si>
    <t>黒</t>
  </si>
  <si>
    <t>くろ</t>
  </si>
  <si>
    <t>kuro</t>
  </si>
  <si>
    <r>
      <rPr>
        <sz val="12"/>
        <color rgb="FF000000"/>
        <rFont val="Verdana"/>
        <family val="2"/>
        <charset val="1"/>
      </rPr>
      <t xml:space="preserve">noir </t>
    </r>
    <r>
      <rPr>
        <sz val="10"/>
        <color rgb="FF000000"/>
        <rFont val="Verdana"/>
        <family val="2"/>
        <charset val="1"/>
      </rPr>
      <t xml:space="preserve">(→adj en </t>
    </r>
    <r>
      <rPr>
        <sz val="10"/>
        <color rgb="FF000000"/>
        <rFont val="Microsoft YaHei"/>
        <family val="2"/>
        <charset val="1"/>
      </rPr>
      <t>い</t>
    </r>
    <r>
      <rPr>
        <sz val="10"/>
        <color rgb="FF000000"/>
        <rFont val="Verdana"/>
        <family val="2"/>
        <charset val="1"/>
      </rPr>
      <t>)</t>
    </r>
  </si>
  <si>
    <t>赤</t>
  </si>
  <si>
    <t>あか</t>
  </si>
  <si>
    <t>aka</t>
  </si>
  <si>
    <r>
      <rPr>
        <sz val="12"/>
        <color rgb="FF000000"/>
        <rFont val="Verdana"/>
        <family val="2"/>
        <charset val="1"/>
      </rPr>
      <t>rouge</t>
    </r>
    <r>
      <rPr>
        <sz val="10"/>
        <color rgb="FF000000"/>
        <rFont val="Verdana"/>
        <family val="2"/>
        <charset val="1"/>
      </rPr>
      <t xml:space="preserve"> (→adj en </t>
    </r>
    <r>
      <rPr>
        <sz val="10"/>
        <color rgb="FF000000"/>
        <rFont val="Microsoft YaHei"/>
        <family val="2"/>
        <charset val="1"/>
      </rPr>
      <t>い</t>
    </r>
    <r>
      <rPr>
        <sz val="10"/>
        <color rgb="FF000000"/>
        <rFont val="Verdana"/>
        <family val="2"/>
        <charset val="1"/>
      </rPr>
      <t>)</t>
    </r>
  </si>
  <si>
    <t>黄色</t>
  </si>
  <si>
    <t>きいろ</t>
  </si>
  <si>
    <t>kīro</t>
  </si>
  <si>
    <r>
      <rPr>
        <sz val="12"/>
        <color rgb="FF000000"/>
        <rFont val="Verdana"/>
        <family val="2"/>
        <charset val="1"/>
      </rPr>
      <t>jaune</t>
    </r>
    <r>
      <rPr>
        <sz val="10"/>
        <color rgb="FF000000"/>
        <rFont val="Verdana"/>
        <family val="2"/>
        <charset val="1"/>
      </rPr>
      <t xml:space="preserve"> (→adj en </t>
    </r>
    <r>
      <rPr>
        <sz val="10"/>
        <color rgb="FF000000"/>
        <rFont val="Microsoft YaHei"/>
        <family val="2"/>
        <charset val="1"/>
      </rPr>
      <t>い</t>
    </r>
    <r>
      <rPr>
        <sz val="10"/>
        <color rgb="FF000000"/>
        <rFont val="Verdana"/>
        <family val="2"/>
        <charset val="1"/>
      </rPr>
      <t>)</t>
    </r>
  </si>
  <si>
    <t>青</t>
  </si>
  <si>
    <t>あお</t>
  </si>
  <si>
    <t>ao</t>
  </si>
  <si>
    <r>
      <rPr>
        <sz val="12"/>
        <color rgb="FF000000"/>
        <rFont val="Verdana"/>
        <family val="2"/>
        <charset val="1"/>
      </rPr>
      <t>bleu</t>
    </r>
    <r>
      <rPr>
        <sz val="10"/>
        <color rgb="FF000000"/>
        <rFont val="Verdana"/>
        <family val="2"/>
        <charset val="1"/>
      </rPr>
      <t xml:space="preserve"> (→adj en </t>
    </r>
    <r>
      <rPr>
        <sz val="10"/>
        <color rgb="FF000000"/>
        <rFont val="Microsoft YaHei"/>
        <family val="2"/>
        <charset val="1"/>
      </rPr>
      <t>い</t>
    </r>
    <r>
      <rPr>
        <sz val="10"/>
        <color rgb="FF000000"/>
        <rFont val="Verdana"/>
        <family val="2"/>
        <charset val="1"/>
      </rPr>
      <t>)</t>
    </r>
  </si>
  <si>
    <t>緑</t>
  </si>
  <si>
    <t>みどり</t>
  </si>
  <si>
    <t>midori</t>
  </si>
  <si>
    <r>
      <rPr>
        <sz val="12"/>
        <color rgb="FF000000"/>
        <rFont val="Verdana"/>
        <family val="2"/>
        <charset val="1"/>
      </rPr>
      <t>vert</t>
    </r>
    <r>
      <rPr>
        <sz val="10"/>
        <color rgb="FF000000"/>
        <rFont val="Verdana"/>
        <family val="2"/>
        <charset val="1"/>
      </rPr>
      <t xml:space="preserve"> (→adj en </t>
    </r>
    <r>
      <rPr>
        <sz val="10"/>
        <color rgb="FF000000"/>
        <rFont val="Microsoft YaHei"/>
        <family val="2"/>
        <charset val="1"/>
      </rPr>
      <t>な</t>
    </r>
    <r>
      <rPr>
        <sz val="10"/>
        <color rgb="FF000000"/>
        <rFont val="Verdana"/>
        <family val="2"/>
        <charset val="1"/>
      </rPr>
      <t>)</t>
    </r>
  </si>
  <si>
    <t>紫</t>
  </si>
  <si>
    <t>むらさき</t>
  </si>
  <si>
    <t>murasaki</t>
  </si>
  <si>
    <r>
      <rPr>
        <sz val="12"/>
        <color rgb="FF000000"/>
        <rFont val="Verdana"/>
        <family val="2"/>
        <charset val="1"/>
      </rPr>
      <t>violet</t>
    </r>
    <r>
      <rPr>
        <sz val="10"/>
        <color rgb="FF000000"/>
        <rFont val="Verdana"/>
        <family val="2"/>
        <charset val="1"/>
      </rPr>
      <t xml:space="preserve"> (→adj en </t>
    </r>
    <r>
      <rPr>
        <sz val="10"/>
        <color rgb="FF000000"/>
        <rFont val="Microsoft YaHei"/>
        <family val="2"/>
        <charset val="1"/>
      </rPr>
      <t>な</t>
    </r>
    <r>
      <rPr>
        <sz val="10"/>
        <color rgb="FF000000"/>
        <rFont val="Verdana"/>
        <family val="2"/>
        <charset val="1"/>
      </rPr>
      <t>)</t>
    </r>
  </si>
  <si>
    <t>茶色</t>
  </si>
  <si>
    <t>ちゃいろ</t>
  </si>
  <si>
    <t>chairo</t>
  </si>
  <si>
    <r>
      <rPr>
        <sz val="12"/>
        <color rgb="FF000000"/>
        <rFont val="Verdana"/>
        <family val="2"/>
        <charset val="1"/>
      </rPr>
      <t>marron</t>
    </r>
    <r>
      <rPr>
        <sz val="10"/>
        <color rgb="FF000000"/>
        <rFont val="Verdana"/>
        <family val="2"/>
        <charset val="1"/>
      </rPr>
      <t xml:space="preserve"> (→adj en </t>
    </r>
    <r>
      <rPr>
        <sz val="10"/>
        <color rgb="FF000000"/>
        <rFont val="Microsoft YaHei"/>
        <family val="2"/>
        <charset val="1"/>
      </rPr>
      <t>な</t>
    </r>
    <r>
      <rPr>
        <sz val="10"/>
        <color rgb="FF000000"/>
        <rFont val="Verdana"/>
        <family val="2"/>
        <charset val="1"/>
      </rPr>
      <t>)</t>
    </r>
  </si>
  <si>
    <t>いろ</t>
  </si>
  <si>
    <t>まいあさ</t>
  </si>
  <si>
    <t>maiasa</t>
  </si>
  <si>
    <t>chaque matin</t>
  </si>
  <si>
    <t>temps</t>
  </si>
  <si>
    <t>ひるやすみ</t>
  </si>
  <si>
    <t>hiruyasumi</t>
  </si>
  <si>
    <t>pause déjeuner</t>
  </si>
  <si>
    <t>ちち</t>
  </si>
  <si>
    <t>chichi</t>
  </si>
  <si>
    <t>mon père</t>
  </si>
  <si>
    <t>はは</t>
  </si>
  <si>
    <t>haha</t>
  </si>
  <si>
    <t>ma mère</t>
  </si>
  <si>
    <t>夫</t>
  </si>
  <si>
    <t>おっと</t>
  </si>
  <si>
    <t>otto</t>
  </si>
  <si>
    <t>mon mari</t>
  </si>
  <si>
    <t>妻</t>
  </si>
  <si>
    <t>つま</t>
  </si>
  <si>
    <t>tsuma</t>
  </si>
  <si>
    <t>ma femme</t>
  </si>
  <si>
    <t>りょうしん</t>
  </si>
  <si>
    <t>ryōshin</t>
  </si>
  <si>
    <t>mes parents</t>
  </si>
  <si>
    <t>子供</t>
  </si>
  <si>
    <t>こども</t>
  </si>
  <si>
    <t>kodomo</t>
  </si>
  <si>
    <t>mes enfants</t>
  </si>
  <si>
    <t>兄</t>
  </si>
  <si>
    <t>あに</t>
  </si>
  <si>
    <t>ani</t>
  </si>
  <si>
    <t>mon grand frère</t>
  </si>
  <si>
    <t>あね</t>
  </si>
  <si>
    <t>おとうと</t>
  </si>
  <si>
    <t>otōto</t>
  </si>
  <si>
    <t>mon petit-frère</t>
  </si>
  <si>
    <t>いもうと</t>
  </si>
  <si>
    <t>きょうだい</t>
  </si>
  <si>
    <t>kyōdai</t>
  </si>
  <si>
    <t>ma fratrie</t>
  </si>
  <si>
    <t>しまい</t>
  </si>
  <si>
    <t>shimai</t>
  </si>
  <si>
    <t>mes sœurs</t>
  </si>
  <si>
    <t>娘</t>
  </si>
  <si>
    <t>むすめ</t>
  </si>
  <si>
    <t>musume</t>
  </si>
  <si>
    <t>ma fille</t>
  </si>
  <si>
    <t>息子</t>
  </si>
  <si>
    <t>むすこ</t>
  </si>
  <si>
    <t>musuko</t>
  </si>
  <si>
    <t>mon fils</t>
  </si>
  <si>
    <t>孫</t>
  </si>
  <si>
    <t>まご</t>
  </si>
  <si>
    <t>mago</t>
  </si>
  <si>
    <t>mes petits-enfants</t>
  </si>
  <si>
    <t>そぶぼ</t>
  </si>
  <si>
    <t>sofubo</t>
  </si>
  <si>
    <t>mes grands-parents</t>
  </si>
  <si>
    <t>そぶ</t>
  </si>
  <si>
    <t>sofu</t>
  </si>
  <si>
    <t>mon grand-père</t>
  </si>
  <si>
    <t>そぼ</t>
  </si>
  <si>
    <t>sobo</t>
  </si>
  <si>
    <t>ma grand-mère</t>
  </si>
  <si>
    <r>
      <rPr>
        <sz val="14"/>
        <color rgb="FF000000"/>
        <rFont val="Microsoft YaHei"/>
        <family val="2"/>
        <charset val="1"/>
      </rPr>
      <t>ぎりのむすこ</t>
    </r>
    <r>
      <rPr>
        <sz val="14"/>
        <color rgb="FF000000"/>
        <rFont val="Verdana"/>
        <family val="2"/>
        <charset val="1"/>
      </rPr>
      <t>/</t>
    </r>
    <r>
      <rPr>
        <sz val="14"/>
        <color rgb="FF000000"/>
        <rFont val="Microsoft YaHei"/>
        <family val="2"/>
        <charset val="1"/>
      </rPr>
      <t>むすめ</t>
    </r>
  </si>
  <si>
    <t>giri no musuko / musume</t>
  </si>
  <si>
    <t>mon gendre / belle-fille</t>
  </si>
  <si>
    <t>家族</t>
  </si>
  <si>
    <t>かぞく</t>
  </si>
  <si>
    <t>kazoku</t>
  </si>
  <si>
    <t>おとうさん</t>
  </si>
  <si>
    <t>otōsan</t>
  </si>
  <si>
    <t>Un père</t>
  </si>
  <si>
    <t>おかあさん</t>
  </si>
  <si>
    <t>okāsan</t>
  </si>
  <si>
    <t>Une mère</t>
  </si>
  <si>
    <t>ごしゅじん</t>
  </si>
  <si>
    <t>goshujin</t>
  </si>
  <si>
    <t>Un mari</t>
  </si>
  <si>
    <t>おくさん</t>
  </si>
  <si>
    <t>okusan</t>
  </si>
  <si>
    <t>Une épouse</t>
  </si>
  <si>
    <t>おこさん</t>
  </si>
  <si>
    <t>okosan</t>
  </si>
  <si>
    <t>des enfants</t>
  </si>
  <si>
    <t>おにいさん</t>
  </si>
  <si>
    <t>onīsan</t>
  </si>
  <si>
    <t>un frère</t>
  </si>
  <si>
    <t>おねえさん</t>
  </si>
  <si>
    <t>onēsan</t>
  </si>
  <si>
    <t>une sœur</t>
  </si>
  <si>
    <t>友達</t>
  </si>
  <si>
    <t>ともだち</t>
  </si>
  <si>
    <t>tomodachi</t>
  </si>
  <si>
    <t>ami</t>
  </si>
  <si>
    <t>男の人</t>
  </si>
  <si>
    <t>おとこのひと</t>
  </si>
  <si>
    <t>otoko no hito</t>
  </si>
  <si>
    <t>un homme</t>
  </si>
  <si>
    <t>女の人</t>
  </si>
  <si>
    <t>おんなのひと</t>
  </si>
  <si>
    <t>onna no hito</t>
  </si>
  <si>
    <t>une femme</t>
  </si>
  <si>
    <t>男の子</t>
  </si>
  <si>
    <t>おとこのこ</t>
  </si>
  <si>
    <t>otoko no ko</t>
  </si>
  <si>
    <t>un garçon</t>
  </si>
  <si>
    <t>女の子</t>
  </si>
  <si>
    <t>おんなのこ</t>
  </si>
  <si>
    <t>onna no ko</t>
  </si>
  <si>
    <t>une fille</t>
  </si>
  <si>
    <t>おしさん</t>
  </si>
  <si>
    <t>ojisan</t>
  </si>
  <si>
    <t>un oncle</t>
  </si>
  <si>
    <t>おしいさん</t>
  </si>
  <si>
    <t>ojīsan</t>
  </si>
  <si>
    <t>un grand-père</t>
  </si>
  <si>
    <t>おばさん</t>
  </si>
  <si>
    <t>obasan</t>
  </si>
  <si>
    <t>une tante</t>
  </si>
  <si>
    <t>おばあさん</t>
  </si>
  <si>
    <t>obāsan</t>
  </si>
  <si>
    <t>une grand-mère</t>
  </si>
  <si>
    <t>かれ</t>
  </si>
  <si>
    <t>kare</t>
  </si>
  <si>
    <t>il</t>
  </si>
  <si>
    <t>pronom</t>
  </si>
  <si>
    <t>僕</t>
  </si>
  <si>
    <t>ぼく</t>
  </si>
  <si>
    <t>boku</t>
  </si>
  <si>
    <t>moi (masc.)</t>
  </si>
  <si>
    <t>彼女</t>
  </si>
  <si>
    <t>かのじょ</t>
  </si>
  <si>
    <t>kanojo</t>
  </si>
  <si>
    <t>elle</t>
  </si>
  <si>
    <t>あなたたち</t>
  </si>
  <si>
    <t>anatatachi</t>
  </si>
  <si>
    <t>vous</t>
  </si>
  <si>
    <t>私たち</t>
  </si>
  <si>
    <t>watashitachi</t>
  </si>
  <si>
    <t>nous</t>
  </si>
  <si>
    <t>かれたち</t>
  </si>
  <si>
    <t>karetachi</t>
  </si>
  <si>
    <t>ils</t>
  </si>
  <si>
    <t>かのじょたち</t>
  </si>
  <si>
    <t>kanojotachi</t>
  </si>
  <si>
    <t>elles</t>
  </si>
  <si>
    <t>おれ</t>
  </si>
  <si>
    <t>ore</t>
  </si>
  <si>
    <t>moi (masc. Appuyé)</t>
  </si>
  <si>
    <t>わたし</t>
  </si>
  <si>
    <t>moi (fém.)</t>
  </si>
  <si>
    <t>あたし</t>
  </si>
  <si>
    <t>atashi</t>
  </si>
  <si>
    <t>moi (fem. Appuyé)</t>
  </si>
  <si>
    <t>かお</t>
  </si>
  <si>
    <t>kao</t>
  </si>
  <si>
    <t>visage</t>
  </si>
  <si>
    <t>corps</t>
  </si>
  <si>
    <t>あい</t>
  </si>
  <si>
    <t>ai</t>
  </si>
  <si>
    <t>amour</t>
  </si>
  <si>
    <t>ち</t>
  </si>
  <si>
    <t>sang</t>
  </si>
  <si>
    <t>き</t>
  </si>
  <si>
    <t>ki</t>
  </si>
  <si>
    <t>arbre</t>
  </si>
  <si>
    <t>nature</t>
  </si>
  <si>
    <t>空気</t>
  </si>
  <si>
    <t>くうき</t>
  </si>
  <si>
    <t>kūki</t>
  </si>
  <si>
    <t>air</t>
  </si>
  <si>
    <t>め</t>
  </si>
  <si>
    <t>me</t>
  </si>
  <si>
    <t>œil</t>
  </si>
  <si>
    <t>耳</t>
  </si>
  <si>
    <t>みみ</t>
  </si>
  <si>
    <t>mimi</t>
  </si>
  <si>
    <t>oreille</t>
  </si>
  <si>
    <t>ふね</t>
  </si>
  <si>
    <t>fune</t>
  </si>
  <si>
    <t>bateau</t>
  </si>
  <si>
    <t>objet</t>
  </si>
  <si>
    <t>元気</t>
  </si>
  <si>
    <t>げんき</t>
  </si>
  <si>
    <t>genki</t>
  </si>
  <si>
    <t>santé</t>
  </si>
  <si>
    <t>ひざ</t>
  </si>
  <si>
    <t>hiza</t>
  </si>
  <si>
    <t>genou</t>
  </si>
  <si>
    <t>美術</t>
  </si>
  <si>
    <t>びじゅつ</t>
  </si>
  <si>
    <t>bijutsu</t>
  </si>
  <si>
    <t>art (beaux-arts)</t>
  </si>
  <si>
    <t>loisirs</t>
  </si>
  <si>
    <t>朝</t>
  </si>
  <si>
    <t>あさ</t>
  </si>
  <si>
    <t>asa</t>
  </si>
  <si>
    <t>matin</t>
  </si>
  <si>
    <t>ひる</t>
  </si>
  <si>
    <t xml:space="preserve"> 夜</t>
  </si>
  <si>
    <t>soir</t>
  </si>
  <si>
    <t>とり</t>
  </si>
  <si>
    <t>tori</t>
  </si>
  <si>
    <t>oiseau</t>
  </si>
  <si>
    <t xml:space="preserve"> 雨</t>
  </si>
  <si>
    <t>あめ</t>
  </si>
  <si>
    <t>ame</t>
  </si>
  <si>
    <t>pluie</t>
  </si>
  <si>
    <t>しゃしん</t>
  </si>
  <si>
    <t>shashin</t>
  </si>
  <si>
    <t>photo</t>
  </si>
  <si>
    <t>ことば</t>
  </si>
  <si>
    <t>kotoba</t>
  </si>
  <si>
    <t>mot</t>
  </si>
  <si>
    <t xml:space="preserve"> 近く</t>
  </si>
  <si>
    <t>voisinage</t>
  </si>
  <si>
    <t>いみ</t>
  </si>
  <si>
    <t>imi</t>
  </si>
  <si>
    <t>おかね</t>
  </si>
  <si>
    <t>okane</t>
  </si>
  <si>
    <t>argent</t>
  </si>
  <si>
    <t>いかが</t>
  </si>
  <si>
    <t>ikaga</t>
  </si>
  <si>
    <t>comment</t>
  </si>
  <si>
    <t>スマホ</t>
  </si>
  <si>
    <t>sumaho</t>
  </si>
  <si>
    <t>smartphone</t>
  </si>
  <si>
    <t>サッカー</t>
  </si>
  <si>
    <t>sakkā</t>
  </si>
  <si>
    <t>football</t>
  </si>
  <si>
    <t>休み</t>
  </si>
  <si>
    <t>やすみ</t>
  </si>
  <si>
    <t>yasumi</t>
  </si>
  <si>
    <t>vacances</t>
  </si>
  <si>
    <t>あそび</t>
  </si>
  <si>
    <t>asobi</t>
  </si>
  <si>
    <t>jeu</t>
  </si>
  <si>
    <t>こうむ</t>
  </si>
  <si>
    <t>kōmu</t>
  </si>
  <si>
    <t>affaires publiques</t>
  </si>
  <si>
    <t>〜いん</t>
  </si>
  <si>
    <t>..  in</t>
  </si>
  <si>
    <t xml:space="preserve">membre/employé de .. </t>
  </si>
  <si>
    <t>ぶんしょ</t>
  </si>
  <si>
    <t>bunsho</t>
  </si>
  <si>
    <t>phrase</t>
  </si>
  <si>
    <t>しんぶん</t>
  </si>
  <si>
    <t>shinbun</t>
  </si>
  <si>
    <t>journal</t>
  </si>
  <si>
    <t>やしん</t>
  </si>
  <si>
    <t>yashin</t>
  </si>
  <si>
    <t>loyer</t>
  </si>
  <si>
    <t>habiter</t>
  </si>
  <si>
    <t>しゅふ</t>
  </si>
  <si>
    <t>shufu</t>
  </si>
  <si>
    <t>femme au foyer</t>
  </si>
  <si>
    <t>métiers</t>
  </si>
  <si>
    <t>こうむいん</t>
  </si>
  <si>
    <t>kōmuin</t>
  </si>
  <si>
    <t>fonctionnaire</t>
  </si>
  <si>
    <t>会社員</t>
  </si>
  <si>
    <t>かいしゃいん</t>
  </si>
  <si>
    <t>kaishain</t>
  </si>
  <si>
    <t>employé</t>
  </si>
  <si>
    <t>いしゃ</t>
  </si>
  <si>
    <t>isha</t>
  </si>
  <si>
    <t>médecin</t>
  </si>
  <si>
    <t>教師</t>
  </si>
  <si>
    <t>きょうし</t>
  </si>
  <si>
    <t>kyōshi</t>
  </si>
  <si>
    <t>professeur</t>
  </si>
  <si>
    <t>かんごし</t>
  </si>
  <si>
    <t>kangoshi</t>
  </si>
  <si>
    <t>infirmier</t>
  </si>
  <si>
    <t>かんごふ</t>
  </si>
  <si>
    <t>kangofu</t>
  </si>
  <si>
    <t>infirmière</t>
  </si>
  <si>
    <t>じょさんし</t>
  </si>
  <si>
    <t>josanshi</t>
  </si>
  <si>
    <t>Sage-femme</t>
  </si>
  <si>
    <t>ますいかい</t>
  </si>
  <si>
    <t>masuikai</t>
  </si>
  <si>
    <t>anesthésiste</t>
  </si>
  <si>
    <t>にく</t>
  </si>
  <si>
    <t>nourriture</t>
  </si>
  <si>
    <t>牛肉</t>
  </si>
  <si>
    <t>ぎゅうにく</t>
  </si>
  <si>
    <t>gyūniku</t>
  </si>
  <si>
    <t>viande de bœuf</t>
  </si>
  <si>
    <t>ふたにく</t>
  </si>
  <si>
    <t>futaniku</t>
  </si>
  <si>
    <t>viande de porc</t>
  </si>
  <si>
    <t>とりにく</t>
  </si>
  <si>
    <t>toriniku</t>
  </si>
  <si>
    <t>viande de volaille</t>
  </si>
  <si>
    <t>さかな</t>
  </si>
  <si>
    <t>たまご</t>
  </si>
  <si>
    <t>ごはん</t>
  </si>
  <si>
    <t>gohan</t>
  </si>
  <si>
    <t>riz cuit / repas</t>
  </si>
  <si>
    <t>こめ</t>
  </si>
  <si>
    <t>kome</t>
  </si>
  <si>
    <t>riz cru</t>
  </si>
  <si>
    <t>やさい</t>
  </si>
  <si>
    <t>yasai</t>
  </si>
  <si>
    <t>légume</t>
  </si>
  <si>
    <t>くだもの</t>
  </si>
  <si>
    <t>kudamono</t>
  </si>
  <si>
    <t>fruit</t>
  </si>
  <si>
    <t>パン</t>
  </si>
  <si>
    <t>pan</t>
  </si>
  <si>
    <t>pain</t>
  </si>
  <si>
    <t>味噌汁</t>
  </si>
  <si>
    <t>みそしる</t>
  </si>
  <si>
    <t>misoshiru</t>
  </si>
  <si>
    <t>soupe miso</t>
  </si>
  <si>
    <t>たべもの</t>
  </si>
  <si>
    <t>tabemono</t>
  </si>
  <si>
    <t>たまごやき</t>
  </si>
  <si>
    <t>tamagoyaki</t>
  </si>
  <si>
    <t>omelette</t>
  </si>
  <si>
    <t>〜やき</t>
  </si>
  <si>
    <t>..  yaki</t>
  </si>
  <si>
    <t>..  grillé</t>
  </si>
  <si>
    <t>唐揚げ</t>
  </si>
  <si>
    <t>からあげ</t>
  </si>
  <si>
    <t>karāge</t>
  </si>
  <si>
    <t>poulet frit</t>
  </si>
  <si>
    <t>いちご</t>
  </si>
  <si>
    <t>ichigo</t>
  </si>
  <si>
    <t>fraise</t>
  </si>
  <si>
    <t>えび</t>
  </si>
  <si>
    <t>ebi</t>
  </si>
  <si>
    <t>crevette</t>
  </si>
  <si>
    <t>びいる</t>
  </si>
  <si>
    <t>bīru</t>
  </si>
  <si>
    <t>bière</t>
  </si>
  <si>
    <t>みず</t>
  </si>
  <si>
    <t>さけ</t>
  </si>
  <si>
    <t>sake</t>
  </si>
  <si>
    <t>日本酒う</t>
  </si>
  <si>
    <t>にほんしゅう</t>
  </si>
  <si>
    <t>nihonshū</t>
  </si>
  <si>
    <t>« saké »</t>
  </si>
  <si>
    <t>しゅうす</t>
  </si>
  <si>
    <t>jūsu</t>
  </si>
  <si>
    <t>jus de fruit</t>
  </si>
  <si>
    <t>ちゃ</t>
  </si>
  <si>
    <t>おちゃ</t>
  </si>
  <si>
    <t>ocha</t>
  </si>
  <si>
    <t>thé vert</t>
  </si>
  <si>
    <t>こうちゃ</t>
  </si>
  <si>
    <t>kōcha</t>
  </si>
  <si>
    <t>thé noir</t>
  </si>
  <si>
    <t>コーヒ</t>
  </si>
  <si>
    <t>kōhi</t>
  </si>
  <si>
    <t>café</t>
  </si>
  <si>
    <t>大福</t>
  </si>
  <si>
    <t>だいふく</t>
  </si>
  <si>
    <t>daifuku</t>
  </si>
  <si>
    <t>« mochi »</t>
  </si>
  <si>
    <t>そば</t>
  </si>
  <si>
    <t>soba</t>
  </si>
  <si>
    <t>nouilles de sarrasin</t>
  </si>
  <si>
    <t>うどん</t>
  </si>
  <si>
    <t>udon</t>
  </si>
  <si>
    <t>nouilles épaisses</t>
  </si>
  <si>
    <t>まぐろ</t>
  </si>
  <si>
    <t>maguro</t>
  </si>
  <si>
    <t>thon</t>
  </si>
  <si>
    <t>しゃけ</t>
  </si>
  <si>
    <t>shake</t>
  </si>
  <si>
    <t>saumon</t>
  </si>
  <si>
    <t>たこ</t>
  </si>
  <si>
    <t>tako</t>
  </si>
  <si>
    <t>poulpe</t>
  </si>
  <si>
    <t>かねい</t>
  </si>
  <si>
    <t>karē</t>
  </si>
  <si>
    <t>curry</t>
  </si>
  <si>
    <t>スイカ</t>
  </si>
  <si>
    <t>suika</t>
  </si>
  <si>
    <t>pastèque</t>
  </si>
  <si>
    <t>牛乳</t>
  </si>
  <si>
    <t>ぎゅうにゅう</t>
  </si>
  <si>
    <t>gyūnyū</t>
  </si>
  <si>
    <t>lait</t>
  </si>
  <si>
    <t>うなぎ</t>
  </si>
  <si>
    <t>unagi</t>
  </si>
  <si>
    <t>anguille</t>
  </si>
  <si>
    <t>カフェー</t>
  </si>
  <si>
    <t>kafē</t>
  </si>
  <si>
    <t>troquet</t>
  </si>
  <si>
    <t>あさごはん</t>
  </si>
  <si>
    <t>asagohan</t>
  </si>
  <si>
    <t>petit dej</t>
  </si>
  <si>
    <t>りょうり</t>
  </si>
  <si>
    <t>ryōri</t>
  </si>
  <si>
    <t>cuisine, plat</t>
  </si>
  <si>
    <t>飲み物</t>
  </si>
  <si>
    <t>のみもの</t>
  </si>
  <si>
    <t>nomimono</t>
  </si>
  <si>
    <t>boisson</t>
  </si>
  <si>
    <t>さとう</t>
  </si>
  <si>
    <t>satō</t>
  </si>
  <si>
    <t>sucre</t>
  </si>
  <si>
    <t>しお</t>
  </si>
  <si>
    <t>shio</t>
  </si>
  <si>
    <t>sel</t>
  </si>
  <si>
    <t>食事</t>
  </si>
  <si>
    <t>しょくじ</t>
  </si>
  <si>
    <t>shokuji</t>
  </si>
  <si>
    <t>repas</t>
  </si>
  <si>
    <t>たんさんすい</t>
  </si>
  <si>
    <t>tansansui</t>
  </si>
  <si>
    <t>eau gazeuse</t>
  </si>
  <si>
    <t>ゆでたまご</t>
  </si>
  <si>
    <t>yudetamago</t>
  </si>
  <si>
    <t>œuf dur</t>
  </si>
  <si>
    <t>温泉卵</t>
  </si>
  <si>
    <t>おんせんたまご</t>
  </si>
  <si>
    <t>onsentamago</t>
  </si>
  <si>
    <t>œuf mollet</t>
  </si>
  <si>
    <t>ひるごはん</t>
  </si>
  <si>
    <t>hirugohan</t>
  </si>
  <si>
    <t>déjeuner</t>
  </si>
  <si>
    <t>ほんごはん</t>
  </si>
  <si>
    <t>bangohan</t>
  </si>
  <si>
    <t>dîner</t>
  </si>
  <si>
    <t>ハンバーガー</t>
  </si>
  <si>
    <t>hanbāgā</t>
  </si>
  <si>
    <t>hamburger</t>
  </si>
  <si>
    <t>ハンバーグ</t>
  </si>
  <si>
    <t>hanbāgu</t>
  </si>
  <si>
    <t>viande hachée assaisonnée</t>
  </si>
  <si>
    <t>〜や</t>
  </si>
  <si>
    <t>..  ya</t>
  </si>
  <si>
    <t xml:space="preserve">restaurant de .. </t>
  </si>
  <si>
    <t>店</t>
  </si>
  <si>
    <t>みせ</t>
  </si>
  <si>
    <t>mise</t>
  </si>
  <si>
    <t>Restaurant / boutique</t>
  </si>
  <si>
    <t>メニュー</t>
  </si>
  <si>
    <t>menyū</t>
  </si>
  <si>
    <t>menu, carte</t>
  </si>
  <si>
    <t>ていしょく</t>
  </si>
  <si>
    <t>tēshoku</t>
  </si>
  <si>
    <t>menu à prix fixe, formule</t>
  </si>
  <si>
    <t>こうりなし</t>
  </si>
  <si>
    <t>kōrinashi</t>
  </si>
  <si>
    <t>(boisson) sans glaçons</t>
  </si>
  <si>
    <t>かけこうり</t>
  </si>
  <si>
    <t>kakekōri</t>
  </si>
  <si>
    <t>glace pilée avec sirop</t>
  </si>
  <si>
    <t>注文</t>
  </si>
  <si>
    <t>ちゅうもん</t>
  </si>
  <si>
    <t>chūmon</t>
  </si>
  <si>
    <t>la commande</t>
  </si>
  <si>
    <t>てんないで</t>
  </si>
  <si>
    <t>tennai de</t>
  </si>
  <si>
    <t>sur place</t>
  </si>
  <si>
    <t>おもしかえり</t>
  </si>
  <si>
    <t>omoshikaeri</t>
  </si>
  <si>
    <t>à emporter</t>
  </si>
  <si>
    <t>会計</t>
  </si>
  <si>
    <t>かいけい</t>
  </si>
  <si>
    <t>kaikē</t>
  </si>
  <si>
    <t>l’addition</t>
  </si>
  <si>
    <t>支払い</t>
  </si>
  <si>
    <t>しはらい</t>
  </si>
  <si>
    <t>shiharai</t>
  </si>
  <si>
    <t>paiement</t>
  </si>
  <si>
    <t>わりかん</t>
  </si>
  <si>
    <t>warikan</t>
  </si>
  <si>
    <t>paiement partagé</t>
  </si>
  <si>
    <t>カートデ</t>
  </si>
  <si>
    <t>kātode</t>
  </si>
  <si>
    <t>paiement par carte</t>
  </si>
  <si>
    <t>せき</t>
  </si>
  <si>
    <t>seki</t>
  </si>
  <si>
    <t>siège</t>
  </si>
  <si>
    <t>かいせきりょうり</t>
  </si>
  <si>
    <t>kaiseki ryōri</t>
  </si>
  <si>
    <t>cuisine à plusieurs plats</t>
  </si>
  <si>
    <t>おまかせ</t>
  </si>
  <si>
    <t>omakase</t>
  </si>
  <si>
    <t>carte blanche</t>
  </si>
  <si>
    <t>しゃぶしゃぶ</t>
  </si>
  <si>
    <t>shabushabu</t>
  </si>
  <si>
    <t>fondue</t>
  </si>
  <si>
    <t>タルタル</t>
  </si>
  <si>
    <t>tarutaru</t>
  </si>
  <si>
    <t>tartare</t>
  </si>
  <si>
    <t>もりあわせ</t>
  </si>
  <si>
    <t>moriawase</t>
  </si>
  <si>
    <t>assortiment</t>
  </si>
  <si>
    <t>つけもの</t>
  </si>
  <si>
    <t>tsukemono</t>
  </si>
  <si>
    <t>légumes au vinaigre</t>
  </si>
  <si>
    <t>すのもの</t>
  </si>
  <si>
    <t>sunomono</t>
  </si>
  <si>
    <t>ingrédients au vinaigre</t>
  </si>
  <si>
    <t>むりょう</t>
  </si>
  <si>
    <t>muryō</t>
  </si>
  <si>
    <t>gratuit</t>
  </si>
  <si>
    <t>わしょく</t>
  </si>
  <si>
    <t>washoku</t>
  </si>
  <si>
    <t>plat traditionnel</t>
  </si>
  <si>
    <t>いえ</t>
  </si>
  <si>
    <t>ie</t>
  </si>
  <si>
    <t>へや</t>
  </si>
  <si>
    <t>heya</t>
  </si>
  <si>
    <t>pièce / chambre</t>
  </si>
  <si>
    <t>いっこだて</t>
  </si>
  <si>
    <t>ikkodate</t>
  </si>
  <si>
    <t>pavillon</t>
  </si>
  <si>
    <t>ところ</t>
  </si>
  <si>
    <t>tokoro</t>
  </si>
  <si>
    <t>endroit</t>
  </si>
  <si>
    <t>こうえん</t>
  </si>
  <si>
    <t>kōen</t>
  </si>
  <si>
    <t>parc</t>
  </si>
  <si>
    <t>にわ</t>
  </si>
  <si>
    <t>niwa</t>
  </si>
  <si>
    <t>jardin</t>
  </si>
  <si>
    <t>みり</t>
  </si>
  <si>
    <t>アパート</t>
  </si>
  <si>
    <t>apāto</t>
  </si>
  <si>
    <t>appartement (petit immeuble)</t>
  </si>
  <si>
    <t>マンション</t>
  </si>
  <si>
    <t>manshon</t>
  </si>
  <si>
    <t>appartement (grand immeuble)</t>
  </si>
  <si>
    <t>わしつ</t>
  </si>
  <si>
    <t>washitsu</t>
  </si>
  <si>
    <t>chambre traditionnelle</t>
  </si>
  <si>
    <t>ようしつ</t>
  </si>
  <si>
    <t>yōshitsu</t>
  </si>
  <si>
    <t>chambre moderne</t>
  </si>
  <si>
    <t>コンビニ</t>
  </si>
  <si>
    <t>konbini</t>
  </si>
  <si>
    <t>supérette</t>
  </si>
  <si>
    <t>ばん</t>
  </si>
  <si>
    <t>ban</t>
  </si>
  <si>
    <t xml:space="preserve"> 年</t>
  </si>
  <si>
    <t>とし</t>
  </si>
  <si>
    <t>toshi</t>
  </si>
  <si>
    <t>週末</t>
  </si>
  <si>
    <t>しゅうまつ</t>
  </si>
  <si>
    <t>shūmatsu</t>
  </si>
  <si>
    <t>week-end</t>
  </si>
  <si>
    <t>一年間、 二週間</t>
  </si>
  <si>
    <t>いちねんかん、にしゅうかん</t>
  </si>
  <si>
    <t>ichinenkan, nishūkan</t>
  </si>
  <si>
    <t>depuis un an, depuis 2 semaines</t>
  </si>
  <si>
    <t>なつ</t>
  </si>
  <si>
    <t>なか</t>
  </si>
  <si>
    <t>dans, au milieu de</t>
  </si>
  <si>
    <t>lieu</t>
  </si>
  <si>
    <t>人形</t>
  </si>
  <si>
    <t>にんぎょう</t>
  </si>
  <si>
    <t>ningyō</t>
  </si>
  <si>
    <t>poupée</t>
  </si>
  <si>
    <t>トケー</t>
  </si>
  <si>
    <t>tokē</t>
  </si>
  <si>
    <t>pendule</t>
  </si>
  <si>
    <t>カップ</t>
  </si>
  <si>
    <t>kappu</t>
  </si>
  <si>
    <t>tasse</t>
  </si>
  <si>
    <t>たな</t>
  </si>
  <si>
    <t>tana</t>
  </si>
  <si>
    <t>étagère</t>
  </si>
  <si>
    <t>お客さん</t>
  </si>
  <si>
    <t>okyakusan</t>
  </si>
  <si>
    <t>client ou invité</t>
  </si>
  <si>
    <t>そうじ</t>
  </si>
  <si>
    <t>sōji</t>
  </si>
  <si>
    <t>le ménage (nettoyage)</t>
  </si>
  <si>
    <t>たぬき</t>
  </si>
  <si>
    <t>tanuki</t>
  </si>
  <si>
    <t>chien viverrin</t>
  </si>
  <si>
    <t>じゃま</t>
  </si>
  <si>
    <t>jama</t>
  </si>
  <si>
    <t>dérangement</t>
  </si>
  <si>
    <t>かぜ</t>
  </si>
  <si>
    <t>kaze</t>
  </si>
  <si>
    <t>rhume</t>
  </si>
  <si>
    <t>はこ</t>
  </si>
  <si>
    <t>hako</t>
  </si>
  <si>
    <t>boite</t>
  </si>
  <si>
    <t>いみあい</t>
  </si>
  <si>
    <t>imiai</t>
  </si>
  <si>
    <t>nuance (d’un mot)</t>
  </si>
  <si>
    <t>ちがい</t>
  </si>
  <si>
    <t>chigai</t>
  </si>
  <si>
    <t>différence ou erreur</t>
  </si>
  <si>
    <t>教室</t>
  </si>
  <si>
    <t>きょうしつ</t>
  </si>
  <si>
    <t>kyōshitsu</t>
  </si>
  <si>
    <t>salle de classe / cursus</t>
  </si>
  <si>
    <t>授業</t>
  </si>
  <si>
    <t>じゅぎょう</t>
  </si>
  <si>
    <t>jugyō</t>
  </si>
  <si>
    <t>cours</t>
  </si>
  <si>
    <t>げんかん</t>
  </si>
  <si>
    <t>genkan</t>
  </si>
  <si>
    <t>hall d’entrée</t>
  </si>
  <si>
    <t>トイレー</t>
  </si>
  <si>
    <t>toirē</t>
  </si>
  <si>
    <t>toilettes</t>
  </si>
  <si>
    <t>風呂</t>
  </si>
  <si>
    <t>ふろ</t>
  </si>
  <si>
    <t>furo</t>
  </si>
  <si>
    <t>bain, baignoire</t>
  </si>
  <si>
    <t>おふろ、ふろば</t>
  </si>
  <si>
    <t>ofuro, furoba</t>
  </si>
  <si>
    <t>salle de bains</t>
  </si>
  <si>
    <t>銭湯</t>
  </si>
  <si>
    <t>せんとう</t>
  </si>
  <si>
    <t>sentō</t>
  </si>
  <si>
    <t>bain public</t>
  </si>
  <si>
    <t>台所</t>
  </si>
  <si>
    <t>だいどころ</t>
  </si>
  <si>
    <t>daidokoro</t>
  </si>
  <si>
    <t>cuisine (pièce)</t>
  </si>
  <si>
    <t>ダイニング</t>
  </si>
  <si>
    <t>dainingu</t>
  </si>
  <si>
    <t>salle à manger</t>
  </si>
  <si>
    <t>リビング</t>
  </si>
  <si>
    <t>ribingu</t>
  </si>
  <si>
    <t>salle de séjour</t>
  </si>
  <si>
    <t>じゅんばん</t>
  </si>
  <si>
    <t>junban</t>
  </si>
  <si>
    <t>ordre, classement</t>
  </si>
  <si>
    <t>ねつけ</t>
  </si>
  <si>
    <t>netsuke</t>
  </si>
  <si>
    <t>sculpture miniature</t>
  </si>
  <si>
    <t>ちょうめ</t>
  </si>
  <si>
    <t>bloc, pâté de maison</t>
  </si>
  <si>
    <t>はん</t>
  </si>
  <si>
    <t>moitié (shichiji han : 7h30)</t>
  </si>
  <si>
    <t>じゅうしょ</t>
  </si>
  <si>
    <t>jūsho</t>
  </si>
  <si>
    <t>adresse</t>
  </si>
  <si>
    <t>かい</t>
  </si>
  <si>
    <t>kai</t>
  </si>
  <si>
    <t>étage</t>
  </si>
  <si>
    <t>こと</t>
  </si>
  <si>
    <t>koto</t>
  </si>
  <si>
    <t>chose (en général)</t>
  </si>
  <si>
    <t>天気</t>
  </si>
  <si>
    <t>てんき</t>
  </si>
  <si>
    <t>tenki</t>
  </si>
  <si>
    <t>temps, climat</t>
  </si>
  <si>
    <t>やね</t>
  </si>
  <si>
    <t>yane</t>
  </si>
  <si>
    <t>toit</t>
  </si>
  <si>
    <t>たのしみ</t>
  </si>
  <si>
    <t>tanoshimi</t>
  </si>
  <si>
    <t>plaisir, divertissement, attente impatiente</t>
  </si>
  <si>
    <t>町</t>
  </si>
  <si>
    <t>まち</t>
  </si>
  <si>
    <t>machi</t>
  </si>
  <si>
    <t>ville, quartier, rue</t>
  </si>
  <si>
    <t>きんちょう</t>
  </si>
  <si>
    <t>kinchō</t>
  </si>
  <si>
    <t>anxiété, stress</t>
  </si>
  <si>
    <t>しゅみ</t>
  </si>
  <si>
    <t>shumi</t>
  </si>
  <si>
    <t>loisir</t>
  </si>
  <si>
    <t>かこく</t>
  </si>
  <si>
    <t>kakoku</t>
  </si>
  <si>
    <t>compteur de pays</t>
  </si>
  <si>
    <t>本土</t>
  </si>
  <si>
    <t>ほんど</t>
  </si>
  <si>
    <t>hondo</t>
  </si>
  <si>
    <t>métropole ou continent</t>
  </si>
  <si>
    <t>ジム</t>
  </si>
  <si>
    <t>jimu</t>
  </si>
  <si>
    <t>gymnase</t>
  </si>
  <si>
    <t>うんどう</t>
  </si>
  <si>
    <t>undō</t>
  </si>
  <si>
    <t>exercice physique, mouvement, sport</t>
  </si>
  <si>
    <t>旅行</t>
  </si>
  <si>
    <t>りょこう</t>
  </si>
  <si>
    <t>ryokō</t>
  </si>
  <si>
    <t>voyage</t>
  </si>
  <si>
    <t>出身</t>
  </si>
  <si>
    <t>しゅっしん</t>
  </si>
  <si>
    <t>shusshin</t>
  </si>
  <si>
    <t>originaire de</t>
  </si>
  <si>
    <t>じこしょうかい</t>
  </si>
  <si>
    <t>jikoshōkai</t>
  </si>
  <si>
    <t>présentation (pour soi même)</t>
  </si>
  <si>
    <t>休みの日</t>
  </si>
  <si>
    <t>やすみみのひ</t>
  </si>
  <si>
    <t>yasumi no hi</t>
  </si>
  <si>
    <t>jour(s) de repos</t>
  </si>
  <si>
    <t>ちほう</t>
  </si>
  <si>
    <t>chihō</t>
  </si>
  <si>
    <t>région</t>
  </si>
  <si>
    <t>県</t>
  </si>
  <si>
    <t>けん</t>
  </si>
  <si>
    <t>ken</t>
  </si>
  <si>
    <t>département</t>
  </si>
  <si>
    <t>ひっとう</t>
  </si>
  <si>
    <t>hittō</t>
  </si>
  <si>
    <t>le premier (d’une liste)</t>
  </si>
  <si>
    <t>おんがく</t>
  </si>
  <si>
    <t>ongaku</t>
  </si>
  <si>
    <t>musique</t>
  </si>
  <si>
    <t>おんがくかい</t>
  </si>
  <si>
    <t>ongakukai</t>
  </si>
  <si>
    <t>concert</t>
  </si>
  <si>
    <t>昨日</t>
  </si>
  <si>
    <t>きのう</t>
  </si>
  <si>
    <t>kinō</t>
  </si>
  <si>
    <t>hier</t>
  </si>
  <si>
    <t>かいだん</t>
  </si>
  <si>
    <t>kaidan</t>
  </si>
  <si>
    <t>escalier</t>
  </si>
  <si>
    <r>
      <rPr>
        <sz val="14"/>
        <color rgb="FF000000"/>
        <rFont val="Microsoft YaHei"/>
        <family val="2"/>
        <charset val="1"/>
      </rPr>
      <t xml:space="preserve">午前 </t>
    </r>
    <r>
      <rPr>
        <sz val="14"/>
        <color rgb="FF000000"/>
        <rFont val="Verdana"/>
        <family val="2"/>
        <charset val="1"/>
      </rPr>
      <t xml:space="preserve">.. </t>
    </r>
  </si>
  <si>
    <r>
      <rPr>
        <sz val="14"/>
        <color rgb="FF000000"/>
        <rFont val="Microsoft YaHei"/>
        <family val="2"/>
        <charset val="1"/>
      </rPr>
      <t xml:space="preserve">ごぜん </t>
    </r>
    <r>
      <rPr>
        <sz val="14"/>
        <color rgb="FF000000"/>
        <rFont val="Verdana"/>
        <family val="2"/>
        <charset val="1"/>
      </rPr>
      <t xml:space="preserve">.. </t>
    </r>
  </si>
  <si>
    <t xml:space="preserve">gozen .. </t>
  </si>
  <si>
    <t>..  am (matin)</t>
  </si>
  <si>
    <r>
      <rPr>
        <sz val="14"/>
        <color rgb="FF000000"/>
        <rFont val="Microsoft YaHei"/>
        <family val="2"/>
        <charset val="1"/>
      </rPr>
      <t xml:space="preserve">午後 </t>
    </r>
    <r>
      <rPr>
        <sz val="14"/>
        <color rgb="FF000000"/>
        <rFont val="Verdana"/>
        <family val="2"/>
        <charset val="1"/>
      </rPr>
      <t xml:space="preserve">.. </t>
    </r>
  </si>
  <si>
    <r>
      <rPr>
        <sz val="14"/>
        <color rgb="FF000000"/>
        <rFont val="Microsoft YaHei"/>
        <family val="2"/>
        <charset val="1"/>
      </rPr>
      <t xml:space="preserve">ごご </t>
    </r>
    <r>
      <rPr>
        <sz val="14"/>
        <color rgb="FF000000"/>
        <rFont val="Verdana"/>
        <family val="2"/>
        <charset val="1"/>
      </rPr>
      <t xml:space="preserve">.. </t>
    </r>
  </si>
  <si>
    <t xml:space="preserve">gogo .. </t>
  </si>
  <si>
    <t>..  pm (aprem)</t>
  </si>
  <si>
    <t>じかん</t>
  </si>
  <si>
    <t>jikan</t>
  </si>
  <si>
    <t>le temps, l’heure (qu’il est), la durée</t>
  </si>
  <si>
    <t>生活</t>
  </si>
  <si>
    <t>せいかつ</t>
  </si>
  <si>
    <t>sēkatsu</t>
  </si>
  <si>
    <t>vie quotidienne</t>
  </si>
  <si>
    <t>活</t>
  </si>
  <si>
    <t>かつ</t>
  </si>
  <si>
    <t>katsu</t>
  </si>
  <si>
    <t>activité</t>
  </si>
  <si>
    <t>日記</t>
  </si>
  <si>
    <t>にっき</t>
  </si>
  <si>
    <t>nikki</t>
  </si>
  <si>
    <t>journal intime</t>
  </si>
  <si>
    <r>
      <rPr>
        <sz val="14"/>
        <color rgb="FF000000"/>
        <rFont val="Verdana"/>
        <family val="2"/>
        <charset val="1"/>
      </rPr>
      <t>(</t>
    </r>
    <r>
      <rPr>
        <sz val="14"/>
        <color rgb="FF000000"/>
        <rFont val="Microsoft YaHei"/>
        <family val="2"/>
        <charset val="1"/>
      </rPr>
      <t>ま</t>
    </r>
    <r>
      <rPr>
        <sz val="14"/>
        <color rgb="FF000000"/>
        <rFont val="Verdana"/>
        <family val="2"/>
        <charset val="1"/>
      </rPr>
      <t>)</t>
    </r>
    <r>
      <rPr>
        <sz val="14"/>
        <color rgb="FF000000"/>
        <rFont val="Microsoft YaHei"/>
        <family val="2"/>
        <charset val="1"/>
      </rPr>
      <t>よなか</t>
    </r>
  </si>
  <si>
    <t>(ma)yonaka</t>
  </si>
  <si>
    <t>minuit</t>
  </si>
  <si>
    <t>正午</t>
  </si>
  <si>
    <t>しょうご</t>
  </si>
  <si>
    <t>shōgo</t>
  </si>
  <si>
    <t>誕生日</t>
  </si>
  <si>
    <t>たんしょうび</t>
  </si>
  <si>
    <t>tanjōbi</t>
  </si>
  <si>
    <t>anniversaire</t>
  </si>
  <si>
    <t>駅</t>
  </si>
  <si>
    <t>えき</t>
  </si>
  <si>
    <t>eki</t>
  </si>
  <si>
    <t>gare</t>
  </si>
  <si>
    <t>しゅうり</t>
  </si>
  <si>
    <t>shūri</t>
  </si>
  <si>
    <t>réparation</t>
  </si>
  <si>
    <t>家事</t>
  </si>
  <si>
    <t>かじ</t>
  </si>
  <si>
    <t>kaji</t>
  </si>
  <si>
    <t>tâches ménagères</t>
  </si>
  <si>
    <t>ひこうき</t>
  </si>
  <si>
    <t>hikōki</t>
  </si>
  <si>
    <t>avion</t>
  </si>
  <si>
    <t>行動</t>
  </si>
  <si>
    <t>こうどう</t>
  </si>
  <si>
    <t>kōdō</t>
  </si>
  <si>
    <t xml:space="preserve">action </t>
  </si>
  <si>
    <t>手紙</t>
  </si>
  <si>
    <t>てがみ</t>
  </si>
  <si>
    <t>tegami</t>
  </si>
  <si>
    <t>lettre</t>
  </si>
  <si>
    <r>
      <rPr>
        <sz val="14"/>
        <color rgb="FF000000"/>
        <rFont val="Verdana"/>
        <family val="2"/>
        <charset val="1"/>
      </rPr>
      <t xml:space="preserve"> ..  </t>
    </r>
    <r>
      <rPr>
        <sz val="14"/>
        <color rgb="FF000000"/>
        <rFont val="Microsoft YaHei"/>
        <family val="2"/>
        <charset val="1"/>
      </rPr>
      <t>行き</t>
    </r>
  </si>
  <si>
    <r>
      <rPr>
        <sz val="14"/>
        <color rgb="FF000000"/>
        <rFont val="Verdana"/>
        <family val="2"/>
        <charset val="1"/>
      </rPr>
      <t xml:space="preserve">..  </t>
    </r>
    <r>
      <rPr>
        <sz val="14"/>
        <color rgb="FF000000"/>
        <rFont val="Microsoft YaHei"/>
        <family val="2"/>
        <charset val="1"/>
      </rPr>
      <t>ゆき</t>
    </r>
  </si>
  <si>
    <t>petite amie</t>
  </si>
  <si>
    <t>えいがかん</t>
  </si>
  <si>
    <t>ēgakan</t>
  </si>
  <si>
    <t>cinéma</t>
  </si>
  <si>
    <t>しんでん</t>
  </si>
  <si>
    <t>shinden</t>
  </si>
  <si>
    <t>temple</t>
  </si>
  <si>
    <t xml:space="preserve"> きょうかい</t>
  </si>
  <si>
    <t>kyōkai</t>
  </si>
  <si>
    <t>église</t>
  </si>
  <si>
    <t xml:space="preserve"> 読書</t>
  </si>
  <si>
    <t>どくしょ</t>
  </si>
  <si>
    <t>dokusho</t>
  </si>
  <si>
    <t>lecture</t>
  </si>
  <si>
    <t xml:space="preserve"> 読者</t>
  </si>
  <si>
    <t>どくしゃ</t>
  </si>
  <si>
    <t>dokusha</t>
  </si>
  <si>
    <t>lecteur</t>
  </si>
  <si>
    <t>しょるい</t>
  </si>
  <si>
    <t>shorui</t>
  </si>
  <si>
    <t>document</t>
  </si>
  <si>
    <t>しょうめいしょ</t>
  </si>
  <si>
    <t>shōmēsho</t>
  </si>
  <si>
    <t>certificat</t>
  </si>
  <si>
    <t>としょかん</t>
  </si>
  <si>
    <t>toshokan</t>
  </si>
  <si>
    <t>bibliothèque (publique, library)</t>
  </si>
  <si>
    <t>日の入り</t>
  </si>
  <si>
    <t>ひのいり</t>
  </si>
  <si>
    <t>hinoiri</t>
  </si>
  <si>
    <t>coucher de soleil</t>
  </si>
  <si>
    <t>入り口</t>
  </si>
  <si>
    <t>いりぐち</t>
  </si>
  <si>
    <t>iriguchi</t>
  </si>
  <si>
    <t>こうにゅう</t>
  </si>
  <si>
    <t>kōnyū</t>
  </si>
  <si>
    <t>achat</t>
  </si>
  <si>
    <t>むしょく</t>
  </si>
  <si>
    <t>mushoku</t>
  </si>
  <si>
    <t>sans emploi</t>
  </si>
  <si>
    <t>しょく</t>
  </si>
  <si>
    <t>shoku</t>
  </si>
  <si>
    <t>emploi</t>
  </si>
  <si>
    <t xml:space="preserve"> 無</t>
  </si>
  <si>
    <t>む</t>
  </si>
  <si>
    <t>mu</t>
  </si>
  <si>
    <t>néant</t>
  </si>
  <si>
    <t xml:space="preserve"> 絵</t>
  </si>
  <si>
    <t>え</t>
  </si>
  <si>
    <t>image</t>
  </si>
  <si>
    <t>びょういん</t>
  </si>
  <si>
    <t>byōin</t>
  </si>
  <si>
    <t>hôpital</t>
  </si>
  <si>
    <t>びょいん</t>
  </si>
  <si>
    <t>byoin</t>
  </si>
  <si>
    <t>salon de beauté</t>
  </si>
  <si>
    <t>かんじ</t>
  </si>
  <si>
    <t>feeling</t>
  </si>
  <si>
    <t>電車</t>
  </si>
  <si>
    <t>でんしゃ</t>
  </si>
  <si>
    <t>densha</t>
  </si>
  <si>
    <t>train</t>
  </si>
  <si>
    <t>じゅんび</t>
  </si>
  <si>
    <t>junbi</t>
  </si>
  <si>
    <t>préparatifs</t>
  </si>
  <si>
    <t>買い物</t>
  </si>
  <si>
    <t>かいもの</t>
  </si>
  <si>
    <t>kaimono</t>
  </si>
  <si>
    <t>les courses</t>
  </si>
  <si>
    <t>きょうみ</t>
  </si>
  <si>
    <t>kyōmi</t>
  </si>
  <si>
    <t>intérêt (pour qqc)</t>
  </si>
  <si>
    <t>どうが</t>
  </si>
  <si>
    <t>dōga</t>
  </si>
  <si>
    <t>vidéo</t>
  </si>
  <si>
    <t>単語</t>
  </si>
  <si>
    <t>たんご</t>
  </si>
  <si>
    <t>tango</t>
  </si>
  <si>
    <t>vocabulaire</t>
  </si>
  <si>
    <t xml:space="preserve"> 文法</t>
  </si>
  <si>
    <t>ぶんぽう</t>
  </si>
  <si>
    <t>bunpō</t>
  </si>
  <si>
    <t>grammaire</t>
  </si>
  <si>
    <t>雪</t>
  </si>
  <si>
    <t>ゆき</t>
  </si>
  <si>
    <t>yuki</t>
  </si>
  <si>
    <t>neige</t>
  </si>
  <si>
    <t>学校</t>
  </si>
  <si>
    <t>がっこう</t>
  </si>
  <si>
    <t>gakkō</t>
  </si>
  <si>
    <t>école</t>
  </si>
  <si>
    <t>クラス</t>
  </si>
  <si>
    <t>kurasu</t>
  </si>
  <si>
    <t>れきし</t>
  </si>
  <si>
    <t>rekishi</t>
  </si>
  <si>
    <t>Histoire</t>
  </si>
  <si>
    <t>物</t>
  </si>
  <si>
    <t>もの</t>
  </si>
  <si>
    <t>mono</t>
  </si>
  <si>
    <t>chose (tangible)</t>
  </si>
  <si>
    <t>びじゅつかん</t>
  </si>
  <si>
    <t>bijutsukan</t>
  </si>
  <si>
    <t>musée (des Beaux Arts)</t>
  </si>
  <si>
    <t>はくぶつかん</t>
  </si>
  <si>
    <t>hakubutsukan</t>
  </si>
  <si>
    <t>musée (général)</t>
  </si>
  <si>
    <t>花火</t>
  </si>
  <si>
    <t>はなび</t>
  </si>
  <si>
    <t>hanabi</t>
  </si>
  <si>
    <t>feu d’artifice</t>
  </si>
  <si>
    <t>火山</t>
  </si>
  <si>
    <t>かざん</t>
  </si>
  <si>
    <t>kazan</t>
  </si>
  <si>
    <t>volcan</t>
  </si>
  <si>
    <t>車</t>
  </si>
  <si>
    <t>くるま</t>
  </si>
  <si>
    <t>kuruma</t>
  </si>
  <si>
    <t>voiture</t>
  </si>
  <si>
    <t>となり</t>
  </si>
  <si>
    <t>tonari</t>
  </si>
  <si>
    <t>voisin</t>
  </si>
  <si>
    <t>印象</t>
  </si>
  <si>
    <t>いんしょう</t>
  </si>
  <si>
    <t>inshō</t>
  </si>
  <si>
    <t>impression</t>
  </si>
  <si>
    <t>おれい</t>
  </si>
  <si>
    <t>orē</t>
  </si>
  <si>
    <t>remerciement</t>
  </si>
  <si>
    <t>しどう</t>
  </si>
  <si>
    <t>shidō</t>
  </si>
  <si>
    <t>enseignement (sens noble)</t>
  </si>
  <si>
    <t>丁ねい</t>
  </si>
  <si>
    <t>ていねい</t>
  </si>
  <si>
    <t>tēnē</t>
  </si>
  <si>
    <t>respect</t>
  </si>
  <si>
    <t>きもち</t>
  </si>
  <si>
    <t>kimochi</t>
  </si>
  <si>
    <t>sentiment</t>
  </si>
  <si>
    <t>コース</t>
  </si>
  <si>
    <t>kōsu</t>
  </si>
  <si>
    <t>ざんぎょう</t>
  </si>
  <si>
    <t>zangyō</t>
  </si>
  <si>
    <t>heures supplémentaires</t>
  </si>
  <si>
    <t>メール</t>
  </si>
  <si>
    <t>mēru</t>
  </si>
  <si>
    <t>mail</t>
  </si>
  <si>
    <t>年齢</t>
  </si>
  <si>
    <t>ねんれい</t>
  </si>
  <si>
    <t>nenrē</t>
  </si>
  <si>
    <t>âge</t>
  </si>
  <si>
    <t>読書</t>
  </si>
  <si>
    <t>スポーツ</t>
  </si>
  <si>
    <t>supōtsu</t>
  </si>
  <si>
    <t>sports</t>
  </si>
  <si>
    <t>やきゅう</t>
  </si>
  <si>
    <t>yakyū</t>
  </si>
  <si>
    <t>Base-ball</t>
  </si>
  <si>
    <t>たっきゅう</t>
  </si>
  <si>
    <t>takkyū</t>
  </si>
  <si>
    <t>Ping-pong</t>
  </si>
  <si>
    <t>きげき</t>
  </si>
  <si>
    <t>kigeki</t>
  </si>
  <si>
    <t>comédie</t>
  </si>
  <si>
    <t>じだいげき</t>
  </si>
  <si>
    <t>jidaigeki</t>
  </si>
  <si>
    <t>film d’époque</t>
  </si>
  <si>
    <t>じこ</t>
  </si>
  <si>
    <t>jiko</t>
  </si>
  <si>
    <t>accident</t>
  </si>
  <si>
    <t>天才</t>
  </si>
  <si>
    <t>てんさい</t>
  </si>
  <si>
    <t>tensai</t>
  </si>
  <si>
    <t>talent, génie (être humain)</t>
  </si>
  <si>
    <t>れんしゅう</t>
  </si>
  <si>
    <t>renshū</t>
  </si>
  <si>
    <t>entraînement</t>
  </si>
  <si>
    <t>がっしょうだん</t>
  </si>
  <si>
    <t>gasshōdan</t>
  </si>
  <si>
    <t>chorale</t>
  </si>
  <si>
    <t>こうこう</t>
  </si>
  <si>
    <t>kōkō</t>
  </si>
  <si>
    <t>lycée</t>
  </si>
  <si>
    <t>病気</t>
  </si>
  <si>
    <t>びょうき</t>
  </si>
  <si>
    <t>byōki</t>
  </si>
  <si>
    <t>maladie</t>
  </si>
  <si>
    <t>おと</t>
  </si>
  <si>
    <t>oto</t>
  </si>
  <si>
    <t>son, bruit</t>
  </si>
  <si>
    <t>外国語</t>
  </si>
  <si>
    <t>がいこくご</t>
  </si>
  <si>
    <t>gaikokugo</t>
  </si>
  <si>
    <t>langue étrangère</t>
  </si>
  <si>
    <t>外国人</t>
  </si>
  <si>
    <t>がいこくじん</t>
  </si>
  <si>
    <t>gaikokujin</t>
  </si>
  <si>
    <t>(un) étranger</t>
  </si>
  <si>
    <t>楽器</t>
  </si>
  <si>
    <t>がっき</t>
  </si>
  <si>
    <t>gakki</t>
  </si>
  <si>
    <t>instrument de musique</t>
  </si>
  <si>
    <t>しょうせつ</t>
  </si>
  <si>
    <t>shōsetsu</t>
  </si>
  <si>
    <t>roman</t>
  </si>
  <si>
    <t>れんあい</t>
  </si>
  <si>
    <t>ren'ai</t>
  </si>
  <si>
    <t>amour (romantique)</t>
  </si>
  <si>
    <t>文学</t>
  </si>
  <si>
    <t>ぶんがく</t>
  </si>
  <si>
    <t>bungaku</t>
  </si>
  <si>
    <t>littérature</t>
  </si>
  <si>
    <t>ざっし</t>
  </si>
  <si>
    <t>zasshi</t>
  </si>
  <si>
    <t>revue (magazine)</t>
  </si>
  <si>
    <t>えんか</t>
  </si>
  <si>
    <t>enka</t>
  </si>
  <si>
    <t>variété japonaise</t>
  </si>
  <si>
    <t>ががく</t>
  </si>
  <si>
    <t>gagaku</t>
  </si>
  <si>
    <t>musique traditionnelle</t>
  </si>
  <si>
    <t>ひげき</t>
  </si>
  <si>
    <t>higeki</t>
  </si>
  <si>
    <t>drame</t>
  </si>
  <si>
    <t>茶道</t>
  </si>
  <si>
    <t>さどう</t>
  </si>
  <si>
    <t>sadō</t>
  </si>
  <si>
    <t>cérémonie du thé</t>
  </si>
  <si>
    <t>げきじょう</t>
  </si>
  <si>
    <t>gekijō</t>
  </si>
  <si>
    <t>théâtre</t>
  </si>
  <si>
    <t>げき</t>
  </si>
  <si>
    <t>geki</t>
  </si>
  <si>
    <t>pièce de théâtre</t>
  </si>
  <si>
    <t>家具</t>
  </si>
  <si>
    <t>かぐ</t>
  </si>
  <si>
    <t>kagu</t>
  </si>
  <si>
    <t>meuble</t>
  </si>
  <si>
    <t>未来</t>
  </si>
  <si>
    <r>
      <rPr>
        <sz val="14"/>
        <color rgb="FF000000"/>
        <rFont val="Microsoft YaHei"/>
        <family val="2"/>
        <charset val="134"/>
      </rPr>
      <t>みら</t>
    </r>
    <r>
      <rPr>
        <sz val="14"/>
        <color rgb="FF000000"/>
        <rFont val="Microsoft YaHei"/>
        <family val="2"/>
        <charset val="1"/>
      </rPr>
      <t>い</t>
    </r>
  </si>
  <si>
    <t>mirai</t>
  </si>
  <si>
    <t>futur</t>
  </si>
  <si>
    <t>将来</t>
  </si>
  <si>
    <t>しょうらい</t>
  </si>
  <si>
    <t>shōrai</t>
  </si>
  <si>
    <t>avenir</t>
  </si>
  <si>
    <t>大学</t>
  </si>
  <si>
    <t>だいがく</t>
  </si>
  <si>
    <t>daigaku</t>
  </si>
  <si>
    <t>université</t>
  </si>
  <si>
    <t>科学</t>
  </si>
  <si>
    <t>かがく</t>
  </si>
  <si>
    <t>kagaku</t>
  </si>
  <si>
    <t>science</t>
  </si>
  <si>
    <t>テレビドラマ</t>
  </si>
  <si>
    <t>terebidorama</t>
  </si>
  <si>
    <t>série télé</t>
  </si>
  <si>
    <t>そら</t>
  </si>
  <si>
    <t>sora</t>
  </si>
  <si>
    <t>ciel</t>
  </si>
  <si>
    <t>せいしんかい</t>
  </si>
  <si>
    <t>seishinkai</t>
  </si>
  <si>
    <t>psychiatre</t>
  </si>
  <si>
    <t>しんけいかい</t>
  </si>
  <si>
    <t>shinkēkai</t>
  </si>
  <si>
    <t>neurologue</t>
  </si>
  <si>
    <t>ぶんこ</t>
  </si>
  <si>
    <t>bunko</t>
  </si>
  <si>
    <t>bibliothèque (collection de livres)</t>
  </si>
  <si>
    <t>としょしつ</t>
  </si>
  <si>
    <t>toshoshitsu</t>
  </si>
  <si>
    <t>bibliothèque (la pièce)</t>
  </si>
  <si>
    <t>しょだな</t>
  </si>
  <si>
    <t>shodana</t>
  </si>
  <si>
    <t>bibliothèque (le meuble)</t>
  </si>
  <si>
    <t>お寺</t>
  </si>
  <si>
    <t>おてら</t>
  </si>
  <si>
    <t>otera</t>
  </si>
  <si>
    <t>temple bouddhiste</t>
  </si>
  <si>
    <t>神社</t>
  </si>
  <si>
    <t>じんじゃ</t>
  </si>
  <si>
    <t>jinja</t>
  </si>
  <si>
    <t>sanctuaire shinto</t>
  </si>
  <si>
    <t>のこりもの</t>
  </si>
  <si>
    <t>nokorimono</t>
  </si>
  <si>
    <t>restes (d'un repas)</t>
  </si>
  <si>
    <t>答え</t>
  </si>
  <si>
    <r>
      <rPr>
        <sz val="14"/>
        <color rgb="FF000000"/>
        <rFont val="Microsoft YaHei"/>
        <family val="2"/>
        <charset val="134"/>
      </rPr>
      <t>こた</t>
    </r>
    <r>
      <rPr>
        <sz val="14"/>
        <color rgb="FF000000"/>
        <rFont val="Microsoft YaHei"/>
        <family val="2"/>
        <charset val="1"/>
      </rPr>
      <t>え</t>
    </r>
  </si>
  <si>
    <t>kotae</t>
  </si>
  <si>
    <t>réponse</t>
  </si>
  <si>
    <t>しつもん</t>
  </si>
  <si>
    <t>shitsumon</t>
  </si>
  <si>
    <t>question</t>
  </si>
  <si>
    <t>はんこ</t>
  </si>
  <si>
    <t>hanko</t>
  </si>
  <si>
    <t>tampon, sceau</t>
  </si>
  <si>
    <t>はる</t>
  </si>
  <si>
    <t>まつり</t>
  </si>
  <si>
    <t>matsuri</t>
  </si>
  <si>
    <t>festival</t>
  </si>
  <si>
    <t>ポンド</t>
  </si>
  <si>
    <t>pondo</t>
  </si>
  <si>
    <t>£</t>
  </si>
  <si>
    <t>ドル</t>
  </si>
  <si>
    <t>doru</t>
  </si>
  <si>
    <t>$</t>
  </si>
  <si>
    <t>当て字</t>
  </si>
  <si>
    <t>あてじ</t>
  </si>
  <si>
    <t>ateji</t>
  </si>
  <si>
    <t>kanji utilisé pour sa prononciation plutôt que pour son sens</t>
  </si>
  <si>
    <t>forme</t>
  </si>
  <si>
    <r>
      <rPr>
        <b/>
        <sz val="12"/>
        <color rgb="FF000000"/>
        <rFont val="Arial"/>
        <family val="2"/>
        <charset val="1"/>
      </rPr>
      <t xml:space="preserve">Adjectifs en </t>
    </r>
    <r>
      <rPr>
        <b/>
        <sz val="12"/>
        <color rgb="FF000000"/>
        <rFont val="Microsoft YaHei"/>
        <family val="2"/>
        <charset val="1"/>
      </rPr>
      <t>い</t>
    </r>
  </si>
  <si>
    <t xml:space="preserve"> ( le nom est accolé derrière)</t>
  </si>
  <si>
    <t>やすい</t>
  </si>
  <si>
    <t>yasui</t>
  </si>
  <si>
    <t>bon marché ou facile</t>
  </si>
  <si>
    <t>い</t>
  </si>
  <si>
    <t>terminaison</t>
  </si>
  <si>
    <t>Présent</t>
  </si>
  <si>
    <t>Passé</t>
  </si>
  <si>
    <t>Forme polie</t>
  </si>
  <si>
    <t>たかい</t>
  </si>
  <si>
    <t>takai</t>
  </si>
  <si>
    <t>cher</t>
  </si>
  <si>
    <t>Affirmatif</t>
  </si>
  <si>
    <t>かった</t>
  </si>
  <si>
    <r>
      <rPr>
        <sz val="10"/>
        <color rgb="FF000000"/>
        <rFont val="Arial"/>
        <family val="2"/>
        <charset val="1"/>
      </rPr>
      <t xml:space="preserve">+ </t>
    </r>
    <r>
      <rPr>
        <sz val="10"/>
        <color rgb="FF000000"/>
        <rFont val="Microsoft YaHei"/>
        <family val="2"/>
        <charset val="1"/>
      </rPr>
      <t>です</t>
    </r>
  </si>
  <si>
    <t>おいしい</t>
  </si>
  <si>
    <t>oishī</t>
  </si>
  <si>
    <t>délicieux</t>
  </si>
  <si>
    <t>Négatif</t>
  </si>
  <si>
    <t>くない</t>
  </si>
  <si>
    <r>
      <rPr>
        <b/>
        <sz val="12"/>
        <color rgb="FF780373"/>
        <rFont val="Microsoft YaHei"/>
        <family val="2"/>
        <charset val="1"/>
      </rPr>
      <t>くな</t>
    </r>
    <r>
      <rPr>
        <sz val="10"/>
        <color rgb="FF3465A4"/>
        <rFont val="Microsoft YaHei"/>
        <family val="2"/>
        <charset val="1"/>
      </rPr>
      <t>かった</t>
    </r>
  </si>
  <si>
    <t>まずい</t>
  </si>
  <si>
    <t>mazui</t>
  </si>
  <si>
    <t>mauvais</t>
  </si>
  <si>
    <r>
      <rPr>
        <b/>
        <sz val="10"/>
        <color rgb="FF000000"/>
        <rFont val="Arial"/>
        <family val="2"/>
        <charset val="1"/>
      </rPr>
      <t xml:space="preserve">Juxtaposition de 2 adj en </t>
    </r>
    <r>
      <rPr>
        <b/>
        <sz val="10"/>
        <color rgb="FF000000"/>
        <rFont val="Microsoft YaHei"/>
        <family val="2"/>
        <charset val="1"/>
      </rPr>
      <t>い</t>
    </r>
  </si>
  <si>
    <r>
      <rPr>
        <sz val="10"/>
        <color rgb="FF000000"/>
        <rFont val="Microsoft YaHei"/>
        <family val="2"/>
        <charset val="1"/>
      </rPr>
      <t xml:space="preserve">い </t>
    </r>
    <r>
      <rPr>
        <sz val="10"/>
        <color rgb="FF000000"/>
        <rFont val="Arial"/>
        <family val="2"/>
        <charset val="1"/>
      </rPr>
      <t xml:space="preserve">du premier devient </t>
    </r>
    <r>
      <rPr>
        <sz val="10"/>
        <color rgb="FFFF8000"/>
        <rFont val="Microsoft YaHei"/>
        <family val="2"/>
        <charset val="1"/>
      </rPr>
      <t>くて</t>
    </r>
  </si>
  <si>
    <t>はやい</t>
  </si>
  <si>
    <t>hayai</t>
  </si>
  <si>
    <r>
      <rPr>
        <sz val="10"/>
        <color rgb="FF000000"/>
        <rFont val="Arial"/>
        <family val="2"/>
        <charset val="1"/>
      </rPr>
      <t xml:space="preserve">ex : </t>
    </r>
    <r>
      <rPr>
        <sz val="10"/>
        <color rgb="FF000000"/>
        <rFont val="Microsoft YaHei"/>
        <family val="2"/>
        <charset val="1"/>
      </rPr>
      <t>たか</t>
    </r>
    <r>
      <rPr>
        <sz val="10"/>
        <color rgb="FFEA7500"/>
        <rFont val="Microsoft YaHei"/>
        <family val="2"/>
        <charset val="1"/>
      </rPr>
      <t>くて</t>
    </r>
    <r>
      <rPr>
        <sz val="10"/>
        <color rgb="FF000000"/>
        <rFont val="Microsoft YaHei"/>
        <family val="2"/>
        <charset val="1"/>
      </rPr>
      <t>おいしい</t>
    </r>
  </si>
  <si>
    <t>おそい</t>
  </si>
  <si>
    <t>osoi</t>
  </si>
  <si>
    <r>
      <rPr>
        <b/>
        <sz val="10"/>
        <color rgb="FF000000"/>
        <rFont val="Arial"/>
        <family val="2"/>
        <charset val="1"/>
      </rPr>
      <t xml:space="preserve">Juxtaposition d’un adj en </t>
    </r>
    <r>
      <rPr>
        <b/>
        <sz val="10"/>
        <color rgb="FF000000"/>
        <rFont val="Microsoft YaHei"/>
        <family val="2"/>
        <charset val="1"/>
      </rPr>
      <t xml:space="preserve">い </t>
    </r>
    <r>
      <rPr>
        <b/>
        <sz val="10"/>
        <color rgb="FF000000"/>
        <rFont val="Arial"/>
        <family val="2"/>
        <charset val="1"/>
      </rPr>
      <t>et d’un verbe</t>
    </r>
  </si>
  <si>
    <r>
      <rPr>
        <sz val="10"/>
        <color rgb="FF000000"/>
        <rFont val="Microsoft YaHei"/>
        <family val="2"/>
        <charset val="1"/>
      </rPr>
      <t xml:space="preserve">い </t>
    </r>
    <r>
      <rPr>
        <sz val="10"/>
        <color rgb="FF000000"/>
        <rFont val="Arial"/>
        <family val="2"/>
        <charset val="1"/>
      </rPr>
      <t xml:space="preserve">devient </t>
    </r>
    <r>
      <rPr>
        <sz val="10"/>
        <color rgb="FFFF8000"/>
        <rFont val="Microsoft YaHei"/>
        <family val="2"/>
        <charset val="1"/>
      </rPr>
      <t>く</t>
    </r>
  </si>
  <si>
    <t>ただしい</t>
  </si>
  <si>
    <t>tadashī</t>
  </si>
  <si>
    <t>correct</t>
  </si>
  <si>
    <r>
      <rPr>
        <sz val="10"/>
        <color rgb="FF000000"/>
        <rFont val="Arial"/>
        <family val="2"/>
        <charset val="1"/>
      </rPr>
      <t xml:space="preserve">ex : </t>
    </r>
    <r>
      <rPr>
        <sz val="10"/>
        <color rgb="FF000000"/>
        <rFont val="Microsoft YaHei"/>
        <family val="2"/>
        <charset val="1"/>
      </rPr>
      <t>たのしい → たのし</t>
    </r>
    <r>
      <rPr>
        <sz val="10"/>
        <color rgb="FFFF8000"/>
        <rFont val="Microsoft YaHei"/>
        <family val="2"/>
        <charset val="1"/>
      </rPr>
      <t>く</t>
    </r>
  </si>
  <si>
    <t>むずかしい</t>
  </si>
  <si>
    <t>muzukashī</t>
  </si>
  <si>
    <t>difficile</t>
  </si>
  <si>
    <t>はんたい</t>
  </si>
  <si>
    <t>hantai</t>
  </si>
  <si>
    <t>opposé</t>
  </si>
  <si>
    <r>
      <rPr>
        <b/>
        <sz val="12"/>
        <color rgb="FF000000"/>
        <rFont val="Arial"/>
        <family val="2"/>
        <charset val="1"/>
      </rPr>
      <t xml:space="preserve">Adjectifs en </t>
    </r>
    <r>
      <rPr>
        <b/>
        <sz val="12"/>
        <color rgb="FF000000"/>
        <rFont val="Microsoft YaHei"/>
        <family val="2"/>
        <charset val="1"/>
      </rPr>
      <t>な</t>
    </r>
  </si>
  <si>
    <r>
      <rPr>
        <b/>
        <sz val="10"/>
        <color rgb="FF000000"/>
        <rFont val="Arial"/>
        <family val="2"/>
        <charset val="1"/>
      </rPr>
      <t xml:space="preserve"> ( adj </t>
    </r>
    <r>
      <rPr>
        <b/>
        <sz val="10"/>
        <color rgb="FF000000"/>
        <rFont val="Microsoft YaHei"/>
        <family val="2"/>
        <charset val="1"/>
      </rPr>
      <t xml:space="preserve">な </t>
    </r>
    <r>
      <rPr>
        <b/>
        <sz val="10"/>
        <color rgb="FF000000"/>
        <rFont val="Arial"/>
        <family val="2"/>
        <charset val="1"/>
      </rPr>
      <t>nom)</t>
    </r>
  </si>
  <si>
    <t>せまい</t>
  </si>
  <si>
    <t>semai</t>
  </si>
  <si>
    <t>広い</t>
  </si>
  <si>
    <t>ひろい</t>
  </si>
  <si>
    <t>hiroi</t>
  </si>
  <si>
    <t>です</t>
  </si>
  <si>
    <t>でした</t>
  </si>
  <si>
    <t>明るい</t>
  </si>
  <si>
    <t>あかるい</t>
  </si>
  <si>
    <t>akarui</t>
  </si>
  <si>
    <t>じゃないです</t>
  </si>
  <si>
    <r>
      <rPr>
        <sz val="10"/>
        <color rgb="FF780373"/>
        <rFont val="Microsoft YaHei"/>
        <family val="2"/>
        <charset val="1"/>
      </rPr>
      <t>じゃない</t>
    </r>
    <r>
      <rPr>
        <b/>
        <sz val="12"/>
        <color rgb="FF3465A4"/>
        <rFont val="Microsoft YaHei"/>
        <family val="2"/>
        <charset val="1"/>
      </rPr>
      <t>でした</t>
    </r>
  </si>
  <si>
    <t>位</t>
  </si>
  <si>
    <t>くらい</t>
  </si>
  <si>
    <t>kurai</t>
  </si>
  <si>
    <t>大きい</t>
  </si>
  <si>
    <t>おおきい</t>
  </si>
  <si>
    <t>ōkī</t>
  </si>
  <si>
    <r>
      <rPr>
        <sz val="10"/>
        <color rgb="FF000000"/>
        <rFont val="Microsoft YaHei"/>
        <family val="2"/>
        <charset val="1"/>
      </rPr>
      <t xml:space="preserve">い </t>
    </r>
    <r>
      <rPr>
        <sz val="10"/>
        <color rgb="FF000000"/>
        <rFont val="Verdana"/>
        <family val="2"/>
        <charset val="1"/>
      </rPr>
      <t xml:space="preserve">ou </t>
    </r>
    <r>
      <rPr>
        <sz val="10"/>
        <color rgb="FF000000"/>
        <rFont val="Microsoft YaHei"/>
        <family val="2"/>
        <charset val="1"/>
      </rPr>
      <t xml:space="preserve">な </t>
    </r>
  </si>
  <si>
    <t>ちいさい</t>
  </si>
  <si>
    <t>chīsai</t>
  </si>
  <si>
    <t>てばやい</t>
  </si>
  <si>
    <t>tebayai</t>
  </si>
  <si>
    <t>agile</t>
  </si>
  <si>
    <t>かっこい</t>
  </si>
  <si>
    <t>kakkoi</t>
  </si>
  <si>
    <t>chouette</t>
  </si>
  <si>
    <t>かわい</t>
  </si>
  <si>
    <t>kawai</t>
  </si>
  <si>
    <t>mignon</t>
  </si>
  <si>
    <t>わかい</t>
  </si>
  <si>
    <t>wakai</t>
  </si>
  <si>
    <t>jeune</t>
  </si>
  <si>
    <t>新しい</t>
  </si>
  <si>
    <t>あたらしい</t>
  </si>
  <si>
    <t>atarashī</t>
  </si>
  <si>
    <t>nouveau , neuf</t>
  </si>
  <si>
    <t>ふるい</t>
  </si>
  <si>
    <t>furui</t>
  </si>
  <si>
    <t>おたがい</t>
  </si>
  <si>
    <t>otagai</t>
  </si>
  <si>
    <t>mutuel, réciproque</t>
  </si>
  <si>
    <t>美しい</t>
  </si>
  <si>
    <t>うつくしい</t>
  </si>
  <si>
    <t>utsukushī</t>
  </si>
  <si>
    <t>beau, belle</t>
  </si>
  <si>
    <t>楽しい</t>
  </si>
  <si>
    <t>たのしい</t>
  </si>
  <si>
    <t>tanoshī</t>
  </si>
  <si>
    <t>amusant</t>
  </si>
  <si>
    <t>pas bon</t>
  </si>
  <si>
    <t>おかしい</t>
  </si>
  <si>
    <t>okashī</t>
  </si>
  <si>
    <t>étrange, drôle</t>
  </si>
  <si>
    <t>すき</t>
  </si>
  <si>
    <t>suki</t>
  </si>
  <si>
    <t>aimé</t>
  </si>
  <si>
    <t>な</t>
  </si>
  <si>
    <t>たいせつ</t>
  </si>
  <si>
    <t>taisetsu</t>
  </si>
  <si>
    <t>important, précieux</t>
  </si>
  <si>
    <t>きれい</t>
  </si>
  <si>
    <t>kirē</t>
  </si>
  <si>
    <t>bien rangé, joli, propre</t>
  </si>
  <si>
    <t>ゆうめい</t>
  </si>
  <si>
    <t>yūmē</t>
  </si>
  <si>
    <t>célèbre</t>
  </si>
  <si>
    <t>すばらしい</t>
  </si>
  <si>
    <t>subarashī</t>
  </si>
  <si>
    <t>super</t>
  </si>
  <si>
    <t>つまらない</t>
  </si>
  <si>
    <t>tsumaranai</t>
  </si>
  <si>
    <t>ennuyeux</t>
  </si>
  <si>
    <t>面白い</t>
  </si>
  <si>
    <t>おもしろい</t>
  </si>
  <si>
    <t>omoshiroi</t>
  </si>
  <si>
    <t>intéressant, amusant</t>
  </si>
  <si>
    <t>やさしい</t>
  </si>
  <si>
    <t>yasashī</t>
  </si>
  <si>
    <t>facile, ou gentil</t>
  </si>
  <si>
    <t>en forme, vigoureux</t>
  </si>
  <si>
    <t>暖かい</t>
  </si>
  <si>
    <t>あたたかい</t>
  </si>
  <si>
    <t>atatakai</t>
  </si>
  <si>
    <t>chaleureux</t>
  </si>
  <si>
    <t>だいじ</t>
  </si>
  <si>
    <t>daiji</t>
  </si>
  <si>
    <t>sérieux, important</t>
  </si>
  <si>
    <t>自由</t>
  </si>
  <si>
    <t>じゆう</t>
  </si>
  <si>
    <t>jiyū</t>
  </si>
  <si>
    <t>libre</t>
  </si>
  <si>
    <t>しずか</t>
  </si>
  <si>
    <t>shizuka</t>
  </si>
  <si>
    <t>calme</t>
  </si>
  <si>
    <t>大変</t>
  </si>
  <si>
    <t>たいへん</t>
  </si>
  <si>
    <t>taihen</t>
  </si>
  <si>
    <t>grave, dur à supporter</t>
  </si>
  <si>
    <t>からい</t>
  </si>
  <si>
    <t>karai</t>
  </si>
  <si>
    <t>épicé</t>
  </si>
  <si>
    <t>ねむい</t>
  </si>
  <si>
    <t>nemui</t>
  </si>
  <si>
    <t>somnolent</t>
  </si>
  <si>
    <t>いそがしい</t>
  </si>
  <si>
    <t>isogashī</t>
  </si>
  <si>
    <t>occupé, pressé</t>
  </si>
  <si>
    <t>きょだい</t>
  </si>
  <si>
    <t>kyodai</t>
  </si>
  <si>
    <t>gigantesque</t>
  </si>
  <si>
    <t>ひま</t>
  </si>
  <si>
    <t>hima</t>
  </si>
  <si>
    <t>libre, de repos</t>
  </si>
  <si>
    <t>かんたん</t>
  </si>
  <si>
    <t>kantan</t>
  </si>
  <si>
    <t>facile, simple</t>
  </si>
  <si>
    <t>主</t>
  </si>
  <si>
    <t>おも</t>
  </si>
  <si>
    <t xml:space="preserve">omo </t>
  </si>
  <si>
    <t>principal</t>
  </si>
  <si>
    <t>しん</t>
  </si>
  <si>
    <t>shin</t>
  </si>
  <si>
    <t>nouveau</t>
  </si>
  <si>
    <t>さまざま</t>
  </si>
  <si>
    <t>samazama</t>
  </si>
  <si>
    <t>divers, varié</t>
  </si>
  <si>
    <t>嬉しい</t>
  </si>
  <si>
    <t>うれしい</t>
  </si>
  <si>
    <t>ureshī</t>
  </si>
  <si>
    <t>content, heureux</t>
  </si>
  <si>
    <t>みじかい</t>
  </si>
  <si>
    <t>mijikai</t>
  </si>
  <si>
    <t>court</t>
  </si>
  <si>
    <t>だめ</t>
  </si>
  <si>
    <t>dame</t>
  </si>
  <si>
    <t>impossible, mauvais, inutile</t>
  </si>
  <si>
    <t>きもちい</t>
  </si>
  <si>
    <t>kimochī</t>
  </si>
  <si>
    <t>qui fait du bien</t>
  </si>
  <si>
    <t>上手</t>
  </si>
  <si>
    <r>
      <rPr>
        <sz val="12"/>
        <color rgb="FF000000"/>
        <rFont val="Microsoft YaHei"/>
        <family val="2"/>
        <charset val="1"/>
      </rPr>
      <t>じょうず </t>
    </r>
    <r>
      <rPr>
        <sz val="12"/>
        <color rgb="FF000000"/>
        <rFont val="Verdana"/>
        <family val="2"/>
        <charset val="1"/>
      </rPr>
      <t xml:space="preserve">; </t>
    </r>
    <r>
      <rPr>
        <sz val="12"/>
        <color rgb="FF000000"/>
        <rFont val="Microsoft YaHei"/>
        <family val="2"/>
        <charset val="1"/>
      </rPr>
      <t>じょうて</t>
    </r>
  </si>
  <si>
    <t>jōzu ; jōte</t>
  </si>
  <si>
    <t>habile, adroit</t>
  </si>
  <si>
    <t>いろいろ</t>
  </si>
  <si>
    <t>iroiro</t>
  </si>
  <si>
    <t>varié, multicolore</t>
  </si>
  <si>
    <t>圧</t>
  </si>
  <si>
    <t>あつい</t>
  </si>
  <si>
    <t>atsui</t>
  </si>
  <si>
    <t>chaud</t>
  </si>
  <si>
    <t>さむい</t>
  </si>
  <si>
    <t>samui</t>
  </si>
  <si>
    <t>froid</t>
  </si>
  <si>
    <t>気楽</t>
  </si>
  <si>
    <t>きらく</t>
  </si>
  <si>
    <t>kiraku</t>
  </si>
  <si>
    <t>agréable, plaisant</t>
  </si>
  <si>
    <t>同じ</t>
  </si>
  <si>
    <t>おなじ</t>
  </si>
  <si>
    <t>onaji</t>
  </si>
  <si>
    <t>pareil</t>
  </si>
  <si>
    <t>ながい</t>
  </si>
  <si>
    <t>nagai</t>
  </si>
  <si>
    <t>long (en temps ou en distance)</t>
  </si>
  <si>
    <t>悲しい</t>
  </si>
  <si>
    <t>かなしい</t>
  </si>
  <si>
    <t>kanashī</t>
  </si>
  <si>
    <t>triste</t>
  </si>
  <si>
    <t>ゆうりょう</t>
  </si>
  <si>
    <t>yūryō</t>
  </si>
  <si>
    <t>payant</t>
  </si>
  <si>
    <r>
      <rPr>
        <b/>
        <sz val="10"/>
        <color rgb="FF000000"/>
        <rFont val="Verdana"/>
        <family val="2"/>
        <charset val="1"/>
      </rPr>
      <t xml:space="preserve">TRANSFORMATIONS DU </t>
    </r>
    <r>
      <rPr>
        <b/>
        <sz val="10"/>
        <color rgb="FF000000"/>
        <rFont val="Microsoft YaHei"/>
        <family val="2"/>
        <charset val="1"/>
      </rPr>
      <t xml:space="preserve">ます </t>
    </r>
    <r>
      <rPr>
        <b/>
        <sz val="10"/>
        <color rgb="FF000000"/>
        <rFont val="Verdana"/>
        <family val="2"/>
        <charset val="1"/>
      </rPr>
      <t>FINAL</t>
    </r>
  </si>
  <si>
    <t>remplacé par</t>
  </si>
  <si>
    <t>exemple</t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</si>
  <si>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ます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</si>
  <si>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ません</t>
    </r>
  </si>
  <si>
    <t>pas ..  (poli)</t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</si>
  <si>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ないです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</si>
  <si>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ない</t>
    </r>
  </si>
  <si>
    <t>pas ..  (neutre)</t>
  </si>
  <si>
    <r>
      <rPr>
        <sz val="10"/>
        <color rgb="FF000000"/>
        <rFont val="Verdana"/>
        <family val="2"/>
        <charset val="1"/>
      </rPr>
      <t>.. 1</t>
    </r>
    <r>
      <rPr>
        <sz val="10"/>
        <color rgb="FF000000"/>
        <rFont val="Microsoft YaHei"/>
        <family val="2"/>
        <charset val="1"/>
      </rPr>
      <t xml:space="preserve">ます
</t>
    </r>
    <r>
      <rPr>
        <sz val="10"/>
        <color rgb="FF000000"/>
        <rFont val="Verdana"/>
        <family val="2"/>
        <charset val="1"/>
      </rPr>
      <t>.. 2</t>
    </r>
  </si>
  <si>
    <r>
      <rPr>
        <sz val="10"/>
        <color rgb="FF000000"/>
        <rFont val="Verdana"/>
        <family val="2"/>
        <charset val="1"/>
      </rPr>
      <t xml:space="preserve">.. 1 </t>
    </r>
    <r>
      <rPr>
        <sz val="10"/>
        <color rgb="FF000000"/>
        <rFont val="Microsoft YaHei"/>
        <family val="2"/>
        <charset val="1"/>
      </rPr>
      <t xml:space="preserve">て </t>
    </r>
    <r>
      <rPr>
        <sz val="10"/>
        <color rgb="FF000000"/>
        <rFont val="Verdana"/>
        <family val="2"/>
        <charset val="1"/>
      </rPr>
      <t>.. 2</t>
    </r>
  </si>
  <si>
    <t>.. 1 et .. 2</t>
  </si>
  <si>
    <r>
      <rPr>
        <sz val="10"/>
        <color rgb="FF000000"/>
        <rFont val="Microsoft YaHei"/>
        <family val="2"/>
        <charset val="1"/>
      </rPr>
      <t>あるき</t>
    </r>
    <r>
      <rPr>
        <sz val="10"/>
        <color rgb="FFFF4000"/>
        <rFont val="Microsoft YaHei"/>
        <family val="2"/>
        <charset val="1"/>
      </rPr>
      <t>て</t>
    </r>
    <r>
      <rPr>
        <sz val="10"/>
        <color rgb="FF000000"/>
        <rFont val="Microsoft YaHei"/>
        <family val="2"/>
        <charset val="1"/>
      </rPr>
      <t>のむ </t>
    </r>
    <r>
      <rPr>
        <sz val="10"/>
        <color rgb="FF000000"/>
        <rFont val="Verdana"/>
        <family val="2"/>
        <charset val="1"/>
      </rPr>
      <t>= boire et marcher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</si>
  <si>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て　みたい</t>
    </r>
  </si>
  <si>
    <t xml:space="preserve">essayer de .. </t>
  </si>
  <si>
    <r>
      <rPr>
        <sz val="10"/>
        <color rgb="FF000000"/>
        <rFont val="Microsoft YaHei"/>
        <family val="2"/>
        <charset val="1"/>
      </rPr>
      <t>み</t>
    </r>
    <r>
      <rPr>
        <sz val="10"/>
        <color rgb="FFFF4000"/>
        <rFont val="Microsoft YaHei"/>
        <family val="2"/>
        <charset val="1"/>
      </rPr>
      <t>て</t>
    </r>
    <r>
      <rPr>
        <sz val="10"/>
        <color rgb="FF000000"/>
        <rFont val="Microsoft YaHei"/>
        <family val="2"/>
        <charset val="1"/>
      </rPr>
      <t xml:space="preserve">みたい </t>
    </r>
    <r>
      <rPr>
        <sz val="10"/>
        <color rgb="FF000000"/>
        <rFont val="Verdana"/>
        <family val="2"/>
        <charset val="1"/>
      </rPr>
      <t>= regarder pour voir si on aime</t>
    </r>
  </si>
  <si>
    <r>
      <rPr>
        <b/>
        <sz val="10"/>
        <color rgb="FF000000"/>
        <rFont val="Verdana"/>
        <family val="2"/>
        <charset val="1"/>
      </rPr>
      <t xml:space="preserve">.. </t>
    </r>
    <r>
      <rPr>
        <b/>
        <sz val="10"/>
        <color rgb="FF000000"/>
        <rFont val="Microsoft YaHei"/>
        <family val="2"/>
        <charset val="1"/>
      </rPr>
      <t xml:space="preserve">て　ありがとう
</t>
    </r>
    <r>
      <rPr>
        <b/>
        <sz val="10"/>
        <color rgb="FF000000"/>
        <rFont val="Verdana"/>
        <family val="2"/>
        <charset val="1"/>
      </rPr>
      <t xml:space="preserve">.. </t>
    </r>
    <r>
      <rPr>
        <b/>
        <sz val="10"/>
        <color rgb="FF000000"/>
        <rFont val="Microsoft YaHei"/>
        <family val="2"/>
        <charset val="1"/>
      </rPr>
      <t>て　ください</t>
    </r>
  </si>
  <si>
    <t xml:space="preserve">merci de m’avoir .. </t>
  </si>
  <si>
    <r>
      <rPr>
        <sz val="10"/>
        <color rgb="FF000000"/>
        <rFont val="Microsoft YaHei"/>
        <family val="2"/>
        <charset val="1"/>
      </rPr>
      <t>おしえ</t>
    </r>
    <r>
      <rPr>
        <sz val="10"/>
        <color rgb="FFFF4000"/>
        <rFont val="Microsoft YaHei"/>
        <family val="2"/>
        <charset val="1"/>
      </rPr>
      <t>て</t>
    </r>
    <r>
      <rPr>
        <sz val="10"/>
        <color rgb="FF000000"/>
        <rFont val="Microsoft YaHei"/>
        <family val="2"/>
        <charset val="1"/>
      </rPr>
      <t xml:space="preserve">ありがとう </t>
    </r>
    <r>
      <rPr>
        <sz val="10"/>
        <color rgb="FF000000"/>
        <rFont val="Verdana"/>
        <family val="2"/>
        <charset val="1"/>
      </rPr>
      <t>= merci de m’avoir enseigné</t>
    </r>
  </si>
  <si>
    <r>
      <rPr>
        <b/>
        <sz val="10"/>
        <color rgb="FF000000"/>
        <rFont val="Verdana"/>
        <family val="2"/>
        <charset val="1"/>
      </rPr>
      <t xml:space="preserve">.. </t>
    </r>
    <r>
      <rPr>
        <b/>
        <sz val="10"/>
        <color rgb="FF000000"/>
        <rFont val="Microsoft YaHei"/>
        <family val="2"/>
        <charset val="1"/>
      </rPr>
      <t xml:space="preserve">て　くれる
</t>
    </r>
    <r>
      <rPr>
        <b/>
        <sz val="10"/>
        <color rgb="FF000000"/>
        <rFont val="Verdana"/>
        <family val="2"/>
        <charset val="1"/>
      </rPr>
      <t xml:space="preserve">.. </t>
    </r>
    <r>
      <rPr>
        <b/>
        <sz val="10"/>
        <color rgb="FF000000"/>
        <rFont val="Microsoft YaHei"/>
        <family val="2"/>
        <charset val="1"/>
      </rPr>
      <t>て　くださり</t>
    </r>
  </si>
  <si>
    <t xml:space="preserve">(j’ai) reçu l’action de .. </t>
  </si>
  <si>
    <r>
      <rPr>
        <sz val="10"/>
        <color rgb="FF000000"/>
        <rFont val="Microsoft YaHei"/>
        <family val="2"/>
        <charset val="1"/>
      </rPr>
      <t>おしえ</t>
    </r>
    <r>
      <rPr>
        <sz val="10"/>
        <color rgb="FFFF4000"/>
        <rFont val="Microsoft YaHei"/>
        <family val="2"/>
        <charset val="1"/>
      </rPr>
      <t>て</t>
    </r>
    <r>
      <rPr>
        <sz val="10"/>
        <color rgb="FF000000"/>
        <rFont val="Microsoft YaHei"/>
        <family val="2"/>
        <charset val="1"/>
      </rPr>
      <t xml:space="preserve">くれる </t>
    </r>
    <r>
      <rPr>
        <sz val="10"/>
        <color rgb="FF000000"/>
        <rFont val="Verdana"/>
        <family val="2"/>
        <charset val="1"/>
      </rPr>
      <t>= j’ai reçu l’enseignement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</si>
  <si>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ている</t>
    </r>
  </si>
  <si>
    <t xml:space="preserve">en train de .. </t>
  </si>
  <si>
    <r>
      <rPr>
        <sz val="10"/>
        <color rgb="FF000000"/>
        <rFont val="Microsoft YaHei"/>
        <family val="2"/>
        <charset val="1"/>
      </rPr>
      <t>し</t>
    </r>
    <r>
      <rPr>
        <b/>
        <sz val="10"/>
        <color rgb="FF000000"/>
        <rFont val="Microsoft YaHei"/>
        <family val="2"/>
        <charset val="1"/>
      </rPr>
      <t>ている</t>
    </r>
    <r>
      <rPr>
        <sz val="10"/>
        <color rgb="FF000000"/>
        <rFont val="Microsoft YaHei"/>
        <family val="2"/>
        <charset val="1"/>
      </rPr>
      <t xml:space="preserve"> </t>
    </r>
    <r>
      <rPr>
        <sz val="10"/>
        <color rgb="FF000000"/>
        <rFont val="Verdana"/>
        <family val="2"/>
        <charset val="1"/>
      </rPr>
      <t xml:space="preserve">= je suis en train de faire
</t>
    </r>
    <r>
      <rPr>
        <sz val="10"/>
        <color rgb="FF000000"/>
        <rFont val="Microsoft YaHei"/>
        <family val="2"/>
        <charset val="1"/>
      </rPr>
      <t>し</t>
    </r>
    <r>
      <rPr>
        <b/>
        <sz val="10"/>
        <color rgb="FF000000"/>
        <rFont val="Microsoft YaHei"/>
        <family val="2"/>
        <charset val="1"/>
      </rPr>
      <t>ていました</t>
    </r>
    <r>
      <rPr>
        <sz val="10"/>
        <color rgb="FF000000"/>
        <rFont val="Microsoft YaHei"/>
        <family val="2"/>
        <charset val="1"/>
      </rPr>
      <t xml:space="preserve"> </t>
    </r>
    <r>
      <rPr>
        <sz val="10"/>
        <color rgb="FF000000"/>
        <rFont val="Verdana"/>
        <family val="2"/>
        <charset val="1"/>
      </rPr>
      <t>= j’étais en train de faire</t>
    </r>
  </si>
  <si>
    <t>.. て adj</t>
  </si>
  <si>
    <t xml:space="preserve"> ..  , adj</t>
  </si>
  <si>
    <r>
      <rPr>
        <sz val="10"/>
        <color rgb="FF000000"/>
        <rFont val="Microsoft YaHei"/>
        <family val="2"/>
        <charset val="1"/>
      </rPr>
      <t>...はなし</t>
    </r>
    <r>
      <rPr>
        <b/>
        <sz val="10"/>
        <color rgb="FF000000"/>
        <rFont val="Microsoft YaHei"/>
        <family val="2"/>
        <charset val="1"/>
      </rPr>
      <t>て</t>
    </r>
    <r>
      <rPr>
        <sz val="10"/>
        <color rgb="FF000000"/>
        <rFont val="Microsoft YaHei"/>
        <family val="2"/>
        <charset val="134"/>
      </rPr>
      <t xml:space="preserve">かっこいです = </t>
    </r>
    <r>
      <rPr>
        <sz val="10"/>
        <color rgb="FF000000"/>
        <rFont val="Verdana"/>
        <family val="2"/>
        <charset val="1"/>
      </rPr>
      <t>…parler, c'est cool.</t>
    </r>
  </si>
  <si>
    <r>
      <rPr>
        <sz val="10"/>
        <color rgb="FF000000"/>
        <rFont val="Verdana"/>
        <family val="2"/>
        <charset val="1"/>
      </rPr>
      <t>.. 1
.. 2</t>
    </r>
    <r>
      <rPr>
        <sz val="10"/>
        <color rgb="FF000000"/>
        <rFont val="Microsoft YaHei"/>
        <family val="2"/>
        <charset val="1"/>
      </rPr>
      <t>ます</t>
    </r>
  </si>
  <si>
    <r>
      <rPr>
        <sz val="10"/>
        <color rgb="FF000000"/>
        <rFont val="Verdana"/>
        <family val="2"/>
        <charset val="1"/>
      </rPr>
      <t xml:space="preserve">.. 2 </t>
    </r>
    <r>
      <rPr>
        <sz val="10"/>
        <color rgb="FF000000"/>
        <rFont val="Microsoft YaHei"/>
        <family val="2"/>
        <charset val="1"/>
      </rPr>
      <t xml:space="preserve">ながら </t>
    </r>
    <r>
      <rPr>
        <sz val="10"/>
        <color rgb="FF000000"/>
        <rFont val="Verdana"/>
        <family val="2"/>
        <charset val="1"/>
      </rPr>
      <t>.. 1</t>
    </r>
  </si>
  <si>
    <t>.. 2 tout en .. 1</t>
  </si>
  <si>
    <r>
      <rPr>
        <sz val="10"/>
        <color rgb="FF000000"/>
        <rFont val="Microsoft YaHei"/>
        <family val="2"/>
        <charset val="1"/>
      </rPr>
      <t>あるき</t>
    </r>
    <r>
      <rPr>
        <b/>
        <sz val="10"/>
        <color rgb="FF000000"/>
        <rFont val="Microsoft YaHei"/>
        <family val="2"/>
        <charset val="1"/>
      </rPr>
      <t>ながら</t>
    </r>
    <r>
      <rPr>
        <sz val="10"/>
        <color rgb="FF000000"/>
        <rFont val="Microsoft YaHei"/>
        <family val="2"/>
        <charset val="1"/>
      </rPr>
      <t>のむ </t>
    </r>
    <r>
      <rPr>
        <sz val="10"/>
        <color rgb="FF000000"/>
        <rFont val="Verdana"/>
        <family val="2"/>
        <charset val="1"/>
      </rPr>
      <t>= boire en marchant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</si>
  <si>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ました</t>
    </r>
  </si>
  <si>
    <t>..  au passé (poli)</t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</si>
  <si>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 xml:space="preserve">た
</t>
    </r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った</t>
    </r>
  </si>
  <si>
    <t>..  au passé (forme neutre)</t>
  </si>
  <si>
    <r>
      <rPr>
        <sz val="10"/>
        <color rgb="FF000000"/>
        <rFont val="Microsoft YaHei"/>
        <family val="2"/>
        <charset val="1"/>
      </rPr>
      <t>くる →くました →きた </t>
    </r>
    <r>
      <rPr>
        <sz val="10"/>
        <color rgb="FF000000"/>
        <rFont val="Verdana"/>
        <family val="2"/>
        <charset val="1"/>
      </rPr>
      <t xml:space="preserve">: venir
</t>
    </r>
    <r>
      <rPr>
        <sz val="10"/>
        <color rgb="FF000000"/>
        <rFont val="Microsoft YaHei"/>
        <family val="2"/>
        <charset val="1"/>
      </rPr>
      <t>いく → いきました →いった </t>
    </r>
    <r>
      <rPr>
        <sz val="10"/>
        <color rgb="FF000000"/>
        <rFont val="Verdana"/>
        <family val="2"/>
        <charset val="1"/>
      </rPr>
      <t>: aller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</si>
  <si>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ませんでした</t>
    </r>
  </si>
  <si>
    <t>pas ..  au passé</t>
  </si>
  <si>
    <r>
      <rPr>
        <sz val="10"/>
        <color rgb="FF000000"/>
        <rFont val="Microsoft YaHei"/>
        <family val="2"/>
        <charset val="1"/>
      </rPr>
      <t xml:space="preserve">いきます
</t>
    </r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ます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</si>
  <si>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にいきます</t>
    </r>
  </si>
  <si>
    <t xml:space="preserve">aller .. </t>
  </si>
  <si>
    <r>
      <rPr>
        <sz val="10"/>
        <color rgb="FF000000"/>
        <rFont val="Microsoft YaHei"/>
        <family val="2"/>
        <charset val="1"/>
      </rPr>
      <t>のむ</t>
    </r>
    <r>
      <rPr>
        <b/>
        <sz val="10"/>
        <color rgb="FFFF0000"/>
        <rFont val="Microsoft YaHei"/>
        <family val="2"/>
        <charset val="1"/>
      </rPr>
      <t>に</t>
    </r>
    <r>
      <rPr>
        <b/>
        <sz val="10"/>
        <color rgb="FF000000"/>
        <rFont val="Microsoft YaHei"/>
        <family val="2"/>
        <charset val="1"/>
      </rPr>
      <t>いきます</t>
    </r>
    <r>
      <rPr>
        <sz val="10"/>
        <color rgb="FF000000"/>
        <rFont val="Microsoft YaHei"/>
        <family val="2"/>
        <charset val="1"/>
      </rPr>
      <t> </t>
    </r>
    <r>
      <rPr>
        <sz val="10"/>
        <color rgb="FF000000"/>
        <rFont val="Verdana"/>
        <family val="2"/>
        <charset val="1"/>
      </rPr>
      <t>: aller boire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</si>
  <si>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たいです</t>
    </r>
  </si>
  <si>
    <t xml:space="preserve">vouloir .. </t>
  </si>
  <si>
    <r>
      <rPr>
        <sz val="10"/>
        <color rgb="FF000000"/>
        <rFont val="Microsoft YaHei"/>
        <family val="2"/>
        <charset val="1"/>
      </rPr>
      <t>いきたいです </t>
    </r>
    <r>
      <rPr>
        <sz val="10"/>
        <color rgb="FF000000"/>
        <rFont val="Verdana"/>
        <family val="2"/>
        <charset val="1"/>
      </rPr>
      <t>: vouloir aller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</si>
  <si>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はじめます</t>
    </r>
  </si>
  <si>
    <t xml:space="preserve">commencer à .. </t>
  </si>
  <si>
    <r>
      <rPr>
        <sz val="10"/>
        <color rgb="FF000000"/>
        <rFont val="Microsoft YaHei"/>
        <family val="2"/>
        <charset val="1"/>
      </rPr>
      <t>食べ</t>
    </r>
    <r>
      <rPr>
        <b/>
        <sz val="10"/>
        <color rgb="FF000000"/>
        <rFont val="Microsoft YaHei"/>
        <family val="2"/>
        <charset val="1"/>
      </rPr>
      <t>はじめます</t>
    </r>
    <r>
      <rPr>
        <sz val="10"/>
        <color rgb="FF000000"/>
        <rFont val="Microsoft YaHei"/>
        <family val="2"/>
        <charset val="1"/>
      </rPr>
      <t> </t>
    </r>
    <r>
      <rPr>
        <sz val="10"/>
        <color rgb="FF000000"/>
        <rFont val="Verdana"/>
        <family val="2"/>
        <charset val="1"/>
      </rPr>
      <t>: commencer à manger</t>
    </r>
  </si>
  <si>
    <r>
      <rPr>
        <sz val="10"/>
        <color rgb="FF000000"/>
        <rFont val="Verdana"/>
        <family val="2"/>
        <charset val="1"/>
      </rPr>
      <t xml:space="preserve">.. </t>
    </r>
    <r>
      <rPr>
        <sz val="10"/>
        <color rgb="FF000000"/>
        <rFont val="Microsoft YaHei"/>
        <family val="2"/>
        <charset val="1"/>
      </rPr>
      <t>かた</t>
    </r>
  </si>
  <si>
    <t xml:space="preserve">la façon de .. </t>
  </si>
  <si>
    <r>
      <rPr>
        <sz val="10"/>
        <color rgb="FF000000"/>
        <rFont val="Microsoft YaHei"/>
        <family val="2"/>
        <charset val="1"/>
      </rPr>
      <t>いい</t>
    </r>
    <r>
      <rPr>
        <b/>
        <sz val="10"/>
        <color rgb="FF000000"/>
        <rFont val="Microsoft YaHei"/>
        <family val="2"/>
        <charset val="1"/>
      </rPr>
      <t>かた</t>
    </r>
    <r>
      <rPr>
        <sz val="10"/>
        <color rgb="FF000000"/>
        <rFont val="Microsoft YaHei"/>
        <family val="2"/>
        <charset val="1"/>
      </rPr>
      <t xml:space="preserve"> </t>
    </r>
    <r>
      <rPr>
        <sz val="10"/>
        <color rgb="FF000000"/>
        <rFont val="Verdana"/>
        <family val="2"/>
        <charset val="1"/>
      </rPr>
      <t>= la façon de dire</t>
    </r>
  </si>
  <si>
    <r>
      <rPr>
        <sz val="10"/>
        <color rgb="FF000000"/>
        <rFont val="Verdana"/>
        <family val="2"/>
        <charset val="1"/>
      </rPr>
      <t>.. 1</t>
    </r>
    <r>
      <rPr>
        <sz val="10"/>
        <color rgb="FF000000"/>
        <rFont val="Microsoft YaHei"/>
        <family val="2"/>
        <charset val="1"/>
      </rPr>
      <t xml:space="preserve">ます
</t>
    </r>
    <r>
      <rPr>
        <sz val="10"/>
        <color rgb="FF000000"/>
        <rFont val="Verdana"/>
        <family val="2"/>
        <charset val="1"/>
      </rPr>
      <t>.. 2</t>
    </r>
    <r>
      <rPr>
        <sz val="10"/>
        <color rgb="FF000000"/>
        <rFont val="Microsoft YaHei"/>
        <family val="2"/>
        <charset val="1"/>
      </rPr>
      <t>ます</t>
    </r>
  </si>
  <si>
    <r>
      <rPr>
        <sz val="10"/>
        <color rgb="FF000000"/>
        <rFont val="Verdana"/>
        <family val="2"/>
        <charset val="1"/>
      </rPr>
      <t>.. 1</t>
    </r>
    <r>
      <rPr>
        <sz val="10"/>
        <color rgb="FF000000"/>
        <rFont val="Microsoft YaHei"/>
        <family val="2"/>
        <charset val="1"/>
      </rPr>
      <t>たり、</t>
    </r>
    <r>
      <rPr>
        <sz val="10"/>
        <color rgb="FF000000"/>
        <rFont val="Verdana"/>
        <family val="2"/>
        <charset val="1"/>
      </rPr>
      <t>.. 2</t>
    </r>
    <r>
      <rPr>
        <sz val="10"/>
        <color rgb="FF000000"/>
        <rFont val="Microsoft YaHei"/>
        <family val="2"/>
        <charset val="1"/>
      </rPr>
      <t>たり、します</t>
    </r>
  </si>
  <si>
    <t>Faire tantôt .. 1, tantôt .. 2, entre autre</t>
  </si>
  <si>
    <r>
      <rPr>
        <sz val="10"/>
        <color rgb="FF000000"/>
        <rFont val="Microsoft YaHei"/>
        <family val="2"/>
        <charset val="1"/>
      </rPr>
      <t>えいがを見たり、ラジオを聞いたり、します。</t>
    </r>
    <r>
      <rPr>
        <sz val="10"/>
        <color rgb="FF000000"/>
        <rFont val="Verdana"/>
        <family val="2"/>
        <charset val="1"/>
      </rPr>
      <t>= je regarde tantôt un film, j'écoute tantôt la radio, entre autre (sous entendu je fais aussi d'autres choses)</t>
    </r>
  </si>
  <si>
    <t>TERMINAISONS DES FORMES NEUTRES</t>
  </si>
  <si>
    <t>suivi de / 
terminé par</t>
  </si>
  <si>
    <t>V neutre</t>
  </si>
  <si>
    <t>quand (je) V</t>
  </si>
  <si>
    <r>
      <rPr>
        <sz val="10"/>
        <color rgb="FF000000"/>
        <rFont val="Microsoft YaHei"/>
        <family val="2"/>
        <charset val="1"/>
      </rPr>
      <t xml:space="preserve">いうとき </t>
    </r>
    <r>
      <rPr>
        <sz val="10"/>
        <color rgb="FF000000"/>
        <rFont val="Verdana"/>
        <family val="2"/>
        <charset val="1"/>
      </rPr>
      <t>= quand je dis</t>
    </r>
  </si>
  <si>
    <t>まえ</t>
  </si>
  <si>
    <t>avant de V</t>
  </si>
  <si>
    <r>
      <rPr>
        <sz val="10"/>
        <color rgb="FF000000"/>
        <rFont val="Microsoft YaHei"/>
        <family val="2"/>
        <charset val="1"/>
      </rPr>
      <t xml:space="preserve">いくまえ </t>
    </r>
    <r>
      <rPr>
        <sz val="10"/>
        <color rgb="FF000000"/>
        <rFont val="Verdana"/>
        <family val="2"/>
        <charset val="1"/>
      </rPr>
      <t>= avant d’aller</t>
    </r>
  </si>
  <si>
    <t>いて</t>
  </si>
  <si>
    <t>en V-ant</t>
  </si>
  <si>
    <r>
      <rPr>
        <sz val="10"/>
        <color rgb="FF000000"/>
        <rFont val="Microsoft YaHei"/>
        <family val="2"/>
        <charset val="1"/>
      </rPr>
      <t xml:space="preserve">あるいて </t>
    </r>
    <r>
      <rPr>
        <sz val="10"/>
        <color rgb="FF000000"/>
        <rFont val="Verdana"/>
        <family val="2"/>
        <charset val="1"/>
      </rPr>
      <t>= en marchant</t>
    </r>
  </si>
  <si>
    <t>nominalise le verbe (permet de l’utiliser comme un nom)</t>
  </si>
  <si>
    <r>
      <rPr>
        <sz val="10"/>
        <color rgb="FF000000"/>
        <rFont val="Verdana"/>
        <family val="2"/>
        <charset val="1"/>
      </rPr>
      <t xml:space="preserve">Par exemple </t>
    </r>
    <r>
      <rPr>
        <sz val="10"/>
        <color rgb="FF000000"/>
        <rFont val="Microsoft YaHei"/>
        <family val="2"/>
        <charset val="1"/>
      </rPr>
      <t xml:space="preserve">日本語ができます </t>
    </r>
    <r>
      <rPr>
        <sz val="10"/>
        <color rgb="FF000000"/>
        <rFont val="Verdana"/>
        <family val="2"/>
        <charset val="1"/>
      </rPr>
      <t xml:space="preserve">ou </t>
    </r>
    <r>
      <rPr>
        <sz val="10"/>
        <color rgb="FF000000"/>
        <rFont val="Microsoft YaHei"/>
        <family val="2"/>
        <charset val="1"/>
      </rPr>
      <t xml:space="preserve">ギターができます </t>
    </r>
    <r>
      <rPr>
        <sz val="10"/>
        <color rgb="FF000000"/>
        <rFont val="Verdana"/>
        <family val="2"/>
        <charset val="1"/>
      </rPr>
      <t>= Nom+</t>
    </r>
    <r>
      <rPr>
        <sz val="10"/>
        <color rgb="FF000000"/>
        <rFont val="Microsoft YaHei"/>
        <family val="2"/>
        <charset val="1"/>
      </rPr>
      <t>ができます</t>
    </r>
    <r>
      <rPr>
        <sz val="10"/>
        <color rgb="FF000000"/>
        <rFont val="Verdana"/>
        <family val="2"/>
        <charset val="1"/>
      </rPr>
      <t xml:space="preserve">= je peux faire Nom: Je peux parler japonais, je peux jouer de la guitare. On peut aussi dire, pour préciser ce qu’on peut faire (parler, jouer): </t>
    </r>
    <r>
      <rPr>
        <sz val="10"/>
        <color rgb="FF000000"/>
        <rFont val="Microsoft YaHei"/>
        <family val="2"/>
        <charset val="1"/>
      </rPr>
      <t>日本語を</t>
    </r>
    <r>
      <rPr>
        <sz val="10"/>
        <color rgb="FF00A933"/>
        <rFont val="Microsoft YaHei"/>
        <family val="2"/>
        <charset val="1"/>
      </rPr>
      <t>はなす</t>
    </r>
    <r>
      <rPr>
        <sz val="10"/>
        <color rgb="FFFF4000"/>
        <rFont val="Microsoft YaHei"/>
        <family val="2"/>
        <charset val="1"/>
      </rPr>
      <t>こと</t>
    </r>
    <r>
      <rPr>
        <sz val="10"/>
        <color rgb="FF000000"/>
        <rFont val="Microsoft YaHei"/>
        <family val="2"/>
        <charset val="1"/>
      </rPr>
      <t>ができます</t>
    </r>
    <r>
      <rPr>
        <sz val="10"/>
        <color rgb="FF000000"/>
        <rFont val="Verdana"/>
        <family val="2"/>
        <charset val="1"/>
      </rPr>
      <t xml:space="preserve">ou </t>
    </r>
    <r>
      <rPr>
        <sz val="10"/>
        <color rgb="FF000000"/>
        <rFont val="Microsoft YaHei"/>
        <family val="2"/>
        <charset val="1"/>
      </rPr>
      <t>ギターを</t>
    </r>
    <r>
      <rPr>
        <sz val="10"/>
        <color rgb="FF00A933"/>
        <rFont val="Microsoft YaHei"/>
        <family val="2"/>
        <charset val="1"/>
      </rPr>
      <t>ひく</t>
    </r>
    <r>
      <rPr>
        <sz val="10"/>
        <color rgb="FFFF4000"/>
        <rFont val="Microsoft YaHei"/>
        <family val="2"/>
        <charset val="1"/>
      </rPr>
      <t>こと</t>
    </r>
    <r>
      <rPr>
        <sz val="10"/>
        <color rgb="FF000000"/>
        <rFont val="Microsoft YaHei"/>
        <family val="2"/>
        <charset val="1"/>
      </rPr>
      <t>ができます</t>
    </r>
    <r>
      <rPr>
        <sz val="10"/>
        <color rgb="FF000000"/>
        <rFont val="Verdana"/>
        <family val="2"/>
        <charset val="1"/>
      </rPr>
      <t>, c'est pareil mais avec des verbes.</t>
    </r>
  </si>
  <si>
    <t>jours du mois</t>
  </si>
  <si>
    <t>heures</t>
  </si>
  <si>
    <t>minutes</t>
  </si>
  <si>
    <t>objets</t>
  </si>
  <si>
    <t>personnes</t>
  </si>
  <si>
    <t>mois</t>
  </si>
  <si>
    <t>liste noms</t>
  </si>
  <si>
    <t>racine</t>
  </si>
  <si>
    <t>sai</t>
  </si>
  <si>
    <t>tachi, ka, nichi</t>
  </si>
  <si>
    <t>ji</t>
  </si>
  <si>
    <t>fun, pun</t>
  </si>
  <si>
    <t>tsu</t>
  </si>
  <si>
    <t>nin, mē</t>
  </si>
  <si>
    <t>gatsu</t>
  </si>
  <si>
    <t>yōbi</t>
  </si>
  <si>
    <t>issai</t>
  </si>
  <si>
    <t>tsuitachi</t>
  </si>
  <si>
    <t>ichiji</t>
  </si>
  <si>
    <t>ippun</t>
  </si>
  <si>
    <t>hitotsu</t>
  </si>
  <si>
    <t>hitori</t>
  </si>
  <si>
    <t>ichigatsu</t>
  </si>
  <si>
    <r>
      <rPr>
        <sz val="10"/>
        <color rgb="FF000000"/>
        <rFont val="Verdana"/>
        <family val="2"/>
        <charset val="1"/>
      </rPr>
      <t xml:space="preserve">getsuyōbi ( </t>
    </r>
    <r>
      <rPr>
        <sz val="10"/>
        <color rgb="FF000000"/>
        <rFont val="Microsoft YaHei"/>
        <family val="2"/>
        <charset val="1"/>
      </rPr>
      <t xml:space="preserve">月曜日 </t>
    </r>
    <r>
      <rPr>
        <sz val="10"/>
        <color rgb="FF000000"/>
        <rFont val="Verdana"/>
        <family val="2"/>
        <charset val="1"/>
      </rPr>
      <t>): lundi</t>
    </r>
  </si>
  <si>
    <t>nisai</t>
  </si>
  <si>
    <t>futsuka</t>
  </si>
  <si>
    <t>niji</t>
  </si>
  <si>
    <t>nifun</t>
  </si>
  <si>
    <t>futatsu</t>
  </si>
  <si>
    <t>futari</t>
  </si>
  <si>
    <t>nigatsu</t>
  </si>
  <si>
    <r>
      <rPr>
        <sz val="10"/>
        <color rgb="FF000000"/>
        <rFont val="Verdana"/>
        <family val="2"/>
        <charset val="1"/>
      </rPr>
      <t xml:space="preserve">kayōbi ( </t>
    </r>
    <r>
      <rPr>
        <sz val="10"/>
        <color rgb="FF000000"/>
        <rFont val="Microsoft YaHei"/>
        <family val="2"/>
        <charset val="1"/>
      </rPr>
      <t xml:space="preserve">火曜日 </t>
    </r>
    <r>
      <rPr>
        <sz val="10"/>
        <color rgb="FF000000"/>
        <rFont val="Verdana"/>
        <family val="2"/>
        <charset val="1"/>
      </rPr>
      <t>): mardi</t>
    </r>
  </si>
  <si>
    <t>sansai</t>
  </si>
  <si>
    <t>mikka</t>
  </si>
  <si>
    <t>sanji</t>
  </si>
  <si>
    <t>sanpun</t>
  </si>
  <si>
    <t>mittsu</t>
  </si>
  <si>
    <t>Sannin ou sanmē</t>
  </si>
  <si>
    <t>sangatsu</t>
  </si>
  <si>
    <r>
      <rPr>
        <sz val="10"/>
        <color rgb="FF000000"/>
        <rFont val="Verdana"/>
        <family val="2"/>
        <charset val="1"/>
      </rPr>
      <t xml:space="preserve">suiyōbi ( </t>
    </r>
    <r>
      <rPr>
        <sz val="10"/>
        <color rgb="FF000000"/>
        <rFont val="Microsoft YaHei"/>
        <family val="2"/>
        <charset val="1"/>
      </rPr>
      <t xml:space="preserve">水曜日 </t>
    </r>
    <r>
      <rPr>
        <sz val="10"/>
        <color rgb="FF000000"/>
        <rFont val="Verdana"/>
        <family val="2"/>
        <charset val="1"/>
      </rPr>
      <t>): mercredi</t>
    </r>
  </si>
  <si>
    <t>yonsai</t>
  </si>
  <si>
    <t>yokka</t>
  </si>
  <si>
    <t>yoji</t>
  </si>
  <si>
    <t>yonpun</t>
  </si>
  <si>
    <t>yottsu</t>
  </si>
  <si>
    <t>Yonin ou yonmē</t>
  </si>
  <si>
    <t>shigatsu</t>
  </si>
  <si>
    <r>
      <rPr>
        <sz val="10"/>
        <color rgb="FF000000"/>
        <rFont val="Verdana"/>
        <family val="2"/>
        <charset val="1"/>
      </rPr>
      <t xml:space="preserve">mokuyōbi ( </t>
    </r>
    <r>
      <rPr>
        <sz val="10"/>
        <color rgb="FF000000"/>
        <rFont val="Microsoft YaHei"/>
        <family val="2"/>
        <charset val="1"/>
      </rPr>
      <t xml:space="preserve">木曜日 </t>
    </r>
    <r>
      <rPr>
        <sz val="10"/>
        <color rgb="FF000000"/>
        <rFont val="Verdana"/>
        <family val="2"/>
        <charset val="1"/>
      </rPr>
      <t>): jeudi</t>
    </r>
  </si>
  <si>
    <t>gosai</t>
  </si>
  <si>
    <t>itsuka</t>
  </si>
  <si>
    <t>goji</t>
  </si>
  <si>
    <t>gofun</t>
  </si>
  <si>
    <t>itsutsu</t>
  </si>
  <si>
    <t>Gonin ou gomē</t>
  </si>
  <si>
    <t>gogatsu</t>
  </si>
  <si>
    <r>
      <rPr>
        <sz val="10"/>
        <color rgb="FF000000"/>
        <rFont val="Verdana"/>
        <family val="2"/>
        <charset val="1"/>
      </rPr>
      <t xml:space="preserve">kinyōbi ( </t>
    </r>
    <r>
      <rPr>
        <sz val="10"/>
        <color rgb="FF000000"/>
        <rFont val="Microsoft YaHei"/>
        <family val="2"/>
        <charset val="1"/>
      </rPr>
      <t xml:space="preserve">金曜日 </t>
    </r>
    <r>
      <rPr>
        <sz val="10"/>
        <color rgb="FF000000"/>
        <rFont val="Verdana"/>
        <family val="2"/>
        <charset val="1"/>
      </rPr>
      <t>): vendredi</t>
    </r>
  </si>
  <si>
    <t>rokusai</t>
  </si>
  <si>
    <t>muika</t>
  </si>
  <si>
    <t>rokuji</t>
  </si>
  <si>
    <t>roppun</t>
  </si>
  <si>
    <t>muttsu</t>
  </si>
  <si>
    <t>Rokunin ou rokumē</t>
  </si>
  <si>
    <t>rokugatsu</t>
  </si>
  <si>
    <r>
      <rPr>
        <sz val="10"/>
        <color rgb="FF000000"/>
        <rFont val="Verdana"/>
        <family val="2"/>
        <charset val="1"/>
      </rPr>
      <t xml:space="preserve">doyōbi ( </t>
    </r>
    <r>
      <rPr>
        <sz val="10"/>
        <color rgb="FF000000"/>
        <rFont val="Microsoft YaHei"/>
        <family val="2"/>
        <charset val="1"/>
      </rPr>
      <t xml:space="preserve">土曜日 </t>
    </r>
    <r>
      <rPr>
        <sz val="10"/>
        <color rgb="FF000000"/>
        <rFont val="Verdana"/>
        <family val="2"/>
        <charset val="1"/>
      </rPr>
      <t>): samedi</t>
    </r>
  </si>
  <si>
    <t>nanasai</t>
  </si>
  <si>
    <t>nanoka</t>
  </si>
  <si>
    <t>shichiji</t>
  </si>
  <si>
    <t>nanafun</t>
  </si>
  <si>
    <t>nanatsu</t>
  </si>
  <si>
    <t>Nananin / Shichinin ou nanamē</t>
  </si>
  <si>
    <t>shichigatsu</t>
  </si>
  <si>
    <r>
      <rPr>
        <sz val="10"/>
        <color rgb="FF000000"/>
        <rFont val="Verdana"/>
        <family val="2"/>
        <charset val="1"/>
      </rPr>
      <t xml:space="preserve">nichiyōbi ( </t>
    </r>
    <r>
      <rPr>
        <sz val="10"/>
        <color rgb="FF000000"/>
        <rFont val="Microsoft YaHei"/>
        <family val="2"/>
        <charset val="1"/>
      </rPr>
      <t xml:space="preserve">日曜日 </t>
    </r>
    <r>
      <rPr>
        <sz val="10"/>
        <color rgb="FF000000"/>
        <rFont val="Verdana"/>
        <family val="2"/>
        <charset val="1"/>
      </rPr>
      <t>): dimanche</t>
    </r>
  </si>
  <si>
    <t>hassai</t>
  </si>
  <si>
    <t>yōka</t>
  </si>
  <si>
    <t>hachiji</t>
  </si>
  <si>
    <t>happun</t>
  </si>
  <si>
    <t>yattsu</t>
  </si>
  <si>
    <t>Hachinin ou hachimē</t>
  </si>
  <si>
    <t>hachigatsu</t>
  </si>
  <si>
    <t>kyūssai</t>
  </si>
  <si>
    <t>kokonoka</t>
  </si>
  <si>
    <t>kuji</t>
  </si>
  <si>
    <t>kyūfun</t>
  </si>
  <si>
    <t>kokonotsu</t>
  </si>
  <si>
    <t>Kyūnin ou kyūmē</t>
  </si>
  <si>
    <t>kugatsu</t>
  </si>
  <si>
    <t>jussai, jissai</t>
  </si>
  <si>
    <r>
      <rPr>
        <sz val="10"/>
        <color rgb="FFC9211E"/>
        <rFont val="Verdana"/>
        <family val="2"/>
        <charset val="1"/>
      </rPr>
      <t>tōka (</t>
    </r>
    <r>
      <rPr>
        <sz val="10"/>
        <color rgb="FFC9211E"/>
        <rFont val="Microsoft YaHei"/>
        <family val="2"/>
        <charset val="1"/>
      </rPr>
      <t>とおか</t>
    </r>
    <r>
      <rPr>
        <sz val="10"/>
        <color rgb="FFC9211E"/>
        <rFont val="Verdana"/>
        <family val="2"/>
        <charset val="1"/>
      </rPr>
      <t>)</t>
    </r>
  </si>
  <si>
    <t>jūji</t>
  </si>
  <si>
    <t>juppun</t>
  </si>
  <si>
    <r>
      <rPr>
        <sz val="10"/>
        <color rgb="FFC9211E"/>
        <rFont val="Verdana"/>
        <family val="2"/>
        <charset val="1"/>
      </rPr>
      <t>tō (</t>
    </r>
    <r>
      <rPr>
        <sz val="10"/>
        <color rgb="FFC9211E"/>
        <rFont val="Microsoft YaHei"/>
        <family val="2"/>
        <charset val="1"/>
      </rPr>
      <t>とお</t>
    </r>
    <r>
      <rPr>
        <sz val="10"/>
        <color rgb="FFC9211E"/>
        <rFont val="Verdana"/>
        <family val="2"/>
        <charset val="1"/>
      </rPr>
      <t>)</t>
    </r>
  </si>
  <si>
    <t>Jūnin ou jūmē</t>
  </si>
  <si>
    <t>jūgatsu</t>
  </si>
  <si>
    <t>jūichinichi</t>
  </si>
  <si>
    <t>jūichiji</t>
  </si>
  <si>
    <t>jūichigatsu</t>
  </si>
  <si>
    <t>jūninichi</t>
  </si>
  <si>
    <t>jūniji</t>
  </si>
  <si>
    <t>jūnigatsu</t>
  </si>
  <si>
    <t>jūsannichi</t>
  </si>
  <si>
    <t>jūyokka</t>
  </si>
  <si>
    <t>jūgonichi</t>
  </si>
  <si>
    <t>:</t>
  </si>
  <si>
    <t>jūkunichi</t>
  </si>
  <si>
    <t>hatachi</t>
  </si>
  <si>
    <t>hatsuka</t>
  </si>
  <si>
    <t>nijūichinichi</t>
  </si>
  <si>
    <t>nijūyokka</t>
  </si>
  <si>
    <t>nijūgonichi</t>
  </si>
  <si>
    <t>nijūkunichi</t>
  </si>
  <si>
    <t>sanjūnichi</t>
  </si>
  <si>
    <t>(han)</t>
  </si>
  <si>
    <t>combien ?</t>
  </si>
  <si>
    <t>nansai</t>
  </si>
  <si>
    <t>nannichi</t>
  </si>
  <si>
    <t>nanji</t>
  </si>
  <si>
    <t>nanibun</t>
  </si>
  <si>
    <t>ikutsu</t>
  </si>
  <si>
    <t>Nannin ou nanmē</t>
  </si>
  <si>
    <t>nangatsu</t>
  </si>
  <si>
    <t>tatē</t>
  </si>
  <si>
    <t>たてい</t>
  </si>
  <si>
    <t>la plupart du temps</t>
  </si>
  <si>
    <t>souvent</t>
  </si>
  <si>
    <t>kesshite</t>
  </si>
  <si>
    <r>
      <rPr>
        <sz val="10"/>
        <color rgb="FF000000"/>
        <rFont val="Microsoft YaHei"/>
        <family val="2"/>
        <charset val="134"/>
      </rPr>
      <t>けっし</t>
    </r>
    <r>
      <rPr>
        <sz val="10"/>
        <color rgb="FF000000"/>
        <rFont val="Microsoft YaHei"/>
        <family val="2"/>
        <charset val="1"/>
      </rPr>
      <t>て</t>
    </r>
  </si>
  <si>
    <t>jamais</t>
  </si>
  <si>
    <t>ETRE</t>
  </si>
  <si>
    <t>+</t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</si>
  <si>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FF8000"/>
        <rFont val="Verdana"/>
        <family val="2"/>
        <charset val="1"/>
      </rPr>
      <t>/</t>
    </r>
    <r>
      <rPr>
        <sz val="12"/>
        <color rgb="FFFF8000"/>
        <rFont val="Microsoft YaHei"/>
        <family val="2"/>
        <charset val="1"/>
      </rPr>
      <t>も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adjectif </t>
    </r>
    <r>
      <rPr>
        <sz val="12"/>
        <color rgb="FF1E6A39"/>
        <rFont val="Microsoft YaHei"/>
        <family val="2"/>
        <charset val="1"/>
      </rPr>
      <t>です。</t>
    </r>
  </si>
  <si>
    <r>
      <rPr>
        <sz val="12"/>
        <color rgb="FF2A6099"/>
        <rFont val="Microsoft YaHei"/>
        <family val="2"/>
        <charset val="1"/>
      </rPr>
      <t>この人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>かいしゃいんです</t>
    </r>
  </si>
  <si>
    <t>-</t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</si>
  <si>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adjectif </t>
    </r>
    <r>
      <rPr>
        <sz val="12"/>
        <color rgb="FF1E6A39"/>
        <rFont val="Microsoft YaHei"/>
        <family val="2"/>
        <charset val="1"/>
      </rPr>
      <t>じゃないです。</t>
    </r>
  </si>
  <si>
    <r>
      <rPr>
        <sz val="12"/>
        <color rgb="FF2A6099"/>
        <rFont val="Microsoft YaHei"/>
        <family val="2"/>
        <charset val="1"/>
      </rPr>
      <t>この人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>かいしゃいんじゃないです</t>
    </r>
  </si>
  <si>
    <t>?</t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</si>
  <si>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>adjectif</t>
    </r>
    <r>
      <rPr>
        <sz val="12"/>
        <color rgb="FF1E6A39"/>
        <rFont val="Microsoft YaHei"/>
        <family val="2"/>
        <charset val="1"/>
      </rPr>
      <t>ですか。</t>
    </r>
  </si>
  <si>
    <r>
      <rPr>
        <sz val="12"/>
        <color rgb="FF2A6099"/>
        <rFont val="Microsoft YaHei"/>
        <family val="2"/>
        <charset val="1"/>
      </rPr>
      <t>この人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>かいしゃいんですか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</si>
  <si>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1E6A39"/>
        <rFont val="Microsoft YaHei"/>
        <family val="2"/>
        <charset val="1"/>
      </rPr>
      <t>なんですか。</t>
    </r>
  </si>
  <si>
    <t>FAIRE</t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</si>
  <si>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b/>
        <sz val="12"/>
        <color rgb="FFC9211E"/>
        <rFont val="Microsoft YaHei"/>
        <family val="2"/>
        <charset val="1"/>
      </rPr>
      <t>が</t>
    </r>
    <r>
      <rPr>
        <sz val="12"/>
        <color rgb="FFFF8000"/>
        <rFont val="Verdana"/>
        <family val="2"/>
        <charset val="1"/>
      </rPr>
      <t>/</t>
    </r>
    <r>
      <rPr>
        <sz val="12"/>
        <color rgb="FFFF8000"/>
        <rFont val="Microsoft YaHei"/>
        <family val="2"/>
        <charset val="1"/>
      </rPr>
      <t>も</t>
    </r>
    <r>
      <rPr>
        <sz val="12"/>
        <color rgb="FF1E6A39"/>
        <rFont val="Microsoft YaHei"/>
        <family val="2"/>
        <charset val="1"/>
      </rPr>
      <t>できます。</t>
    </r>
  </si>
  <si>
    <r>
      <rPr>
        <sz val="12"/>
        <color rgb="FF2A6099"/>
        <rFont val="Microsoft YaHei"/>
        <family val="2"/>
        <charset val="1"/>
      </rPr>
      <t>わたしのあね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エイゴ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できます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</si>
  <si>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1E6A39"/>
        <rFont val="Microsoft YaHei"/>
        <family val="2"/>
        <charset val="1"/>
      </rPr>
      <t>できません。</t>
    </r>
  </si>
  <si>
    <r>
      <rPr>
        <sz val="12"/>
        <color rgb="FF2A6099"/>
        <rFont val="Microsoft YaHei"/>
        <family val="2"/>
        <charset val="1"/>
      </rPr>
      <t>わたしのあね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ドイツ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できません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</si>
  <si>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1E6A39"/>
        <rFont val="Microsoft YaHei"/>
        <family val="2"/>
        <charset val="1"/>
      </rPr>
      <t>できますか。</t>
    </r>
  </si>
  <si>
    <r>
      <rPr>
        <sz val="12"/>
        <color rgb="FF2A6099"/>
        <rFont val="Microsoft YaHei"/>
        <family val="2"/>
        <charset val="1"/>
      </rPr>
      <t>おねえさん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エイゴ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できますか</t>
    </r>
  </si>
  <si>
    <t>AIMER</t>
  </si>
  <si>
    <r>
      <rPr>
        <sz val="12"/>
        <color rgb="FF000000"/>
        <rFont val="Verdana"/>
        <family val="2"/>
        <charset val="1"/>
      </rPr>
      <t xml:space="preserve">quoi </t>
    </r>
    <r>
      <rPr>
        <b/>
        <sz val="12"/>
        <color rgb="FFC9211E"/>
        <rFont val="Microsoft YaHei"/>
        <family val="2"/>
        <charset val="1"/>
      </rPr>
      <t>が</t>
    </r>
    <r>
      <rPr>
        <sz val="12"/>
        <color rgb="FFFF8000"/>
        <rFont val="Verdana"/>
        <family val="2"/>
        <charset val="1"/>
      </rPr>
      <t>/</t>
    </r>
    <r>
      <rPr>
        <sz val="12"/>
        <color rgb="FFFF8000"/>
        <rFont val="Microsoft YaHei"/>
        <family val="2"/>
        <charset val="1"/>
      </rPr>
      <t>も</t>
    </r>
    <r>
      <rPr>
        <sz val="12"/>
        <color rgb="FF1E6A39"/>
        <rFont val="Microsoft YaHei"/>
        <family val="2"/>
        <charset val="1"/>
      </rPr>
      <t>すきです</t>
    </r>
  </si>
  <si>
    <r>
      <rPr>
        <sz val="12"/>
        <color rgb="FF3465A4"/>
        <rFont val="Microsoft YaHei"/>
        <family val="2"/>
        <charset val="1"/>
      </rPr>
      <t>ビール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3465A4"/>
        <rFont val="Microsoft YaHei"/>
        <family val="2"/>
        <charset val="1"/>
      </rPr>
      <t xml:space="preserve"> すきです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</si>
  <si>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1E6A39"/>
        <rFont val="Microsoft YaHei"/>
        <family val="2"/>
        <charset val="1"/>
      </rPr>
      <t>好きじゃないです</t>
    </r>
  </si>
  <si>
    <r>
      <rPr>
        <sz val="12"/>
        <color rgb="FF3465A4"/>
        <rFont val="Microsoft YaHei"/>
        <family val="2"/>
        <charset val="1"/>
      </rPr>
      <t>ウイン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3465A4"/>
        <rFont val="Microsoft YaHei"/>
        <family val="2"/>
        <charset val="1"/>
      </rPr>
      <t xml:space="preserve"> 好きじゃないです</t>
    </r>
  </si>
  <si>
    <r>
      <rPr>
        <sz val="12"/>
        <color rgb="FF000000"/>
        <rFont val="Verdana"/>
        <family val="2"/>
        <charset val="1"/>
      </rPr>
      <t xml:space="preserve">contexte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8D1D75"/>
        <rFont val="Microsoft YaHei"/>
        <family val="2"/>
        <charset val="1"/>
      </rPr>
      <t>なた</t>
    </r>
    <r>
      <rPr>
        <b/>
        <sz val="12"/>
        <color rgb="FFC9211E"/>
        <rFont val="Microsoft YaHei"/>
        <family val="2"/>
        <charset val="1"/>
      </rPr>
      <t>が</t>
    </r>
    <r>
      <rPr>
        <sz val="12"/>
        <color rgb="FF1E6A39"/>
        <rFont val="Microsoft YaHei"/>
        <family val="2"/>
        <charset val="1"/>
      </rPr>
      <t>好きですか</t>
    </r>
  </si>
  <si>
    <r>
      <rPr>
        <sz val="12"/>
        <color rgb="FF2A6099"/>
        <rFont val="Microsoft YaHei"/>
        <family val="2"/>
        <charset val="1"/>
      </rPr>
      <t>食べもの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800080"/>
        <rFont val="Microsoft YaHei"/>
        <family val="2"/>
        <charset val="1"/>
      </rPr>
      <t>なた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好きですか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</si>
  <si>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ます</t>
    </r>
  </si>
  <si>
    <r>
      <rPr>
        <sz val="12"/>
        <color rgb="FF2A6099"/>
        <rFont val="Microsoft YaHei"/>
        <family val="2"/>
        <charset val="1"/>
      </rPr>
      <t>肉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2A6099"/>
        <rFont val="Microsoft YaHei"/>
        <family val="2"/>
        <charset val="1"/>
      </rPr>
      <t xml:space="preserve"> 食べます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</si>
  <si>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ません</t>
    </r>
  </si>
  <si>
    <r>
      <rPr>
        <sz val="12"/>
        <color rgb="FF3465A4"/>
        <rFont val="Microsoft YaHei"/>
        <family val="2"/>
        <charset val="1"/>
      </rPr>
      <t>肉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3465A4"/>
        <rFont val="Microsoft YaHei"/>
        <family val="2"/>
        <charset val="1"/>
      </rPr>
      <t xml:space="preserve"> 食べません</t>
    </r>
  </si>
  <si>
    <r>
      <rPr>
        <sz val="12"/>
        <color rgb="FF8D1D75"/>
        <rFont val="Microsoft YaHei"/>
        <family val="2"/>
        <charset val="1"/>
      </rPr>
      <t>なに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ますか</t>
    </r>
  </si>
  <si>
    <r>
      <rPr>
        <sz val="12"/>
        <color rgb="FF800080"/>
        <rFont val="Microsoft YaHei"/>
        <family val="2"/>
        <charset val="1"/>
      </rPr>
      <t>なに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2A6099"/>
        <rFont val="Microsoft YaHei"/>
        <family val="2"/>
        <charset val="1"/>
      </rPr>
      <t xml:space="preserve"> 食べますか</t>
    </r>
  </si>
  <si>
    <r>
      <rPr>
        <sz val="12"/>
        <color rgb="FF800080"/>
        <rFont val="Microsoft YaHei"/>
        <family val="2"/>
        <charset val="1"/>
      </rPr>
      <t>好きな</t>
    </r>
    <r>
      <rPr>
        <sz val="12"/>
        <color rgb="FF1E6A39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contexte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1E6A39"/>
        <rFont val="Microsoft YaHei"/>
        <family val="2"/>
        <charset val="1"/>
      </rPr>
      <t>です</t>
    </r>
  </si>
  <si>
    <r>
      <rPr>
        <sz val="12"/>
        <color rgb="FF800080"/>
        <rFont val="Microsoft YaHei"/>
        <family val="2"/>
        <charset val="1"/>
      </rPr>
      <t xml:space="preserve">好きな </t>
    </r>
    <r>
      <rPr>
        <sz val="12"/>
        <color rgb="FF3465A4"/>
        <rFont val="Microsoft YaHei"/>
        <family val="2"/>
        <charset val="1"/>
      </rPr>
      <t>食べもの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3465A4"/>
        <rFont val="Microsoft YaHei"/>
        <family val="2"/>
        <charset val="1"/>
      </rPr>
      <t xml:space="preserve"> 肉です</t>
    </r>
  </si>
  <si>
    <r>
      <rPr>
        <sz val="12"/>
        <color rgb="FF800080"/>
        <rFont val="Microsoft YaHei"/>
        <family val="2"/>
        <charset val="1"/>
      </rPr>
      <t>きらいな</t>
    </r>
    <r>
      <rPr>
        <sz val="12"/>
        <color rgb="FF000000"/>
        <rFont val="Verdana"/>
        <family val="2"/>
        <charset val="1"/>
      </rPr>
      <t xml:space="preserve">contexte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1E6A39"/>
        <rFont val="Microsoft YaHei"/>
        <family val="2"/>
        <charset val="1"/>
      </rPr>
      <t>です</t>
    </r>
  </si>
  <si>
    <r>
      <rPr>
        <sz val="12"/>
        <color rgb="FF800080"/>
        <rFont val="Microsoft YaHei"/>
        <family val="2"/>
        <charset val="1"/>
      </rPr>
      <t>きらいな</t>
    </r>
    <r>
      <rPr>
        <sz val="12"/>
        <color rgb="FF2A6099"/>
        <rFont val="Microsoft YaHei"/>
        <family val="2"/>
        <charset val="1"/>
      </rPr>
      <t>食べもの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魚です</t>
    </r>
  </si>
  <si>
    <t>ACTIONS AVEC COMPLEMENTS</t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</si>
  <si>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(adverbe) verbe en </t>
    </r>
    <r>
      <rPr>
        <sz val="12"/>
        <color rgb="FF000000"/>
        <rFont val="Microsoft YaHei"/>
        <family val="2"/>
        <charset val="1"/>
      </rPr>
      <t>ます</t>
    </r>
  </si>
  <si>
    <r>
      <rPr>
        <sz val="12"/>
        <color rgb="FF2A6099"/>
        <rFont val="Microsoft YaHei"/>
        <family val="2"/>
        <charset val="1"/>
      </rPr>
      <t>あに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肉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3465A4"/>
        <rFont val="Verdana"/>
        <family val="2"/>
        <charset val="1"/>
      </rPr>
      <t>(</t>
    </r>
    <r>
      <rPr>
        <sz val="12"/>
        <color rgb="FF2A6099"/>
        <rFont val="Microsoft YaHei"/>
        <family val="2"/>
        <charset val="1"/>
      </rPr>
      <t>よく</t>
    </r>
    <r>
      <rPr>
        <sz val="12"/>
        <color rgb="FF3465A4"/>
        <rFont val="Verdana"/>
        <family val="2"/>
        <charset val="1"/>
      </rPr>
      <t>)</t>
    </r>
    <r>
      <rPr>
        <sz val="12"/>
        <color rgb="FF2A6099"/>
        <rFont val="Microsoft YaHei"/>
        <family val="2"/>
        <charset val="1"/>
      </rPr>
      <t>食べます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</si>
  <si>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(adverbe) verbe en </t>
    </r>
    <r>
      <rPr>
        <sz val="12"/>
        <color rgb="FF000000"/>
        <rFont val="Microsoft YaHei"/>
        <family val="2"/>
        <charset val="1"/>
      </rPr>
      <t>ません</t>
    </r>
  </si>
  <si>
    <r>
      <rPr>
        <sz val="12"/>
        <color rgb="FF2A6099"/>
        <rFont val="Microsoft YaHei"/>
        <family val="2"/>
        <charset val="1"/>
      </rPr>
      <t>あに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魚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3465A4"/>
        <rFont val="Verdana"/>
        <family val="2"/>
        <charset val="1"/>
      </rPr>
      <t>(</t>
    </r>
    <r>
      <rPr>
        <sz val="12"/>
        <color rgb="FF2A6099"/>
        <rFont val="Microsoft YaHei"/>
        <family val="2"/>
        <charset val="1"/>
      </rPr>
      <t>あまり</t>
    </r>
    <r>
      <rPr>
        <sz val="12"/>
        <color rgb="FF3465A4"/>
        <rFont val="Verdana"/>
        <family val="2"/>
        <charset val="1"/>
      </rPr>
      <t xml:space="preserve">) </t>
    </r>
    <r>
      <rPr>
        <sz val="12"/>
        <color rgb="FF2A6099"/>
        <rFont val="Microsoft YaHei"/>
        <family val="2"/>
        <charset val="1"/>
      </rPr>
      <t>食べません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</si>
  <si>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ますか</t>
    </r>
  </si>
  <si>
    <r>
      <rPr>
        <sz val="12"/>
        <color rgb="FF2A6099"/>
        <rFont val="Microsoft YaHei"/>
        <family val="2"/>
        <charset val="1"/>
      </rPr>
      <t>肉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2A6099"/>
        <rFont val="Microsoft YaHei"/>
        <family val="2"/>
        <charset val="1"/>
      </rPr>
      <t xml:space="preserve"> 食べますか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</si>
  <si>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lieu </t>
    </r>
    <r>
      <rPr>
        <sz val="12"/>
        <color rgb="FFFF8000"/>
        <rFont val="Microsoft YaHei"/>
        <family val="2"/>
        <charset val="1"/>
      </rPr>
      <t>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ます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</si>
  <si>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lieu </t>
    </r>
    <r>
      <rPr>
        <sz val="12"/>
        <color rgb="FFFF8000"/>
        <rFont val="Microsoft YaHei"/>
        <family val="2"/>
        <charset val="1"/>
      </rPr>
      <t>で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(adverbe) verbe en </t>
    </r>
    <r>
      <rPr>
        <sz val="12"/>
        <color rgb="FF000000"/>
        <rFont val="Microsoft YaHei"/>
        <family val="2"/>
        <charset val="1"/>
      </rPr>
      <t>ます</t>
    </r>
  </si>
  <si>
    <r>
      <rPr>
        <sz val="12"/>
        <color rgb="FF3465A4"/>
        <rFont val="Microsoft YaHei"/>
        <family val="2"/>
        <charset val="1"/>
      </rPr>
      <t>あに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3465A4"/>
        <rFont val="Microsoft YaHei"/>
        <family val="2"/>
        <charset val="1"/>
      </rPr>
      <t xml:space="preserve"> パリニチ</t>
    </r>
    <r>
      <rPr>
        <sz val="12"/>
        <color rgb="FFFF8000"/>
        <rFont val="Microsoft YaHei"/>
        <family val="2"/>
        <charset val="1"/>
      </rPr>
      <t>で</t>
    </r>
    <r>
      <rPr>
        <sz val="12"/>
        <color rgb="FF3465A4"/>
        <rFont val="Microsoft YaHei"/>
        <family val="2"/>
        <charset val="1"/>
      </rPr>
      <t xml:space="preserve"> 日本語</t>
    </r>
    <r>
      <rPr>
        <sz val="12"/>
        <color rgb="FFFF8000"/>
        <rFont val="Microsoft YaHei"/>
        <family val="2"/>
        <charset val="1"/>
      </rPr>
      <t>を</t>
    </r>
    <r>
      <rPr>
        <sz val="12"/>
        <color rgb="FF3465A4"/>
        <rFont val="Microsoft YaHei"/>
        <family val="2"/>
        <charset val="1"/>
      </rPr>
      <t xml:space="preserve"> べんきょうします。</t>
    </r>
  </si>
  <si>
    <t>IL Y A</t>
  </si>
  <si>
    <t>Vivant +</t>
  </si>
  <si>
    <r>
      <rPr>
        <sz val="12"/>
        <color rgb="FF000000"/>
        <rFont val="Verdana"/>
        <family val="2"/>
        <charset val="1"/>
      </rPr>
      <t xml:space="preserve">quoi </t>
    </r>
    <r>
      <rPr>
        <b/>
        <sz val="12"/>
        <color rgb="FFC9211E"/>
        <rFont val="Microsoft YaHei"/>
        <family val="2"/>
        <charset val="1"/>
      </rPr>
      <t>が</t>
    </r>
    <r>
      <rPr>
        <sz val="12"/>
        <color rgb="FFFF8000"/>
        <rFont val="Microsoft YaHei"/>
        <family val="2"/>
        <charset val="1"/>
      </rPr>
      <t xml:space="preserve"> </t>
    </r>
    <r>
      <rPr>
        <sz val="12"/>
        <color rgb="FFEA7500"/>
        <rFont val="Verdana"/>
        <family val="2"/>
        <charset val="1"/>
      </rPr>
      <t>/</t>
    </r>
    <r>
      <rPr>
        <sz val="12"/>
        <color rgb="FFFF8000"/>
        <rFont val="Microsoft YaHei"/>
        <family val="2"/>
        <charset val="1"/>
      </rPr>
      <t>も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1E6A39"/>
        <rFont val="Microsoft YaHei"/>
        <family val="2"/>
        <charset val="1"/>
      </rPr>
      <t>います</t>
    </r>
  </si>
  <si>
    <t>ねこ が います</t>
  </si>
  <si>
    <t>Vivant -</t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</si>
  <si>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1E6A39"/>
        <rFont val="Microsoft YaHei"/>
        <family val="2"/>
        <charset val="1"/>
      </rPr>
      <t>いません</t>
    </r>
  </si>
  <si>
    <r>
      <rPr>
        <sz val="12"/>
        <color rgb="FF2A6099"/>
        <rFont val="Microsoft YaHei"/>
        <family val="2"/>
        <charset val="1"/>
      </rPr>
      <t xml:space="preserve">ねこ </t>
    </r>
    <r>
      <rPr>
        <sz val="10"/>
        <color rgb="FFFF8000"/>
        <rFont val="Microsoft YaHei"/>
        <family val="2"/>
        <charset val="1"/>
      </rPr>
      <t>は</t>
    </r>
    <r>
      <rPr>
        <sz val="10"/>
        <color rgb="FF2A6099"/>
        <rFont val="Microsoft YaHei"/>
        <family val="2"/>
        <charset val="1"/>
      </rPr>
      <t xml:space="preserve"> </t>
    </r>
    <r>
      <rPr>
        <sz val="12"/>
        <color rgb="FF2A6099"/>
        <rFont val="Microsoft YaHei"/>
        <family val="2"/>
        <charset val="1"/>
      </rPr>
      <t>いません</t>
    </r>
  </si>
  <si>
    <r>
      <rPr>
        <sz val="12"/>
        <color rgb="FF000000"/>
        <rFont val="Verdana"/>
        <family val="2"/>
        <charset val="1"/>
      </rPr>
      <t>vivant </t>
    </r>
    <r>
      <rPr>
        <sz val="10"/>
        <color rgb="FF000000"/>
        <rFont val="Arial"/>
        <family val="2"/>
        <charset val="1"/>
      </rPr>
      <t>qui</t>
    </r>
    <r>
      <rPr>
        <sz val="12"/>
        <color rgb="FF000000"/>
        <rFont val="Verdana"/>
        <family val="2"/>
        <charset val="1"/>
      </rPr>
      <t> ?</t>
    </r>
  </si>
  <si>
    <r>
      <rPr>
        <sz val="12"/>
        <color rgb="FF000000"/>
        <rFont val="Verdana"/>
        <family val="2"/>
        <charset val="1"/>
      </rPr>
      <t xml:space="preserve">où </t>
    </r>
    <r>
      <rPr>
        <sz val="12"/>
        <color rgb="FFEA7500"/>
        <rFont val="Microsoft YaHei"/>
        <family val="2"/>
        <charset val="1"/>
      </rPr>
      <t>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8D1D75"/>
        <rFont val="Microsoft YaHei"/>
        <family val="2"/>
        <charset val="1"/>
      </rPr>
      <t>だれ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EA7500"/>
        <rFont val="Microsoft YaHei"/>
        <family val="2"/>
        <charset val="1"/>
      </rPr>
      <t>が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1E6A39"/>
        <rFont val="Microsoft YaHei"/>
        <family val="2"/>
        <charset val="1"/>
      </rPr>
      <t>いますか</t>
    </r>
  </si>
  <si>
    <r>
      <rPr>
        <sz val="12"/>
        <color rgb="FF2A6099"/>
        <rFont val="Microsoft YaHei"/>
        <family val="2"/>
        <charset val="1"/>
      </rPr>
      <t xml:space="preserve">いえ </t>
    </r>
    <r>
      <rPr>
        <sz val="12"/>
        <color rgb="FFFF8000"/>
        <rFont val="Microsoft YaHei"/>
        <family val="2"/>
        <charset val="1"/>
      </rPr>
      <t>に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800080"/>
        <rFont val="Microsoft YaHei"/>
        <family val="2"/>
        <charset val="1"/>
      </rPr>
      <t>だれ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いますか</t>
    </r>
  </si>
  <si>
    <r>
      <rPr>
        <sz val="12"/>
        <color rgb="FF000000"/>
        <rFont val="Verdana"/>
        <family val="2"/>
        <charset val="1"/>
      </rPr>
      <t>vivant </t>
    </r>
    <r>
      <rPr>
        <sz val="10"/>
        <color rgb="FF000000"/>
        <rFont val="Arial"/>
        <family val="2"/>
        <charset val="1"/>
      </rPr>
      <t>combien</t>
    </r>
    <r>
      <rPr>
        <sz val="12"/>
        <color rgb="FF000000"/>
        <rFont val="Verdana"/>
        <family val="2"/>
        <charset val="1"/>
      </rPr>
      <t> ?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</si>
  <si>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EA7500"/>
        <rFont val="Microsoft YaHei"/>
        <family val="2"/>
        <charset val="1"/>
      </rPr>
      <t>が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8D1D75"/>
        <rFont val="Microsoft YaHei"/>
        <family val="2"/>
        <charset val="1"/>
      </rPr>
      <t>なん人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1E6A39"/>
        <rFont val="Microsoft YaHei"/>
        <family val="2"/>
        <charset val="1"/>
      </rPr>
      <t>いますか</t>
    </r>
  </si>
  <si>
    <r>
      <rPr>
        <sz val="12"/>
        <color rgb="FF2A6099"/>
        <rFont val="Microsoft YaHei"/>
        <family val="2"/>
        <charset val="1"/>
      </rPr>
      <t xml:space="preserve">ねこ 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800080"/>
        <rFont val="Microsoft YaHei"/>
        <family val="2"/>
        <charset val="1"/>
      </rPr>
      <t>なん人</t>
    </r>
    <r>
      <rPr>
        <sz val="12"/>
        <color rgb="FF2A6099"/>
        <rFont val="Microsoft YaHei"/>
        <family val="2"/>
        <charset val="1"/>
      </rPr>
      <t xml:space="preserve"> いますか</t>
    </r>
  </si>
  <si>
    <t>inanimé +</t>
  </si>
  <si>
    <r>
      <rPr>
        <sz val="12"/>
        <color rgb="FF000000"/>
        <rFont val="Verdana"/>
        <family val="2"/>
        <charset val="1"/>
      </rPr>
      <t>(qui</t>
    </r>
    <r>
      <rPr>
        <sz val="12"/>
        <color rgb="FFEA7500"/>
        <rFont val="Microsoft YaHei"/>
        <family val="2"/>
        <charset val="1"/>
      </rPr>
      <t>の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>où</t>
    </r>
    <r>
      <rPr>
        <sz val="12"/>
        <color rgb="FFEA7500"/>
        <rFont val="Microsoft YaHei"/>
        <family val="2"/>
        <charset val="1"/>
      </rPr>
      <t>に</t>
    </r>
    <r>
      <rPr>
        <sz val="12"/>
        <color rgb="FF000000"/>
        <rFont val="Verdana"/>
        <family val="2"/>
        <charset val="1"/>
      </rPr>
      <t xml:space="preserve">) quoi </t>
    </r>
    <r>
      <rPr>
        <b/>
        <sz val="12"/>
        <color rgb="FFC9211E"/>
        <rFont val="Microsoft YaHei"/>
        <family val="2"/>
        <charset val="1"/>
      </rPr>
      <t>が</t>
    </r>
    <r>
      <rPr>
        <sz val="12"/>
        <color rgb="FFEA7500"/>
        <rFont val="Microsoft YaHei"/>
        <family val="2"/>
        <charset val="1"/>
      </rPr>
      <t xml:space="preserve"> </t>
    </r>
    <r>
      <rPr>
        <sz val="12"/>
        <color rgb="FFEA7500"/>
        <rFont val="Arial"/>
        <family val="2"/>
        <charset val="1"/>
      </rPr>
      <t>/</t>
    </r>
    <r>
      <rPr>
        <sz val="12"/>
        <color rgb="FFEA7500"/>
        <rFont val="Microsoft YaHei"/>
        <family val="2"/>
        <charset val="1"/>
      </rPr>
      <t>も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1E6A39"/>
        <rFont val="Microsoft YaHei"/>
        <family val="2"/>
        <charset val="1"/>
      </rPr>
      <t>あります</t>
    </r>
  </si>
  <si>
    <r>
      <rPr>
        <sz val="12"/>
        <color rgb="FF2A6099"/>
        <rFont val="Microsoft YaHei"/>
        <family val="2"/>
        <charset val="1"/>
      </rPr>
      <t xml:space="preserve">いず </t>
    </r>
    <r>
      <rPr>
        <sz val="12"/>
        <color rgb="FFFF8000"/>
        <rFont val="Microsoft YaHei"/>
        <family val="2"/>
        <charset val="1"/>
      </rPr>
      <t xml:space="preserve">が </t>
    </r>
    <r>
      <rPr>
        <sz val="12"/>
        <color rgb="FFFF8000"/>
        <rFont val="Verdana"/>
        <family val="2"/>
        <charset val="1"/>
      </rPr>
      <t>/</t>
    </r>
    <r>
      <rPr>
        <sz val="12"/>
        <color rgb="FFFF8000"/>
        <rFont val="Microsoft YaHei"/>
        <family val="2"/>
        <charset val="1"/>
      </rPr>
      <t>も</t>
    </r>
    <r>
      <rPr>
        <sz val="12"/>
        <color rgb="FF2A6099"/>
        <rFont val="Microsoft YaHei"/>
        <family val="2"/>
        <charset val="1"/>
      </rPr>
      <t xml:space="preserve"> あります</t>
    </r>
  </si>
  <si>
    <t>inanimé -</t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</si>
  <si>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1E6A39"/>
        <rFont val="Microsoft YaHei"/>
        <family val="2"/>
        <charset val="1"/>
      </rPr>
      <t>ありません</t>
    </r>
  </si>
  <si>
    <r>
      <rPr>
        <sz val="12"/>
        <color rgb="FF2A6099"/>
        <rFont val="Microsoft YaHei"/>
        <family val="2"/>
        <charset val="1"/>
      </rPr>
      <t xml:space="preserve">いず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 xml:space="preserve"> ありません</t>
    </r>
  </si>
  <si>
    <r>
      <rPr>
        <sz val="12"/>
        <color rgb="FF000000"/>
        <rFont val="Verdana"/>
        <family val="2"/>
        <charset val="1"/>
      </rPr>
      <t>inanimé </t>
    </r>
    <r>
      <rPr>
        <sz val="10"/>
        <color rgb="FF000000"/>
        <rFont val="Arial"/>
        <family val="2"/>
        <charset val="1"/>
      </rPr>
      <t>quoi</t>
    </r>
    <r>
      <rPr>
        <sz val="12"/>
        <color rgb="FF000000"/>
        <rFont val="Verdana"/>
        <family val="2"/>
        <charset val="1"/>
      </rPr>
      <t> ?</t>
    </r>
  </si>
  <si>
    <r>
      <rPr>
        <sz val="12"/>
        <color rgb="FF000000"/>
        <rFont val="Verdana"/>
        <family val="2"/>
        <charset val="1"/>
      </rPr>
      <t xml:space="preserve">où </t>
    </r>
    <r>
      <rPr>
        <sz val="12"/>
        <color rgb="FFEA7500"/>
        <rFont val="Microsoft YaHei"/>
        <family val="2"/>
        <charset val="1"/>
      </rPr>
      <t>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8D1D75"/>
        <rFont val="Microsoft YaHei"/>
        <family val="2"/>
        <charset val="1"/>
      </rPr>
      <t>なに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EA7500"/>
        <rFont val="Microsoft YaHei"/>
        <family val="2"/>
        <charset val="1"/>
      </rPr>
      <t xml:space="preserve">が </t>
    </r>
    <r>
      <rPr>
        <sz val="12"/>
        <color rgb="FF1E6A39"/>
        <rFont val="Microsoft YaHei"/>
        <family val="2"/>
        <charset val="1"/>
      </rPr>
      <t>ありますか</t>
    </r>
  </si>
  <si>
    <r>
      <rPr>
        <sz val="12"/>
        <color rgb="FF2A6099"/>
        <rFont val="Microsoft YaHei"/>
        <family val="2"/>
        <charset val="1"/>
      </rPr>
      <t xml:space="preserve">いえ </t>
    </r>
    <r>
      <rPr>
        <sz val="12"/>
        <color rgb="FFFF8000"/>
        <rFont val="Microsoft YaHei"/>
        <family val="2"/>
        <charset val="1"/>
      </rPr>
      <t>に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800080"/>
        <rFont val="Microsoft YaHei"/>
        <family val="2"/>
        <charset val="1"/>
      </rPr>
      <t>なに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ありますか</t>
    </r>
  </si>
  <si>
    <r>
      <rPr>
        <sz val="12"/>
        <color rgb="FF000000"/>
        <rFont val="Verdana"/>
        <family val="2"/>
        <charset val="1"/>
      </rPr>
      <t>inanimé </t>
    </r>
    <r>
      <rPr>
        <sz val="10"/>
        <color rgb="FF000000"/>
        <rFont val="Arial"/>
        <family val="2"/>
        <charset val="1"/>
      </rPr>
      <t>combien</t>
    </r>
    <r>
      <rPr>
        <sz val="12"/>
        <color rgb="FF000000"/>
        <rFont val="Verdana"/>
        <family val="2"/>
        <charset val="1"/>
      </rPr>
      <t> ?</t>
    </r>
  </si>
  <si>
    <r>
      <rPr>
        <sz val="12"/>
        <color rgb="FF000000"/>
        <rFont val="Verdana"/>
        <family val="2"/>
        <charset val="1"/>
      </rPr>
      <t xml:space="preserve">quoi </t>
    </r>
    <r>
      <rPr>
        <sz val="12"/>
        <color rgb="FFEA7500"/>
        <rFont val="Microsoft YaHei"/>
        <family val="2"/>
        <charset val="1"/>
      </rPr>
      <t>が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8D1D75"/>
        <rFont val="Microsoft YaHei"/>
        <family val="2"/>
        <charset val="1"/>
      </rPr>
      <t>いくつ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1E6A39"/>
        <rFont val="Microsoft YaHei"/>
        <family val="2"/>
        <charset val="1"/>
      </rPr>
      <t>ありますか</t>
    </r>
  </si>
  <si>
    <r>
      <rPr>
        <sz val="12"/>
        <color rgb="FF2A6099"/>
        <rFont val="Microsoft YaHei"/>
        <family val="2"/>
        <charset val="1"/>
      </rPr>
      <t xml:space="preserve">いず 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2A6099"/>
        <rFont val="Microsoft YaHei"/>
        <family val="2"/>
        <charset val="1"/>
      </rPr>
      <t xml:space="preserve"> </t>
    </r>
    <r>
      <rPr>
        <sz val="12"/>
        <color rgb="FF800080"/>
        <rFont val="Microsoft YaHei"/>
        <family val="2"/>
        <charset val="1"/>
      </rPr>
      <t>いくつ</t>
    </r>
    <r>
      <rPr>
        <sz val="12"/>
        <color rgb="FF2A6099"/>
        <rFont val="Microsoft YaHei"/>
        <family val="2"/>
        <charset val="1"/>
      </rPr>
      <t xml:space="preserve"> ありますか</t>
    </r>
  </si>
  <si>
    <t>OÙ</t>
  </si>
  <si>
    <r>
      <rPr>
        <sz val="12"/>
        <color rgb="FF000000"/>
        <rFont val="Verdana"/>
        <family val="2"/>
        <charset val="1"/>
      </rPr>
      <t xml:space="preserve">Objet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endroit </t>
    </r>
    <r>
      <rPr>
        <sz val="12"/>
        <color rgb="FF800080"/>
        <rFont val="Microsoft YaHei"/>
        <family val="2"/>
        <charset val="1"/>
      </rPr>
      <t>の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>position</t>
    </r>
    <r>
      <rPr>
        <sz val="12"/>
        <color rgb="FF158466"/>
        <rFont val="Microsoft YaHei"/>
        <family val="2"/>
        <charset val="1"/>
      </rPr>
      <t>です</t>
    </r>
    <r>
      <rPr>
        <sz val="12"/>
        <color rgb="FF000000"/>
        <rFont val="Microsoft YaHei"/>
        <family val="2"/>
        <charset val="1"/>
      </rPr>
      <t>。</t>
    </r>
  </si>
  <si>
    <r>
      <rPr>
        <sz val="12"/>
        <color rgb="FF2A6099"/>
        <rFont val="Microsoft YaHei"/>
        <family val="2"/>
        <charset val="1"/>
      </rPr>
      <t>しゃしん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2A6099"/>
        <rFont val="Microsoft YaHei"/>
        <family val="2"/>
        <charset val="1"/>
      </rPr>
      <t>たな</t>
    </r>
    <r>
      <rPr>
        <sz val="12"/>
        <color rgb="FF800080"/>
        <rFont val="Microsoft YaHei"/>
        <family val="2"/>
        <charset val="1"/>
      </rPr>
      <t>の</t>
    </r>
    <r>
      <rPr>
        <sz val="12"/>
        <color rgb="FF2A6099"/>
        <rFont val="Microsoft YaHei"/>
        <family val="2"/>
        <charset val="1"/>
      </rPr>
      <t>うえです。</t>
    </r>
  </si>
  <si>
    <r>
      <rPr>
        <sz val="12"/>
        <color rgb="FF000000"/>
        <rFont val="Verdana"/>
        <family val="2"/>
        <charset val="1"/>
      </rPr>
      <t xml:space="preserve">Objet cherché 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800080"/>
        <rFont val="Microsoft YaHei"/>
        <family val="2"/>
        <charset val="1"/>
      </rPr>
      <t>どこ</t>
    </r>
    <r>
      <rPr>
        <sz val="12"/>
        <color rgb="FF158466"/>
        <rFont val="Microsoft YaHei"/>
        <family val="2"/>
        <charset val="1"/>
      </rPr>
      <t>ですか</t>
    </r>
    <r>
      <rPr>
        <sz val="12"/>
        <color rgb="FF000000"/>
        <rFont val="Microsoft YaHei"/>
        <family val="2"/>
        <charset val="1"/>
      </rPr>
      <t>。</t>
    </r>
  </si>
  <si>
    <r>
      <rPr>
        <sz val="12"/>
        <color rgb="FF2A6099"/>
        <rFont val="Microsoft YaHei"/>
        <family val="2"/>
        <charset val="1"/>
      </rPr>
      <t>しゃしん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800080"/>
        <rFont val="Microsoft YaHei"/>
        <family val="2"/>
        <charset val="1"/>
      </rPr>
      <t>どこ</t>
    </r>
    <r>
      <rPr>
        <sz val="12"/>
        <color rgb="FF2A6099"/>
        <rFont val="Microsoft YaHei"/>
        <family val="2"/>
        <charset val="1"/>
      </rPr>
      <t>ですか。</t>
    </r>
  </si>
  <si>
    <t>AUTRES QUESTIONS OUVERTES</t>
  </si>
  <si>
    <t>quoi ?</t>
  </si>
  <si>
    <r>
      <rPr>
        <sz val="12"/>
        <color rgb="FF8D1D75"/>
        <rFont val="Microsoft YaHei"/>
        <family val="2"/>
        <charset val="1"/>
      </rPr>
      <t>なに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FF8000"/>
        <rFont val="Microsoft YaHei"/>
        <family val="2"/>
        <charset val="1"/>
      </rPr>
      <t>の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ますか</t>
    </r>
  </si>
  <si>
    <t>en ?</t>
  </si>
  <si>
    <r>
      <rPr>
        <sz val="12"/>
        <color rgb="FF000000"/>
        <rFont val="Arial"/>
        <family val="2"/>
        <charset val="1"/>
      </rPr>
      <t>quoi</t>
    </r>
    <r>
      <rPr>
        <sz val="12"/>
        <color rgb="FFFF8000"/>
        <rFont val="Microsoft YaHei"/>
        <family val="2"/>
        <charset val="1"/>
      </rPr>
      <t>で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8D1D75"/>
        <rFont val="Microsoft YaHei"/>
        <family val="2"/>
        <charset val="1"/>
      </rPr>
      <t>なん</t>
    </r>
    <r>
      <rPr>
        <sz val="12"/>
        <color rgb="FF1E6A39"/>
        <rFont val="Microsoft YaHei"/>
        <family val="2"/>
        <charset val="1"/>
      </rPr>
      <t>です</t>
    </r>
    <r>
      <rPr>
        <sz val="12"/>
        <color rgb="FFEA7500"/>
        <rFont val="Microsoft YaHei"/>
        <family val="2"/>
        <charset val="1"/>
      </rPr>
      <t>か</t>
    </r>
  </si>
  <si>
    <r>
      <rPr>
        <sz val="12"/>
        <color rgb="FF2A6099"/>
        <rFont val="Microsoft YaHei"/>
        <family val="2"/>
        <charset val="1"/>
      </rPr>
      <t>日本語</t>
    </r>
    <r>
      <rPr>
        <sz val="12"/>
        <color rgb="FFFF8000"/>
        <rFont val="Microsoft YaHei"/>
        <family val="2"/>
        <charset val="1"/>
      </rPr>
      <t>で</t>
    </r>
    <r>
      <rPr>
        <sz val="12"/>
        <color rgb="FF2A6099"/>
        <rFont val="Microsoft YaHei"/>
        <family val="2"/>
        <charset val="1"/>
      </rPr>
      <t xml:space="preserve"> なんです</t>
    </r>
    <r>
      <rPr>
        <sz val="12"/>
        <color rgb="FFFF8000"/>
        <rFont val="Microsoft YaHei"/>
        <family val="2"/>
        <charset val="1"/>
      </rPr>
      <t>か</t>
    </r>
  </si>
  <si>
    <r>
      <rPr>
        <sz val="12"/>
        <color rgb="FF000000"/>
        <rFont val="Verdana"/>
        <family val="2"/>
        <charset val="1"/>
      </rPr>
      <t xml:space="preserve">où </t>
    </r>
    <r>
      <rPr>
        <sz val="10"/>
        <color rgb="FFFF8000"/>
        <rFont val="Microsoft YaHei"/>
        <family val="2"/>
        <charset val="1"/>
      </rPr>
      <t>に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verbe en </t>
    </r>
    <r>
      <rPr>
        <sz val="12"/>
        <color rgb="FF000000"/>
        <rFont val="Microsoft YaHei"/>
        <family val="2"/>
        <charset val="1"/>
      </rPr>
      <t>ますか</t>
    </r>
  </si>
  <si>
    <r>
      <rPr>
        <sz val="12"/>
        <color rgb="FF000000"/>
        <rFont val="Verdana"/>
        <family val="2"/>
        <charset val="1"/>
      </rPr>
      <t>sujet</t>
    </r>
    <r>
      <rPr>
        <sz val="12"/>
        <color rgb="FF1E6A39"/>
        <rFont val="Verdana"/>
        <family val="2"/>
        <charset val="1"/>
      </rPr>
      <t xml:space="preserve">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8D1D75"/>
        <rFont val="Microsoft YaHei"/>
        <family val="2"/>
        <charset val="1"/>
      </rPr>
      <t>どこ</t>
    </r>
    <r>
      <rPr>
        <sz val="12"/>
        <color rgb="FF1E6A39"/>
        <rFont val="Microsoft YaHei"/>
        <family val="2"/>
        <charset val="1"/>
      </rPr>
      <t>です</t>
    </r>
    <r>
      <rPr>
        <sz val="12"/>
        <color rgb="FFEA7500"/>
        <rFont val="Microsoft YaHei"/>
        <family val="2"/>
        <charset val="1"/>
      </rPr>
      <t>か</t>
    </r>
  </si>
  <si>
    <r>
      <rPr>
        <sz val="10"/>
        <color rgb="FF8D1D75"/>
        <rFont val="Microsoft YaHei"/>
        <family val="2"/>
        <charset val="1"/>
      </rPr>
      <t>どこ</t>
    </r>
    <r>
      <rPr>
        <sz val="10"/>
        <color rgb="FFFF8000"/>
        <rFont val="Microsoft YaHei"/>
        <family val="2"/>
        <charset val="1"/>
      </rPr>
      <t xml:space="preserve"> に </t>
    </r>
    <r>
      <rPr>
        <sz val="12"/>
        <color rgb="FF000000"/>
        <rFont val="Verdana"/>
        <family val="2"/>
        <charset val="1"/>
      </rPr>
      <t xml:space="preserve">verbe en </t>
    </r>
    <r>
      <rPr>
        <sz val="10"/>
        <color rgb="FF000000"/>
        <rFont val="Microsoft YaHei"/>
        <family val="2"/>
        <charset val="1"/>
      </rPr>
      <t>ますか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</si>
  <si>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8D1D75"/>
        <rFont val="Microsoft YaHei"/>
        <family val="2"/>
        <charset val="1"/>
      </rPr>
      <t>だれ</t>
    </r>
    <r>
      <rPr>
        <sz val="12"/>
        <color rgb="FF1E6A39"/>
        <rFont val="Microsoft YaHei"/>
        <family val="2"/>
        <charset val="1"/>
      </rPr>
      <t>です</t>
    </r>
    <r>
      <rPr>
        <sz val="12"/>
        <color rgb="FFEA7500"/>
        <rFont val="Microsoft YaHei"/>
        <family val="2"/>
        <charset val="1"/>
      </rPr>
      <t>か</t>
    </r>
  </si>
  <si>
    <r>
      <rPr>
        <sz val="12"/>
        <color rgb="FF000000"/>
        <rFont val="Verdana"/>
        <family val="2"/>
        <charset val="1"/>
      </rPr>
      <t xml:space="preserve">sujet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8D1D75"/>
        <rFont val="Microsoft YaHei"/>
        <family val="2"/>
        <charset val="1"/>
      </rPr>
      <t>での</t>
    </r>
    <r>
      <rPr>
        <sz val="12"/>
        <color rgb="FF1E6A39"/>
        <rFont val="Microsoft YaHei"/>
        <family val="2"/>
        <charset val="1"/>
      </rPr>
      <t>です</t>
    </r>
    <r>
      <rPr>
        <sz val="12"/>
        <color rgb="FFEA7500"/>
        <rFont val="Microsoft YaHei"/>
        <family val="2"/>
        <charset val="1"/>
      </rPr>
      <t>か</t>
    </r>
  </si>
  <si>
    <t>lequel ?</t>
  </si>
  <si>
    <r>
      <rPr>
        <sz val="12"/>
        <color rgb="FF000000"/>
        <rFont val="Verdana"/>
        <family val="2"/>
        <charset val="1"/>
      </rPr>
      <t>sujet</t>
    </r>
    <r>
      <rPr>
        <sz val="12"/>
        <color rgb="FF1E6A39"/>
        <rFont val="Verdana"/>
        <family val="2"/>
        <charset val="1"/>
      </rPr>
      <t xml:space="preserve"> </t>
    </r>
    <r>
      <rPr>
        <sz val="12"/>
        <color rgb="FFFF8000"/>
        <rFont val="Microsoft YaHei"/>
        <family val="2"/>
        <charset val="1"/>
      </rPr>
      <t xml:space="preserve">は </t>
    </r>
    <r>
      <rPr>
        <sz val="12"/>
        <color rgb="FF8D1D75"/>
        <rFont val="Microsoft YaHei"/>
        <family val="2"/>
        <charset val="1"/>
      </rPr>
      <t>でれ</t>
    </r>
    <r>
      <rPr>
        <sz val="12"/>
        <color rgb="FF1E6A39"/>
        <rFont val="Microsoft YaHei"/>
        <family val="2"/>
        <charset val="1"/>
      </rPr>
      <t>です</t>
    </r>
    <r>
      <rPr>
        <sz val="12"/>
        <color rgb="FFEA7500"/>
        <rFont val="Microsoft YaHei"/>
        <family val="2"/>
        <charset val="1"/>
      </rPr>
      <t>か</t>
    </r>
  </si>
  <si>
    <t>lequel utiliser ?</t>
  </si>
  <si>
    <r>
      <rPr>
        <sz val="12"/>
        <color rgb="FF800080"/>
        <rFont val="Microsoft YaHei"/>
        <family val="2"/>
        <charset val="1"/>
      </rPr>
      <t>どっち</t>
    </r>
    <r>
      <rPr>
        <sz val="12"/>
        <color rgb="FF000000"/>
        <rFont val="Microsoft YaHei"/>
        <family val="2"/>
        <charset val="1"/>
      </rPr>
      <t>つかえ</t>
    </r>
    <r>
      <rPr>
        <sz val="12"/>
        <color rgb="FFFF8000"/>
        <rFont val="Microsoft YaHei"/>
        <family val="2"/>
        <charset val="1"/>
      </rPr>
      <t>ば</t>
    </r>
    <r>
      <rPr>
        <sz val="12"/>
        <color rgb="FF000000"/>
        <rFont val="Microsoft YaHei"/>
        <family val="2"/>
        <charset val="1"/>
      </rPr>
      <t>いいです</t>
    </r>
    <r>
      <rPr>
        <sz val="12"/>
        <color rgb="FFFF8000"/>
        <rFont val="Microsoft YaHei"/>
        <family val="2"/>
        <charset val="1"/>
      </rPr>
      <t>か</t>
    </r>
  </si>
  <si>
    <t>à quelle heure ?</t>
  </si>
  <si>
    <r>
      <rPr>
        <sz val="12"/>
        <color rgb="FF000000"/>
        <rFont val="Microsoft YaHei"/>
        <family val="2"/>
        <charset val="1"/>
      </rPr>
      <t>いま</t>
    </r>
    <r>
      <rPr>
        <sz val="12"/>
        <color rgb="FF800080"/>
        <rFont val="Microsoft YaHei"/>
        <family val="2"/>
        <charset val="1"/>
      </rPr>
      <t>何じ</t>
    </r>
    <r>
      <rPr>
        <sz val="12"/>
        <color rgb="FF000000"/>
        <rFont val="Microsoft YaHei"/>
        <family val="2"/>
        <charset val="1"/>
      </rPr>
      <t xml:space="preserve">ですか
</t>
    </r>
    <r>
      <rPr>
        <sz val="12"/>
        <color rgb="FF800080"/>
        <rFont val="Microsoft YaHei"/>
        <family val="2"/>
        <charset val="1"/>
      </rPr>
      <t>いつ</t>
    </r>
    <r>
      <rPr>
        <sz val="12"/>
        <color rgb="FF000000"/>
        <rFont val="Verdana"/>
        <family val="2"/>
        <charset val="1"/>
      </rPr>
      <t xml:space="preserve">(ou </t>
    </r>
    <r>
      <rPr>
        <sz val="12"/>
        <color rgb="FF800080"/>
        <rFont val="Microsoft YaHei"/>
        <family val="2"/>
        <charset val="1"/>
      </rPr>
      <t>何じ</t>
    </r>
    <r>
      <rPr>
        <sz val="12"/>
        <color rgb="FF000000"/>
        <rFont val="Verdana"/>
        <family val="2"/>
        <charset val="1"/>
      </rPr>
      <t>)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000000"/>
        <rFont val="Microsoft YaHei"/>
        <family val="2"/>
        <charset val="1"/>
      </rPr>
      <t xml:space="preserve">いいですか
</t>
    </r>
    <r>
      <rPr>
        <sz val="12"/>
        <color rgb="FF000000"/>
        <rFont val="Verdana"/>
        <family val="2"/>
        <charset val="1"/>
      </rPr>
      <t>7</t>
    </r>
    <r>
      <rPr>
        <sz val="12"/>
        <color rgb="FF000000"/>
        <rFont val="Microsoft YaHei"/>
        <family val="2"/>
        <charset val="1"/>
      </rPr>
      <t>じ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 xml:space="preserve">どうですか → </t>
    </r>
    <r>
      <rPr>
        <sz val="12"/>
        <color rgb="FF000000"/>
        <rFont val="Verdana"/>
        <family val="2"/>
        <charset val="1"/>
      </rPr>
      <t>5</t>
    </r>
    <r>
      <rPr>
        <sz val="12"/>
        <color rgb="FF000000"/>
        <rFont val="Microsoft YaHei"/>
        <family val="2"/>
        <charset val="1"/>
      </rPr>
      <t>じ</t>
    </r>
    <r>
      <rPr>
        <sz val="12"/>
        <color rgb="FFFF8000"/>
        <rFont val="Microsoft YaHei"/>
        <family val="2"/>
        <charset val="1"/>
      </rPr>
      <t>が</t>
    </r>
    <r>
      <rPr>
        <sz val="12"/>
        <color rgb="FF000000"/>
        <rFont val="Microsoft YaHei"/>
        <family val="2"/>
        <charset val="1"/>
      </rPr>
      <t>いいです </t>
    </r>
    <r>
      <rPr>
        <sz val="12"/>
        <color rgb="FF000000"/>
        <rFont val="Verdana"/>
        <family val="2"/>
        <charset val="1"/>
      </rPr>
      <t>; 7</t>
    </r>
    <r>
      <rPr>
        <sz val="12"/>
        <color rgb="FF000000"/>
        <rFont val="Microsoft YaHei"/>
        <family val="2"/>
        <charset val="1"/>
      </rPr>
      <t>じ</t>
    </r>
    <r>
      <rPr>
        <sz val="12"/>
        <color rgb="FFFF8000"/>
        <rFont val="Microsoft YaHei"/>
        <family val="2"/>
        <charset val="1"/>
      </rPr>
      <t>は</t>
    </r>
    <r>
      <rPr>
        <sz val="12"/>
        <color rgb="FF000000"/>
        <rFont val="Microsoft YaHei"/>
        <family val="2"/>
        <charset val="1"/>
      </rPr>
      <t>だめです</t>
    </r>
  </si>
  <si>
    <t>kara, made, donogurai</t>
  </si>
  <si>
    <r>
      <rPr>
        <sz val="12"/>
        <color rgb="FF6AA84F"/>
        <rFont val="Microsoft YaHei"/>
        <family val="2"/>
        <charset val="1"/>
      </rPr>
      <t>～から</t>
    </r>
    <r>
      <rPr>
        <sz val="12"/>
        <color rgb="FF000000"/>
        <rFont val="Microsoft YaHei"/>
        <family val="2"/>
        <charset val="1"/>
      </rPr>
      <t>～</t>
    </r>
    <r>
      <rPr>
        <sz val="12"/>
        <color rgb="FFCC0000"/>
        <rFont val="Microsoft YaHei"/>
        <family val="2"/>
        <charset val="1"/>
      </rPr>
      <t>まで</t>
    </r>
    <r>
      <rPr>
        <sz val="12"/>
        <color rgb="FF6AA84F"/>
        <rFont val="Microsoft YaHei"/>
        <family val="2"/>
        <charset val="1"/>
      </rPr>
      <t xml:space="preserve"> </t>
    </r>
    <r>
      <rPr>
        <sz val="12"/>
        <color rgb="FF6AA84F"/>
        <rFont val="Verdana"/>
        <family val="2"/>
        <charset val="1"/>
      </rPr>
      <t xml:space="preserve">A partir de  </t>
    </r>
    <r>
      <rPr>
        <sz val="12"/>
        <color rgb="FF000000"/>
        <rFont val="Microsoft YaHei"/>
        <family val="2"/>
        <charset val="1"/>
      </rPr>
      <t>～</t>
    </r>
    <r>
      <rPr>
        <sz val="12"/>
        <color rgb="FFCC0000"/>
        <rFont val="Microsoft YaHei"/>
        <family val="2"/>
        <charset val="1"/>
      </rPr>
      <t xml:space="preserve"> </t>
    </r>
    <r>
      <rPr>
        <sz val="12"/>
        <color rgb="FFCC0000"/>
        <rFont val="Verdana"/>
        <family val="2"/>
        <charset val="1"/>
      </rPr>
      <t xml:space="preserve">jusqu'à  </t>
    </r>
    <r>
      <rPr>
        <sz val="12"/>
        <color rgb="FFCC0000"/>
        <rFont val="Microsoft YaHei"/>
        <family val="2"/>
        <charset val="1"/>
      </rPr>
      <t>～</t>
    </r>
  </si>
  <si>
    <r>
      <rPr>
        <sz val="12"/>
        <color rgb="FF000000"/>
        <rFont val="Microsoft YaHei"/>
        <family val="2"/>
        <charset val="1"/>
      </rPr>
      <t>どのぐらいかかりますか。</t>
    </r>
    <r>
      <rPr>
        <sz val="12"/>
        <color rgb="FF000000"/>
        <rFont val="Verdana"/>
        <family val="2"/>
        <charset val="1"/>
      </rPr>
      <t>ça prend combien de temps environ ? </t>
    </r>
  </si>
  <si>
    <r>
      <rPr>
        <sz val="12"/>
        <color rgb="FF000000"/>
        <rFont val="Verdana"/>
        <family val="2"/>
        <charset val="1"/>
      </rPr>
      <t xml:space="preserve">ex. </t>
    </r>
    <r>
      <rPr>
        <sz val="12"/>
        <color rgb="FF6AA84F"/>
        <rFont val="Microsoft YaHei"/>
        <family val="2"/>
        <charset val="1"/>
      </rPr>
      <t>家（いえ）から</t>
    </r>
    <r>
      <rPr>
        <sz val="12"/>
        <color rgb="FF990000"/>
        <rFont val="Microsoft YaHei"/>
        <family val="2"/>
        <charset val="1"/>
      </rPr>
      <t>パリ日まで</t>
    </r>
    <r>
      <rPr>
        <sz val="12"/>
        <color rgb="FF000000"/>
        <rFont val="Microsoft YaHei"/>
        <family val="2"/>
        <charset val="1"/>
      </rPr>
      <t>、車で</t>
    </r>
    <r>
      <rPr>
        <sz val="12"/>
        <color rgb="FF674EA7"/>
        <rFont val="Microsoft YaHei"/>
        <family val="2"/>
        <charset val="1"/>
      </rPr>
      <t>どのぐらいかかりますか。</t>
    </r>
  </si>
  <si>
    <r>
      <rPr>
        <sz val="12"/>
        <color rgb="FF674EA7"/>
        <rFont val="Verdana"/>
        <family val="2"/>
        <charset val="1"/>
      </rPr>
      <t xml:space="preserve">ça prend combien de temps </t>
    </r>
    <r>
      <rPr>
        <sz val="12"/>
        <color rgb="FF000000"/>
        <rFont val="Verdana"/>
        <family val="2"/>
        <charset val="1"/>
      </rPr>
      <t xml:space="preserve">en voiture </t>
    </r>
    <r>
      <rPr>
        <sz val="12"/>
        <color rgb="FF6AA84F"/>
        <rFont val="Verdana"/>
        <family val="2"/>
        <charset val="1"/>
      </rPr>
      <t>de chez toi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CC0000"/>
        <rFont val="Verdana"/>
        <family val="2"/>
        <charset val="1"/>
      </rPr>
      <t>jusqu'à Parinichi ? </t>
    </r>
  </si>
  <si>
    <r>
      <rPr>
        <sz val="12"/>
        <color rgb="FF000000"/>
        <rFont val="Microsoft YaHei"/>
        <family val="2"/>
        <charset val="1"/>
      </rPr>
      <t>いつも</t>
    </r>
    <r>
      <rPr>
        <sz val="12"/>
        <color rgb="FF000000"/>
        <rFont val="Verdana"/>
        <family val="2"/>
        <charset val="1"/>
      </rPr>
      <t>= toujours </t>
    </r>
  </si>
  <si>
    <t>aru toki, nai toki</t>
  </si>
  <si>
    <r>
      <rPr>
        <sz val="12"/>
        <color rgb="FFB45F06"/>
        <rFont val="Microsoft YaHei"/>
        <family val="2"/>
        <charset val="1"/>
      </rPr>
      <t>ある</t>
    </r>
    <r>
      <rPr>
        <sz val="12"/>
        <color rgb="FFB45F06"/>
        <rFont val="Verdana"/>
        <family val="2"/>
        <charset val="1"/>
      </rPr>
      <t>/</t>
    </r>
    <r>
      <rPr>
        <sz val="12"/>
        <color rgb="FFB45F06"/>
        <rFont val="Microsoft YaHei"/>
        <family val="2"/>
        <charset val="1"/>
      </rPr>
      <t>ない時</t>
    </r>
    <r>
      <rPr>
        <sz val="12"/>
        <color rgb="FF000000"/>
        <rFont val="Microsoft YaHei"/>
        <family val="2"/>
        <charset val="1"/>
      </rPr>
      <t>（とき）</t>
    </r>
    <r>
      <rPr>
        <sz val="12"/>
        <color rgb="FF000000"/>
        <rFont val="Verdana"/>
        <family val="2"/>
        <charset val="1"/>
      </rPr>
      <t>quand j'ai/quand je n'ai pas</t>
    </r>
  </si>
  <si>
    <r>
      <rPr>
        <sz val="12"/>
        <color rgb="FF000000"/>
        <rFont val="Microsoft YaHei"/>
        <family val="2"/>
        <charset val="1"/>
      </rPr>
      <t>時間（じかん）が</t>
    </r>
    <r>
      <rPr>
        <sz val="12"/>
        <color rgb="FFB45F06"/>
        <rFont val="Microsoft YaHei"/>
        <family val="2"/>
        <charset val="1"/>
      </rPr>
      <t>ある時</t>
    </r>
    <r>
      <rPr>
        <sz val="12"/>
        <color rgb="FF000000"/>
        <rFont val="Microsoft YaHei"/>
        <family val="2"/>
        <charset val="1"/>
      </rPr>
      <t>（とき）、うんどうをします。</t>
    </r>
    <r>
      <rPr>
        <sz val="12"/>
        <color rgb="FFB45F06"/>
        <rFont val="Verdana"/>
        <family val="2"/>
        <charset val="1"/>
      </rPr>
      <t xml:space="preserve">Quand j'ai </t>
    </r>
    <r>
      <rPr>
        <sz val="12"/>
        <color rgb="FF000000"/>
        <rFont val="Verdana"/>
        <family val="2"/>
        <charset val="1"/>
      </rPr>
      <t>le temps, je fais de l'exercice. </t>
    </r>
  </si>
  <si>
    <r>
      <rPr>
        <sz val="12"/>
        <color rgb="FF000000"/>
        <rFont val="Microsoft YaHei"/>
        <family val="2"/>
        <charset val="1"/>
      </rPr>
      <t>つぎの</t>
    </r>
    <r>
      <rPr>
        <sz val="12"/>
        <color rgb="FF000000"/>
        <rFont val="Verdana"/>
        <family val="2"/>
        <charset val="1"/>
      </rPr>
      <t>N = le N suivant </t>
    </r>
  </si>
  <si>
    <r>
      <rPr>
        <sz val="12"/>
        <color rgb="FF000000"/>
        <rFont val="Verdana"/>
        <family val="2"/>
        <charset val="1"/>
      </rPr>
      <t xml:space="preserve">Ex : </t>
    </r>
    <r>
      <rPr>
        <sz val="12"/>
        <color rgb="FF000000"/>
        <rFont val="Microsoft YaHei"/>
        <family val="2"/>
        <charset val="1"/>
      </rPr>
      <t>次（つぎ）の日、</t>
    </r>
    <r>
      <rPr>
        <sz val="12"/>
        <color rgb="FF000000"/>
        <rFont val="Verdana"/>
        <family val="2"/>
        <charset val="1"/>
      </rPr>
      <t>le jour suivant.</t>
    </r>
  </si>
  <si>
    <t>aida</t>
  </si>
  <si>
    <r>
      <rPr>
        <sz val="12"/>
        <color rgb="FF3D85C6"/>
        <rFont val="Verdana"/>
        <family val="2"/>
        <charset val="1"/>
      </rPr>
      <t>A</t>
    </r>
    <r>
      <rPr>
        <sz val="12"/>
        <color rgb="FF000000"/>
        <rFont val="Microsoft YaHei"/>
        <family val="2"/>
        <charset val="1"/>
      </rPr>
      <t>と</t>
    </r>
    <r>
      <rPr>
        <sz val="12"/>
        <color rgb="FFFF0000"/>
        <rFont val="Verdana"/>
        <family val="2"/>
        <charset val="1"/>
      </rPr>
      <t>B</t>
    </r>
    <r>
      <rPr>
        <sz val="12"/>
        <color rgb="FFFF9900"/>
        <rFont val="Microsoft YaHei"/>
        <family val="2"/>
        <charset val="1"/>
      </rPr>
      <t>のあいだに</t>
    </r>
    <r>
      <rPr>
        <sz val="12"/>
        <color rgb="FF000000"/>
        <rFont val="Microsoft YaHei"/>
        <family val="2"/>
        <charset val="1"/>
      </rPr>
      <t>、</t>
    </r>
    <r>
      <rPr>
        <sz val="12"/>
        <color rgb="FF000000"/>
        <rFont val="Verdana"/>
        <family val="2"/>
        <charset val="1"/>
      </rPr>
      <t>Entre A et B</t>
    </r>
  </si>
  <si>
    <r>
      <rPr>
        <sz val="12"/>
        <color rgb="FF000000"/>
        <rFont val="Verdana"/>
        <family val="2"/>
        <charset val="1"/>
      </rPr>
      <t xml:space="preserve">Ex. </t>
    </r>
    <r>
      <rPr>
        <sz val="12"/>
        <color rgb="FF3D85C6"/>
        <rFont val="Microsoft YaHei"/>
        <family val="2"/>
        <charset val="1"/>
      </rPr>
      <t>ねこ</t>
    </r>
    <r>
      <rPr>
        <sz val="12"/>
        <color rgb="FF000000"/>
        <rFont val="Microsoft YaHei"/>
        <family val="2"/>
        <charset val="1"/>
      </rPr>
      <t>と</t>
    </r>
    <r>
      <rPr>
        <sz val="12"/>
        <color rgb="FFFF0000"/>
        <rFont val="Microsoft YaHei"/>
        <family val="2"/>
        <charset val="1"/>
      </rPr>
      <t>いぬ</t>
    </r>
    <r>
      <rPr>
        <sz val="12"/>
        <color rgb="FFFF9900"/>
        <rFont val="Microsoft YaHei"/>
        <family val="2"/>
        <charset val="1"/>
      </rPr>
      <t>のあいだに</t>
    </r>
    <r>
      <rPr>
        <sz val="12"/>
        <color rgb="FF000000"/>
        <rFont val="Microsoft YaHei"/>
        <family val="2"/>
        <charset val="1"/>
      </rPr>
      <t>花（はな）があります。</t>
    </r>
    <r>
      <rPr>
        <sz val="12"/>
        <color rgb="FFFF9900"/>
        <rFont val="Verdana"/>
        <family val="2"/>
        <charset val="1"/>
      </rPr>
      <t>Entre</t>
    </r>
    <r>
      <rPr>
        <sz val="12"/>
        <color rgb="FF000000"/>
        <rFont val="Verdana"/>
        <family val="2"/>
        <charset val="1"/>
      </rPr>
      <t xml:space="preserve"> le </t>
    </r>
    <r>
      <rPr>
        <sz val="12"/>
        <color rgb="FFFF0000"/>
        <rFont val="Verdana"/>
        <family val="2"/>
        <charset val="1"/>
      </rPr>
      <t xml:space="preserve">chien </t>
    </r>
    <r>
      <rPr>
        <sz val="12"/>
        <color rgb="FF000000"/>
        <rFont val="Verdana"/>
        <family val="2"/>
        <charset val="1"/>
      </rPr>
      <t>et le</t>
    </r>
    <r>
      <rPr>
        <sz val="12"/>
        <color rgb="FF3D85C6"/>
        <rFont val="Verdana"/>
        <family val="2"/>
        <charset val="1"/>
      </rPr>
      <t xml:space="preserve"> chat</t>
    </r>
    <r>
      <rPr>
        <sz val="12"/>
        <color rgb="FF000000"/>
        <rFont val="Verdana"/>
        <family val="2"/>
        <charset val="1"/>
      </rPr>
      <t>, il y a des fleurs. </t>
    </r>
  </si>
  <si>
    <t>niyori, niyotte</t>
  </si>
  <si>
    <r>
      <rPr>
        <sz val="12"/>
        <color rgb="FF000000"/>
        <rFont val="Verdana"/>
        <family val="2"/>
        <charset val="1"/>
      </rPr>
      <t>N</t>
    </r>
    <r>
      <rPr>
        <sz val="12"/>
        <color rgb="FF000000"/>
        <rFont val="Microsoft YaHei"/>
        <family val="2"/>
        <charset val="1"/>
      </rPr>
      <t>によります。</t>
    </r>
    <r>
      <rPr>
        <sz val="12"/>
        <color rgb="FF000000"/>
        <rFont val="Verdana"/>
        <family val="2"/>
        <charset val="1"/>
      </rPr>
      <t>/ N</t>
    </r>
    <r>
      <rPr>
        <sz val="12"/>
        <color rgb="FF000000"/>
        <rFont val="Microsoft YaHei"/>
        <family val="2"/>
        <charset val="1"/>
      </rPr>
      <t>によって、</t>
    </r>
    <r>
      <rPr>
        <sz val="12"/>
        <color rgb="FF000000"/>
        <rFont val="Verdana"/>
        <family val="2"/>
        <charset val="1"/>
      </rPr>
      <t>ça dépend de /en fonction de </t>
    </r>
  </si>
  <si>
    <r>
      <rPr>
        <sz val="12"/>
        <color rgb="FF000000"/>
        <rFont val="Microsoft YaHei"/>
        <family val="2"/>
        <charset val="1"/>
      </rPr>
      <t>人によって、かわります。</t>
    </r>
    <r>
      <rPr>
        <sz val="12"/>
        <color rgb="FF000000"/>
        <rFont val="Verdana"/>
        <family val="2"/>
        <charset val="1"/>
      </rPr>
      <t>ça change en fonction des gens. </t>
    </r>
    <r>
      <rPr>
        <sz val="12"/>
        <color rgb="FF000000"/>
        <rFont val="Microsoft YaHei"/>
        <family val="2"/>
        <charset val="1"/>
      </rPr>
      <t>人によります。</t>
    </r>
    <r>
      <rPr>
        <sz val="12"/>
        <color rgb="FF000000"/>
        <rFont val="Verdana"/>
        <family val="2"/>
        <charset val="1"/>
      </rPr>
      <t>ça dépend des gens. </t>
    </r>
  </si>
  <si>
    <r>
      <rPr>
        <sz val="12"/>
        <color rgb="FFFF0000"/>
        <rFont val="Verdana"/>
        <family val="2"/>
        <charset val="1"/>
      </rPr>
      <t>Vneutre</t>
    </r>
    <r>
      <rPr>
        <sz val="12"/>
        <color rgb="FF000000"/>
        <rFont val="Verdana"/>
        <family val="2"/>
        <charset val="1"/>
      </rPr>
      <t>/</t>
    </r>
    <r>
      <rPr>
        <sz val="12"/>
        <color rgb="FF6AA84F"/>
        <rFont val="Verdana"/>
        <family val="2"/>
        <charset val="1"/>
      </rPr>
      <t>N</t>
    </r>
    <r>
      <rPr>
        <sz val="12"/>
        <color rgb="FF6AA84F"/>
        <rFont val="Microsoft YaHei"/>
        <family val="2"/>
        <charset val="1"/>
      </rPr>
      <t>な</t>
    </r>
    <r>
      <rPr>
        <sz val="12"/>
        <color rgb="FF000000"/>
        <rFont val="Verdana"/>
        <family val="2"/>
        <charset val="1"/>
      </rPr>
      <t>+</t>
    </r>
    <r>
      <rPr>
        <sz val="12"/>
        <color rgb="FF0000FF"/>
        <rFont val="Microsoft YaHei"/>
        <family val="2"/>
        <charset val="1"/>
      </rPr>
      <t xml:space="preserve">ので </t>
    </r>
    <r>
      <rPr>
        <sz val="12"/>
        <color rgb="FF000000"/>
        <rFont val="Verdana"/>
        <family val="2"/>
        <charset val="1"/>
      </rPr>
      <t>Comme (puisque) V ou N</t>
    </r>
  </si>
  <si>
    <r>
      <rPr>
        <sz val="12"/>
        <color rgb="FF000000"/>
        <rFont val="Microsoft YaHei"/>
        <family val="2"/>
        <charset val="1"/>
      </rPr>
      <t>あしたのあさ　</t>
    </r>
    <r>
      <rPr>
        <sz val="12"/>
        <color rgb="FFFF0000"/>
        <rFont val="Microsoft YaHei"/>
        <family val="2"/>
        <charset val="1"/>
      </rPr>
      <t>しごとがある</t>
    </r>
    <r>
      <rPr>
        <sz val="12"/>
        <color rgb="FF0000FF"/>
        <rFont val="Microsoft YaHei"/>
        <family val="2"/>
        <charset val="1"/>
      </rPr>
      <t>ので</t>
    </r>
    <r>
      <rPr>
        <sz val="12"/>
        <color rgb="FF000000"/>
        <rFont val="Microsoft YaHei"/>
        <family val="2"/>
        <charset val="1"/>
      </rPr>
      <t>、今日カラオケに行きません。</t>
    </r>
  </si>
  <si>
    <r>
      <rPr>
        <sz val="12"/>
        <color rgb="FF0000FF"/>
        <rFont val="Verdana"/>
        <family val="2"/>
        <charset val="1"/>
      </rPr>
      <t xml:space="preserve">Comme </t>
    </r>
    <r>
      <rPr>
        <sz val="12"/>
        <color rgb="FF000000"/>
        <rFont val="Verdana"/>
        <family val="2"/>
        <charset val="1"/>
      </rPr>
      <t>demain matin</t>
    </r>
    <r>
      <rPr>
        <sz val="12"/>
        <color rgb="FFFF0000"/>
        <rFont val="Verdana"/>
        <family val="2"/>
        <charset val="1"/>
      </rPr>
      <t xml:space="preserve"> je travaille</t>
    </r>
    <r>
      <rPr>
        <sz val="12"/>
        <color rgb="FF000000"/>
        <rFont val="Verdana"/>
        <family val="2"/>
        <charset val="1"/>
      </rPr>
      <t>, je ne vais pas au Karaoké aujourd'hui. </t>
    </r>
  </si>
  <si>
    <r>
      <rPr>
        <sz val="12"/>
        <color rgb="FF6AA84F"/>
        <rFont val="Microsoft YaHei"/>
        <family val="2"/>
        <charset val="1"/>
      </rPr>
      <t>ねこな</t>
    </r>
    <r>
      <rPr>
        <sz val="12"/>
        <color rgb="FF000000"/>
        <rFont val="Microsoft YaHei"/>
        <family val="2"/>
        <charset val="1"/>
      </rPr>
      <t>ので、いつも寝る（ね）。</t>
    </r>
    <r>
      <rPr>
        <sz val="12"/>
        <color rgb="FF0000FF"/>
        <rFont val="Verdana"/>
        <family val="2"/>
        <charset val="1"/>
      </rPr>
      <t xml:space="preserve">Comme </t>
    </r>
    <r>
      <rPr>
        <sz val="12"/>
        <color rgb="FF000000"/>
        <rFont val="Verdana"/>
        <family val="2"/>
        <charset val="1"/>
      </rPr>
      <t xml:space="preserve">c'est un </t>
    </r>
    <r>
      <rPr>
        <sz val="12"/>
        <color rgb="FF6AA84F"/>
        <rFont val="Verdana"/>
        <family val="2"/>
        <charset val="1"/>
      </rPr>
      <t>chat</t>
    </r>
    <r>
      <rPr>
        <sz val="12"/>
        <color rgb="FF000000"/>
        <rFont val="Verdana"/>
        <family val="2"/>
        <charset val="1"/>
      </rPr>
      <t>, il dort tout le temps. </t>
    </r>
  </si>
  <si>
    <t>ato</t>
  </si>
  <si>
    <r>
      <rPr>
        <sz val="12"/>
        <color rgb="FF000000"/>
        <rFont val="Verdana"/>
        <family val="2"/>
        <charset val="1"/>
      </rPr>
      <t>N</t>
    </r>
    <r>
      <rPr>
        <sz val="12"/>
        <color rgb="FF000000"/>
        <rFont val="Microsoft YaHei"/>
        <family val="2"/>
        <charset val="1"/>
      </rPr>
      <t>のあと、</t>
    </r>
    <r>
      <rPr>
        <sz val="12"/>
        <color rgb="FF000000"/>
        <rFont val="Verdana"/>
        <family val="2"/>
        <charset val="1"/>
      </rPr>
      <t xml:space="preserve">Après N Ex. </t>
    </r>
    <r>
      <rPr>
        <sz val="12"/>
        <color rgb="FF000000"/>
        <rFont val="Microsoft YaHei"/>
        <family val="2"/>
        <charset val="1"/>
      </rPr>
      <t xml:space="preserve">じゅぎょうのあと </t>
    </r>
    <r>
      <rPr>
        <sz val="12"/>
        <color rgb="FF000000"/>
        <rFont val="Verdana"/>
        <family val="2"/>
        <charset val="1"/>
      </rPr>
      <t>= après le cours. </t>
    </r>
  </si>
  <si>
    <r>
      <rPr>
        <sz val="12"/>
        <color rgb="FF000000"/>
        <rFont val="Verdana"/>
        <family val="2"/>
        <charset val="1"/>
      </rPr>
      <t>N</t>
    </r>
    <r>
      <rPr>
        <sz val="12"/>
        <color rgb="FF000000"/>
        <rFont val="Microsoft YaHei"/>
        <family val="2"/>
        <charset val="1"/>
      </rPr>
      <t xml:space="preserve">について </t>
    </r>
    <r>
      <rPr>
        <sz val="12"/>
        <color rgb="FF000000"/>
        <rFont val="Verdana"/>
        <family val="2"/>
        <charset val="1"/>
      </rPr>
      <t>= à propos de N (en anglais "about")</t>
    </r>
  </si>
  <si>
    <r>
      <rPr>
        <sz val="12"/>
        <color rgb="FFA64D79"/>
        <rFont val="Microsoft YaHei"/>
        <family val="2"/>
        <charset val="1"/>
      </rPr>
      <t>こだい</t>
    </r>
    <r>
      <rPr>
        <sz val="12"/>
        <color rgb="FF0000FF"/>
        <rFont val="Microsoft YaHei"/>
        <family val="2"/>
        <charset val="1"/>
      </rPr>
      <t>について</t>
    </r>
    <r>
      <rPr>
        <sz val="12"/>
        <color rgb="FFFF0000"/>
        <rFont val="Microsoft YaHei"/>
        <family val="2"/>
        <charset val="1"/>
      </rPr>
      <t>はなします</t>
    </r>
    <r>
      <rPr>
        <sz val="12"/>
        <color rgb="FF000000"/>
        <rFont val="Microsoft YaHei"/>
        <family val="2"/>
        <charset val="1"/>
      </rPr>
      <t>。</t>
    </r>
    <r>
      <rPr>
        <sz val="12"/>
        <color rgb="FF000000"/>
        <rFont val="Verdana"/>
        <family val="2"/>
        <charset val="1"/>
      </rPr>
      <t xml:space="preserve">Je vais vous </t>
    </r>
    <r>
      <rPr>
        <sz val="12"/>
        <color rgb="FFFF0000"/>
        <rFont val="Verdana"/>
        <family val="2"/>
        <charset val="1"/>
      </rPr>
      <t xml:space="preserve">parler </t>
    </r>
    <r>
      <rPr>
        <sz val="12"/>
        <color rgb="FF0000FF"/>
        <rFont val="Verdana"/>
        <family val="2"/>
        <charset val="1"/>
      </rPr>
      <t>de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C27BA0"/>
        <rFont val="Verdana"/>
        <family val="2"/>
        <charset val="1"/>
      </rPr>
      <t>l'Antiquité</t>
    </r>
    <r>
      <rPr>
        <sz val="12"/>
        <color rgb="FF000000"/>
        <rFont val="Verdana"/>
        <family val="2"/>
        <charset val="1"/>
      </rPr>
      <t>.</t>
    </r>
    <r>
      <rPr>
        <sz val="12"/>
        <color rgb="FF000000"/>
        <rFont val="Microsoft YaHei"/>
        <family val="2"/>
        <charset val="1"/>
      </rPr>
      <t>　（</t>
    </r>
    <r>
      <rPr>
        <sz val="12"/>
        <color rgb="FF000000"/>
        <rFont val="Verdana"/>
        <family val="2"/>
        <charset val="1"/>
      </rPr>
      <t xml:space="preserve">je vais parler </t>
    </r>
    <r>
      <rPr>
        <sz val="12"/>
        <color rgb="FF0000FF"/>
        <rFont val="Verdana"/>
        <family val="2"/>
        <charset val="1"/>
      </rPr>
      <t>à propos de</t>
    </r>
    <r>
      <rPr>
        <sz val="12"/>
        <color rgb="FF000000"/>
        <rFont val="Verdana"/>
        <family val="2"/>
        <charset val="1"/>
      </rPr>
      <t xml:space="preserve"> l'Antiquité)</t>
    </r>
  </si>
  <si>
    <r>
      <rPr>
        <sz val="12"/>
        <color rgb="FF000000"/>
        <rFont val="Microsoft YaHei"/>
        <family val="2"/>
        <charset val="1"/>
      </rPr>
      <t xml:space="preserve"> こんな＋</t>
    </r>
    <r>
      <rPr>
        <sz val="12"/>
        <color rgb="FF000000"/>
        <rFont val="Verdana"/>
        <family val="2"/>
        <charset val="1"/>
      </rPr>
      <t xml:space="preserve">N Ce genre de N --&gt; </t>
    </r>
    <r>
      <rPr>
        <sz val="12"/>
        <color rgb="FF000000"/>
        <rFont val="Microsoft YaHei"/>
        <family val="2"/>
        <charset val="1"/>
      </rPr>
      <t xml:space="preserve">こんなえいがが好きです。 </t>
    </r>
    <r>
      <rPr>
        <sz val="12"/>
        <color rgb="FF000000"/>
        <rFont val="Verdana"/>
        <family val="2"/>
        <charset val="1"/>
      </rPr>
      <t>J'aime ce genre de films. </t>
    </r>
  </si>
  <si>
    <r>
      <rPr>
        <sz val="12"/>
        <color rgb="FFCC0000"/>
        <rFont val="Verdana"/>
        <family val="2"/>
        <charset val="1"/>
      </rPr>
      <t>A</t>
    </r>
    <r>
      <rPr>
        <sz val="12"/>
        <color rgb="FF000000"/>
        <rFont val="Microsoft YaHei"/>
        <family val="2"/>
        <charset val="1"/>
      </rPr>
      <t>は</t>
    </r>
    <r>
      <rPr>
        <sz val="12"/>
        <color rgb="FF6AA84F"/>
        <rFont val="Microsoft YaHei"/>
        <family val="2"/>
        <charset val="1"/>
      </rPr>
      <t>どんなかんじ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 xml:space="preserve">Quel genre de </t>
    </r>
    <r>
      <rPr>
        <sz val="12"/>
        <color rgb="FFCC0000"/>
        <rFont val="Verdana"/>
        <family val="2"/>
        <charset val="1"/>
      </rPr>
      <t>A</t>
    </r>
    <r>
      <rPr>
        <sz val="12"/>
        <color rgb="FF000000"/>
        <rFont val="Verdana"/>
        <family val="2"/>
        <charset val="1"/>
      </rPr>
      <t>, en gros ? </t>
    </r>
  </si>
  <si>
    <r>
      <rPr>
        <sz val="12"/>
        <color rgb="FFCC0000"/>
        <rFont val="Microsoft YaHei"/>
        <family val="2"/>
        <charset val="1"/>
      </rPr>
      <t>あなたの一日</t>
    </r>
    <r>
      <rPr>
        <sz val="12"/>
        <color rgb="FF000000"/>
        <rFont val="Microsoft YaHei"/>
        <family val="2"/>
        <charset val="1"/>
      </rPr>
      <t>は</t>
    </r>
    <r>
      <rPr>
        <sz val="12"/>
        <color rgb="FF6AA84F"/>
        <rFont val="Microsoft YaHei"/>
        <family val="2"/>
        <charset val="1"/>
      </rPr>
      <t>どんなかんじ</t>
    </r>
    <r>
      <rPr>
        <sz val="12"/>
        <color rgb="FF000000"/>
        <rFont val="Microsoft YaHei"/>
        <family val="2"/>
        <charset val="1"/>
      </rPr>
      <t xml:space="preserve">ですか。 </t>
    </r>
    <r>
      <rPr>
        <sz val="12"/>
        <color rgb="FFCC0000"/>
        <rFont val="Verdana"/>
        <family val="2"/>
        <charset val="1"/>
      </rPr>
      <t>Ta journée</t>
    </r>
    <r>
      <rPr>
        <sz val="12"/>
        <color rgb="FF000000"/>
        <rFont val="Verdana"/>
        <family val="2"/>
        <charset val="1"/>
      </rPr>
      <t xml:space="preserve"> se passe </t>
    </r>
    <r>
      <rPr>
        <sz val="12"/>
        <color rgb="FF6AA84F"/>
        <rFont val="Verdana"/>
        <family val="2"/>
        <charset val="1"/>
      </rPr>
      <t>comment, en gros</t>
    </r>
    <r>
      <rPr>
        <sz val="12"/>
        <color rgb="FF000000"/>
        <rFont val="Verdana"/>
        <family val="2"/>
        <charset val="1"/>
      </rPr>
      <t xml:space="preserve"> ?/ Tu as </t>
    </r>
    <r>
      <rPr>
        <sz val="12"/>
        <color rgb="FF6AA84F"/>
        <rFont val="Verdana"/>
        <family val="2"/>
        <charset val="1"/>
      </rPr>
      <t xml:space="preserve">quel genre </t>
    </r>
    <r>
      <rPr>
        <sz val="12"/>
        <color rgb="FFCC0000"/>
        <rFont val="Verdana"/>
        <family val="2"/>
        <charset val="1"/>
      </rPr>
      <t>de journée</t>
    </r>
    <r>
      <rPr>
        <sz val="12"/>
        <color rgb="FF000000"/>
        <rFont val="Verdana"/>
        <family val="2"/>
        <charset val="1"/>
      </rPr>
      <t xml:space="preserve"> en </t>
    </r>
    <r>
      <rPr>
        <sz val="12"/>
        <color rgb="FF6AA84F"/>
        <rFont val="Verdana"/>
        <family val="2"/>
        <charset val="1"/>
      </rPr>
      <t>général</t>
    </r>
    <r>
      <rPr>
        <sz val="12"/>
        <color rgb="FF000000"/>
        <rFont val="Verdana"/>
        <family val="2"/>
        <charset val="1"/>
      </rPr>
      <t xml:space="preserve"> ? </t>
    </r>
  </si>
  <si>
    <r>
      <rPr>
        <sz val="12"/>
        <color rgb="FF000000"/>
        <rFont val="Microsoft YaHei"/>
        <family val="2"/>
        <charset val="1"/>
      </rPr>
      <t xml:space="preserve">よかったら </t>
    </r>
    <r>
      <rPr>
        <sz val="12"/>
        <color rgb="FF000000"/>
        <rFont val="Verdana"/>
        <family val="2"/>
        <charset val="1"/>
      </rPr>
      <t>si ça vous dit </t>
    </r>
  </si>
  <si>
    <t>teimasu</t>
  </si>
  <si>
    <r>
      <rPr>
        <sz val="12"/>
        <color rgb="FF00B050"/>
        <rFont val="Verdana"/>
        <family val="2"/>
        <charset val="1"/>
      </rPr>
      <t>V</t>
    </r>
    <r>
      <rPr>
        <sz val="12"/>
        <color rgb="FFFF0000"/>
        <rFont val="Microsoft YaHei"/>
        <family val="2"/>
        <charset val="134"/>
      </rPr>
      <t>て</t>
    </r>
    <r>
      <rPr>
        <sz val="12"/>
        <color rgb="FF4472C4"/>
        <rFont val="Microsoft YaHei"/>
        <family val="2"/>
        <charset val="134"/>
      </rPr>
      <t>います</t>
    </r>
    <r>
      <rPr>
        <sz val="12"/>
        <color rgb="FF000000"/>
        <rFont val="Microsoft YaHei"/>
        <family val="2"/>
        <charset val="1"/>
      </rPr>
      <t xml:space="preserve"> </t>
    </r>
    <r>
      <rPr>
        <sz val="12"/>
        <color rgb="FF000000"/>
        <rFont val="Verdana"/>
        <family val="2"/>
        <charset val="1"/>
      </rPr>
      <t>être en train de </t>
    </r>
  </si>
  <si>
    <r>
      <rPr>
        <sz val="12"/>
        <color rgb="FF000000"/>
        <rFont val="Microsoft YaHei"/>
        <family val="2"/>
        <charset val="1"/>
      </rPr>
      <t>メールを</t>
    </r>
    <r>
      <rPr>
        <sz val="12"/>
        <color rgb="FF00B050"/>
        <rFont val="Microsoft YaHei"/>
        <family val="2"/>
        <charset val="134"/>
      </rPr>
      <t>書い</t>
    </r>
    <r>
      <rPr>
        <sz val="12"/>
        <color rgb="FFFF0000"/>
        <rFont val="Microsoft YaHei"/>
        <family val="2"/>
        <charset val="134"/>
      </rPr>
      <t>て</t>
    </r>
    <r>
      <rPr>
        <sz val="12"/>
        <color rgb="FF4472C4"/>
        <rFont val="Microsoft YaHei"/>
        <family val="2"/>
        <charset val="134"/>
      </rPr>
      <t>います</t>
    </r>
    <r>
      <rPr>
        <sz val="12"/>
        <color rgb="FF000000"/>
        <rFont val="Microsoft YaHei"/>
        <family val="2"/>
        <charset val="1"/>
      </rPr>
      <t>。</t>
    </r>
    <r>
      <rPr>
        <sz val="12"/>
        <color rgb="FF000000"/>
        <rFont val="Verdana"/>
        <family val="2"/>
        <charset val="1"/>
      </rPr>
      <t>Je suis en train d'écrire un mail. </t>
    </r>
  </si>
  <si>
    <t>te</t>
  </si>
  <si>
    <r>
      <rPr>
        <sz val="12"/>
        <color rgb="FF000000"/>
        <rFont val="Verdana"/>
        <family val="2"/>
        <charset val="1"/>
      </rPr>
      <t>V1</t>
    </r>
    <r>
      <rPr>
        <sz val="12"/>
        <color rgb="FFFF0000"/>
        <rFont val="Microsoft YaHei"/>
        <family val="2"/>
        <charset val="1"/>
      </rPr>
      <t>て、</t>
    </r>
    <r>
      <rPr>
        <sz val="12"/>
        <color rgb="FF000000"/>
        <rFont val="Verdana"/>
        <family val="2"/>
        <charset val="1"/>
      </rPr>
      <t xml:space="preserve">V2. V1 </t>
    </r>
    <r>
      <rPr>
        <sz val="12"/>
        <color rgb="FFFF0000"/>
        <rFont val="Verdana"/>
        <family val="2"/>
        <charset val="1"/>
      </rPr>
      <t xml:space="preserve">et </t>
    </r>
    <r>
      <rPr>
        <sz val="12"/>
        <color rgb="FF000000"/>
        <rFont val="Verdana"/>
        <family val="2"/>
        <charset val="1"/>
      </rPr>
      <t>V2. </t>
    </r>
  </si>
  <si>
    <r>
      <rPr>
        <sz val="12"/>
        <color rgb="FF000000"/>
        <rFont val="Microsoft YaHei"/>
        <family val="2"/>
        <charset val="1"/>
      </rPr>
      <t>えを見</t>
    </r>
    <r>
      <rPr>
        <sz val="12"/>
        <color rgb="FFFF0000"/>
        <rFont val="Microsoft YaHei"/>
        <family val="2"/>
        <charset val="1"/>
      </rPr>
      <t>て、</t>
    </r>
    <r>
      <rPr>
        <sz val="12"/>
        <color rgb="FF000000"/>
        <rFont val="Microsoft YaHei"/>
        <family val="2"/>
        <charset val="1"/>
      </rPr>
      <t>読みましょう。</t>
    </r>
    <r>
      <rPr>
        <sz val="12"/>
        <color rgb="FF000000"/>
        <rFont val="Verdana"/>
        <family val="2"/>
        <charset val="1"/>
      </rPr>
      <t xml:space="preserve">Regardons l'image </t>
    </r>
    <r>
      <rPr>
        <sz val="12"/>
        <color rgb="FFFF0000"/>
        <rFont val="Verdana"/>
        <family val="2"/>
        <charset val="1"/>
      </rPr>
      <t xml:space="preserve">et </t>
    </r>
    <r>
      <rPr>
        <sz val="12"/>
        <color rgb="FF000000"/>
        <rFont val="Verdana"/>
        <family val="2"/>
        <charset val="1"/>
      </rPr>
      <t>lisons. </t>
    </r>
  </si>
  <si>
    <r>
      <rPr>
        <sz val="12"/>
        <color rgb="FFFF0000"/>
        <rFont val="Verdana"/>
        <family val="2"/>
        <charset val="1"/>
      </rPr>
      <t>V1</t>
    </r>
    <r>
      <rPr>
        <sz val="12"/>
        <color rgb="FFFF0000"/>
        <rFont val="Microsoft YaHei"/>
        <family val="2"/>
        <charset val="1"/>
      </rPr>
      <t>たり</t>
    </r>
    <r>
      <rPr>
        <sz val="12"/>
        <color rgb="FF000000"/>
        <rFont val="Microsoft YaHei"/>
        <family val="2"/>
        <charset val="1"/>
      </rPr>
      <t>、</t>
    </r>
    <r>
      <rPr>
        <sz val="12"/>
        <color rgb="FF0000FF"/>
        <rFont val="Verdana"/>
        <family val="2"/>
        <charset val="1"/>
      </rPr>
      <t>V2</t>
    </r>
    <r>
      <rPr>
        <sz val="12"/>
        <color rgb="FF0000FF"/>
        <rFont val="Microsoft YaHei"/>
        <family val="2"/>
        <charset val="1"/>
      </rPr>
      <t>たり</t>
    </r>
    <r>
      <rPr>
        <sz val="12"/>
        <color rgb="FF000000"/>
        <rFont val="Microsoft YaHei"/>
        <family val="2"/>
        <charset val="1"/>
      </rPr>
      <t>、</t>
    </r>
    <r>
      <rPr>
        <sz val="12"/>
        <color rgb="FF6AA84F"/>
        <rFont val="Microsoft YaHei"/>
        <family val="2"/>
        <charset val="1"/>
      </rPr>
      <t>します。</t>
    </r>
    <r>
      <rPr>
        <sz val="12"/>
        <color rgb="FFFF0000"/>
        <rFont val="Verdana"/>
        <family val="2"/>
        <charset val="1"/>
      </rPr>
      <t>Faire tantôt V</t>
    </r>
    <r>
      <rPr>
        <sz val="12"/>
        <color rgb="FF000000"/>
        <rFont val="Verdana"/>
        <family val="2"/>
        <charset val="1"/>
      </rPr>
      <t>1,</t>
    </r>
    <r>
      <rPr>
        <sz val="12"/>
        <color rgb="FF0000FF"/>
        <rFont val="Verdana"/>
        <family val="2"/>
        <charset val="1"/>
      </rPr>
      <t xml:space="preserve"> tantôt V2</t>
    </r>
    <r>
      <rPr>
        <sz val="12"/>
        <color rgb="FF000000"/>
        <rFont val="Verdana"/>
        <family val="2"/>
        <charset val="1"/>
      </rPr>
      <t xml:space="preserve">, </t>
    </r>
    <r>
      <rPr>
        <sz val="12"/>
        <color rgb="FF6AA84F"/>
        <rFont val="Verdana"/>
        <family val="2"/>
        <charset val="1"/>
      </rPr>
      <t>entre autre</t>
    </r>
    <r>
      <rPr>
        <sz val="12"/>
        <color rgb="FF000000"/>
        <rFont val="Verdana"/>
        <family val="2"/>
        <charset val="1"/>
      </rPr>
      <t xml:space="preserve"> (énumération d'actions non exhaustives) </t>
    </r>
  </si>
  <si>
    <r>
      <rPr>
        <sz val="12"/>
        <color rgb="FF000000"/>
        <rFont val="Verdana"/>
        <family val="2"/>
        <charset val="1"/>
      </rPr>
      <t xml:space="preserve">Ex. </t>
    </r>
    <r>
      <rPr>
        <sz val="12"/>
        <color rgb="FF000000"/>
        <rFont val="Microsoft YaHei"/>
        <family val="2"/>
        <charset val="1"/>
      </rPr>
      <t>よるには　</t>
    </r>
    <r>
      <rPr>
        <sz val="12"/>
        <color rgb="FFFF0000"/>
        <rFont val="Microsoft YaHei"/>
        <family val="2"/>
        <charset val="1"/>
      </rPr>
      <t>えいがを見たり</t>
    </r>
    <r>
      <rPr>
        <sz val="12"/>
        <color rgb="FF000000"/>
        <rFont val="Microsoft YaHei"/>
        <family val="2"/>
        <charset val="1"/>
      </rPr>
      <t>、</t>
    </r>
    <r>
      <rPr>
        <sz val="12"/>
        <color rgb="FF0000FF"/>
        <rFont val="Microsoft YaHei"/>
        <family val="2"/>
        <charset val="1"/>
      </rPr>
      <t>ラジオを聞いたり</t>
    </r>
    <r>
      <rPr>
        <sz val="12"/>
        <color rgb="FF000000"/>
        <rFont val="Microsoft YaHei"/>
        <family val="2"/>
        <charset val="1"/>
      </rPr>
      <t>、します。</t>
    </r>
    <r>
      <rPr>
        <sz val="12"/>
        <color rgb="FF000000"/>
        <rFont val="Verdana"/>
        <family val="2"/>
        <charset val="1"/>
      </rPr>
      <t xml:space="preserve">Le soir, je </t>
    </r>
    <r>
      <rPr>
        <sz val="12"/>
        <color rgb="FFFF0000"/>
        <rFont val="Verdana"/>
        <family val="2"/>
        <charset val="1"/>
      </rPr>
      <t>regarde tantôt un film</t>
    </r>
    <r>
      <rPr>
        <sz val="12"/>
        <color rgb="FF000000"/>
        <rFont val="Verdana"/>
        <family val="2"/>
        <charset val="1"/>
      </rPr>
      <t xml:space="preserve">, </t>
    </r>
    <r>
      <rPr>
        <sz val="12"/>
        <color rgb="FF0000FF"/>
        <rFont val="Verdana"/>
        <family val="2"/>
        <charset val="1"/>
      </rPr>
      <t>j'écoute tantôt la radio,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6AA84F"/>
        <rFont val="Verdana"/>
        <family val="2"/>
        <charset val="1"/>
      </rPr>
      <t>entre autre</t>
    </r>
    <r>
      <rPr>
        <sz val="12"/>
        <color rgb="FF000000"/>
        <rFont val="Verdana"/>
        <family val="2"/>
        <charset val="1"/>
      </rPr>
      <t xml:space="preserve"> (sous entendu je fais aussi d'autres choses)</t>
    </r>
  </si>
  <si>
    <r>
      <rPr>
        <sz val="12"/>
        <color rgb="FF00A933"/>
        <rFont val="Verdana"/>
        <family val="2"/>
        <charset val="1"/>
      </rPr>
      <t>V</t>
    </r>
    <r>
      <rPr>
        <sz val="12"/>
        <color rgb="FFFF4000"/>
        <rFont val="Microsoft YaHei"/>
        <family val="2"/>
        <charset val="1"/>
      </rPr>
      <t>と</t>
    </r>
    <r>
      <rPr>
        <sz val="12"/>
        <color rgb="FF2A6099"/>
        <rFont val="Verdana"/>
        <family val="2"/>
        <charset val="1"/>
      </rPr>
      <t>Adj</t>
    </r>
    <r>
      <rPr>
        <sz val="12"/>
        <color rgb="FFFF4000"/>
        <rFont val="Microsoft YaHei"/>
        <family val="2"/>
        <charset val="1"/>
      </rPr>
      <t>です</t>
    </r>
    <r>
      <rPr>
        <sz val="12"/>
        <color rgb="FF000000"/>
        <rFont val="Microsoft YaHei"/>
        <family val="2"/>
        <charset val="1"/>
      </rPr>
      <t>。</t>
    </r>
    <r>
      <rPr>
        <sz val="12"/>
        <color rgb="FFFF4000"/>
        <rFont val="Verdana"/>
        <family val="2"/>
        <charset val="1"/>
      </rPr>
      <t>Je serais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2A6099"/>
        <rFont val="Verdana"/>
        <family val="2"/>
        <charset val="1"/>
      </rPr>
      <t>Adj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FF4000"/>
        <rFont val="Verdana"/>
        <family val="2"/>
        <charset val="1"/>
      </rPr>
      <t>si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00A933"/>
        <rFont val="Verdana"/>
        <family val="2"/>
        <charset val="1"/>
      </rPr>
      <t>V</t>
    </r>
    <r>
      <rPr>
        <sz val="12"/>
        <color rgb="FF000000"/>
        <rFont val="Verdana"/>
        <family val="2"/>
        <charset val="1"/>
      </rPr>
      <t xml:space="preserve">. </t>
    </r>
    <r>
      <rPr>
        <sz val="12"/>
        <color rgb="FF00A933"/>
        <rFont val="Microsoft YaHei"/>
        <family val="2"/>
        <charset val="1"/>
      </rPr>
      <t>おしえてくれる</t>
    </r>
    <r>
      <rPr>
        <sz val="12"/>
        <color rgb="FFFF4000"/>
        <rFont val="Microsoft YaHei"/>
        <family val="2"/>
        <charset val="1"/>
      </rPr>
      <t>と</t>
    </r>
    <r>
      <rPr>
        <sz val="12"/>
        <color rgb="FF2A6099"/>
        <rFont val="Microsoft YaHei"/>
        <family val="2"/>
        <charset val="1"/>
      </rPr>
      <t>うれしい</t>
    </r>
    <r>
      <rPr>
        <sz val="12"/>
        <color rgb="FFFF4000"/>
        <rFont val="Microsoft YaHei"/>
        <family val="2"/>
        <charset val="1"/>
      </rPr>
      <t>です </t>
    </r>
    <r>
      <rPr>
        <sz val="12"/>
        <color rgb="FFFF4000"/>
        <rFont val="Verdana"/>
        <family val="2"/>
        <charset val="1"/>
      </rPr>
      <t xml:space="preserve">: je serais </t>
    </r>
    <r>
      <rPr>
        <sz val="12"/>
        <color rgb="FF2A6099"/>
        <rFont val="Verdana"/>
        <family val="2"/>
        <charset val="1"/>
      </rPr>
      <t>heureux</t>
    </r>
    <r>
      <rPr>
        <sz val="12"/>
        <color rgb="FFFF4000"/>
        <rFont val="Verdana"/>
        <family val="2"/>
        <charset val="1"/>
      </rPr>
      <t xml:space="preserve"> si tu </t>
    </r>
    <r>
      <rPr>
        <sz val="12"/>
        <color rgb="FF00A933"/>
        <rFont val="Verdana"/>
        <family val="2"/>
        <charset val="1"/>
      </rPr>
      <t>m’enseign</t>
    </r>
    <r>
      <rPr>
        <sz val="12"/>
        <color rgb="FFFF4000"/>
        <rFont val="Verdana"/>
        <family val="2"/>
        <charset val="1"/>
      </rPr>
      <t>ais</t>
    </r>
  </si>
  <si>
    <r>
      <rPr>
        <sz val="12"/>
        <color rgb="FF00A933"/>
        <rFont val="Microsoft YaHei"/>
        <family val="2"/>
        <charset val="1"/>
      </rPr>
      <t>とてもたのしい</t>
    </r>
    <r>
      <rPr>
        <sz val="12"/>
        <color rgb="FFFF4000"/>
        <rFont val="Microsoft YaHei"/>
        <family val="2"/>
        <charset val="1"/>
      </rPr>
      <t>し</t>
    </r>
    <r>
      <rPr>
        <sz val="12"/>
        <color rgb="FF000000"/>
        <rFont val="Microsoft YaHei"/>
        <family val="2"/>
        <charset val="1"/>
      </rPr>
      <t>、</t>
    </r>
    <r>
      <rPr>
        <sz val="12"/>
        <color rgb="FF2A6099"/>
        <rFont val="Microsoft YaHei"/>
        <family val="2"/>
        <charset val="1"/>
      </rPr>
      <t>わかりやすい</t>
    </r>
    <r>
      <rPr>
        <sz val="12"/>
        <color rgb="FF000000"/>
        <rFont val="Microsoft YaHei"/>
        <family val="2"/>
        <charset val="1"/>
      </rPr>
      <t>です。</t>
    </r>
    <r>
      <rPr>
        <sz val="12"/>
        <color rgb="FF000000"/>
        <rFont val="Verdana"/>
        <family val="2"/>
        <charset val="1"/>
      </rPr>
      <t xml:space="preserve">c’est </t>
    </r>
    <r>
      <rPr>
        <sz val="12"/>
        <color rgb="FF00A933"/>
        <rFont val="Verdana"/>
        <family val="2"/>
        <charset val="1"/>
      </rPr>
      <t>très amusant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FF4000"/>
        <rFont val="Verdana"/>
        <family val="2"/>
        <charset val="1"/>
      </rPr>
      <t>car</t>
    </r>
    <r>
      <rPr>
        <sz val="12"/>
        <color rgb="FF000000"/>
        <rFont val="Verdana"/>
        <family val="2"/>
        <charset val="1"/>
      </rPr>
      <t xml:space="preserve"> </t>
    </r>
    <r>
      <rPr>
        <sz val="12"/>
        <color rgb="FF2A6099"/>
        <rFont val="Verdana"/>
        <family val="2"/>
        <charset val="1"/>
      </rPr>
      <t>facile à comprendre</t>
    </r>
  </si>
  <si>
    <r>
      <rPr>
        <sz val="12"/>
        <color rgb="FF000000"/>
        <rFont val="Microsoft YaHei"/>
        <family val="2"/>
        <charset val="1"/>
      </rPr>
      <t>おれいのメールを書きました</t>
    </r>
    <r>
      <rPr>
        <sz val="12"/>
        <color rgb="FFFF0000"/>
        <rFont val="Microsoft YaHei"/>
        <family val="2"/>
        <charset val="1"/>
      </rPr>
      <t>。なぜなら</t>
    </r>
    <r>
      <rPr>
        <sz val="12"/>
        <color rgb="FF000000"/>
        <rFont val="Microsoft YaHei"/>
        <family val="2"/>
        <charset val="1"/>
      </rPr>
      <t>むすめは合気道をやりはじめました </t>
    </r>
    <r>
      <rPr>
        <sz val="12"/>
        <color rgb="FF000000"/>
        <rFont val="Verdana"/>
        <family val="2"/>
        <charset val="1"/>
      </rPr>
      <t xml:space="preserve">: j’ai envoyé un mail de remerciements </t>
    </r>
    <r>
      <rPr>
        <sz val="12"/>
        <color rgb="FFFF0000"/>
        <rFont val="Verdana"/>
        <family val="2"/>
        <charset val="1"/>
      </rPr>
      <t>parce que</t>
    </r>
    <r>
      <rPr>
        <sz val="12"/>
        <color rgb="FF000000"/>
        <rFont val="Verdana"/>
        <family val="2"/>
        <charset val="1"/>
      </rPr>
      <t xml:space="preserve"> sa fille a commencé l’aikido</t>
    </r>
  </si>
  <si>
    <t>type</t>
  </si>
  <si>
    <t>目付き</t>
  </si>
  <si>
    <t>めつき</t>
  </si>
  <si>
    <t>metsuki</t>
  </si>
  <si>
    <t>regard</t>
  </si>
  <si>
    <t>受け</t>
  </si>
  <si>
    <t>うけ</t>
  </si>
  <si>
    <t>uke</t>
  </si>
  <si>
    <t>Passif, celui qui reçoit</t>
  </si>
  <si>
    <t>相手</t>
  </si>
  <si>
    <t>あいて</t>
  </si>
  <si>
    <t>aite</t>
  </si>
  <si>
    <t>partenaire, adversaire</t>
  </si>
  <si>
    <t>受ける</t>
  </si>
  <si>
    <t>うける</t>
  </si>
  <si>
    <t>ukeru</t>
  </si>
  <si>
    <t>recevoir, subir, suivre</t>
  </si>
  <si>
    <t>verbe</t>
  </si>
  <si>
    <t>取る</t>
  </si>
  <si>
    <t>saisir, prendre</t>
  </si>
  <si>
    <t>座る</t>
  </si>
  <si>
    <t>すわる</t>
  </si>
  <si>
    <t>suwaru</t>
  </si>
  <si>
    <t>s’asseoir</t>
  </si>
  <si>
    <t>技</t>
  </si>
  <si>
    <t>わざ</t>
  </si>
  <si>
    <t>waza</t>
  </si>
  <si>
    <t>technique</t>
  </si>
  <si>
    <t>正座</t>
  </si>
  <si>
    <t>せいざ</t>
  </si>
  <si>
    <t>sēza</t>
  </si>
  <si>
    <t>position assise de méditation</t>
  </si>
  <si>
    <t>anza</t>
  </si>
  <si>
    <t>assis en tailleur</t>
  </si>
  <si>
    <t>kiza</t>
  </si>
  <si>
    <t>seiza orteils fléchis</t>
  </si>
  <si>
    <t>hanmi</t>
  </si>
  <si>
    <t>« demi-corps », position de 3/4</t>
  </si>
  <si>
    <t>hantachi</t>
  </si>
  <si>
    <t>« à demi debout »</t>
  </si>
  <si>
    <t>立つ</t>
  </si>
  <si>
    <t>たつ</t>
  </si>
  <si>
    <t>tatsu</t>
  </si>
  <si>
    <t>後ろ</t>
  </si>
  <si>
    <t>うしろ</t>
  </si>
  <si>
    <t>ushiro</t>
  </si>
  <si>
    <t>derrière</t>
  </si>
  <si>
    <t>絞める</t>
  </si>
  <si>
    <t>しめる</t>
  </si>
  <si>
    <t>shimeru</t>
  </si>
  <si>
    <t>étrangler</t>
  </si>
  <si>
    <t>蹴る</t>
  </si>
  <si>
    <t>ける</t>
  </si>
  <si>
    <t>keru</t>
  </si>
  <si>
    <t>frapper avec le pied</t>
  </si>
  <si>
    <t>打ち</t>
  </si>
  <si>
    <t>うち</t>
  </si>
  <si>
    <t>uchi</t>
  </si>
  <si>
    <t>coup</t>
  </si>
  <si>
    <t>tsuki</t>
  </si>
  <si>
    <t>coup soudain</t>
  </si>
  <si>
    <t>回転</t>
  </si>
  <si>
    <t>kaiten</t>
  </si>
  <si>
    <t>rotation, pivot</t>
  </si>
  <si>
    <t>打つ</t>
  </si>
  <si>
    <t>frapper</t>
  </si>
  <si>
    <t>黙想</t>
  </si>
  <si>
    <t>もくそう</t>
  </si>
  <si>
    <t>mokusō</t>
  </si>
  <si>
    <t>méditation</t>
  </si>
  <si>
    <t>身</t>
  </si>
  <si>
    <t>み</t>
  </si>
  <si>
    <t>mi</t>
  </si>
  <si>
    <t>へんか</t>
  </si>
  <si>
    <t>henka</t>
  </si>
  <si>
    <t>changement, variation</t>
  </si>
  <si>
    <t>転換</t>
  </si>
  <si>
    <t>てんかん</t>
  </si>
  <si>
    <t>tenkan</t>
  </si>
  <si>
    <t>changement (de direction)</t>
  </si>
  <si>
    <t>ateji</t>
    <phoneticPr fontId="92"/>
  </si>
  <si>
    <t>天</t>
    <phoneticPr fontId="92"/>
  </si>
  <si>
    <t>ten</t>
    <phoneticPr fontId="92"/>
  </si>
  <si>
    <t>ciel</t>
    <phoneticPr fontId="92"/>
  </si>
  <si>
    <t>太</t>
    <phoneticPr fontId="92"/>
  </si>
  <si>
    <t>futo</t>
    <phoneticPr fontId="92"/>
  </si>
  <si>
    <t>épais, gras</t>
    <phoneticPr fontId="92"/>
  </si>
  <si>
    <t>末</t>
    <phoneticPr fontId="92"/>
  </si>
  <si>
    <t>bout, avenir</t>
    <phoneticPr fontId="92"/>
  </si>
  <si>
    <t>sue, ma</t>
    <phoneticPr fontId="92"/>
  </si>
  <si>
    <t>夫</t>
    <phoneticPr fontId="92"/>
  </si>
  <si>
    <t>otto, fu</t>
    <phoneticPr fontId="92"/>
  </si>
  <si>
    <t>mari</t>
    <phoneticPr fontId="9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</si>
</sst>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_);[Red]\(0.0000\)"/>
  </numFmts>
  <fonts count="93" x14ac:knownFonts="1">
    <font>
      <sz val="10"/>
      <color rgb="FF000000"/>
      <name val="Arial"/>
      <charset val="1"/>
    </font>
    <font>
      <sz val="10"/>
      <color rgb="FF000000"/>
      <name val="Verdana"/>
      <family val="2"/>
      <charset val="1"/>
    </font>
    <font>
      <sz val="12"/>
      <color rgb="FF000000"/>
      <name val="Verdana"/>
      <family val="2"/>
      <charset val="1"/>
    </font>
    <font>
      <sz val="14"/>
      <color rgb="FF000000"/>
      <name val="Verdana"/>
      <family val="2"/>
      <charset val="1"/>
    </font>
    <font>
      <i/>
      <sz val="10"/>
      <color rgb="FF000000"/>
      <name val="Verdana"/>
      <family val="2"/>
      <charset val="1"/>
    </font>
    <font>
      <i/>
      <sz val="12"/>
      <color rgb="FF000000"/>
      <name val="Verdana"/>
      <family val="2"/>
      <charset val="1"/>
    </font>
    <font>
      <sz val="8"/>
      <color rgb="FF000000"/>
      <name val="Verdana"/>
      <family val="2"/>
      <charset val="1"/>
    </font>
    <font>
      <sz val="6"/>
      <color rgb="FF000000"/>
      <name val="Verdana"/>
      <family val="2"/>
      <charset val="1"/>
    </font>
    <font>
      <sz val="16"/>
      <color rgb="FF000000"/>
      <name val="Verdana"/>
      <family val="2"/>
      <charset val="1"/>
    </font>
    <font>
      <sz val="36"/>
      <color rgb="FF000000"/>
      <name val="Verdana"/>
      <family val="2"/>
      <charset val="1"/>
    </font>
    <font>
      <sz val="24"/>
      <color rgb="FF000000"/>
      <name val="Verdana"/>
      <family val="2"/>
      <charset val="1"/>
    </font>
    <font>
      <sz val="18"/>
      <color rgb="FF000000"/>
      <name val="Verdana"/>
      <family val="2"/>
      <charset val="1"/>
    </font>
    <font>
      <b/>
      <sz val="10"/>
      <color rgb="FF000000"/>
      <name val="Verdana"/>
      <family val="2"/>
      <charset val="1"/>
    </font>
    <font>
      <sz val="12"/>
      <color rgb="FF000000"/>
      <name val="Microsoft YaHei"/>
      <family val="2"/>
      <charset val="1"/>
    </font>
    <font>
      <sz val="12"/>
      <color rgb="FF000000"/>
      <name val="Microsoft YaHei"/>
      <family val="2"/>
      <charset val="134"/>
    </font>
    <font>
      <vertAlign val="superscript"/>
      <sz val="10"/>
      <color rgb="FF000000"/>
      <name val="Verdana"/>
      <family val="2"/>
      <charset val="1"/>
    </font>
    <font>
      <b/>
      <sz val="12"/>
      <color rgb="FF000000"/>
      <name val="Verdana"/>
      <family val="2"/>
      <charset val="1"/>
    </font>
    <font>
      <sz val="18"/>
      <color rgb="FF000000"/>
      <name val="Microsoft YaHei"/>
      <family val="2"/>
      <charset val="1"/>
    </font>
    <font>
      <sz val="18"/>
      <color rgb="FFFF0000"/>
      <name val="Microsoft YaHei"/>
      <family val="2"/>
      <charset val="1"/>
    </font>
    <font>
      <sz val="10"/>
      <color rgb="FF000000"/>
      <name val="Microsoft YaHei"/>
      <family val="2"/>
      <charset val="1"/>
    </font>
    <font>
      <sz val="10"/>
      <color rgb="FF000000"/>
      <name val="Microsoft YaHei"/>
      <family val="2"/>
      <charset val="134"/>
    </font>
    <font>
      <sz val="10"/>
      <color rgb="FFFF0000"/>
      <name val="Verdana"/>
      <family val="2"/>
      <charset val="1"/>
    </font>
    <font>
      <sz val="10"/>
      <color rgb="FFC9211E"/>
      <name val="Verdana"/>
      <family val="2"/>
      <charset val="1"/>
    </font>
    <font>
      <sz val="10"/>
      <color rgb="FFFF4000"/>
      <name val="Verdana"/>
      <family val="2"/>
      <charset val="1"/>
    </font>
    <font>
      <b/>
      <sz val="14"/>
      <color rgb="FF000000"/>
      <name val="Verdana"/>
      <family val="2"/>
      <charset val="1"/>
    </font>
    <font>
      <sz val="14"/>
      <color rgb="FF000000"/>
      <name val="Microsoft YaHei"/>
      <family val="2"/>
      <charset val="1"/>
    </font>
    <font>
      <b/>
      <sz val="10"/>
      <color rgb="FF008000"/>
      <name val="Verdana"/>
      <family val="2"/>
      <charset val="1"/>
    </font>
    <font>
      <b/>
      <i/>
      <sz val="10"/>
      <color rgb="FF008000"/>
      <name val="Verdana"/>
      <family val="2"/>
      <charset val="1"/>
    </font>
    <font>
      <b/>
      <i/>
      <sz val="10"/>
      <color rgb="FF158466"/>
      <name val="Verdana"/>
      <family val="2"/>
      <charset val="1"/>
    </font>
    <font>
      <sz val="14"/>
      <name val="Microsoft YaHei"/>
      <family val="2"/>
      <charset val="1"/>
    </font>
    <font>
      <sz val="14"/>
      <color rgb="FF000000"/>
      <name val="Microsoft YaHei"/>
      <family val="2"/>
      <charset val="134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000000"/>
      <name val="Microsoft YaHei"/>
      <family val="2"/>
      <charset val="1"/>
    </font>
    <font>
      <b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2"/>
      <color rgb="FF3465A4"/>
      <name val="Microsoft YaHei"/>
      <family val="2"/>
      <charset val="1"/>
    </font>
    <font>
      <b/>
      <sz val="12"/>
      <color rgb="FF780373"/>
      <name val="Microsoft YaHei"/>
      <family val="2"/>
      <charset val="1"/>
    </font>
    <font>
      <sz val="10"/>
      <color rgb="FF3465A4"/>
      <name val="Microsoft YaHei"/>
      <family val="2"/>
      <charset val="1"/>
    </font>
    <font>
      <b/>
      <sz val="10"/>
      <color rgb="FF000000"/>
      <name val="Microsoft YaHei"/>
      <family val="2"/>
      <charset val="1"/>
    </font>
    <font>
      <sz val="10"/>
      <color rgb="FFFF8000"/>
      <name val="Microsoft YaHei"/>
      <family val="2"/>
      <charset val="1"/>
    </font>
    <font>
      <sz val="10"/>
      <color rgb="FFEA7500"/>
      <name val="Microsoft YaHei"/>
      <family val="2"/>
      <charset val="1"/>
    </font>
    <font>
      <sz val="10"/>
      <color rgb="FF780373"/>
      <name val="Microsoft YaHei"/>
      <family val="2"/>
      <charset val="1"/>
    </font>
    <font>
      <sz val="10"/>
      <color rgb="FFFF4000"/>
      <name val="Microsoft YaHei"/>
      <family val="2"/>
      <charset val="1"/>
    </font>
    <font>
      <b/>
      <sz val="10"/>
      <color rgb="FFFF0000"/>
      <name val="Microsoft YaHei"/>
      <family val="2"/>
      <charset val="1"/>
    </font>
    <font>
      <sz val="10"/>
      <color rgb="FF00A933"/>
      <name val="Microsoft YaHei"/>
      <family val="2"/>
      <charset val="1"/>
    </font>
    <font>
      <sz val="10"/>
      <color rgb="FFC9211E"/>
      <name val="Microsoft YaHei"/>
      <family val="2"/>
      <charset val="1"/>
    </font>
    <font>
      <sz val="12"/>
      <color rgb="FF2A6099"/>
      <name val="Verdana"/>
      <family val="2"/>
      <charset val="1"/>
    </font>
    <font>
      <i/>
      <sz val="12"/>
      <color rgb="FF2A6099"/>
      <name val="Verdana"/>
      <family val="2"/>
      <charset val="1"/>
    </font>
    <font>
      <sz val="12"/>
      <color rgb="FFFF8000"/>
      <name val="Microsoft YaHei"/>
      <family val="2"/>
      <charset val="1"/>
    </font>
    <font>
      <sz val="12"/>
      <color rgb="FFFF8000"/>
      <name val="Verdana"/>
      <family val="2"/>
      <charset val="1"/>
    </font>
    <font>
      <sz val="12"/>
      <color rgb="FF1E6A39"/>
      <name val="Microsoft YaHei"/>
      <family val="2"/>
      <charset val="1"/>
    </font>
    <font>
      <sz val="12"/>
      <color rgb="FF2A6099"/>
      <name val="Microsoft YaHei"/>
      <family val="2"/>
      <charset val="1"/>
    </font>
    <font>
      <b/>
      <sz val="12"/>
      <color rgb="FFC9211E"/>
      <name val="Microsoft YaHei"/>
      <family val="2"/>
      <charset val="1"/>
    </font>
    <font>
      <sz val="12"/>
      <color rgb="FF3465A4"/>
      <name val="Microsoft YaHei"/>
      <family val="2"/>
      <charset val="1"/>
    </font>
    <font>
      <sz val="12"/>
      <color rgb="FF8D1D75"/>
      <name val="Microsoft YaHei"/>
      <family val="2"/>
      <charset val="1"/>
    </font>
    <font>
      <sz val="12"/>
      <color rgb="FF800080"/>
      <name val="Microsoft YaHei"/>
      <family val="2"/>
      <charset val="1"/>
    </font>
    <font>
      <sz val="12"/>
      <color rgb="FF3465A4"/>
      <name val="Verdana"/>
      <family val="2"/>
      <charset val="1"/>
    </font>
    <font>
      <sz val="12"/>
      <color rgb="FFEA7500"/>
      <name val="Verdana"/>
      <family val="2"/>
      <charset val="1"/>
    </font>
    <font>
      <sz val="10"/>
      <color rgb="FF2A6099"/>
      <name val="Microsoft YaHei"/>
      <family val="2"/>
      <charset val="1"/>
    </font>
    <font>
      <sz val="12"/>
      <color rgb="FFEA7500"/>
      <name val="Microsoft YaHei"/>
      <family val="2"/>
      <charset val="1"/>
    </font>
    <font>
      <sz val="12"/>
      <color rgb="FFEA7500"/>
      <name val="Arial"/>
      <family val="2"/>
      <charset val="1"/>
    </font>
    <font>
      <sz val="12"/>
      <color rgb="FF158466"/>
      <name val="Microsoft YaHei"/>
      <family val="2"/>
      <charset val="1"/>
    </font>
    <font>
      <sz val="12"/>
      <color rgb="FF1E6A39"/>
      <name val="Verdana"/>
      <family val="2"/>
      <charset val="1"/>
    </font>
    <font>
      <sz val="10"/>
      <color rgb="FF8D1D75"/>
      <name val="Microsoft YaHei"/>
      <family val="2"/>
      <charset val="1"/>
    </font>
    <font>
      <sz val="12"/>
      <color rgb="FF6AA84F"/>
      <name val="Microsoft YaHei"/>
      <family val="2"/>
      <charset val="1"/>
    </font>
    <font>
      <sz val="12"/>
      <color rgb="FFCC0000"/>
      <name val="Microsoft YaHei"/>
      <family val="2"/>
      <charset val="1"/>
    </font>
    <font>
      <sz val="12"/>
      <color rgb="FF6AA84F"/>
      <name val="Verdana"/>
      <family val="2"/>
      <charset val="1"/>
    </font>
    <font>
      <sz val="12"/>
      <color rgb="FFCC0000"/>
      <name val="Verdana"/>
      <family val="2"/>
      <charset val="1"/>
    </font>
    <font>
      <sz val="12"/>
      <color rgb="FF990000"/>
      <name val="Microsoft YaHei"/>
      <family val="2"/>
      <charset val="1"/>
    </font>
    <font>
      <sz val="12"/>
      <color rgb="FF674EA7"/>
      <name val="Microsoft YaHei"/>
      <family val="2"/>
      <charset val="1"/>
    </font>
    <font>
      <sz val="12"/>
      <color rgb="FF674EA7"/>
      <name val="Verdana"/>
      <family val="2"/>
      <charset val="1"/>
    </font>
    <font>
      <sz val="12"/>
      <color rgb="FFB45F06"/>
      <name val="Microsoft YaHei"/>
      <family val="2"/>
      <charset val="1"/>
    </font>
    <font>
      <sz val="12"/>
      <color rgb="FFB45F06"/>
      <name val="Verdana"/>
      <family val="2"/>
      <charset val="1"/>
    </font>
    <font>
      <sz val="12"/>
      <color rgb="FF3D85C6"/>
      <name val="Verdana"/>
      <family val="2"/>
      <charset val="1"/>
    </font>
    <font>
      <sz val="12"/>
      <color rgb="FFFF0000"/>
      <name val="Verdana"/>
      <family val="2"/>
      <charset val="1"/>
    </font>
    <font>
      <sz val="12"/>
      <color rgb="FFFF9900"/>
      <name val="Microsoft YaHei"/>
      <family val="2"/>
      <charset val="1"/>
    </font>
    <font>
      <sz val="12"/>
      <color rgb="FF3D85C6"/>
      <name val="Microsoft YaHei"/>
      <family val="2"/>
      <charset val="1"/>
    </font>
    <font>
      <sz val="12"/>
      <color rgb="FFFF0000"/>
      <name val="Microsoft YaHei"/>
      <family val="2"/>
      <charset val="1"/>
    </font>
    <font>
      <sz val="12"/>
      <color rgb="FFFF9900"/>
      <name val="Verdana"/>
      <family val="2"/>
      <charset val="1"/>
    </font>
    <font>
      <sz val="12"/>
      <color rgb="FF0000FF"/>
      <name val="Microsoft YaHei"/>
      <family val="2"/>
      <charset val="1"/>
    </font>
    <font>
      <sz val="12"/>
      <color rgb="FF0000FF"/>
      <name val="Verdana"/>
      <family val="2"/>
      <charset val="1"/>
    </font>
    <font>
      <sz val="12"/>
      <color rgb="FFA64D79"/>
      <name val="Microsoft YaHei"/>
      <family val="2"/>
      <charset val="1"/>
    </font>
    <font>
      <sz val="12"/>
      <color rgb="FFC27BA0"/>
      <name val="Verdana"/>
      <family val="2"/>
      <charset val="1"/>
    </font>
    <font>
      <sz val="12"/>
      <color rgb="FF00B050"/>
      <name val="Verdana"/>
      <family val="2"/>
      <charset val="1"/>
    </font>
    <font>
      <sz val="12"/>
      <color rgb="FFFF0000"/>
      <name val="Microsoft YaHei"/>
      <family val="2"/>
      <charset val="134"/>
    </font>
    <font>
      <sz val="12"/>
      <color rgb="FF4472C4"/>
      <name val="Microsoft YaHei"/>
      <family val="2"/>
      <charset val="134"/>
    </font>
    <font>
      <sz val="12"/>
      <color rgb="FF00B050"/>
      <name val="Microsoft YaHei"/>
      <family val="2"/>
      <charset val="134"/>
    </font>
    <font>
      <sz val="12"/>
      <color rgb="FF00A933"/>
      <name val="Verdana"/>
      <family val="2"/>
      <charset val="1"/>
    </font>
    <font>
      <sz val="12"/>
      <color rgb="FFFF4000"/>
      <name val="Microsoft YaHei"/>
      <family val="2"/>
      <charset val="1"/>
    </font>
    <font>
      <sz val="12"/>
      <color rgb="FFFF4000"/>
      <name val="Verdana"/>
      <family val="2"/>
      <charset val="1"/>
    </font>
    <font>
      <sz val="12"/>
      <color rgb="FF00A933"/>
      <name val="Microsoft YaHei"/>
      <family val="2"/>
      <charset val="1"/>
    </font>
    <font>
      <sz val="6"/>
      <name val="Kozuka Gothic Pr6N B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E2EFDA"/>
        <bgColor rgb="FFFCE4D6"/>
      </patternFill>
    </fill>
    <fill>
      <patternFill patternType="solid">
        <fgColor rgb="FFFCE4D6"/>
        <bgColor rgb="FFE2EFDA"/>
      </patternFill>
    </fill>
    <fill>
      <patternFill patternType="solid">
        <fgColor rgb="FFF8CBAD"/>
        <bgColor rgb="FFFFC7CE"/>
      </patternFill>
    </fill>
    <fill>
      <patternFill patternType="solid">
        <fgColor rgb="FF999999"/>
        <bgColor rgb="FFC27BA0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Dashed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1">
    <xf numFmtId="0" fontId="0" fillId="0" borderId="0"/>
  </cellStyleXfs>
  <cellXfs count="206">
    <xf numFmtId="0" fontId="0" fillId="0" borderId="0" xfId="0"/>
    <xf numFmtId="0" fontId="34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4" fillId="2" borderId="0" xfId="0" applyFont="1" applyFill="1"/>
    <xf numFmtId="0" fontId="5" fillId="2" borderId="0" xfId="0" applyFont="1" applyFill="1"/>
    <xf numFmtId="0" fontId="6" fillId="0" borderId="0" xfId="0" applyFont="1" applyAlignment="1">
      <alignment horizontal="center"/>
    </xf>
    <xf numFmtId="176" fontId="6" fillId="0" borderId="0" xfId="0" applyNumberFormat="1" applyFont="1"/>
    <xf numFmtId="0" fontId="2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left"/>
    </xf>
    <xf numFmtId="0" fontId="6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17" fontId="1" fillId="0" borderId="0" xfId="0" applyNumberFormat="1" applyFont="1"/>
    <xf numFmtId="0" fontId="12" fillId="0" borderId="3" xfId="0" applyFont="1" applyBorder="1"/>
    <xf numFmtId="0" fontId="12" fillId="0" borderId="3" xfId="0" applyFont="1" applyBorder="1" applyAlignment="1">
      <alignment horizontal="left" vertical="center"/>
    </xf>
    <xf numFmtId="0" fontId="12" fillId="0" borderId="3" xfId="0" applyFont="1" applyBorder="1" applyAlignment="1">
      <alignment vertical="center"/>
    </xf>
    <xf numFmtId="0" fontId="13" fillId="0" borderId="3" xfId="0" applyFont="1" applyBorder="1"/>
    <xf numFmtId="0" fontId="1" fillId="0" borderId="3" xfId="0" applyFont="1" applyBorder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/>
    <xf numFmtId="0" fontId="13" fillId="0" borderId="0" xfId="0" applyFont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 applyAlignment="1">
      <alignment horizontal="left" vertical="center"/>
    </xf>
    <xf numFmtId="0" fontId="1" fillId="0" borderId="9" xfId="0" applyFont="1" applyBorder="1"/>
    <xf numFmtId="0" fontId="1" fillId="0" borderId="4" xfId="0" applyFont="1" applyBorder="1"/>
    <xf numFmtId="0" fontId="1" fillId="0" borderId="8" xfId="0" applyFont="1" applyBorder="1"/>
    <xf numFmtId="0" fontId="14" fillId="0" borderId="0" xfId="0" applyFont="1"/>
    <xf numFmtId="0" fontId="2" fillId="0" borderId="3" xfId="0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0" fontId="2" fillId="0" borderId="3" xfId="0" applyFont="1" applyBorder="1"/>
    <xf numFmtId="17" fontId="1" fillId="0" borderId="0" xfId="0" applyNumberFormat="1" applyFont="1" applyAlignment="1">
      <alignment vertical="center"/>
    </xf>
    <xf numFmtId="0" fontId="12" fillId="0" borderId="0" xfId="0" applyFont="1"/>
    <xf numFmtId="0" fontId="16" fillId="0" borderId="3" xfId="0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1" fillId="0" borderId="0" xfId="0" applyFont="1"/>
    <xf numFmtId="0" fontId="2" fillId="0" borderId="0" xfId="0" applyFont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6" fillId="0" borderId="10" xfId="0" applyFont="1" applyBorder="1" applyAlignment="1">
      <alignment horizontal="left" vertical="center"/>
    </xf>
    <xf numFmtId="0" fontId="17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18" fillId="0" borderId="1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17" fontId="12" fillId="0" borderId="0" xfId="0" applyNumberFormat="1" applyFont="1" applyAlignment="1">
      <alignment vertical="center"/>
    </xf>
    <xf numFmtId="0" fontId="1" fillId="0" borderId="0" xfId="0" applyFont="1" applyAlignment="1">
      <alignment horizontal="right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vertical="center"/>
    </xf>
    <xf numFmtId="0" fontId="21" fillId="0" borderId="10" xfId="0" applyFont="1" applyBorder="1" applyAlignment="1">
      <alignment vertical="center"/>
    </xf>
    <xf numFmtId="0" fontId="13" fillId="0" borderId="10" xfId="0" applyFont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10" xfId="0" applyFont="1" applyBorder="1" applyAlignment="1">
      <alignment vertical="center"/>
    </xf>
    <xf numFmtId="0" fontId="16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17" fontId="12" fillId="0" borderId="0" xfId="0" applyNumberFormat="1" applyFont="1"/>
    <xf numFmtId="0" fontId="16" fillId="0" borderId="0" xfId="0" applyFont="1"/>
    <xf numFmtId="0" fontId="13" fillId="0" borderId="3" xfId="0" applyFont="1" applyBorder="1" applyAlignment="1">
      <alignment horizontal="center"/>
    </xf>
    <xf numFmtId="0" fontId="13" fillId="0" borderId="3" xfId="0" applyFont="1" applyBorder="1" applyAlignment="1">
      <alignment vertical="center"/>
    </xf>
    <xf numFmtId="17" fontId="2" fillId="0" borderId="0" xfId="0" applyNumberFormat="1" applyFont="1"/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4" fillId="0" borderId="0" xfId="0" applyFont="1" applyAlignment="1">
      <alignment horizontal="center" vertical="center"/>
    </xf>
    <xf numFmtId="0" fontId="16" fillId="0" borderId="10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25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25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13" fillId="0" borderId="10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0" xfId="0" applyFont="1" applyBorder="1" applyAlignment="1">
      <alignment horizontal="center" vertical="center"/>
    </xf>
    <xf numFmtId="0" fontId="25" fillId="0" borderId="3" xfId="0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3" xfId="0" applyFont="1" applyBorder="1"/>
    <xf numFmtId="0" fontId="1" fillId="0" borderId="3" xfId="0" applyFont="1" applyBorder="1"/>
    <xf numFmtId="0" fontId="3" fillId="0" borderId="3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0" fontId="30" fillId="0" borderId="3" xfId="0" applyFont="1" applyBorder="1" applyAlignment="1">
      <alignment vertical="center"/>
    </xf>
    <xf numFmtId="0" fontId="0" fillId="0" borderId="0" xfId="0" applyAlignment="1">
      <alignment horizont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5" fillId="0" borderId="10" xfId="0" applyFont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42" fillId="0" borderId="10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" fillId="0" borderId="24" xfId="0" applyFont="1" applyBorder="1" applyAlignment="1">
      <alignment vertical="center"/>
    </xf>
    <xf numFmtId="0" fontId="1" fillId="0" borderId="24" xfId="0" applyFont="1" applyBorder="1" applyAlignment="1">
      <alignment vertical="center" wrapText="1"/>
    </xf>
    <xf numFmtId="0" fontId="19" fillId="0" borderId="24" xfId="0" applyFont="1" applyBorder="1" applyAlignment="1">
      <alignment vertical="center"/>
    </xf>
    <xf numFmtId="0" fontId="12" fillId="0" borderId="24" xfId="0" applyFont="1" applyBorder="1" applyAlignment="1">
      <alignment vertical="center" wrapText="1"/>
    </xf>
    <xf numFmtId="0" fontId="19" fillId="0" borderId="24" xfId="0" applyFont="1" applyBorder="1" applyAlignment="1">
      <alignment vertical="center" wrapText="1"/>
    </xf>
    <xf numFmtId="0" fontId="39" fillId="0" borderId="24" xfId="0" applyFont="1" applyBorder="1" applyAlignment="1">
      <alignment vertic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22" fillId="0" borderId="0" xfId="0" applyFont="1" applyAlignment="1">
      <alignment horizontal="right"/>
    </xf>
    <xf numFmtId="0" fontId="1" fillId="6" borderId="0" xfId="0" applyFont="1" applyFill="1" applyAlignment="1">
      <alignment horizontal="right"/>
    </xf>
    <xf numFmtId="0" fontId="35" fillId="0" borderId="0" xfId="0" applyFont="1"/>
    <xf numFmtId="0" fontId="19" fillId="0" borderId="0" xfId="0" applyFont="1"/>
    <xf numFmtId="0" fontId="20" fillId="0" borderId="0" xfId="0" applyFont="1"/>
    <xf numFmtId="0" fontId="47" fillId="0" borderId="0" xfId="0" applyFont="1" applyAlignment="1">
      <alignment vertical="center" wrapText="1"/>
    </xf>
    <xf numFmtId="0" fontId="1" fillId="0" borderId="15" xfId="0" applyFont="1" applyBorder="1" applyAlignment="1">
      <alignment vertical="center"/>
    </xf>
    <xf numFmtId="0" fontId="48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52" fillId="0" borderId="2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center"/>
    </xf>
    <xf numFmtId="0" fontId="47" fillId="0" borderId="16" xfId="0" applyFont="1" applyBorder="1" applyAlignment="1">
      <alignment horizontal="center" vertical="center" wrapText="1"/>
    </xf>
    <xf numFmtId="0" fontId="47" fillId="0" borderId="16" xfId="0" applyFont="1" applyBorder="1" applyAlignment="1">
      <alignment vertical="center" wrapText="1"/>
    </xf>
    <xf numFmtId="0" fontId="54" fillId="0" borderId="25" xfId="0" applyFont="1" applyBorder="1" applyAlignment="1">
      <alignment vertical="center" wrapText="1"/>
    </xf>
    <xf numFmtId="0" fontId="55" fillId="0" borderId="22" xfId="0" applyFont="1" applyBorder="1" applyAlignment="1">
      <alignment vertical="center"/>
    </xf>
    <xf numFmtId="0" fontId="56" fillId="0" borderId="25" xfId="0" applyFont="1" applyBorder="1" applyAlignment="1">
      <alignment vertical="center" wrapText="1"/>
    </xf>
    <xf numFmtId="0" fontId="56" fillId="0" borderId="22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31" fillId="0" borderId="22" xfId="0" applyFont="1" applyBorder="1" applyAlignment="1">
      <alignment vertical="center"/>
    </xf>
    <xf numFmtId="0" fontId="64" fillId="0" borderId="22" xfId="0" applyFont="1" applyBorder="1" applyAlignment="1">
      <alignment vertical="center"/>
    </xf>
    <xf numFmtId="0" fontId="13" fillId="0" borderId="25" xfId="0" applyFont="1" applyBorder="1" applyAlignment="1">
      <alignment vertical="center" wrapText="1"/>
    </xf>
    <xf numFmtId="0" fontId="47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wrapText="1"/>
    </xf>
    <xf numFmtId="0" fontId="65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71" fillId="0" borderId="0" xfId="0" applyFont="1" applyAlignment="1">
      <alignment wrapText="1"/>
    </xf>
    <xf numFmtId="0" fontId="72" fillId="0" borderId="0" xfId="0" applyFont="1" applyAlignment="1">
      <alignment wrapText="1"/>
    </xf>
    <xf numFmtId="0" fontId="74" fillId="0" borderId="0" xfId="0" applyFont="1" applyAlignment="1">
      <alignment wrapText="1"/>
    </xf>
    <xf numFmtId="0" fontId="75" fillId="0" borderId="0" xfId="0" applyFont="1" applyAlignment="1">
      <alignment wrapText="1"/>
    </xf>
    <xf numFmtId="0" fontId="81" fillId="0" borderId="0" xfId="0" applyFont="1" applyAlignment="1">
      <alignment wrapText="1"/>
    </xf>
    <xf numFmtId="0" fontId="82" fillId="0" borderId="0" xfId="0" applyFont="1" applyAlignment="1">
      <alignment wrapText="1"/>
    </xf>
    <xf numFmtId="0" fontId="68" fillId="0" borderId="0" xfId="0" applyFont="1" applyAlignment="1">
      <alignment wrapText="1"/>
    </xf>
    <xf numFmtId="0" fontId="66" fillId="0" borderId="0" xfId="0" applyFont="1" applyAlignment="1">
      <alignment wrapText="1"/>
    </xf>
    <xf numFmtId="0" fontId="84" fillId="0" borderId="0" xfId="0" applyFont="1" applyAlignment="1">
      <alignment wrapText="1"/>
    </xf>
    <xf numFmtId="0" fontId="88" fillId="0" borderId="0" xfId="0" applyFont="1" applyAlignment="1">
      <alignment wrapText="1"/>
    </xf>
    <xf numFmtId="0" fontId="91" fillId="0" borderId="0" xfId="0" applyFont="1" applyAlignment="1">
      <alignment wrapText="1"/>
    </xf>
    <xf numFmtId="0" fontId="16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left" vertical="center"/>
    </xf>
    <xf numFmtId="0" fontId="34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left" vertical="center"/>
    </xf>
    <xf numFmtId="0" fontId="35" fillId="0" borderId="10" xfId="0" applyFont="1" applyBorder="1" applyAlignment="1">
      <alignment horizontal="left" vertical="center"/>
    </xf>
    <xf numFmtId="0" fontId="34" fillId="0" borderId="1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 vertical="center"/>
    </xf>
  </cellXfs>
  <cellStyles count="1">
    <cellStyle name="Normal" xfId="0" builtinId="0"/>
  </cellStyles>
  <dxfs count="5">
    <dxf>
      <fill>
        <patternFill>
          <bgColor rgb="FF000000"/>
        </patternFill>
      </fill>
    </dxf>
    <dxf>
      <fill>
        <patternFill>
          <bgColor rgb="FF000000"/>
        </patternFill>
      </fill>
    </dxf>
    <dxf>
      <fill>
        <patternFill>
          <bgColor rgb="FF000000"/>
        </patternFill>
      </fill>
    </dxf>
    <dxf>
      <fill>
        <patternFill>
          <bgColor rgb="FF00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A933"/>
      <rgbColor rgb="FF0000FF"/>
      <rgbColor rgb="FFFFFF00"/>
      <rgbColor rgb="FFFF00FF"/>
      <rgbColor rgb="FF00FFFF"/>
      <rgbColor rgb="FF990000"/>
      <rgbColor rgb="FF008000"/>
      <rgbColor rgb="FF000080"/>
      <rgbColor rgb="FFB45F06"/>
      <rgbColor rgb="FF800080"/>
      <rgbColor rgb="FF158466"/>
      <rgbColor rgb="FFC0C0C0"/>
      <rgbColor rgb="FF3D85C6"/>
      <rgbColor rgb="FF9999FF"/>
      <rgbColor rgb="FF8D1D75"/>
      <rgbColor rgb="FFFCE4D6"/>
      <rgbColor rgb="FFCCFFFF"/>
      <rgbColor rgb="FFCC0000"/>
      <rgbColor rgb="FFC27BA0"/>
      <rgbColor rgb="FF2A6099"/>
      <rgbColor rgb="FFFFC7CE"/>
      <rgbColor rgb="FF000080"/>
      <rgbColor rgb="FFFF00FF"/>
      <rgbColor rgb="FFFFFF00"/>
      <rgbColor rgb="FF00FFFF"/>
      <rgbColor rgb="FF780373"/>
      <rgbColor rgb="FF9C0006"/>
      <rgbColor rgb="FF1E6A39"/>
      <rgbColor rgb="FF0000FF"/>
      <rgbColor rgb="FF00CCFF"/>
      <rgbColor rgb="FFCCFFFF"/>
      <rgbColor rgb="FFE2EFDA"/>
      <rgbColor rgb="FFFFFF99"/>
      <rgbColor rgb="FF99CCFF"/>
      <rgbColor rgb="FFFF4000"/>
      <rgbColor rgb="FFCC99FF"/>
      <rgbColor rgb="FFF8CBAD"/>
      <rgbColor rgb="FF4472C4"/>
      <rgbColor rgb="FF00B050"/>
      <rgbColor rgb="FF99CC00"/>
      <rgbColor rgb="FFFF8000"/>
      <rgbColor rgb="FFFF9900"/>
      <rgbColor rgb="FFEA7500"/>
      <rgbColor rgb="FF674EA7"/>
      <rgbColor rgb="FF999999"/>
      <rgbColor rgb="FF003366"/>
      <rgbColor rgb="FF6AA84F"/>
      <rgbColor rgb="FF003300"/>
      <rgbColor rgb="FF333300"/>
      <rgbColor rgb="FFC9211E"/>
      <rgbColor rgb="FFA64D79"/>
      <rgbColor rgb="FF3465A4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497520</xdr:colOff>
      <xdr:row>1</xdr:row>
      <xdr:rowOff>95400</xdr:rowOff>
    </xdr:from>
    <xdr:to>
      <xdr:col>3</xdr:col>
      <xdr:colOff>729720</xdr:colOff>
      <xdr:row>8</xdr:row>
      <xdr:rowOff>94680</xdr:rowOff>
    </xdr:to>
    <xdr:sp macro="" textlink="">
      <xdr:nvSpPr>
        <xdr:cNvPr id="2" name="Down Arrow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>
          <a:off x="3208680" y="260280"/>
          <a:ext cx="232200" cy="1154880"/>
        </a:xfrm>
        <a:prstGeom prst="downArrow">
          <a:avLst>
            <a:gd name="adj1" fmla="val 50000"/>
            <a:gd name="adj2" fmla="val 50000"/>
          </a:avLst>
        </a:prstGeom>
        <a:solidFill>
          <a:srgbClr val="4472C4"/>
        </a:solidFill>
        <a:ln w="0">
          <a:solidFill>
            <a:srgbClr val="1D3155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ida" displayName="aida" ref="A10:B11" totalsRowShown="0">
  <tableColumns count="2">
    <tableColumn id="1" xr3:uid="{00000000-0010-0000-0000-000001000000}" name="aida"/>
    <tableColumn id="2" xr3:uid="{00000000-0010-0000-0000-000002000000}" name="AとBのあいだに、Entre A et B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sugi" displayName="tsugi" ref="A8:B9" totalsRowShown="0">
  <tableColumns count="2">
    <tableColumn id="1" xr3:uid="{00000000-0010-0000-0900-000001000000}" name="tsugi"/>
    <tableColumn id="2" xr3:uid="{00000000-0010-0000-0900-000002000000}" name="つぎのN = le N suivant 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donnakanji" displayName="donnakanji" ref="A22:B23" totalsRowShown="0">
  <tableColumns count="2">
    <tableColumn id="1" xr3:uid="{00000000-0010-0000-0100-000001000000}" name="donna kanji ?"/>
    <tableColumn id="2" xr3:uid="{00000000-0010-0000-0100-000002000000}" name="Aはどんなかんじ Quel genre de A, en gros ? 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kara" displayName="kara" ref="A1:B4" totalsRowShown="0">
  <tableColumns count="2">
    <tableColumn id="1" xr3:uid="{00000000-0010-0000-0200-000001000000}" name="kara, made, donogurai"/>
    <tableColumn id="2" xr3:uid="{00000000-0010-0000-0200-000002000000}" name="～から～まで A partir de  ～ jusqu'à  ～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nitsuite" displayName="nitsuite" ref="A19:B21" totalsRowShown="0">
  <tableColumns count="2">
    <tableColumn id="1" xr3:uid="{00000000-0010-0000-0300-000001000000}" name="nitsuite"/>
    <tableColumn id="2" xr3:uid="{00000000-0010-0000-0300-000002000000}" name="Nについて = à propos de N (en anglais &quot;about&quot;)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niyo" displayName="niyo" ref="A12:B13" totalsRowShown="0">
  <tableColumns count="2">
    <tableColumn id="1" xr3:uid="{00000000-0010-0000-0400-000001000000}" name="niyori, niyotte"/>
    <tableColumn id="2" xr3:uid="{00000000-0010-0000-0400-000002000000}" name="Nによります。/ Nによって、ça dépend de /en fonction de 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node" displayName="node" ref="A14:B17" totalsRowShown="0">
  <tableColumns count="2">
    <tableColumn id="1" xr3:uid="{00000000-0010-0000-0500-000001000000}" name="node"/>
    <tableColumn id="2" xr3:uid="{00000000-0010-0000-0500-000002000000}" name="Vneutre/Nな+ので Comme (puisque) V ou N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ri" displayName="tari" ref="A29:B30" totalsRowShown="0">
  <tableColumns count="2">
    <tableColumn id="1" xr3:uid="{00000000-0010-0000-0600-000001000000}" name="tari"/>
    <tableColumn id="2" xr3:uid="{00000000-0010-0000-0600-000002000000}" name="V1たり、V2たり、します。Faire tantôt V1, tantôt V2, entre autre (énumération d'actions non exhaustives) 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o" displayName="to" ref="A27:B28" totalsRowShown="0">
  <tableColumns count="2">
    <tableColumn id="1" xr3:uid="{00000000-0010-0000-0700-000001000000}" name="te"/>
    <tableColumn id="2" xr3:uid="{00000000-0010-0000-0700-000002000000}" name="V1て、V2. V1 et V2. 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oki" displayName="toki" ref="A6:B7" totalsRowShown="0">
  <tableColumns count="2">
    <tableColumn id="1" xr3:uid="{00000000-0010-0000-0800-000001000000}" name="aru toki, nai toki"/>
    <tableColumn id="2" xr3:uid="{00000000-0010-0000-0800-000002000000}" name="ある/ない時（とき）quand j'ai/quand je n'ai pa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10" Type="http://schemas.openxmlformats.org/officeDocument/2006/relationships/table" Target="../tables/table10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4"/>
  <sheetViews>
    <sheetView showGridLines="0" zoomScale="90" zoomScaleNormal="90" workbookViewId="0">
      <selection activeCell="J23" sqref="J23"/>
    </sheetView>
  </sheetViews>
  <sheetFormatPr baseColWidth="10" defaultColWidth="7.5" defaultRowHeight="18" outlineLevelCol="1" x14ac:dyDescent="0.2"/>
  <cols>
    <col min="1" max="1" width="25.1640625" style="4" customWidth="1"/>
    <col min="2" max="2" width="7.5" style="4" hidden="1" outlineLevel="1"/>
    <col min="3" max="5" width="7.5" style="5" hidden="1" outlineLevel="1"/>
    <col min="6" max="6" width="7.5" style="6" hidden="1" outlineLevel="1"/>
    <col min="7" max="7" width="6.5" style="7" customWidth="1" collapsed="1"/>
    <col min="8" max="8" width="6.6640625" style="7" customWidth="1"/>
    <col min="9" max="9" width="19.5" style="7" customWidth="1"/>
    <col min="10" max="10" width="40.33203125" style="8" customWidth="1"/>
    <col min="11" max="11" width="60.1640625" style="9" customWidth="1"/>
    <col min="12" max="12" width="73.33203125" style="9" customWidth="1"/>
    <col min="13" max="13" width="89" style="9" customWidth="1"/>
    <col min="14" max="14" width="12.33203125" style="9" customWidth="1"/>
    <col min="15" max="18" width="25.6640625" style="5" hidden="1" customWidth="1" outlineLevel="1"/>
    <col min="19" max="20" width="9.6640625" style="5" hidden="1" customWidth="1" outlineLevel="1"/>
    <col min="21" max="21" width="22.5" style="5" hidden="1" customWidth="1" outlineLevel="1"/>
    <col min="22" max="22" width="7.5" style="4" collapsed="1"/>
    <col min="23" max="23" width="22.1640625" style="4" customWidth="1"/>
    <col min="24" max="1024" width="7.5" style="4"/>
  </cols>
  <sheetData>
    <row r="1" spans="1:23" s="10" customFormat="1" ht="16" x14ac:dyDescent="0.2">
      <c r="B1" s="11"/>
      <c r="C1" s="12"/>
      <c r="D1" s="12"/>
      <c r="E1" s="12"/>
      <c r="F1" s="12"/>
      <c r="G1" s="11"/>
      <c r="H1" s="11"/>
      <c r="I1" s="11"/>
      <c r="J1" s="11"/>
      <c r="K1" s="11"/>
      <c r="L1" s="11"/>
      <c r="M1" s="11"/>
      <c r="N1" s="11"/>
      <c r="O1" s="13" t="s">
        <v>0</v>
      </c>
      <c r="P1" s="13" t="s">
        <v>1</v>
      </c>
      <c r="Q1" s="13" t="s">
        <v>2</v>
      </c>
      <c r="R1" s="13" t="s">
        <v>3</v>
      </c>
      <c r="S1" s="13" t="s">
        <v>4</v>
      </c>
      <c r="U1" s="14" t="s">
        <v>5</v>
      </c>
    </row>
    <row r="2" spans="1:23" s="5" customFormat="1" x14ac:dyDescent="0.2">
      <c r="B2" s="5" t="s">
        <v>6</v>
      </c>
      <c r="D2" s="6" t="s">
        <v>7</v>
      </c>
      <c r="F2" s="6" t="s">
        <v>8</v>
      </c>
      <c r="G2" s="15" t="s">
        <v>9</v>
      </c>
      <c r="H2" s="6" t="s">
        <v>10</v>
      </c>
      <c r="I2" s="7"/>
      <c r="J2" s="8"/>
      <c r="K2" s="9"/>
      <c r="L2" s="9"/>
      <c r="M2" s="9"/>
      <c r="N2" s="9"/>
      <c r="O2" s="10"/>
      <c r="P2" s="10"/>
      <c r="Q2" s="10"/>
      <c r="R2" s="10"/>
      <c r="S2" s="4"/>
      <c r="T2" s="4"/>
      <c r="U2" s="16">
        <f ca="1">INT(10^4*(10^6*NOW()-INT(10^6*NOW())))/10^4</f>
        <v>0.13420000000000001</v>
      </c>
      <c r="W2" s="10"/>
    </row>
    <row r="3" spans="1:23" s="10" customFormat="1" ht="17" customHeight="1" x14ac:dyDescent="0.15">
      <c r="A3" s="12" t="s">
        <v>11</v>
      </c>
      <c r="B3" s="15">
        <v>2</v>
      </c>
      <c r="C3" s="17">
        <f t="shared" ref="C3:C10" si="0">B3</f>
        <v>2</v>
      </c>
      <c r="D3" s="18">
        <f>COUNTA(Formules_de_politesse!E:E)</f>
        <v>46</v>
      </c>
      <c r="E3" s="17">
        <f t="shared" ref="E3:E10" si="1">D3</f>
        <v>46</v>
      </c>
      <c r="F3" s="19">
        <f t="shared" ref="F3:F10" ca="1" si="2">RANDBETWEEN(C3,E3)</f>
        <v>17</v>
      </c>
      <c r="G3" s="20">
        <f t="shared" ref="G3:G10" si="3">ABS(C3-B3)+ABS(D3-E3)</f>
        <v>0</v>
      </c>
      <c r="H3" s="17"/>
      <c r="I3" s="21"/>
      <c r="J3" s="22"/>
      <c r="K3" s="23"/>
      <c r="L3" s="23"/>
      <c r="M3" s="23"/>
      <c r="N3" s="23"/>
      <c r="P3" s="10" t="str">
        <f t="array" aca="1" ref="P3" ca="1">INDEX(Formules_de_politesse!C:C,$F3)</f>
        <v>おねがいします</v>
      </c>
      <c r="Q3" s="24" t="str">
        <f t="array" aca="1" ref="Q3" ca="1">INDEX(Formules_de_politesse!D:D,$F3)</f>
        <v>onegaishimasu</v>
      </c>
      <c r="R3" s="10" t="str">
        <f t="array" aca="1" ref="R3" ca="1">INDEX(Formules_de_politesse!E:E,F3)</f>
        <v>s’il vous plait</v>
      </c>
      <c r="U3" s="25">
        <f t="shared" ref="U3:U10" ca="1" si="4">INT(C3+U$2*(E3+1-C3))</f>
        <v>8</v>
      </c>
    </row>
    <row r="4" spans="1:23" x14ac:dyDescent="0.15">
      <c r="A4" s="12" t="s">
        <v>12</v>
      </c>
      <c r="B4" s="15">
        <v>2</v>
      </c>
      <c r="C4" s="17">
        <f t="shared" si="0"/>
        <v>2</v>
      </c>
      <c r="D4" s="18">
        <f>COUNTA(Expressions!D:D)</f>
        <v>50</v>
      </c>
      <c r="E4" s="17">
        <f t="shared" si="1"/>
        <v>50</v>
      </c>
      <c r="F4" s="19">
        <f t="shared" ca="1" si="2"/>
        <v>35</v>
      </c>
      <c r="G4" s="20">
        <f t="shared" si="3"/>
        <v>0</v>
      </c>
      <c r="H4" s="17"/>
      <c r="I4" s="21"/>
      <c r="J4" s="22"/>
      <c r="K4" s="23"/>
      <c r="L4" s="23"/>
      <c r="M4" s="23"/>
      <c r="N4" s="23"/>
      <c r="O4" s="10"/>
      <c r="P4" s="10" t="str">
        <f t="array" aca="1" ref="P4" ca="1">INDEX(Expressions!B:B,$F4)</f>
        <v>うん</v>
      </c>
      <c r="Q4" s="24" t="str">
        <f ca="1">INDEX(Expressions!C:C,F4)</f>
        <v>un</v>
      </c>
      <c r="R4" s="10" t="str">
        <f t="array" aca="1" ref="R4" ca="1">INDEX(Expressions!D:D,$F4)</f>
        <v>hum</v>
      </c>
      <c r="S4" s="10">
        <f ca="1">INDEX(Expressions!E:E,$F4)</f>
        <v>0</v>
      </c>
      <c r="T4" s="10"/>
      <c r="U4" s="25">
        <f t="shared" ca="1" si="4"/>
        <v>8</v>
      </c>
      <c r="W4" s="10"/>
    </row>
    <row r="5" spans="1:23" x14ac:dyDescent="0.2">
      <c r="A5" s="12" t="s">
        <v>0</v>
      </c>
      <c r="B5" s="15">
        <v>2</v>
      </c>
      <c r="C5" s="17">
        <f t="shared" si="0"/>
        <v>2</v>
      </c>
      <c r="D5" s="18">
        <f>COUNTA(kanjis!B:B)</f>
        <v>87</v>
      </c>
      <c r="E5" s="17">
        <f t="shared" si="1"/>
        <v>87</v>
      </c>
      <c r="F5" s="19">
        <f t="shared" ca="1" si="2"/>
        <v>5</v>
      </c>
      <c r="G5" s="20">
        <f t="shared" si="3"/>
        <v>0</v>
      </c>
      <c r="H5" s="17"/>
      <c r="O5" s="21" t="str">
        <f t="array" aca="1" ref="O5" ca="1">INDEX(kanjis!B:B,$F5)</f>
        <v>人</v>
      </c>
      <c r="P5" s="21"/>
      <c r="Q5" s="24" t="str">
        <f t="array" aca="1" ref="Q5" ca="1">INDEX(kanjis!C:C,F5)</f>
        <v>nin, jin, hito</v>
      </c>
      <c r="R5" s="10" t="str">
        <f t="array" aca="1" ref="R5" ca="1">INDEX(kanjis!D:D,F5)</f>
        <v>être humain</v>
      </c>
      <c r="S5" s="4" t="str">
        <f ca="1">O5</f>
        <v>人</v>
      </c>
      <c r="T5" s="4"/>
      <c r="U5" s="25">
        <f t="shared" ca="1" si="4"/>
        <v>13</v>
      </c>
      <c r="W5" s="10"/>
    </row>
    <row r="6" spans="1:23" s="4" customFormat="1" x14ac:dyDescent="0.2">
      <c r="A6" s="26" t="s">
        <v>13</v>
      </c>
      <c r="B6" s="15">
        <v>8</v>
      </c>
      <c r="C6" s="17">
        <f t="shared" si="0"/>
        <v>8</v>
      </c>
      <c r="D6" s="18">
        <f>COUNTA(Verbes!E:E)+6</f>
        <v>107</v>
      </c>
      <c r="E6" s="17">
        <f t="shared" si="1"/>
        <v>107</v>
      </c>
      <c r="F6" s="19">
        <f t="shared" ca="1" si="2"/>
        <v>74</v>
      </c>
      <c r="G6" s="20">
        <f t="shared" si="3"/>
        <v>0</v>
      </c>
      <c r="H6" s="17"/>
      <c r="I6" s="21"/>
      <c r="J6" s="22"/>
      <c r="K6" s="23"/>
      <c r="L6" s="23"/>
      <c r="M6" s="23"/>
      <c r="N6" s="23"/>
      <c r="O6" s="4" t="str">
        <f t="array" aca="1" ref="O6" ca="1">IF(INDEX(Verbes!B:B,$F6)="","",INDEX(Verbes!B:B,$F6))</f>
        <v>入れる</v>
      </c>
      <c r="P6" s="4" t="str">
        <f t="array" aca="1" ref="P6" ca="1">IF(INDEX(Verbes!C:C,$F6)="","",INDEX(Verbes!C:C,$F6))</f>
        <v>いれる</v>
      </c>
      <c r="Q6" s="24" t="str">
        <f t="array" aca="1" ref="Q6" ca="1">CONCATENATE(INDEX(Verbes!D:D,F6)," ; ",INDEX(Verbes!H:H,F6))</f>
        <v>ireru ; iremasu</v>
      </c>
      <c r="R6" s="27" t="str">
        <f t="array" aca="1" ref="R6" ca="1">INDEX(Verbes!E:E,$F6)</f>
        <v>faire rentrer, insérer</v>
      </c>
      <c r="S6" s="27">
        <f t="array" aca="1" ref="S6" ca="1">INDEX(Verbes!F:F,$F6)</f>
        <v>1</v>
      </c>
      <c r="U6" s="25">
        <f t="shared" ca="1" si="4"/>
        <v>21</v>
      </c>
      <c r="W6" s="10"/>
    </row>
    <row r="7" spans="1:23" s="4" customFormat="1" x14ac:dyDescent="0.2">
      <c r="A7" s="26" t="s">
        <v>14</v>
      </c>
      <c r="B7" s="15">
        <v>2</v>
      </c>
      <c r="C7" s="17">
        <f t="shared" si="0"/>
        <v>2</v>
      </c>
      <c r="D7" s="18">
        <f>COUNTA(Adverbes!D:D)</f>
        <v>90</v>
      </c>
      <c r="E7" s="17">
        <f t="shared" si="1"/>
        <v>90</v>
      </c>
      <c r="F7" s="19">
        <f t="shared" ca="1" si="2"/>
        <v>36</v>
      </c>
      <c r="G7" s="20">
        <f t="shared" si="3"/>
        <v>0</v>
      </c>
      <c r="H7" s="17"/>
      <c r="I7" s="21"/>
      <c r="J7" s="22"/>
      <c r="K7" s="23"/>
      <c r="L7" s="23"/>
      <c r="M7" s="23"/>
      <c r="N7" s="23"/>
      <c r="O7" s="4" t="str">
        <f t="array" aca="1" ref="O7" ca="1">IF(INDEX(Adverbes!B:B,$F7)="","",INDEX(Adverbes!B:B,$F7))</f>
        <v>何も</v>
      </c>
      <c r="P7" s="4" t="str">
        <f t="array" aca="1" ref="P7" ca="1">INDEX(Adverbes!C:C,$F7)</f>
        <v>なにも</v>
      </c>
      <c r="Q7" s="24" t="str">
        <f t="array" aca="1" ref="Q7" ca="1">INDEX(Adverbes!D:D,F7)</f>
        <v>nani mo</v>
      </c>
      <c r="R7" s="4" t="str">
        <f t="array" aca="1" ref="R7" ca="1">INDEX(Adverbes!E:E,$F7)</f>
        <v>rien</v>
      </c>
      <c r="S7" s="4">
        <f ca="1">INDEX(Adverbes!F:F,$F7)</f>
        <v>0</v>
      </c>
      <c r="U7" s="25">
        <f t="shared" ca="1" si="4"/>
        <v>13</v>
      </c>
    </row>
    <row r="8" spans="1:23" s="4" customFormat="1" x14ac:dyDescent="0.2">
      <c r="A8" s="26" t="s">
        <v>15</v>
      </c>
      <c r="B8" s="15">
        <v>2</v>
      </c>
      <c r="C8" s="17">
        <f t="shared" si="0"/>
        <v>2</v>
      </c>
      <c r="D8" s="18">
        <f>COUNTA(Adjectifs!D:D)</f>
        <v>63</v>
      </c>
      <c r="E8" s="17">
        <f t="shared" si="1"/>
        <v>63</v>
      </c>
      <c r="F8" s="19">
        <f t="shared" ca="1" si="2"/>
        <v>36</v>
      </c>
      <c r="G8" s="20">
        <f t="shared" si="3"/>
        <v>0</v>
      </c>
      <c r="H8" s="17"/>
      <c r="I8" s="21"/>
      <c r="J8" s="22"/>
      <c r="K8" s="23"/>
      <c r="L8" s="23"/>
      <c r="M8" s="23"/>
      <c r="N8" s="23"/>
      <c r="O8" s="4" t="str">
        <f t="array" aca="1" ref="O8" ca="1">IF(INDEX(Adjectifs!B:B,$F8)="","",INDEX(Adjectifs!B:B,$F8))</f>
        <v>元気</v>
      </c>
      <c r="P8" s="4" t="str">
        <f t="array" aca="1" ref="P8" ca="1">INDEX(Adjectifs!C:C,$F8)</f>
        <v>げんき</v>
      </c>
      <c r="Q8" s="24" t="str">
        <f t="array" aca="1" ref="Q8" ca="1">INDEX(Adjectifs!D:D,F8)</f>
        <v>genki</v>
      </c>
      <c r="R8" s="4" t="str">
        <f t="array" aca="1" ref="R8" ca="1">INDEX(Adjectifs!E:E,$F8)</f>
        <v>en forme, vigoureux</v>
      </c>
      <c r="S8" s="4" t="str">
        <f t="array" aca="1" ref="S8" ca="1">INDEX(Adjectifs!F:F,$F8)</f>
        <v>な</v>
      </c>
      <c r="U8" s="25">
        <f t="shared" ca="1" si="4"/>
        <v>10</v>
      </c>
    </row>
    <row r="9" spans="1:23" s="4" customFormat="1" x14ac:dyDescent="0.2">
      <c r="A9" s="26" t="s">
        <v>16</v>
      </c>
      <c r="B9" s="15">
        <v>2</v>
      </c>
      <c r="C9" s="17">
        <f t="shared" si="0"/>
        <v>2</v>
      </c>
      <c r="D9" s="18">
        <f>COUNTA(Noms!D:D)</f>
        <v>353</v>
      </c>
      <c r="E9" s="17">
        <f t="shared" si="1"/>
        <v>353</v>
      </c>
      <c r="F9" s="19">
        <f t="shared" ca="1" si="2"/>
        <v>191</v>
      </c>
      <c r="G9" s="20">
        <f t="shared" si="3"/>
        <v>0</v>
      </c>
      <c r="H9" s="17"/>
      <c r="I9" s="21"/>
      <c r="J9" s="22"/>
      <c r="K9" s="23"/>
      <c r="L9" s="23"/>
      <c r="M9" s="23"/>
      <c r="N9" s="23"/>
      <c r="O9" s="4" t="str">
        <f t="array" aca="1" ref="O9" ca="1">IF(ISBLANK(INDEX(Noms!B:B,$F9)),"",INDEX(Noms!B:B,$F9))</f>
        <v>人形</v>
      </c>
      <c r="P9" s="4" t="str">
        <f t="array" aca="1" ref="P9" ca="1">IF(INDEX(Noms!C:C,$F9)="","",INDEX(Noms!C:C,$F9))</f>
        <v>にんぎょう</v>
      </c>
      <c r="Q9" s="28" t="str">
        <f t="array" aca="1" ref="Q9" ca="1">INDEX(Noms!D:D,F9)</f>
        <v>ningyō</v>
      </c>
      <c r="R9" s="4" t="str">
        <f ca="1">INDEX(Noms!E:E,F9)</f>
        <v>poupée</v>
      </c>
      <c r="S9" s="4" t="str">
        <f ca="1">O9</f>
        <v>人形</v>
      </c>
      <c r="U9" s="25">
        <f t="shared" ca="1" si="4"/>
        <v>49</v>
      </c>
    </row>
    <row r="10" spans="1:23" x14ac:dyDescent="0.2">
      <c r="A10" s="26" t="s">
        <v>17</v>
      </c>
      <c r="B10" s="15">
        <v>2</v>
      </c>
      <c r="C10" s="17">
        <f t="shared" si="0"/>
        <v>2</v>
      </c>
      <c r="D10" s="18">
        <f>COUNTA('Particules et pronoms'!B:B)</f>
        <v>50</v>
      </c>
      <c r="E10" s="17">
        <f t="shared" si="1"/>
        <v>50</v>
      </c>
      <c r="F10" s="19">
        <f t="shared" ca="1" si="2"/>
        <v>10</v>
      </c>
      <c r="G10" s="20">
        <f t="shared" si="3"/>
        <v>0</v>
      </c>
      <c r="H10" s="17"/>
      <c r="O10" s="4"/>
      <c r="P10" s="4" t="str">
        <f t="array" aca="1" ref="P10" ca="1">INDEX('Particules et pronoms'!B:B,$F10)</f>
        <v>が 、</v>
      </c>
      <c r="Q10" s="28" t="str">
        <f ca="1">INDEX('Particules et pronoms'!C:C,F10)</f>
        <v>ga,</v>
      </c>
      <c r="R10" s="28" t="str">
        <f t="array" aca="1" ref="R10" ca="1">INDEX('Particules et pronoms'!D:D,$F10)</f>
        <v xml:space="preserve"> mais (en milieu de phrase)</v>
      </c>
      <c r="S10" s="28">
        <f ca="1">INDEX('Particules et pronoms'!E:E,$F10)</f>
        <v>0</v>
      </c>
      <c r="T10" s="4"/>
      <c r="U10" s="25">
        <f t="shared" ca="1" si="4"/>
        <v>8</v>
      </c>
    </row>
    <row r="11" spans="1:23" x14ac:dyDescent="0.2">
      <c r="A11" s="26" t="s">
        <v>18</v>
      </c>
      <c r="H11" s="17" t="s">
        <v>19</v>
      </c>
      <c r="O11" s="4">
        <f t="array" aca="1" ref="O11" ca="1">INDEX(O3:O10,$O12)</f>
        <v>0</v>
      </c>
      <c r="P11" s="4" t="str">
        <f ca="1">INDEX(P3:P10,$O12)</f>
        <v>おねがいします</v>
      </c>
      <c r="Q11" s="4" t="str">
        <f t="array" aca="1" ref="Q11" ca="1">INDEX(Q3:Q10,$O12)</f>
        <v>onegaishimasu</v>
      </c>
      <c r="R11" s="4" t="str">
        <f t="array" aca="1" ref="R11" ca="1">INDEX(R3:R10,$O12)</f>
        <v>s’il vous plait</v>
      </c>
      <c r="S11" s="4">
        <f ca="1">INDEX(S3:S10,$O12)</f>
        <v>0</v>
      </c>
      <c r="T11" s="4"/>
      <c r="U11" s="29">
        <f t="array" aca="1" ref="U11" ca="1">INDEX(U3:U10,$O12)</f>
        <v>8</v>
      </c>
    </row>
    <row r="12" spans="1:23" s="29" customFormat="1" ht="117" customHeight="1" x14ac:dyDescent="0.2">
      <c r="C12" s="5"/>
      <c r="D12" s="5"/>
      <c r="E12" s="5"/>
      <c r="F12" s="6"/>
      <c r="G12" s="15"/>
      <c r="H12" s="4"/>
      <c r="I12" s="15"/>
      <c r="J12" s="8"/>
      <c r="K12" s="9"/>
      <c r="L12" s="9"/>
      <c r="M12" s="9"/>
      <c r="N12" s="9"/>
      <c r="O12" s="4">
        <f ca="1">RANDBETWEEN(1,8)</f>
        <v>1</v>
      </c>
      <c r="P12" s="4"/>
      <c r="Q12" s="4"/>
      <c r="R12" s="4"/>
      <c r="S12" s="4"/>
      <c r="T12" s="4"/>
      <c r="U12" s="5"/>
    </row>
    <row r="13" spans="1:23" ht="45" x14ac:dyDescent="0.2">
      <c r="B13" s="10"/>
      <c r="C13" s="30"/>
      <c r="D13" s="30"/>
      <c r="E13" s="30"/>
      <c r="F13" s="31"/>
      <c r="G13" s="11" t="s">
        <v>20</v>
      </c>
      <c r="H13" s="32" t="s">
        <v>21</v>
      </c>
      <c r="I13" s="11" t="str">
        <f ca="1">IF(INDEX(A3:A12,MATCH("x",$H3:$H12,0))="Any",T13,INDEX(A3:A12,MATCH("x",$H3:$H12,0)))</f>
        <v>formules de politesse</v>
      </c>
      <c r="J13" s="33">
        <f ca="1">IF($H$13="JF",O13,0)</f>
        <v>0</v>
      </c>
      <c r="K13" s="34" t="str">
        <f ca="1">IF($H$13="FJ",R13,IF($H$13="JF",P13,"JF ou FJ?"))</f>
        <v>おねがいします</v>
      </c>
      <c r="L13" s="35" t="str">
        <f ca="1">IF($H$13="FJ",P13,IF($H$13="JF",IF(H14="N","",Q13),"JF ou FJ?"))</f>
        <v>onegaishimasu</v>
      </c>
      <c r="M13" s="35" t="str">
        <f ca="1">IF($H$13="FJ",IF(H14="N","",Q13),IF($H$13="JF",R13,"JF ou FJ?"))</f>
        <v>s’il vous plait</v>
      </c>
      <c r="N13" s="36">
        <f ca="1">S13</f>
        <v>0</v>
      </c>
      <c r="O13" s="4">
        <f ca="1">INDEX(O3:O11,MATCH("x",$H3:$H11,0))</f>
        <v>0</v>
      </c>
      <c r="P13" s="4" t="str">
        <f ca="1">INDEX(P3:P11,MATCH("x",$H3:$H11,0))</f>
        <v>おねがいします</v>
      </c>
      <c r="Q13" s="4" t="str">
        <f ca="1">INDEX(Q3:Q11,MATCH("x",$H3:$H11,0))</f>
        <v>onegaishimasu</v>
      </c>
      <c r="R13" s="4" t="str">
        <f ca="1">INDEX(R3:R11,MATCH("x",$H3:$H11,0))</f>
        <v>s’il vous plait</v>
      </c>
      <c r="S13" s="4">
        <f ca="1">INDEX(S3:S11,MATCH("x",$H3:$H11,0))</f>
        <v>0</v>
      </c>
      <c r="T13" s="4" t="str">
        <f ca="1">INDEX(A3:A11,MATCH(R13,$R3:$R11,0))</f>
        <v>formules de politesse</v>
      </c>
    </row>
    <row r="14" spans="1:23" s="10" customFormat="1" ht="20" x14ac:dyDescent="0.15">
      <c r="C14" s="30"/>
      <c r="D14" s="30"/>
      <c r="E14" s="30"/>
      <c r="F14" s="31"/>
      <c r="G14" s="11" t="s">
        <v>22</v>
      </c>
      <c r="H14" s="32" t="s">
        <v>23</v>
      </c>
      <c r="I14" s="21"/>
      <c r="J14" s="22"/>
      <c r="K14" s="23"/>
      <c r="L14" s="23"/>
      <c r="M14" s="23"/>
      <c r="N14" s="23"/>
      <c r="O14" s="30"/>
      <c r="P14" s="30"/>
      <c r="Q14" s="30"/>
      <c r="R14" s="30"/>
      <c r="S14" s="30"/>
      <c r="T14" s="30"/>
      <c r="U14" s="30"/>
    </row>
  </sheetData>
  <phoneticPr fontId="92"/>
  <conditionalFormatting sqref="G3:G10">
    <cfRule type="cellIs" dxfId="4" priority="2" operator="notEqual">
      <formula>0</formula>
    </cfRule>
  </conditionalFormatting>
  <conditionalFormatting sqref="J13:L13">
    <cfRule type="cellIs" dxfId="3" priority="3" operator="equal">
      <formula>0</formula>
    </cfRule>
  </conditionalFormatting>
  <conditionalFormatting sqref="N13">
    <cfRule type="cellIs" dxfId="2" priority="4" operator="equal">
      <formula>0</formula>
    </cfRule>
  </conditionalFormatting>
  <conditionalFormatting sqref="O11:S11">
    <cfRule type="cellIs" dxfId="1" priority="5" operator="equal">
      <formula>0</formula>
    </cfRule>
  </conditionalFormatting>
  <conditionalFormatting sqref="U11">
    <cfRule type="cellIs" dxfId="0" priority="6" operator="equal">
      <formula>0</formula>
    </cfRule>
  </conditionalFormatting>
  <pageMargins left="0.7" right="0.7" top="0.3" bottom="0.3" header="0.511811023622047" footer="0.511811023622047"/>
  <pageSetup paperSize="9" orientation="portrait" useFirstPageNumber="1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MJ29"/>
  <sheetViews>
    <sheetView zoomScale="60" zoomScaleNormal="60" workbookViewId="0">
      <selection activeCell="C13" sqref="C13"/>
    </sheetView>
  </sheetViews>
  <sheetFormatPr baseColWidth="10" defaultColWidth="11.5" defaultRowHeight="13" x14ac:dyDescent="0.15"/>
  <cols>
    <col min="1" max="1" width="11.5" style="10"/>
    <col min="2" max="2" width="16.83203125" style="10" customWidth="1"/>
    <col min="3" max="3" width="23.1640625" style="110" customWidth="1"/>
    <col min="4" max="4" width="51.6640625" style="10" customWidth="1"/>
    <col min="5" max="1024" width="11.5" style="10"/>
  </cols>
  <sheetData>
    <row r="1" spans="1:4" ht="16" x14ac:dyDescent="0.15">
      <c r="A1" s="90" t="s">
        <v>2925</v>
      </c>
    </row>
    <row r="2" spans="1:4" ht="14" x14ac:dyDescent="0.15">
      <c r="B2" s="90" t="s">
        <v>2926</v>
      </c>
      <c r="C2" s="113" t="s">
        <v>1429</v>
      </c>
      <c r="D2" s="90" t="s">
        <v>2927</v>
      </c>
    </row>
    <row r="3" spans="1:4" ht="16" x14ac:dyDescent="0.15">
      <c r="A3" s="205" t="s">
        <v>2928</v>
      </c>
      <c r="B3" s="150" t="s">
        <v>2929</v>
      </c>
      <c r="C3" s="151" t="s">
        <v>2930</v>
      </c>
      <c r="D3" s="150"/>
    </row>
    <row r="4" spans="1:4" ht="16" x14ac:dyDescent="0.15">
      <c r="A4" s="205"/>
      <c r="B4" s="150" t="s">
        <v>2931</v>
      </c>
      <c r="C4" s="151" t="s">
        <v>2930</v>
      </c>
      <c r="D4" s="150"/>
    </row>
    <row r="5" spans="1:4" ht="16" x14ac:dyDescent="0.15">
      <c r="A5" s="205"/>
      <c r="B5" s="150" t="s">
        <v>2932</v>
      </c>
      <c r="C5" s="151" t="s">
        <v>2933</v>
      </c>
      <c r="D5" s="150"/>
    </row>
    <row r="6" spans="1:4" ht="31" x14ac:dyDescent="0.15">
      <c r="A6" s="151" t="s">
        <v>2934</v>
      </c>
      <c r="B6" s="150" t="s">
        <v>2935</v>
      </c>
      <c r="C6" s="151" t="s">
        <v>2936</v>
      </c>
      <c r="D6" s="152" t="s">
        <v>2937</v>
      </c>
    </row>
    <row r="7" spans="1:4" ht="16" x14ac:dyDescent="0.15">
      <c r="A7" s="150" t="s">
        <v>2928</v>
      </c>
      <c r="B7" s="150" t="s">
        <v>2938</v>
      </c>
      <c r="C7" s="151" t="s">
        <v>2939</v>
      </c>
      <c r="D7" s="152" t="s">
        <v>2940</v>
      </c>
    </row>
    <row r="8" spans="1:4" ht="34" x14ac:dyDescent="0.15">
      <c r="A8" s="150" t="s">
        <v>2928</v>
      </c>
      <c r="B8" s="153" t="s">
        <v>2941</v>
      </c>
      <c r="C8" s="151" t="s">
        <v>2942</v>
      </c>
      <c r="D8" s="152" t="s">
        <v>2943</v>
      </c>
    </row>
    <row r="9" spans="1:4" ht="34" x14ac:dyDescent="0.15">
      <c r="A9" s="150" t="s">
        <v>2928</v>
      </c>
      <c r="B9" s="153" t="s">
        <v>2944</v>
      </c>
      <c r="C9" s="151" t="s">
        <v>2945</v>
      </c>
      <c r="D9" s="152" t="s">
        <v>2946</v>
      </c>
    </row>
    <row r="10" spans="1:4" ht="34" x14ac:dyDescent="0.15">
      <c r="A10" s="150" t="s">
        <v>2928</v>
      </c>
      <c r="B10" s="150" t="s">
        <v>2947</v>
      </c>
      <c r="C10" s="151" t="s">
        <v>2948</v>
      </c>
      <c r="D10" s="154" t="s">
        <v>2949</v>
      </c>
    </row>
    <row r="11" spans="1:4" ht="17" x14ac:dyDescent="0.15">
      <c r="A11" s="150" t="s">
        <v>2928</v>
      </c>
      <c r="B11" s="152" t="s">
        <v>2950</v>
      </c>
      <c r="C11" s="151" t="s">
        <v>2951</v>
      </c>
      <c r="D11" s="154" t="s">
        <v>2952</v>
      </c>
    </row>
    <row r="12" spans="1:4" ht="31" x14ac:dyDescent="0.15">
      <c r="A12" s="151" t="s">
        <v>2953</v>
      </c>
      <c r="B12" s="150" t="s">
        <v>2954</v>
      </c>
      <c r="C12" s="151" t="s">
        <v>2955</v>
      </c>
      <c r="D12" s="152" t="s">
        <v>2956</v>
      </c>
    </row>
    <row r="13" spans="1:4" ht="16" x14ac:dyDescent="0.15">
      <c r="A13" s="205" t="s">
        <v>2928</v>
      </c>
      <c r="B13" s="150" t="s">
        <v>2957</v>
      </c>
      <c r="C13" s="151" t="s">
        <v>2958</v>
      </c>
      <c r="D13" s="150"/>
    </row>
    <row r="14" spans="1:4" ht="34" x14ac:dyDescent="0.15">
      <c r="A14" s="205"/>
      <c r="B14" s="151" t="s">
        <v>2959</v>
      </c>
      <c r="C14" s="151" t="s">
        <v>2960</v>
      </c>
      <c r="D14" s="154" t="s">
        <v>2961</v>
      </c>
    </row>
    <row r="15" spans="1:4" ht="16" x14ac:dyDescent="0.15">
      <c r="A15" s="150" t="s">
        <v>2928</v>
      </c>
      <c r="B15" s="150" t="s">
        <v>2962</v>
      </c>
      <c r="C15" s="151" t="s">
        <v>2963</v>
      </c>
      <c r="D15" s="150"/>
    </row>
    <row r="16" spans="1:4" ht="34" x14ac:dyDescent="0.15">
      <c r="A16" s="154" t="s">
        <v>2964</v>
      </c>
      <c r="B16" s="150" t="s">
        <v>2965</v>
      </c>
      <c r="C16" s="151" t="s">
        <v>2966</v>
      </c>
      <c r="D16" s="152" t="s">
        <v>2967</v>
      </c>
    </row>
    <row r="17" spans="1:4" ht="16" x14ac:dyDescent="0.15">
      <c r="A17" s="150" t="s">
        <v>2928</v>
      </c>
      <c r="B17" s="150" t="s">
        <v>2968</v>
      </c>
      <c r="C17" s="151" t="s">
        <v>2969</v>
      </c>
      <c r="D17" s="152" t="s">
        <v>2970</v>
      </c>
    </row>
    <row r="18" spans="1:4" ht="16" x14ac:dyDescent="0.15">
      <c r="A18" s="150" t="s">
        <v>2928</v>
      </c>
      <c r="B18" s="150" t="s">
        <v>2971</v>
      </c>
      <c r="C18" s="151" t="s">
        <v>2972</v>
      </c>
      <c r="D18" s="152" t="s">
        <v>2973</v>
      </c>
    </row>
    <row r="19" spans="1:4" ht="16" x14ac:dyDescent="0.15">
      <c r="A19" s="150" t="s">
        <v>2928</v>
      </c>
      <c r="B19" s="150" t="s">
        <v>2974</v>
      </c>
      <c r="C19" s="151" t="s">
        <v>2975</v>
      </c>
      <c r="D19" s="152" t="s">
        <v>2976</v>
      </c>
    </row>
    <row r="20" spans="1:4" ht="45" x14ac:dyDescent="0.15">
      <c r="A20" s="151" t="s">
        <v>2977</v>
      </c>
      <c r="B20" s="151" t="s">
        <v>2978</v>
      </c>
      <c r="C20" s="151" t="s">
        <v>2979</v>
      </c>
      <c r="D20" s="154" t="s">
        <v>2980</v>
      </c>
    </row>
    <row r="24" spans="1:4" x14ac:dyDescent="0.15">
      <c r="A24" s="90" t="s">
        <v>2981</v>
      </c>
    </row>
    <row r="25" spans="1:4" ht="28" x14ac:dyDescent="0.15">
      <c r="B25" s="113" t="s">
        <v>2982</v>
      </c>
      <c r="C25" s="113" t="s">
        <v>1429</v>
      </c>
      <c r="D25" s="90" t="s">
        <v>2927</v>
      </c>
    </row>
    <row r="26" spans="1:4" ht="17" x14ac:dyDescent="0.15">
      <c r="A26" s="150" t="s">
        <v>2983</v>
      </c>
      <c r="B26" s="155" t="s">
        <v>1526</v>
      </c>
      <c r="C26" s="151" t="s">
        <v>2984</v>
      </c>
      <c r="D26" s="152" t="s">
        <v>2985</v>
      </c>
    </row>
    <row r="27" spans="1:4" ht="17" x14ac:dyDescent="0.15">
      <c r="A27" s="150" t="s">
        <v>2983</v>
      </c>
      <c r="B27" s="155" t="s">
        <v>2986</v>
      </c>
      <c r="C27" s="151" t="s">
        <v>2987</v>
      </c>
      <c r="D27" s="152" t="s">
        <v>2988</v>
      </c>
    </row>
    <row r="28" spans="1:4" ht="17" x14ac:dyDescent="0.15">
      <c r="A28" s="150" t="s">
        <v>2983</v>
      </c>
      <c r="B28" s="155" t="s">
        <v>2989</v>
      </c>
      <c r="C28" s="151" t="s">
        <v>2990</v>
      </c>
      <c r="D28" s="152" t="s">
        <v>2991</v>
      </c>
    </row>
    <row r="29" spans="1:4" ht="96" x14ac:dyDescent="0.15">
      <c r="A29" s="150" t="s">
        <v>2983</v>
      </c>
      <c r="B29" s="155" t="s">
        <v>2266</v>
      </c>
      <c r="C29" s="151" t="s">
        <v>2992</v>
      </c>
      <c r="D29" s="151" t="s">
        <v>2993</v>
      </c>
    </row>
  </sheetData>
  <mergeCells count="2">
    <mergeCell ref="A3:A5"/>
    <mergeCell ref="A13:A14"/>
  </mergeCells>
  <phoneticPr fontId="92"/>
  <pageMargins left="0.78749999999999998" right="0.78749999999999998" top="1.0249999999999999" bottom="1.0249999999999999" header="0.78749999999999998" footer="0.78749999999999998"/>
  <pageSetup paperSize="9" fitToHeight="0" orientation="landscape" useFirstPageNumber="1" horizontalDpi="300" verticalDpi="300"/>
  <headerFooter>
    <oddHeader>&amp;C&amp;Kffffff&amp;A</oddHeader>
    <oddFooter>&amp;C&amp;KffffffPage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MD30"/>
  <sheetViews>
    <sheetView zoomScale="60" zoomScaleNormal="60" workbookViewId="0">
      <selection activeCell="F26" sqref="F26"/>
    </sheetView>
  </sheetViews>
  <sheetFormatPr baseColWidth="10" defaultColWidth="11.5" defaultRowHeight="13" x14ac:dyDescent="0.15"/>
  <cols>
    <col min="1" max="1" width="11" style="4" customWidth="1"/>
    <col min="2" max="2" width="12.5" style="4" customWidth="1"/>
    <col min="3" max="3" width="15.33203125" style="4" customWidth="1"/>
    <col min="4" max="6" width="11.5" style="4"/>
    <col min="7" max="7" width="24.83203125" style="4" customWidth="1"/>
    <col min="8" max="8" width="11.5" style="4"/>
    <col min="9" max="9" width="29" style="4" customWidth="1"/>
    <col min="10" max="1018" width="11.5" style="4"/>
  </cols>
  <sheetData>
    <row r="1" spans="1:11" s="102" customFormat="1" x14ac:dyDescent="0.15">
      <c r="B1" s="102" t="s">
        <v>2546</v>
      </c>
      <c r="C1" s="102" t="s">
        <v>2994</v>
      </c>
      <c r="D1" s="102" t="s">
        <v>2995</v>
      </c>
      <c r="E1" s="102" t="s">
        <v>2996</v>
      </c>
      <c r="F1" s="102" t="s">
        <v>2997</v>
      </c>
      <c r="G1" s="102" t="s">
        <v>2998</v>
      </c>
      <c r="H1" s="102" t="s">
        <v>2999</v>
      </c>
      <c r="I1" s="102" t="s">
        <v>555</v>
      </c>
      <c r="K1" s="102" t="s">
        <v>3000</v>
      </c>
    </row>
    <row r="2" spans="1:11" s="157" customFormat="1" x14ac:dyDescent="0.15">
      <c r="A2" s="156" t="s">
        <v>3001</v>
      </c>
      <c r="B2" s="157" t="s">
        <v>3002</v>
      </c>
      <c r="C2" s="157" t="s">
        <v>3003</v>
      </c>
      <c r="D2" s="157" t="s">
        <v>3004</v>
      </c>
      <c r="E2" s="157" t="s">
        <v>3005</v>
      </c>
      <c r="F2" s="157" t="s">
        <v>3006</v>
      </c>
      <c r="G2" s="157" t="s">
        <v>3007</v>
      </c>
      <c r="H2" s="157" t="s">
        <v>3008</v>
      </c>
      <c r="I2" s="157" t="s">
        <v>3009</v>
      </c>
      <c r="K2" s="4" t="s">
        <v>1778</v>
      </c>
    </row>
    <row r="3" spans="1:11" ht="16" x14ac:dyDescent="0.25">
      <c r="A3" s="7">
        <v>1</v>
      </c>
      <c r="B3" s="158" t="s">
        <v>3010</v>
      </c>
      <c r="C3" s="158" t="s">
        <v>3011</v>
      </c>
      <c r="D3" s="77" t="s">
        <v>3012</v>
      </c>
      <c r="E3" s="158" t="s">
        <v>3013</v>
      </c>
      <c r="F3" s="158" t="s">
        <v>3014</v>
      </c>
      <c r="G3" s="158" t="s">
        <v>3015</v>
      </c>
      <c r="H3" s="77" t="s">
        <v>3016</v>
      </c>
      <c r="I3" s="77" t="s">
        <v>3017</v>
      </c>
      <c r="K3" s="4" t="s">
        <v>1590</v>
      </c>
    </row>
    <row r="4" spans="1:11" ht="16" x14ac:dyDescent="0.25">
      <c r="A4" s="7">
        <v>2</v>
      </c>
      <c r="B4" s="77" t="s">
        <v>3018</v>
      </c>
      <c r="C4" s="158" t="s">
        <v>3019</v>
      </c>
      <c r="D4" s="77" t="s">
        <v>3020</v>
      </c>
      <c r="E4" s="77" t="s">
        <v>3021</v>
      </c>
      <c r="F4" s="158" t="s">
        <v>3022</v>
      </c>
      <c r="G4" s="158" t="s">
        <v>3023</v>
      </c>
      <c r="H4" s="77" t="s">
        <v>3024</v>
      </c>
      <c r="I4" s="77" t="s">
        <v>3025</v>
      </c>
      <c r="K4" s="4" t="s">
        <v>436</v>
      </c>
    </row>
    <row r="5" spans="1:11" ht="16" x14ac:dyDescent="0.25">
      <c r="A5" s="7">
        <v>3</v>
      </c>
      <c r="B5" s="77" t="s">
        <v>3026</v>
      </c>
      <c r="C5" s="158" t="s">
        <v>3027</v>
      </c>
      <c r="D5" s="77" t="s">
        <v>3028</v>
      </c>
      <c r="E5" s="158" t="s">
        <v>3029</v>
      </c>
      <c r="F5" s="158" t="s">
        <v>3030</v>
      </c>
      <c r="G5" s="77" t="s">
        <v>3031</v>
      </c>
      <c r="H5" s="77" t="s">
        <v>3032</v>
      </c>
      <c r="I5" s="77" t="s">
        <v>3033</v>
      </c>
      <c r="K5" s="4" t="s">
        <v>1873</v>
      </c>
    </row>
    <row r="6" spans="1:11" ht="16" x14ac:dyDescent="0.25">
      <c r="A6" s="7">
        <v>4</v>
      </c>
      <c r="B6" s="77" t="s">
        <v>3034</v>
      </c>
      <c r="C6" s="158" t="s">
        <v>3035</v>
      </c>
      <c r="D6" s="158" t="s">
        <v>3036</v>
      </c>
      <c r="E6" s="158" t="s">
        <v>3037</v>
      </c>
      <c r="F6" s="158" t="s">
        <v>3038</v>
      </c>
      <c r="G6" s="77" t="s">
        <v>3039</v>
      </c>
      <c r="H6" s="77" t="s">
        <v>3040</v>
      </c>
      <c r="I6" s="77" t="s">
        <v>3041</v>
      </c>
      <c r="K6" s="4" t="s">
        <v>1814</v>
      </c>
    </row>
    <row r="7" spans="1:11" ht="16" x14ac:dyDescent="0.25">
      <c r="A7" s="7">
        <v>5</v>
      </c>
      <c r="B7" s="77" t="s">
        <v>3042</v>
      </c>
      <c r="C7" s="158" t="s">
        <v>3043</v>
      </c>
      <c r="D7" s="77" t="s">
        <v>3044</v>
      </c>
      <c r="E7" s="77" t="s">
        <v>3045</v>
      </c>
      <c r="F7" s="158" t="s">
        <v>3046</v>
      </c>
      <c r="G7" s="77" t="s">
        <v>3047</v>
      </c>
      <c r="H7" s="77" t="s">
        <v>3048</v>
      </c>
      <c r="I7" s="77" t="s">
        <v>3049</v>
      </c>
      <c r="K7" s="4" t="s">
        <v>1877</v>
      </c>
    </row>
    <row r="8" spans="1:11" ht="16" x14ac:dyDescent="0.25">
      <c r="A8" s="7">
        <v>6</v>
      </c>
      <c r="B8" s="77" t="s">
        <v>3050</v>
      </c>
      <c r="C8" s="158" t="s">
        <v>3051</v>
      </c>
      <c r="D8" s="77" t="s">
        <v>3052</v>
      </c>
      <c r="E8" s="158" t="s">
        <v>3053</v>
      </c>
      <c r="F8" s="158" t="s">
        <v>3054</v>
      </c>
      <c r="G8" s="77" t="s">
        <v>3055</v>
      </c>
      <c r="H8" s="77" t="s">
        <v>3056</v>
      </c>
      <c r="I8" s="77" t="s">
        <v>3057</v>
      </c>
      <c r="K8" s="4" t="s">
        <v>1905</v>
      </c>
    </row>
    <row r="9" spans="1:11" ht="16" x14ac:dyDescent="0.25">
      <c r="A9" s="7">
        <v>7</v>
      </c>
      <c r="B9" s="77" t="s">
        <v>3058</v>
      </c>
      <c r="C9" s="158" t="s">
        <v>3059</v>
      </c>
      <c r="D9" s="77" t="s">
        <v>3060</v>
      </c>
      <c r="E9" s="77" t="s">
        <v>3061</v>
      </c>
      <c r="F9" s="158" t="s">
        <v>3062</v>
      </c>
      <c r="G9" s="77" t="s">
        <v>3063</v>
      </c>
      <c r="H9" s="77" t="s">
        <v>3064</v>
      </c>
      <c r="I9" s="77" t="s">
        <v>3065</v>
      </c>
      <c r="K9" s="4" t="s">
        <v>1802</v>
      </c>
    </row>
    <row r="10" spans="1:11" x14ac:dyDescent="0.15">
      <c r="A10" s="7">
        <v>8</v>
      </c>
      <c r="B10" s="158" t="s">
        <v>3066</v>
      </c>
      <c r="C10" s="158" t="s">
        <v>3067</v>
      </c>
      <c r="D10" s="77" t="s">
        <v>3068</v>
      </c>
      <c r="E10" s="158" t="s">
        <v>3069</v>
      </c>
      <c r="F10" s="158" t="s">
        <v>3070</v>
      </c>
      <c r="G10" s="77" t="s">
        <v>3071</v>
      </c>
      <c r="H10" s="77" t="s">
        <v>3072</v>
      </c>
      <c r="K10" s="4" t="s">
        <v>1746</v>
      </c>
    </row>
    <row r="11" spans="1:11" x14ac:dyDescent="0.15">
      <c r="A11" s="7">
        <v>9</v>
      </c>
      <c r="B11" s="158" t="s">
        <v>3073</v>
      </c>
      <c r="C11" s="158" t="s">
        <v>3074</v>
      </c>
      <c r="D11" s="158" t="s">
        <v>3075</v>
      </c>
      <c r="E11" s="77" t="s">
        <v>3076</v>
      </c>
      <c r="F11" s="158" t="s">
        <v>3077</v>
      </c>
      <c r="G11" s="77" t="s">
        <v>3078</v>
      </c>
      <c r="H11" s="158" t="s">
        <v>3079</v>
      </c>
      <c r="K11" s="4" t="s">
        <v>1623</v>
      </c>
    </row>
    <row r="12" spans="1:11" ht="16" x14ac:dyDescent="0.25">
      <c r="A12" s="7">
        <v>10</v>
      </c>
      <c r="B12" s="158" t="s">
        <v>3080</v>
      </c>
      <c r="C12" s="158" t="s">
        <v>3081</v>
      </c>
      <c r="D12" s="77" t="s">
        <v>3082</v>
      </c>
      <c r="E12" s="158" t="s">
        <v>3083</v>
      </c>
      <c r="F12" s="158" t="s">
        <v>3084</v>
      </c>
      <c r="G12" s="77" t="s">
        <v>3085</v>
      </c>
      <c r="H12" s="77" t="s">
        <v>3086</v>
      </c>
    </row>
    <row r="13" spans="1:11" x14ac:dyDescent="0.15">
      <c r="A13" s="7">
        <v>11</v>
      </c>
      <c r="B13" s="77"/>
      <c r="C13" s="77" t="s">
        <v>3087</v>
      </c>
      <c r="D13" s="77" t="s">
        <v>3088</v>
      </c>
      <c r="E13" s="77"/>
      <c r="F13" s="158"/>
      <c r="G13" s="158"/>
      <c r="H13" s="77" t="s">
        <v>3089</v>
      </c>
    </row>
    <row r="14" spans="1:11" x14ac:dyDescent="0.15">
      <c r="A14" s="7">
        <v>12</v>
      </c>
      <c r="B14" s="77"/>
      <c r="C14" s="77" t="s">
        <v>3090</v>
      </c>
      <c r="D14" s="77" t="s">
        <v>3091</v>
      </c>
      <c r="E14" s="77"/>
      <c r="F14" s="158"/>
      <c r="G14" s="158"/>
      <c r="H14" s="77" t="s">
        <v>3092</v>
      </c>
    </row>
    <row r="15" spans="1:11" x14ac:dyDescent="0.15">
      <c r="A15" s="7">
        <v>13</v>
      </c>
      <c r="B15" s="77"/>
      <c r="C15" s="77" t="s">
        <v>3093</v>
      </c>
      <c r="D15" s="159"/>
      <c r="E15" s="77"/>
      <c r="F15" s="158"/>
      <c r="G15" s="158"/>
    </row>
    <row r="16" spans="1:11" x14ac:dyDescent="0.15">
      <c r="A16" s="7">
        <v>14</v>
      </c>
      <c r="B16" s="77"/>
      <c r="C16" s="158" t="s">
        <v>3094</v>
      </c>
      <c r="D16" s="159"/>
      <c r="E16" s="77"/>
      <c r="F16" s="158"/>
      <c r="G16" s="158"/>
    </row>
    <row r="17" spans="1:16" x14ac:dyDescent="0.15">
      <c r="A17" s="7">
        <v>15</v>
      </c>
      <c r="B17" s="77"/>
      <c r="C17" s="77" t="s">
        <v>3095</v>
      </c>
      <c r="D17" s="159"/>
      <c r="E17" s="77"/>
      <c r="F17" s="158"/>
      <c r="G17" s="158"/>
    </row>
    <row r="18" spans="1:16" x14ac:dyDescent="0.15">
      <c r="A18" s="7" t="s">
        <v>3096</v>
      </c>
      <c r="B18" s="77"/>
      <c r="C18" s="7" t="s">
        <v>3096</v>
      </c>
      <c r="D18" s="159"/>
      <c r="E18" s="77"/>
      <c r="F18" s="158"/>
      <c r="G18" s="158"/>
    </row>
    <row r="19" spans="1:16" x14ac:dyDescent="0.15">
      <c r="A19" s="7">
        <v>19</v>
      </c>
      <c r="B19" s="77"/>
      <c r="C19" s="158" t="s">
        <v>3097</v>
      </c>
      <c r="D19" s="159"/>
      <c r="E19" s="77"/>
      <c r="F19" s="158"/>
      <c r="G19" s="158"/>
    </row>
    <row r="20" spans="1:16" x14ac:dyDescent="0.15">
      <c r="A20" s="7">
        <v>20</v>
      </c>
      <c r="B20" s="158" t="s">
        <v>3098</v>
      </c>
      <c r="C20" s="158" t="s">
        <v>3099</v>
      </c>
      <c r="D20" s="159"/>
      <c r="E20" s="77"/>
      <c r="F20" s="158"/>
      <c r="G20" s="158"/>
    </row>
    <row r="21" spans="1:16" x14ac:dyDescent="0.15">
      <c r="A21" s="7">
        <v>21</v>
      </c>
      <c r="B21" s="77"/>
      <c r="C21" s="77" t="s">
        <v>3100</v>
      </c>
      <c r="D21" s="159"/>
      <c r="E21" s="77"/>
      <c r="F21" s="158"/>
      <c r="G21" s="158"/>
    </row>
    <row r="22" spans="1:16" x14ac:dyDescent="0.15">
      <c r="A22" s="7" t="s">
        <v>3096</v>
      </c>
      <c r="B22" s="77"/>
      <c r="C22" s="7" t="s">
        <v>3096</v>
      </c>
      <c r="D22" s="159"/>
      <c r="E22" s="77"/>
      <c r="F22" s="158"/>
      <c r="G22" s="158"/>
    </row>
    <row r="23" spans="1:16" x14ac:dyDescent="0.15">
      <c r="A23" s="7">
        <v>24</v>
      </c>
      <c r="B23" s="77"/>
      <c r="C23" s="158" t="s">
        <v>3101</v>
      </c>
      <c r="D23" s="159"/>
      <c r="E23" s="77"/>
      <c r="F23" s="158"/>
      <c r="G23" s="158"/>
    </row>
    <row r="24" spans="1:16" x14ac:dyDescent="0.15">
      <c r="A24" s="7">
        <v>25</v>
      </c>
      <c r="B24" s="77"/>
      <c r="C24" s="77" t="s">
        <v>3102</v>
      </c>
      <c r="D24" s="159"/>
      <c r="E24" s="77"/>
      <c r="F24" s="158"/>
      <c r="G24" s="158"/>
      <c r="P24" s="4" t="s">
        <v>41</v>
      </c>
    </row>
    <row r="25" spans="1:16" x14ac:dyDescent="0.15">
      <c r="A25" s="7" t="s">
        <v>3096</v>
      </c>
      <c r="B25" s="77"/>
      <c r="C25" s="7" t="s">
        <v>3096</v>
      </c>
      <c r="D25" s="159"/>
      <c r="E25" s="77"/>
      <c r="F25" s="158"/>
      <c r="G25" s="158"/>
    </row>
    <row r="26" spans="1:16" x14ac:dyDescent="0.15">
      <c r="A26" s="7">
        <v>29</v>
      </c>
      <c r="B26" s="77"/>
      <c r="C26" s="158" t="s">
        <v>3103</v>
      </c>
      <c r="D26" s="159"/>
      <c r="E26" s="77"/>
      <c r="F26" s="158"/>
      <c r="G26" s="158"/>
    </row>
    <row r="27" spans="1:16" x14ac:dyDescent="0.15">
      <c r="A27" s="7">
        <v>30</v>
      </c>
      <c r="B27" s="77"/>
      <c r="C27" s="77" t="s">
        <v>3104</v>
      </c>
      <c r="D27" s="159"/>
      <c r="E27" s="77" t="s">
        <v>3105</v>
      </c>
      <c r="F27" s="158"/>
      <c r="G27" s="158"/>
    </row>
    <row r="28" spans="1:16" x14ac:dyDescent="0.15">
      <c r="A28" s="7">
        <v>40</v>
      </c>
      <c r="B28" s="77"/>
      <c r="C28" s="159"/>
      <c r="D28" s="159"/>
      <c r="E28" s="77"/>
      <c r="F28" s="158"/>
      <c r="G28" s="158"/>
    </row>
    <row r="29" spans="1:16" x14ac:dyDescent="0.15">
      <c r="A29" s="7">
        <v>50</v>
      </c>
      <c r="B29" s="77"/>
      <c r="C29" s="159"/>
      <c r="D29" s="159"/>
      <c r="E29" s="77"/>
      <c r="F29" s="158"/>
      <c r="G29" s="158"/>
    </row>
    <row r="30" spans="1:16" x14ac:dyDescent="0.15">
      <c r="A30" s="7" t="s">
        <v>3106</v>
      </c>
      <c r="B30" s="77" t="s">
        <v>3107</v>
      </c>
      <c r="C30" s="77" t="s">
        <v>3108</v>
      </c>
      <c r="D30" s="77" t="s">
        <v>3109</v>
      </c>
      <c r="E30" s="158" t="s">
        <v>3110</v>
      </c>
      <c r="F30" s="158" t="s">
        <v>3111</v>
      </c>
      <c r="G30" s="158" t="s">
        <v>3112</v>
      </c>
      <c r="H30" s="77" t="s">
        <v>3113</v>
      </c>
    </row>
  </sheetData>
  <phoneticPr fontId="92"/>
  <pageMargins left="0.78749999999999998" right="0.78749999999999998" top="1.0249999999999999" bottom="1.0249999999999999" header="0.78749999999999998" footer="0.78749999999999998"/>
  <pageSetup paperSize="9" fitToHeight="0" orientation="landscape" useFirstPageNumber="1" horizontalDpi="300" verticalDpi="300"/>
  <headerFooter>
    <oddHeader>&amp;C&amp;Kffffff&amp;A</oddHeader>
    <oddFooter>&amp;C&amp;KffffffPage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C9"/>
  <sheetViews>
    <sheetView zoomScale="60" zoomScaleNormal="60" workbookViewId="0">
      <selection activeCell="B12" sqref="B12"/>
    </sheetView>
  </sheetViews>
  <sheetFormatPr baseColWidth="10" defaultColWidth="10.5" defaultRowHeight="13" x14ac:dyDescent="0.15"/>
  <cols>
    <col min="3" max="3" width="17.33203125" customWidth="1"/>
  </cols>
  <sheetData>
    <row r="2" spans="1:3" ht="16" x14ac:dyDescent="0.25">
      <c r="A2" s="160" t="s">
        <v>1197</v>
      </c>
      <c r="B2" s="161" t="s">
        <v>1196</v>
      </c>
      <c r="C2" s="160" t="s">
        <v>1198</v>
      </c>
    </row>
    <row r="3" spans="1:3" ht="16" x14ac:dyDescent="0.25">
      <c r="A3" s="160" t="s">
        <v>1352</v>
      </c>
      <c r="B3" s="161" t="s">
        <v>1351</v>
      </c>
      <c r="C3" s="160" t="s">
        <v>1353</v>
      </c>
    </row>
    <row r="4" spans="1:3" ht="16" x14ac:dyDescent="0.25">
      <c r="A4" s="160" t="s">
        <v>3114</v>
      </c>
      <c r="B4" s="161" t="s">
        <v>3115</v>
      </c>
      <c r="C4" s="160" t="s">
        <v>3116</v>
      </c>
    </row>
    <row r="5" spans="1:3" ht="16" x14ac:dyDescent="0.25">
      <c r="A5" s="160" t="s">
        <v>1152</v>
      </c>
      <c r="B5" s="161" t="s">
        <v>1151</v>
      </c>
      <c r="C5" s="160" t="s">
        <v>3117</v>
      </c>
    </row>
    <row r="6" spans="1:3" ht="16" x14ac:dyDescent="0.25">
      <c r="A6" s="160" t="s">
        <v>1179</v>
      </c>
      <c r="B6" s="161" t="s">
        <v>1178</v>
      </c>
      <c r="C6" s="160" t="s">
        <v>1180</v>
      </c>
    </row>
    <row r="7" spans="1:3" ht="16" x14ac:dyDescent="0.25">
      <c r="A7" s="160" t="s">
        <v>1161</v>
      </c>
      <c r="B7" s="161" t="s">
        <v>1160</v>
      </c>
      <c r="C7" s="160" t="s">
        <v>1162</v>
      </c>
    </row>
    <row r="8" spans="1:3" ht="16" x14ac:dyDescent="0.25">
      <c r="A8" s="160" t="s">
        <v>1185</v>
      </c>
      <c r="B8" s="161" t="s">
        <v>1184</v>
      </c>
      <c r="C8" s="160" t="s">
        <v>1186</v>
      </c>
    </row>
    <row r="9" spans="1:3" ht="16" x14ac:dyDescent="0.25">
      <c r="A9" s="160" t="s">
        <v>3118</v>
      </c>
      <c r="B9" s="162" t="s">
        <v>3119</v>
      </c>
      <c r="C9" s="160" t="s">
        <v>3120</v>
      </c>
    </row>
  </sheetData>
  <phoneticPr fontId="92"/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MJ115"/>
  <sheetViews>
    <sheetView topLeftCell="A14" zoomScale="60" zoomScaleNormal="60" workbookViewId="0">
      <selection activeCell="B47" sqref="B47"/>
    </sheetView>
  </sheetViews>
  <sheetFormatPr baseColWidth="10" defaultColWidth="11.5" defaultRowHeight="16" x14ac:dyDescent="0.15"/>
  <cols>
    <col min="1" max="1" width="19.6640625" style="10" customWidth="1"/>
    <col min="2" max="2" width="52.83203125" style="30" customWidth="1"/>
    <col min="3" max="3" width="53.1640625" style="163" customWidth="1"/>
    <col min="4" max="1023" width="11.5" style="10"/>
    <col min="1024" max="1024" width="7.5" style="10" customWidth="1"/>
  </cols>
  <sheetData>
    <row r="1" spans="1:3" ht="17" x14ac:dyDescent="0.15">
      <c r="A1" s="164"/>
      <c r="B1" s="59" t="s">
        <v>3121</v>
      </c>
      <c r="C1" s="165" t="s">
        <v>2927</v>
      </c>
    </row>
    <row r="2" spans="1:3" ht="19" x14ac:dyDescent="0.15">
      <c r="A2" s="166" t="s">
        <v>3122</v>
      </c>
      <c r="B2" s="167" t="s">
        <v>3123</v>
      </c>
      <c r="C2" s="168" t="s">
        <v>3124</v>
      </c>
    </row>
    <row r="3" spans="1:3" ht="19" x14ac:dyDescent="0.15">
      <c r="A3" s="166" t="s">
        <v>3125</v>
      </c>
      <c r="B3" s="167" t="s">
        <v>3126</v>
      </c>
      <c r="C3" s="168" t="s">
        <v>3127</v>
      </c>
    </row>
    <row r="4" spans="1:3" ht="19" x14ac:dyDescent="0.15">
      <c r="A4" s="166" t="s">
        <v>3128</v>
      </c>
      <c r="B4" s="167" t="s">
        <v>3129</v>
      </c>
      <c r="C4" s="168" t="s">
        <v>3130</v>
      </c>
    </row>
    <row r="5" spans="1:3" ht="18" x14ac:dyDescent="0.15">
      <c r="A5" s="166" t="s">
        <v>3128</v>
      </c>
      <c r="B5" s="167" t="s">
        <v>3131</v>
      </c>
      <c r="C5" s="168"/>
    </row>
    <row r="6" spans="1:3" x14ac:dyDescent="0.15">
      <c r="A6" s="169"/>
      <c r="B6" s="59" t="s">
        <v>3132</v>
      </c>
      <c r="C6" s="170"/>
    </row>
    <row r="7" spans="1:3" ht="19" x14ac:dyDescent="0.15">
      <c r="A7" s="166" t="s">
        <v>3122</v>
      </c>
      <c r="B7" s="167" t="s">
        <v>3133</v>
      </c>
      <c r="C7" s="168" t="s">
        <v>3134</v>
      </c>
    </row>
    <row r="8" spans="1:3" ht="19" x14ac:dyDescent="0.15">
      <c r="A8" s="166" t="s">
        <v>3125</v>
      </c>
      <c r="B8" s="167" t="s">
        <v>3135</v>
      </c>
      <c r="C8" s="168" t="s">
        <v>3136</v>
      </c>
    </row>
    <row r="9" spans="1:3" ht="19" x14ac:dyDescent="0.15">
      <c r="A9" s="166" t="s">
        <v>3128</v>
      </c>
      <c r="B9" s="167" t="s">
        <v>3137</v>
      </c>
      <c r="C9" s="168" t="s">
        <v>3138</v>
      </c>
    </row>
    <row r="10" spans="1:3" x14ac:dyDescent="0.15">
      <c r="A10" s="169"/>
      <c r="B10" s="59" t="s">
        <v>3139</v>
      </c>
      <c r="C10" s="171"/>
    </row>
    <row r="11" spans="1:3" ht="19" x14ac:dyDescent="0.15">
      <c r="A11" s="166" t="s">
        <v>3122</v>
      </c>
      <c r="B11" s="167" t="s">
        <v>3140</v>
      </c>
      <c r="C11" s="172" t="s">
        <v>3141</v>
      </c>
    </row>
    <row r="12" spans="1:3" ht="19" x14ac:dyDescent="0.15">
      <c r="A12" s="166" t="s">
        <v>3125</v>
      </c>
      <c r="B12" s="167" t="s">
        <v>3142</v>
      </c>
      <c r="C12" s="172" t="s">
        <v>3143</v>
      </c>
    </row>
    <row r="13" spans="1:3" ht="19" x14ac:dyDescent="0.15">
      <c r="A13" s="166" t="s">
        <v>3128</v>
      </c>
      <c r="B13" s="167" t="s">
        <v>3144</v>
      </c>
      <c r="C13" s="168" t="s">
        <v>3145</v>
      </c>
    </row>
    <row r="14" spans="1:3" ht="19" x14ac:dyDescent="0.15">
      <c r="A14" s="166" t="s">
        <v>3122</v>
      </c>
      <c r="B14" s="167" t="s">
        <v>3146</v>
      </c>
      <c r="C14" s="168" t="s">
        <v>3147</v>
      </c>
    </row>
    <row r="15" spans="1:3" ht="19" x14ac:dyDescent="0.15">
      <c r="A15" s="166" t="s">
        <v>3125</v>
      </c>
      <c r="B15" s="167" t="s">
        <v>3148</v>
      </c>
      <c r="C15" s="172" t="s">
        <v>3149</v>
      </c>
    </row>
    <row r="16" spans="1:3" ht="19" x14ac:dyDescent="0.15">
      <c r="A16" s="166" t="s">
        <v>3128</v>
      </c>
      <c r="B16" s="173" t="s">
        <v>3150</v>
      </c>
      <c r="C16" s="174" t="s">
        <v>3151</v>
      </c>
    </row>
    <row r="17" spans="1:3" ht="19" x14ac:dyDescent="0.15">
      <c r="A17" s="166" t="s">
        <v>3122</v>
      </c>
      <c r="B17" s="175" t="s">
        <v>3152</v>
      </c>
      <c r="C17" s="174" t="s">
        <v>3153</v>
      </c>
    </row>
    <row r="18" spans="1:3" ht="19" x14ac:dyDescent="0.15">
      <c r="A18" s="166" t="s">
        <v>3125</v>
      </c>
      <c r="B18" s="175" t="s">
        <v>3154</v>
      </c>
      <c r="C18" s="174" t="s">
        <v>3155</v>
      </c>
    </row>
    <row r="19" spans="1:3" x14ac:dyDescent="0.15">
      <c r="A19" s="169"/>
      <c r="B19" s="59" t="s">
        <v>3156</v>
      </c>
      <c r="C19" s="171"/>
    </row>
    <row r="20" spans="1:3" ht="19" x14ac:dyDescent="0.15">
      <c r="A20" s="166" t="s">
        <v>3122</v>
      </c>
      <c r="B20" s="167" t="s">
        <v>3157</v>
      </c>
      <c r="C20" s="168" t="s">
        <v>3158</v>
      </c>
    </row>
    <row r="21" spans="1:3" ht="19" x14ac:dyDescent="0.15">
      <c r="A21" s="166" t="s">
        <v>3125</v>
      </c>
      <c r="B21" s="167" t="s">
        <v>3159</v>
      </c>
      <c r="C21" s="168" t="s">
        <v>3160</v>
      </c>
    </row>
    <row r="22" spans="1:3" ht="19" x14ac:dyDescent="0.15">
      <c r="A22" s="166" t="s">
        <v>3128</v>
      </c>
      <c r="B22" s="167" t="s">
        <v>3161</v>
      </c>
      <c r="C22" s="168" t="s">
        <v>3162</v>
      </c>
    </row>
    <row r="23" spans="1:3" ht="18" x14ac:dyDescent="0.15">
      <c r="A23" s="166" t="s">
        <v>3122</v>
      </c>
      <c r="B23" s="167" t="s">
        <v>3163</v>
      </c>
      <c r="C23" s="168"/>
    </row>
    <row r="24" spans="1:3" ht="19" x14ac:dyDescent="0.15">
      <c r="A24" s="166" t="s">
        <v>3122</v>
      </c>
      <c r="B24" s="167" t="s">
        <v>3164</v>
      </c>
      <c r="C24" s="172" t="s">
        <v>3165</v>
      </c>
    </row>
    <row r="25" spans="1:3" ht="18" x14ac:dyDescent="0.15">
      <c r="A25" s="166"/>
      <c r="B25" s="59" t="s">
        <v>3166</v>
      </c>
      <c r="C25" s="168"/>
    </row>
    <row r="26" spans="1:3" ht="19" x14ac:dyDescent="0.15">
      <c r="A26" s="166" t="s">
        <v>3167</v>
      </c>
      <c r="B26" s="167" t="s">
        <v>3168</v>
      </c>
      <c r="C26" s="168" t="s">
        <v>3169</v>
      </c>
    </row>
    <row r="27" spans="1:3" ht="19" x14ac:dyDescent="0.15">
      <c r="A27" s="166" t="s">
        <v>3170</v>
      </c>
      <c r="B27" s="167" t="s">
        <v>3171</v>
      </c>
      <c r="C27" s="168" t="s">
        <v>3172</v>
      </c>
    </row>
    <row r="28" spans="1:3" ht="19" x14ac:dyDescent="0.15">
      <c r="A28" s="166" t="s">
        <v>3173</v>
      </c>
      <c r="B28" s="167" t="s">
        <v>3174</v>
      </c>
      <c r="C28" s="168" t="s">
        <v>3175</v>
      </c>
    </row>
    <row r="29" spans="1:3" ht="19" x14ac:dyDescent="0.15">
      <c r="A29" s="166" t="s">
        <v>3176</v>
      </c>
      <c r="B29" s="167" t="s">
        <v>3177</v>
      </c>
      <c r="C29" s="168" t="s">
        <v>3178</v>
      </c>
    </row>
    <row r="30" spans="1:3" ht="19" x14ac:dyDescent="0.15">
      <c r="A30" s="166" t="s">
        <v>3179</v>
      </c>
      <c r="B30" s="167" t="s">
        <v>3180</v>
      </c>
      <c r="C30" s="168" t="s">
        <v>3181</v>
      </c>
    </row>
    <row r="31" spans="1:3" ht="19" x14ac:dyDescent="0.15">
      <c r="A31" s="166" t="s">
        <v>3182</v>
      </c>
      <c r="B31" s="167" t="s">
        <v>3183</v>
      </c>
      <c r="C31" s="168" t="s">
        <v>3184</v>
      </c>
    </row>
    <row r="32" spans="1:3" ht="19" x14ac:dyDescent="0.15">
      <c r="A32" s="166" t="s">
        <v>3185</v>
      </c>
      <c r="B32" s="167" t="s">
        <v>3186</v>
      </c>
      <c r="C32" s="168" t="s">
        <v>3187</v>
      </c>
    </row>
    <row r="33" spans="1:3" ht="19" x14ac:dyDescent="0.15">
      <c r="A33" s="166" t="s">
        <v>3188</v>
      </c>
      <c r="B33" s="167" t="s">
        <v>3189</v>
      </c>
      <c r="C33" s="168" t="s">
        <v>3190</v>
      </c>
    </row>
    <row r="34" spans="1:3" ht="18" x14ac:dyDescent="0.15">
      <c r="A34" s="166"/>
      <c r="B34" s="176" t="s">
        <v>3191</v>
      </c>
      <c r="C34" s="168"/>
    </row>
    <row r="35" spans="1:3" ht="19" x14ac:dyDescent="0.15">
      <c r="A35" s="166" t="s">
        <v>3122</v>
      </c>
      <c r="B35" s="167" t="s">
        <v>3192</v>
      </c>
      <c r="C35" s="168" t="s">
        <v>3193</v>
      </c>
    </row>
    <row r="36" spans="1:3" ht="19" x14ac:dyDescent="0.15">
      <c r="A36" s="166" t="s">
        <v>3128</v>
      </c>
      <c r="B36" s="167" t="s">
        <v>3194</v>
      </c>
      <c r="C36" s="168" t="s">
        <v>3195</v>
      </c>
    </row>
    <row r="37" spans="1:3" ht="18" x14ac:dyDescent="0.15">
      <c r="A37" s="169"/>
      <c r="B37" s="59" t="s">
        <v>3196</v>
      </c>
      <c r="C37" s="168"/>
    </row>
    <row r="38" spans="1:3" ht="18" x14ac:dyDescent="0.15">
      <c r="A38" s="166" t="s">
        <v>3197</v>
      </c>
      <c r="B38" s="173" t="s">
        <v>3198</v>
      </c>
      <c r="C38" s="168"/>
    </row>
    <row r="39" spans="1:3" ht="19" x14ac:dyDescent="0.15">
      <c r="A39" s="166" t="s">
        <v>3199</v>
      </c>
      <c r="B39" s="177" t="s">
        <v>3200</v>
      </c>
      <c r="C39" s="168" t="s">
        <v>3201</v>
      </c>
    </row>
    <row r="40" spans="1:3" ht="18" x14ac:dyDescent="0.15">
      <c r="A40" s="166" t="s">
        <v>1447</v>
      </c>
      <c r="B40" s="167" t="s">
        <v>3202</v>
      </c>
      <c r="C40" s="168"/>
    </row>
    <row r="41" spans="1:3" ht="18" x14ac:dyDescent="0.15">
      <c r="A41" s="166" t="s">
        <v>1447</v>
      </c>
      <c r="B41" s="167" t="s">
        <v>3203</v>
      </c>
      <c r="C41" s="168"/>
    </row>
    <row r="42" spans="1:3" ht="18" x14ac:dyDescent="0.15">
      <c r="A42" s="166" t="s">
        <v>1447</v>
      </c>
      <c r="B42" s="178" t="s">
        <v>3204</v>
      </c>
      <c r="C42" s="168"/>
    </row>
    <row r="43" spans="1:3" ht="18" x14ac:dyDescent="0.15">
      <c r="A43" s="166" t="s">
        <v>1437</v>
      </c>
      <c r="B43" s="167" t="s">
        <v>3205</v>
      </c>
      <c r="C43" s="168"/>
    </row>
    <row r="44" spans="1:3" ht="18" x14ac:dyDescent="0.15">
      <c r="A44" s="166" t="s">
        <v>1537</v>
      </c>
      <c r="B44" s="167" t="s">
        <v>3206</v>
      </c>
      <c r="C44" s="168"/>
    </row>
    <row r="45" spans="1:3" ht="18" x14ac:dyDescent="0.15">
      <c r="A45" s="166" t="s">
        <v>3207</v>
      </c>
      <c r="B45" s="167" t="s">
        <v>3208</v>
      </c>
      <c r="C45" s="168"/>
    </row>
    <row r="46" spans="1:3" ht="19" x14ac:dyDescent="0.15">
      <c r="A46" s="166" t="s">
        <v>3209</v>
      </c>
      <c r="B46" s="177"/>
      <c r="C46" s="174" t="s">
        <v>3210</v>
      </c>
    </row>
    <row r="47" spans="1:3" ht="57" x14ac:dyDescent="0.15">
      <c r="A47" s="166" t="s">
        <v>3211</v>
      </c>
      <c r="B47" s="177"/>
      <c r="C47" s="179" t="s">
        <v>3212</v>
      </c>
    </row>
    <row r="48" spans="1:3" ht="18" x14ac:dyDescent="0.15">
      <c r="A48" s="166"/>
      <c r="B48" s="177"/>
      <c r="C48" s="179"/>
    </row>
    <row r="49" spans="1:3" ht="18" x14ac:dyDescent="0.15">
      <c r="A49" s="166"/>
      <c r="B49" s="177"/>
      <c r="C49" s="179"/>
    </row>
    <row r="50" spans="1:3" ht="18" x14ac:dyDescent="0.15">
      <c r="A50" s="166"/>
      <c r="B50" s="177"/>
      <c r="C50" s="179"/>
    </row>
    <row r="51" spans="1:3" ht="18" x14ac:dyDescent="0.15">
      <c r="A51" s="166"/>
      <c r="B51" s="177"/>
      <c r="C51" s="179"/>
    </row>
    <row r="52" spans="1:3" ht="18" x14ac:dyDescent="0.15">
      <c r="A52" s="166"/>
      <c r="B52" s="177"/>
      <c r="C52" s="179"/>
    </row>
    <row r="53" spans="1:3" ht="18" x14ac:dyDescent="0.15">
      <c r="A53" s="166"/>
      <c r="B53" s="177"/>
      <c r="C53" s="179"/>
    </row>
    <row r="54" spans="1:3" ht="18" x14ac:dyDescent="0.15">
      <c r="A54" s="166"/>
      <c r="B54" s="177"/>
      <c r="C54" s="179"/>
    </row>
    <row r="55" spans="1:3" x14ac:dyDescent="0.2">
      <c r="A55" s="4"/>
      <c r="B55" s="5"/>
      <c r="C55" s="180"/>
    </row>
    <row r="56" spans="1:3" x14ac:dyDescent="0.2">
      <c r="A56" s="4"/>
      <c r="B56" s="5"/>
      <c r="C56" s="180"/>
    </row>
    <row r="57" spans="1:3" x14ac:dyDescent="0.2">
      <c r="A57" s="4"/>
      <c r="B57" s="5"/>
      <c r="C57" s="180"/>
    </row>
    <row r="58" spans="1:3" x14ac:dyDescent="0.2">
      <c r="A58" s="4"/>
      <c r="B58" s="5"/>
      <c r="C58" s="180"/>
    </row>
    <row r="59" spans="1:3" x14ac:dyDescent="0.2">
      <c r="A59" s="4"/>
      <c r="B59" s="5"/>
      <c r="C59" s="180"/>
    </row>
    <row r="60" spans="1:3" x14ac:dyDescent="0.2">
      <c r="A60" s="4"/>
      <c r="B60" s="5"/>
      <c r="C60" s="180"/>
    </row>
    <row r="61" spans="1:3" x14ac:dyDescent="0.2">
      <c r="A61" s="4"/>
      <c r="B61" s="5"/>
      <c r="C61" s="180"/>
    </row>
    <row r="62" spans="1:3" x14ac:dyDescent="0.2">
      <c r="A62" s="4"/>
      <c r="B62" s="5"/>
      <c r="C62" s="180"/>
    </row>
    <row r="63" spans="1:3" x14ac:dyDescent="0.2">
      <c r="A63" s="4"/>
      <c r="B63" s="5"/>
      <c r="C63" s="180"/>
    </row>
    <row r="64" spans="1:3" x14ac:dyDescent="0.2">
      <c r="A64" s="4"/>
      <c r="B64" s="5"/>
      <c r="C64" s="180"/>
    </row>
    <row r="65" spans="1:3" x14ac:dyDescent="0.2">
      <c r="A65" s="4"/>
      <c r="B65" s="5"/>
      <c r="C65" s="180"/>
    </row>
    <row r="66" spans="1:3" x14ac:dyDescent="0.2">
      <c r="A66" s="4"/>
      <c r="B66" s="5"/>
      <c r="C66" s="180"/>
    </row>
    <row r="67" spans="1:3" x14ac:dyDescent="0.2">
      <c r="A67" s="4"/>
      <c r="B67" s="5"/>
      <c r="C67" s="180"/>
    </row>
    <row r="68" spans="1:3" x14ac:dyDescent="0.2">
      <c r="A68" s="4"/>
      <c r="B68" s="5"/>
      <c r="C68" s="180"/>
    </row>
    <row r="69" spans="1:3" x14ac:dyDescent="0.2">
      <c r="A69" s="4"/>
      <c r="B69" s="5"/>
      <c r="C69" s="180"/>
    </row>
    <row r="70" spans="1:3" x14ac:dyDescent="0.2">
      <c r="A70" s="4"/>
      <c r="B70" s="5"/>
      <c r="C70" s="180"/>
    </row>
    <row r="71" spans="1:3" x14ac:dyDescent="0.2">
      <c r="A71" s="4"/>
      <c r="B71" s="5"/>
      <c r="C71" s="180"/>
    </row>
    <row r="72" spans="1:3" x14ac:dyDescent="0.2">
      <c r="A72" s="4"/>
      <c r="B72" s="5"/>
      <c r="C72" s="180"/>
    </row>
    <row r="73" spans="1:3" x14ac:dyDescent="0.2">
      <c r="A73" s="4"/>
      <c r="B73" s="5"/>
      <c r="C73" s="180"/>
    </row>
    <row r="74" spans="1:3" x14ac:dyDescent="0.2">
      <c r="A74" s="4"/>
      <c r="B74" s="5"/>
      <c r="C74" s="180"/>
    </row>
    <row r="75" spans="1:3" x14ac:dyDescent="0.2">
      <c r="A75" s="4"/>
      <c r="B75" s="5"/>
      <c r="C75" s="180"/>
    </row>
    <row r="76" spans="1:3" x14ac:dyDescent="0.2">
      <c r="A76" s="4"/>
      <c r="B76" s="5"/>
      <c r="C76" s="180"/>
    </row>
    <row r="77" spans="1:3" x14ac:dyDescent="0.2">
      <c r="A77" s="4"/>
      <c r="B77" s="5"/>
      <c r="C77" s="180"/>
    </row>
    <row r="78" spans="1:3" x14ac:dyDescent="0.2">
      <c r="A78" s="4"/>
      <c r="B78" s="5"/>
      <c r="C78" s="180"/>
    </row>
    <row r="79" spans="1:3" x14ac:dyDescent="0.2">
      <c r="A79" s="4"/>
      <c r="B79" s="5"/>
      <c r="C79" s="180"/>
    </row>
    <row r="80" spans="1:3" x14ac:dyDescent="0.2">
      <c r="A80" s="4"/>
      <c r="B80" s="5"/>
      <c r="C80" s="180"/>
    </row>
    <row r="81" spans="1:3" x14ac:dyDescent="0.2">
      <c r="A81" s="4"/>
      <c r="B81" s="5"/>
      <c r="C81" s="180"/>
    </row>
    <row r="82" spans="1:3" x14ac:dyDescent="0.2">
      <c r="A82" s="4"/>
      <c r="B82" s="5"/>
      <c r="C82" s="180"/>
    </row>
    <row r="83" spans="1:3" x14ac:dyDescent="0.2">
      <c r="A83" s="4"/>
      <c r="B83" s="5"/>
      <c r="C83" s="180"/>
    </row>
    <row r="84" spans="1:3" x14ac:dyDescent="0.2">
      <c r="A84" s="4"/>
      <c r="B84" s="5"/>
      <c r="C84" s="180"/>
    </row>
    <row r="85" spans="1:3" x14ac:dyDescent="0.2">
      <c r="A85" s="4"/>
      <c r="B85" s="5"/>
      <c r="C85" s="180"/>
    </row>
    <row r="86" spans="1:3" x14ac:dyDescent="0.2">
      <c r="A86" s="4"/>
      <c r="B86" s="5"/>
      <c r="C86" s="180"/>
    </row>
    <row r="87" spans="1:3" x14ac:dyDescent="0.2">
      <c r="A87" s="4"/>
      <c r="B87" s="5"/>
      <c r="C87" s="180"/>
    </row>
    <row r="88" spans="1:3" x14ac:dyDescent="0.2">
      <c r="A88" s="4"/>
      <c r="B88" s="5"/>
      <c r="C88" s="180"/>
    </row>
    <row r="89" spans="1:3" x14ac:dyDescent="0.2">
      <c r="A89" s="4"/>
      <c r="B89" s="5"/>
      <c r="C89" s="180"/>
    </row>
    <row r="90" spans="1:3" x14ac:dyDescent="0.2">
      <c r="A90" s="4"/>
      <c r="B90" s="5"/>
      <c r="C90" s="180"/>
    </row>
    <row r="91" spans="1:3" x14ac:dyDescent="0.2">
      <c r="A91" s="4"/>
      <c r="B91" s="5"/>
      <c r="C91" s="180"/>
    </row>
    <row r="92" spans="1:3" x14ac:dyDescent="0.2">
      <c r="A92" s="4"/>
      <c r="B92" s="5"/>
      <c r="C92" s="180"/>
    </row>
    <row r="93" spans="1:3" x14ac:dyDescent="0.2">
      <c r="A93" s="4"/>
      <c r="B93" s="5"/>
      <c r="C93" s="180"/>
    </row>
    <row r="94" spans="1:3" x14ac:dyDescent="0.2">
      <c r="A94" s="4"/>
      <c r="B94" s="5"/>
      <c r="C94" s="180"/>
    </row>
    <row r="95" spans="1:3" x14ac:dyDescent="0.2">
      <c r="A95" s="4"/>
      <c r="B95" s="5"/>
      <c r="C95" s="180"/>
    </row>
    <row r="96" spans="1:3" x14ac:dyDescent="0.2">
      <c r="A96" s="4"/>
      <c r="B96" s="5"/>
      <c r="C96" s="180"/>
    </row>
    <row r="97" spans="1:3" x14ac:dyDescent="0.2">
      <c r="A97" s="4"/>
      <c r="B97" s="5"/>
      <c r="C97" s="180"/>
    </row>
    <row r="98" spans="1:3" x14ac:dyDescent="0.2">
      <c r="A98" s="4"/>
      <c r="B98" s="5"/>
      <c r="C98" s="180"/>
    </row>
    <row r="99" spans="1:3" x14ac:dyDescent="0.2">
      <c r="A99" s="4"/>
      <c r="B99" s="5"/>
      <c r="C99" s="180"/>
    </row>
    <row r="100" spans="1:3" x14ac:dyDescent="0.2">
      <c r="A100" s="4"/>
      <c r="B100" s="5"/>
      <c r="C100" s="180"/>
    </row>
    <row r="101" spans="1:3" x14ac:dyDescent="0.2">
      <c r="A101" s="4"/>
      <c r="B101" s="5"/>
      <c r="C101" s="180"/>
    </row>
    <row r="102" spans="1:3" x14ac:dyDescent="0.2">
      <c r="A102" s="4"/>
      <c r="B102" s="5"/>
      <c r="C102" s="180"/>
    </row>
    <row r="103" spans="1:3" x14ac:dyDescent="0.2">
      <c r="A103" s="4"/>
      <c r="B103" s="5"/>
      <c r="C103" s="180"/>
    </row>
    <row r="104" spans="1:3" x14ac:dyDescent="0.2">
      <c r="A104" s="4"/>
      <c r="B104" s="5"/>
      <c r="C104" s="180"/>
    </row>
    <row r="105" spans="1:3" x14ac:dyDescent="0.2">
      <c r="A105" s="4"/>
      <c r="B105" s="5"/>
      <c r="C105" s="180"/>
    </row>
    <row r="106" spans="1:3" x14ac:dyDescent="0.2">
      <c r="A106" s="4"/>
      <c r="B106" s="5"/>
      <c r="C106" s="180"/>
    </row>
    <row r="107" spans="1:3" x14ac:dyDescent="0.2">
      <c r="A107" s="4"/>
      <c r="B107" s="5"/>
      <c r="C107" s="180"/>
    </row>
    <row r="108" spans="1:3" x14ac:dyDescent="0.2">
      <c r="A108" s="4"/>
      <c r="B108" s="5"/>
      <c r="C108" s="180"/>
    </row>
    <row r="109" spans="1:3" x14ac:dyDescent="0.2">
      <c r="A109" s="4"/>
      <c r="B109" s="5"/>
      <c r="C109" s="180"/>
    </row>
    <row r="110" spans="1:3" x14ac:dyDescent="0.2">
      <c r="A110" s="4"/>
      <c r="B110" s="5"/>
      <c r="C110" s="180"/>
    </row>
    <row r="111" spans="1:3" x14ac:dyDescent="0.2">
      <c r="A111" s="4"/>
      <c r="B111" s="5"/>
      <c r="C111" s="180"/>
    </row>
    <row r="112" spans="1:3" x14ac:dyDescent="0.2">
      <c r="A112" s="4"/>
      <c r="B112" s="5"/>
      <c r="C112" s="180"/>
    </row>
    <row r="113" spans="1:3" x14ac:dyDescent="0.2">
      <c r="A113" s="4"/>
      <c r="B113" s="5"/>
      <c r="C113" s="180"/>
    </row>
    <row r="114" spans="1:3" x14ac:dyDescent="0.2">
      <c r="A114" s="4"/>
      <c r="B114" s="5"/>
      <c r="C114" s="180"/>
    </row>
    <row r="115" spans="1:3" x14ac:dyDescent="0.2">
      <c r="A115" s="4"/>
      <c r="B115" s="5"/>
      <c r="C115" s="180"/>
    </row>
  </sheetData>
  <phoneticPr fontId="92"/>
  <pageMargins left="0.52500000000000002" right="0.41805555555555601" top="0.63263888888888897" bottom="0.78749999999999998" header="0.46597222222222201" footer="0.511811023622047"/>
  <pageSetup paperSize="9" fitToHeight="0" orientation="portrait" useFirstPageNumber="1" horizontalDpi="300" verticalDpi="300"/>
  <headerFooter>
    <oddHeader>&amp;C&amp;12&amp;A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AMJ33"/>
  <sheetViews>
    <sheetView zoomScale="60" zoomScaleNormal="60" workbookViewId="0">
      <selection activeCell="B32" sqref="B32"/>
    </sheetView>
  </sheetViews>
  <sheetFormatPr baseColWidth="10" defaultColWidth="11.5" defaultRowHeight="16" x14ac:dyDescent="0.2"/>
  <cols>
    <col min="1" max="1" width="23.83203125" style="181" customWidth="1"/>
    <col min="2" max="2" width="113.6640625" style="182" customWidth="1"/>
    <col min="3" max="1024" width="11.5" style="4"/>
  </cols>
  <sheetData>
    <row r="1" spans="1:2" ht="19" x14ac:dyDescent="0.25">
      <c r="A1" s="181" t="s">
        <v>3213</v>
      </c>
      <c r="B1" s="183" t="s">
        <v>3214</v>
      </c>
    </row>
    <row r="2" spans="1:2" ht="19" x14ac:dyDescent="0.25">
      <c r="B2" s="184" t="s">
        <v>3215</v>
      </c>
    </row>
    <row r="3" spans="1:2" ht="19" x14ac:dyDescent="0.25">
      <c r="B3" s="182" t="s">
        <v>3216</v>
      </c>
    </row>
    <row r="4" spans="1:2" ht="17" x14ac:dyDescent="0.2">
      <c r="B4" s="185" t="s">
        <v>3217</v>
      </c>
    </row>
    <row r="5" spans="1:2" ht="19" x14ac:dyDescent="0.25">
      <c r="A5" s="181" t="s">
        <v>1197</v>
      </c>
      <c r="B5" s="184" t="s">
        <v>3218</v>
      </c>
    </row>
    <row r="6" spans="1:2" ht="19" x14ac:dyDescent="0.25">
      <c r="A6" s="181" t="s">
        <v>3219</v>
      </c>
      <c r="B6" s="186" t="s">
        <v>3220</v>
      </c>
    </row>
    <row r="7" spans="1:2" ht="19" x14ac:dyDescent="0.25">
      <c r="B7" s="184" t="s">
        <v>3221</v>
      </c>
    </row>
    <row r="8" spans="1:2" ht="19" x14ac:dyDescent="0.25">
      <c r="A8" s="181" t="s">
        <v>1194</v>
      </c>
      <c r="B8" s="184" t="s">
        <v>3222</v>
      </c>
    </row>
    <row r="9" spans="1:2" ht="19" x14ac:dyDescent="0.25">
      <c r="B9" s="182" t="s">
        <v>3223</v>
      </c>
    </row>
    <row r="10" spans="1:2" ht="19" x14ac:dyDescent="0.25">
      <c r="A10" s="181" t="s">
        <v>3224</v>
      </c>
      <c r="B10" s="187" t="s">
        <v>3225</v>
      </c>
    </row>
    <row r="11" spans="1:2" ht="19" x14ac:dyDescent="0.25">
      <c r="B11" s="182" t="s">
        <v>3226</v>
      </c>
    </row>
    <row r="12" spans="1:2" ht="19" x14ac:dyDescent="0.25">
      <c r="A12" s="181" t="s">
        <v>3227</v>
      </c>
      <c r="B12" s="182" t="s">
        <v>3228</v>
      </c>
    </row>
    <row r="13" spans="1:2" ht="19" x14ac:dyDescent="0.25">
      <c r="B13" s="184" t="s">
        <v>3229</v>
      </c>
    </row>
    <row r="14" spans="1:2" ht="19" x14ac:dyDescent="0.25">
      <c r="A14" s="181" t="s">
        <v>1504</v>
      </c>
      <c r="B14" s="188" t="s">
        <v>3230</v>
      </c>
    </row>
    <row r="15" spans="1:2" ht="19" x14ac:dyDescent="0.25">
      <c r="B15" s="184" t="s">
        <v>3231</v>
      </c>
    </row>
    <row r="16" spans="1:2" ht="17" x14ac:dyDescent="0.2">
      <c r="B16" s="189" t="s">
        <v>3232</v>
      </c>
    </row>
    <row r="17" spans="1:2" ht="19" x14ac:dyDescent="0.25">
      <c r="B17" s="183" t="s">
        <v>3233</v>
      </c>
    </row>
    <row r="18" spans="1:2" ht="19" x14ac:dyDescent="0.25">
      <c r="A18" s="181" t="s">
        <v>3234</v>
      </c>
      <c r="B18" s="182" t="s">
        <v>3235</v>
      </c>
    </row>
    <row r="19" spans="1:2" ht="19" x14ac:dyDescent="0.25">
      <c r="A19" s="181" t="s">
        <v>1513</v>
      </c>
      <c r="B19" s="182" t="s">
        <v>3236</v>
      </c>
    </row>
    <row r="20" spans="1:2" ht="19" x14ac:dyDescent="0.25">
      <c r="B20" s="190" t="s">
        <v>3237</v>
      </c>
    </row>
    <row r="21" spans="1:2" ht="19" x14ac:dyDescent="0.25">
      <c r="B21" s="184" t="s">
        <v>3238</v>
      </c>
    </row>
    <row r="22" spans="1:2" ht="19" x14ac:dyDescent="0.25">
      <c r="A22" s="181" t="s">
        <v>271</v>
      </c>
      <c r="B22" s="191" t="s">
        <v>3239</v>
      </c>
    </row>
    <row r="23" spans="1:2" ht="36" x14ac:dyDescent="0.2">
      <c r="B23" s="192" t="s">
        <v>3240</v>
      </c>
    </row>
    <row r="24" spans="1:2" ht="19" x14ac:dyDescent="0.25">
      <c r="A24" s="181" t="s">
        <v>277</v>
      </c>
      <c r="B24" s="184" t="s">
        <v>3241</v>
      </c>
    </row>
    <row r="25" spans="1:2" ht="19" x14ac:dyDescent="0.25">
      <c r="A25" s="181" t="s">
        <v>3242</v>
      </c>
      <c r="B25" s="193" t="s">
        <v>3243</v>
      </c>
    </row>
    <row r="26" spans="1:2" ht="19" x14ac:dyDescent="0.25">
      <c r="B26" s="184" t="s">
        <v>3244</v>
      </c>
    </row>
    <row r="27" spans="1:2" ht="19" x14ac:dyDescent="0.25">
      <c r="A27" s="181" t="s">
        <v>3245</v>
      </c>
      <c r="B27" s="182" t="s">
        <v>3246</v>
      </c>
    </row>
    <row r="28" spans="1:2" ht="19" x14ac:dyDescent="0.25">
      <c r="B28" s="184" t="s">
        <v>3247</v>
      </c>
    </row>
    <row r="29" spans="1:2" ht="19" x14ac:dyDescent="0.25">
      <c r="A29" s="181" t="s">
        <v>1364</v>
      </c>
      <c r="B29" s="188" t="s">
        <v>3248</v>
      </c>
    </row>
    <row r="30" spans="1:2" ht="36" x14ac:dyDescent="0.2">
      <c r="B30" s="182" t="s">
        <v>3249</v>
      </c>
    </row>
    <row r="31" spans="1:2" ht="19" x14ac:dyDescent="0.25">
      <c r="A31" s="181" t="s">
        <v>1439</v>
      </c>
      <c r="B31" s="194" t="s">
        <v>3250</v>
      </c>
    </row>
    <row r="32" spans="1:2" ht="19" x14ac:dyDescent="0.25">
      <c r="A32" s="181" t="s">
        <v>1554</v>
      </c>
      <c r="B32" s="195" t="s">
        <v>3251</v>
      </c>
    </row>
    <row r="33" spans="1:2" ht="36" x14ac:dyDescent="0.2">
      <c r="A33" s="181" t="s">
        <v>1510</v>
      </c>
      <c r="B33" s="184" t="s">
        <v>3252</v>
      </c>
    </row>
  </sheetData>
  <phoneticPr fontId="92"/>
  <pageMargins left="0.78749999999999998" right="0.78749999999999998" top="1.0249999999999999" bottom="1.0249999999999999" header="0.78749999999999998" footer="0.78749999999999998"/>
  <pageSetup paperSize="9" fitToHeight="0" orientation="landscape" useFirstPageNumber="1" horizontalDpi="300" verticalDpi="300"/>
  <headerFooter>
    <oddHeader>&amp;C&amp;Kffffff&amp;A</oddHeader>
    <oddFooter>&amp;C&amp;KffffffPage &amp;P</oddFooter>
  </headerFooter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100"/>
  <sheetViews>
    <sheetView zoomScaleNormal="100" workbookViewId="0">
      <selection activeCell="C27" sqref="C27"/>
    </sheetView>
  </sheetViews>
  <sheetFormatPr baseColWidth="10" defaultColWidth="11.5" defaultRowHeight="13" x14ac:dyDescent="0.15"/>
  <cols>
    <col min="4" max="4" width="36" customWidth="1"/>
  </cols>
  <sheetData>
    <row r="1" spans="1:5" ht="16" x14ac:dyDescent="0.2">
      <c r="A1" s="58" t="s">
        <v>0</v>
      </c>
      <c r="B1" s="196" t="s">
        <v>599</v>
      </c>
      <c r="C1" s="197" t="s">
        <v>2</v>
      </c>
      <c r="D1" s="196" t="s">
        <v>25</v>
      </c>
      <c r="E1" t="s">
        <v>3253</v>
      </c>
    </row>
    <row r="2" spans="1:5" ht="18" x14ac:dyDescent="0.25">
      <c r="A2" s="41" t="s">
        <v>3254</v>
      </c>
      <c r="B2" s="41" t="s">
        <v>3255</v>
      </c>
      <c r="C2" s="130" t="s">
        <v>3256</v>
      </c>
      <c r="D2" s="56" t="s">
        <v>3257</v>
      </c>
    </row>
    <row r="3" spans="1:5" ht="18" x14ac:dyDescent="0.25">
      <c r="A3" s="41" t="s">
        <v>3258</v>
      </c>
      <c r="B3" s="41" t="s">
        <v>3259</v>
      </c>
      <c r="C3" s="130" t="s">
        <v>3260</v>
      </c>
      <c r="D3" s="56" t="s">
        <v>3261</v>
      </c>
    </row>
    <row r="4" spans="1:5" ht="18" x14ac:dyDescent="0.25">
      <c r="A4" s="41"/>
      <c r="B4" s="41"/>
      <c r="C4" s="130" t="s">
        <v>1823</v>
      </c>
      <c r="D4" s="41"/>
    </row>
    <row r="5" spans="1:5" ht="18" x14ac:dyDescent="0.25">
      <c r="A5" s="41" t="s">
        <v>3262</v>
      </c>
      <c r="B5" s="41" t="s">
        <v>3263</v>
      </c>
      <c r="C5" s="130" t="s">
        <v>3264</v>
      </c>
      <c r="D5" s="56" t="s">
        <v>3265</v>
      </c>
    </row>
    <row r="6" spans="1:5" ht="18" x14ac:dyDescent="0.25">
      <c r="A6" s="41" t="s">
        <v>3266</v>
      </c>
      <c r="B6" s="41" t="s">
        <v>3267</v>
      </c>
      <c r="C6" s="130" t="s">
        <v>3268</v>
      </c>
      <c r="D6" s="56" t="s">
        <v>3269</v>
      </c>
      <c r="E6" t="s">
        <v>3270</v>
      </c>
    </row>
    <row r="7" spans="1:5" ht="18" x14ac:dyDescent="0.25">
      <c r="A7" s="41" t="s">
        <v>3271</v>
      </c>
      <c r="B7" s="41" t="s">
        <v>1063</v>
      </c>
      <c r="C7" s="130" t="s">
        <v>1064</v>
      </c>
      <c r="D7" s="56" t="s">
        <v>3272</v>
      </c>
      <c r="E7" t="s">
        <v>3270</v>
      </c>
    </row>
    <row r="8" spans="1:5" ht="18" x14ac:dyDescent="0.25">
      <c r="A8" s="41" t="s">
        <v>3273</v>
      </c>
      <c r="B8" s="41" t="s">
        <v>3274</v>
      </c>
      <c r="C8" s="130" t="s">
        <v>3275</v>
      </c>
      <c r="D8" s="56" t="s">
        <v>3276</v>
      </c>
      <c r="E8" t="s">
        <v>3270</v>
      </c>
    </row>
    <row r="9" spans="1:5" ht="18" x14ac:dyDescent="0.25">
      <c r="A9" s="41" t="s">
        <v>3277</v>
      </c>
      <c r="B9" s="41" t="s">
        <v>3278</v>
      </c>
      <c r="C9" s="130" t="s">
        <v>3279</v>
      </c>
      <c r="D9" s="56" t="s">
        <v>3280</v>
      </c>
    </row>
    <row r="10" spans="1:5" ht="18" x14ac:dyDescent="0.25">
      <c r="A10" s="41" t="s">
        <v>3281</v>
      </c>
      <c r="B10" s="41" t="s">
        <v>3282</v>
      </c>
      <c r="C10" s="130" t="s">
        <v>3283</v>
      </c>
      <c r="D10" s="56" t="s">
        <v>3284</v>
      </c>
    </row>
    <row r="11" spans="1:5" ht="18" x14ac:dyDescent="0.25">
      <c r="A11" s="41"/>
      <c r="B11" s="41"/>
      <c r="C11" s="130" t="s">
        <v>3285</v>
      </c>
      <c r="D11" s="56" t="s">
        <v>3286</v>
      </c>
    </row>
    <row r="12" spans="1:5" ht="18" x14ac:dyDescent="0.25">
      <c r="A12" s="41"/>
      <c r="B12" s="41"/>
      <c r="C12" s="130" t="s">
        <v>3287</v>
      </c>
      <c r="D12" s="56" t="s">
        <v>3288</v>
      </c>
    </row>
    <row r="13" spans="1:5" ht="18" x14ac:dyDescent="0.25">
      <c r="A13" s="41"/>
      <c r="B13" s="41"/>
      <c r="C13" s="130" t="s">
        <v>3289</v>
      </c>
      <c r="D13" s="56" t="s">
        <v>3290</v>
      </c>
    </row>
    <row r="14" spans="1:5" ht="18" x14ac:dyDescent="0.25">
      <c r="A14" s="41"/>
      <c r="B14" s="41"/>
      <c r="C14" s="130" t="s">
        <v>3291</v>
      </c>
      <c r="D14" s="56" t="s">
        <v>3292</v>
      </c>
    </row>
    <row r="15" spans="1:5" ht="18" x14ac:dyDescent="0.25">
      <c r="A15" s="41" t="s">
        <v>3293</v>
      </c>
      <c r="B15" s="41" t="s">
        <v>3294</v>
      </c>
      <c r="C15" s="130" t="s">
        <v>3295</v>
      </c>
      <c r="D15" s="56" t="s">
        <v>852</v>
      </c>
      <c r="E15" t="s">
        <v>3270</v>
      </c>
    </row>
    <row r="16" spans="1:5" ht="18" x14ac:dyDescent="0.25">
      <c r="A16" s="41" t="s">
        <v>3296</v>
      </c>
      <c r="B16" s="41" t="s">
        <v>3297</v>
      </c>
      <c r="C16" s="130" t="s">
        <v>3298</v>
      </c>
      <c r="D16" s="56" t="s">
        <v>3299</v>
      </c>
    </row>
    <row r="17" spans="1:5" ht="18" x14ac:dyDescent="0.25">
      <c r="A17" s="41" t="s">
        <v>3300</v>
      </c>
      <c r="B17" s="41" t="s">
        <v>3301</v>
      </c>
      <c r="C17" s="130" t="s">
        <v>3302</v>
      </c>
      <c r="D17" s="56" t="s">
        <v>3303</v>
      </c>
      <c r="E17" t="s">
        <v>3270</v>
      </c>
    </row>
    <row r="18" spans="1:5" ht="18" x14ac:dyDescent="0.25">
      <c r="A18" s="41" t="s">
        <v>3304</v>
      </c>
      <c r="B18" s="41" t="s">
        <v>3305</v>
      </c>
      <c r="C18" s="130" t="s">
        <v>3306</v>
      </c>
      <c r="D18" s="56" t="s">
        <v>3307</v>
      </c>
      <c r="E18" t="s">
        <v>3270</v>
      </c>
    </row>
    <row r="19" spans="1:5" ht="18" x14ac:dyDescent="0.25">
      <c r="A19" s="41" t="s">
        <v>3308</v>
      </c>
      <c r="B19" s="41" t="s">
        <v>3309</v>
      </c>
      <c r="C19" s="130" t="s">
        <v>3310</v>
      </c>
      <c r="D19" s="56" t="s">
        <v>3311</v>
      </c>
    </row>
    <row r="20" spans="1:5" ht="18" x14ac:dyDescent="0.25">
      <c r="A20" s="41"/>
      <c r="B20" s="41"/>
      <c r="C20" s="130" t="s">
        <v>3312</v>
      </c>
      <c r="D20" s="56" t="s">
        <v>3313</v>
      </c>
    </row>
    <row r="21" spans="1:5" ht="18" x14ac:dyDescent="0.25">
      <c r="A21" s="41" t="s">
        <v>3314</v>
      </c>
      <c r="B21" s="41"/>
      <c r="C21" s="130" t="s">
        <v>3315</v>
      </c>
      <c r="D21" s="56" t="s">
        <v>3316</v>
      </c>
    </row>
    <row r="22" spans="1:5" ht="18" x14ac:dyDescent="0.25">
      <c r="A22" s="41" t="s">
        <v>3317</v>
      </c>
      <c r="B22" s="41" t="s">
        <v>1020</v>
      </c>
      <c r="C22" s="130" t="s">
        <v>1021</v>
      </c>
      <c r="D22" s="56" t="s">
        <v>3318</v>
      </c>
      <c r="E22" t="s">
        <v>3270</v>
      </c>
    </row>
    <row r="23" spans="1:5" ht="18" x14ac:dyDescent="0.25">
      <c r="A23" s="41" t="s">
        <v>3319</v>
      </c>
      <c r="B23" s="41" t="s">
        <v>3320</v>
      </c>
      <c r="C23" s="130" t="s">
        <v>3321</v>
      </c>
      <c r="D23" s="56" t="s">
        <v>3322</v>
      </c>
    </row>
    <row r="24" spans="1:5" ht="18" x14ac:dyDescent="0.25">
      <c r="A24" s="41" t="s">
        <v>3323</v>
      </c>
      <c r="B24" s="41" t="s">
        <v>3324</v>
      </c>
      <c r="C24" s="130" t="s">
        <v>3325</v>
      </c>
      <c r="D24" s="56" t="s">
        <v>1778</v>
      </c>
    </row>
    <row r="25" spans="1:5" ht="18" x14ac:dyDescent="0.25">
      <c r="A25" s="41"/>
      <c r="B25" s="41" t="s">
        <v>3326</v>
      </c>
      <c r="C25" s="130" t="s">
        <v>3327</v>
      </c>
      <c r="D25" s="56" t="s">
        <v>3328</v>
      </c>
    </row>
    <row r="26" spans="1:5" ht="18" x14ac:dyDescent="0.25">
      <c r="A26" s="41" t="s">
        <v>3329</v>
      </c>
      <c r="B26" s="41" t="s">
        <v>3330</v>
      </c>
      <c r="C26" s="130" t="s">
        <v>3331</v>
      </c>
      <c r="D26" s="41" t="s">
        <v>3332</v>
      </c>
    </row>
    <row r="27" spans="1:5" ht="18" x14ac:dyDescent="0.25">
      <c r="A27" s="41"/>
      <c r="B27" s="41"/>
      <c r="C27" s="130"/>
      <c r="D27" s="41"/>
    </row>
    <row r="28" spans="1:5" ht="18" x14ac:dyDescent="0.25">
      <c r="A28" s="41"/>
      <c r="B28" s="41"/>
      <c r="C28" s="130"/>
      <c r="D28" s="41"/>
    </row>
    <row r="29" spans="1:5" ht="18" x14ac:dyDescent="0.25">
      <c r="A29" s="41"/>
      <c r="B29" s="41"/>
      <c r="C29" s="130"/>
      <c r="D29" s="41"/>
    </row>
    <row r="30" spans="1:5" ht="18" x14ac:dyDescent="0.25">
      <c r="A30" s="41"/>
      <c r="B30" s="41"/>
      <c r="C30" s="130"/>
      <c r="D30" s="41"/>
    </row>
    <row r="31" spans="1:5" ht="18" x14ac:dyDescent="0.25">
      <c r="A31" s="41"/>
      <c r="B31" s="41"/>
      <c r="C31" s="130"/>
      <c r="D31" s="41"/>
    </row>
    <row r="32" spans="1:5" ht="18" x14ac:dyDescent="0.25">
      <c r="A32" s="41"/>
      <c r="B32" s="41"/>
      <c r="C32" s="130"/>
      <c r="D32" s="41"/>
    </row>
    <row r="33" spans="1:4" ht="18" x14ac:dyDescent="0.25">
      <c r="A33" s="41"/>
      <c r="B33" s="41"/>
      <c r="C33" s="130"/>
      <c r="D33" s="41"/>
    </row>
    <row r="34" spans="1:4" ht="18" x14ac:dyDescent="0.25">
      <c r="A34" s="41"/>
      <c r="B34" s="41"/>
      <c r="C34" s="130"/>
      <c r="D34" s="41"/>
    </row>
    <row r="35" spans="1:4" ht="18" x14ac:dyDescent="0.25">
      <c r="A35" s="41"/>
      <c r="B35" s="41"/>
      <c r="C35" s="130"/>
      <c r="D35" s="41"/>
    </row>
    <row r="36" spans="1:4" ht="18" x14ac:dyDescent="0.25">
      <c r="A36" s="41"/>
      <c r="B36" s="41"/>
      <c r="C36" s="130"/>
      <c r="D36" s="41"/>
    </row>
    <row r="37" spans="1:4" ht="18" x14ac:dyDescent="0.25">
      <c r="A37" s="41"/>
      <c r="B37" s="41"/>
      <c r="C37" s="130"/>
      <c r="D37" s="41"/>
    </row>
    <row r="38" spans="1:4" ht="18" x14ac:dyDescent="0.25">
      <c r="A38" s="41"/>
      <c r="B38" s="41"/>
      <c r="C38" s="130"/>
      <c r="D38" s="41"/>
    </row>
    <row r="39" spans="1:4" ht="18" x14ac:dyDescent="0.25">
      <c r="A39" s="41"/>
      <c r="B39" s="41"/>
      <c r="C39" s="130"/>
      <c r="D39" s="41"/>
    </row>
    <row r="40" spans="1:4" ht="18" x14ac:dyDescent="0.25">
      <c r="A40" s="41"/>
      <c r="B40" s="41"/>
      <c r="C40" s="130"/>
      <c r="D40" s="41"/>
    </row>
    <row r="41" spans="1:4" ht="18" x14ac:dyDescent="0.25">
      <c r="A41" s="41"/>
      <c r="B41" s="41"/>
      <c r="C41" s="130"/>
      <c r="D41" s="41"/>
    </row>
    <row r="42" spans="1:4" ht="18" x14ac:dyDescent="0.25">
      <c r="A42" s="41"/>
      <c r="B42" s="41"/>
      <c r="C42" s="130"/>
      <c r="D42" s="41"/>
    </row>
    <row r="43" spans="1:4" ht="18" x14ac:dyDescent="0.25">
      <c r="A43" s="41"/>
      <c r="B43" s="41"/>
      <c r="C43" s="130"/>
      <c r="D43" s="41"/>
    </row>
    <row r="44" spans="1:4" ht="18" x14ac:dyDescent="0.25">
      <c r="A44" s="41"/>
      <c r="B44" s="41"/>
      <c r="C44" s="130"/>
      <c r="D44" s="41"/>
    </row>
    <row r="45" spans="1:4" ht="18" x14ac:dyDescent="0.25">
      <c r="A45" s="41"/>
      <c r="B45" s="41"/>
      <c r="C45" s="130"/>
      <c r="D45" s="41"/>
    </row>
    <row r="46" spans="1:4" ht="18" x14ac:dyDescent="0.25">
      <c r="A46" s="41"/>
      <c r="B46" s="41"/>
      <c r="C46" s="130"/>
      <c r="D46" s="41"/>
    </row>
    <row r="47" spans="1:4" ht="18" x14ac:dyDescent="0.25">
      <c r="A47" s="41"/>
      <c r="B47" s="41"/>
      <c r="C47" s="130"/>
      <c r="D47" s="41"/>
    </row>
    <row r="48" spans="1:4" ht="18" x14ac:dyDescent="0.25">
      <c r="A48" s="41"/>
      <c r="B48" s="41"/>
      <c r="C48" s="130"/>
      <c r="D48" s="41"/>
    </row>
    <row r="49" spans="1:4" ht="18" x14ac:dyDescent="0.25">
      <c r="A49" s="41"/>
      <c r="B49" s="41"/>
      <c r="C49" s="130"/>
      <c r="D49" s="41"/>
    </row>
    <row r="50" spans="1:4" ht="18" x14ac:dyDescent="0.25">
      <c r="A50" s="41"/>
      <c r="B50" s="41"/>
      <c r="C50" s="130"/>
      <c r="D50" s="41"/>
    </row>
    <row r="51" spans="1:4" ht="18" x14ac:dyDescent="0.25">
      <c r="A51" s="41"/>
      <c r="B51" s="41"/>
      <c r="C51" s="130"/>
      <c r="D51" s="41"/>
    </row>
    <row r="52" spans="1:4" ht="18" x14ac:dyDescent="0.25">
      <c r="A52" s="41"/>
      <c r="B52" s="41"/>
      <c r="C52" s="130"/>
      <c r="D52" s="41"/>
    </row>
    <row r="53" spans="1:4" ht="18" x14ac:dyDescent="0.25">
      <c r="A53" s="41"/>
      <c r="B53" s="41"/>
      <c r="C53" s="130"/>
      <c r="D53" s="41"/>
    </row>
    <row r="54" spans="1:4" ht="18" x14ac:dyDescent="0.25">
      <c r="A54" s="41"/>
      <c r="B54" s="41"/>
      <c r="C54" s="130"/>
      <c r="D54" s="41"/>
    </row>
    <row r="55" spans="1:4" ht="18" x14ac:dyDescent="0.25">
      <c r="A55" s="41"/>
      <c r="B55" s="41"/>
      <c r="C55" s="130"/>
      <c r="D55" s="41"/>
    </row>
    <row r="56" spans="1:4" ht="18" x14ac:dyDescent="0.25">
      <c r="A56" s="41"/>
      <c r="B56" s="41"/>
      <c r="C56" s="130"/>
      <c r="D56" s="41"/>
    </row>
    <row r="57" spans="1:4" ht="18" x14ac:dyDescent="0.25">
      <c r="A57" s="41"/>
      <c r="B57" s="41"/>
      <c r="C57" s="130"/>
      <c r="D57" s="41"/>
    </row>
    <row r="58" spans="1:4" ht="18" x14ac:dyDescent="0.25">
      <c r="A58" s="41"/>
      <c r="B58" s="41"/>
      <c r="C58" s="130"/>
      <c r="D58" s="41"/>
    </row>
    <row r="59" spans="1:4" ht="18" x14ac:dyDescent="0.25">
      <c r="A59" s="41"/>
      <c r="B59" s="41"/>
      <c r="C59" s="130"/>
      <c r="D59" s="41"/>
    </row>
    <row r="60" spans="1:4" ht="18" x14ac:dyDescent="0.25">
      <c r="A60" s="41"/>
      <c r="B60" s="41"/>
      <c r="C60" s="130"/>
      <c r="D60" s="41"/>
    </row>
    <row r="61" spans="1:4" ht="18" x14ac:dyDescent="0.25">
      <c r="A61" s="41"/>
      <c r="B61" s="41"/>
      <c r="C61" s="130"/>
      <c r="D61" s="41"/>
    </row>
    <row r="62" spans="1:4" ht="18" x14ac:dyDescent="0.25">
      <c r="A62" s="41"/>
      <c r="B62" s="41"/>
      <c r="C62" s="130"/>
      <c r="D62" s="41"/>
    </row>
    <row r="63" spans="1:4" ht="18" x14ac:dyDescent="0.25">
      <c r="A63" s="41"/>
      <c r="B63" s="41"/>
      <c r="C63" s="130"/>
      <c r="D63" s="41"/>
    </row>
    <row r="64" spans="1:4" ht="18" x14ac:dyDescent="0.25">
      <c r="A64" s="41"/>
      <c r="B64" s="41"/>
      <c r="C64" s="130"/>
      <c r="D64" s="41"/>
    </row>
    <row r="65" spans="1:4" ht="18" x14ac:dyDescent="0.25">
      <c r="A65" s="41"/>
      <c r="B65" s="41"/>
      <c r="C65" s="130"/>
      <c r="D65" s="41"/>
    </row>
    <row r="66" spans="1:4" ht="18" x14ac:dyDescent="0.25">
      <c r="A66" s="41"/>
      <c r="B66" s="41"/>
      <c r="C66" s="130"/>
      <c r="D66" s="41"/>
    </row>
    <row r="67" spans="1:4" ht="18" x14ac:dyDescent="0.25">
      <c r="A67" s="41"/>
      <c r="B67" s="41"/>
      <c r="C67" s="130"/>
      <c r="D67" s="41"/>
    </row>
    <row r="68" spans="1:4" ht="18" x14ac:dyDescent="0.25">
      <c r="A68" s="41"/>
      <c r="B68" s="41"/>
      <c r="C68" s="130"/>
      <c r="D68" s="41"/>
    </row>
    <row r="69" spans="1:4" ht="18" x14ac:dyDescent="0.25">
      <c r="A69" s="41"/>
      <c r="B69" s="41"/>
      <c r="C69" s="130"/>
      <c r="D69" s="41"/>
    </row>
    <row r="70" spans="1:4" ht="18" x14ac:dyDescent="0.25">
      <c r="A70" s="41"/>
      <c r="B70" s="41"/>
      <c r="C70" s="130"/>
      <c r="D70" s="41"/>
    </row>
    <row r="71" spans="1:4" ht="18" x14ac:dyDescent="0.25">
      <c r="A71" s="41"/>
      <c r="B71" s="41"/>
      <c r="C71" s="130"/>
      <c r="D71" s="41"/>
    </row>
    <row r="72" spans="1:4" ht="18" x14ac:dyDescent="0.25">
      <c r="A72" s="41"/>
      <c r="B72" s="41"/>
      <c r="C72" s="130"/>
      <c r="D72" s="41"/>
    </row>
    <row r="73" spans="1:4" ht="18" x14ac:dyDescent="0.25">
      <c r="A73" s="41"/>
      <c r="B73" s="41"/>
      <c r="C73" s="130"/>
      <c r="D73" s="41"/>
    </row>
    <row r="74" spans="1:4" ht="18" x14ac:dyDescent="0.25">
      <c r="A74" s="41"/>
      <c r="B74" s="41"/>
      <c r="C74" s="130"/>
      <c r="D74" s="41"/>
    </row>
    <row r="75" spans="1:4" ht="18" x14ac:dyDescent="0.25">
      <c r="A75" s="41"/>
      <c r="B75" s="41"/>
      <c r="C75" s="130"/>
      <c r="D75" s="41"/>
    </row>
    <row r="76" spans="1:4" ht="18" x14ac:dyDescent="0.25">
      <c r="A76" s="41"/>
      <c r="B76" s="41"/>
      <c r="C76" s="130"/>
      <c r="D76" s="41"/>
    </row>
    <row r="77" spans="1:4" ht="18" x14ac:dyDescent="0.25">
      <c r="A77" s="41"/>
      <c r="B77" s="41"/>
      <c r="C77" s="130"/>
      <c r="D77" s="41"/>
    </row>
    <row r="78" spans="1:4" ht="18" x14ac:dyDescent="0.25">
      <c r="A78" s="41"/>
      <c r="B78" s="41"/>
      <c r="C78" s="130"/>
      <c r="D78" s="41"/>
    </row>
    <row r="79" spans="1:4" ht="18" x14ac:dyDescent="0.25">
      <c r="A79" s="41"/>
      <c r="B79" s="41"/>
      <c r="C79" s="130"/>
      <c r="D79" s="41"/>
    </row>
    <row r="80" spans="1:4" ht="18" x14ac:dyDescent="0.25">
      <c r="A80" s="41"/>
      <c r="B80" s="41"/>
      <c r="C80" s="130"/>
      <c r="D80" s="41"/>
    </row>
    <row r="81" spans="1:4" ht="18" x14ac:dyDescent="0.25">
      <c r="A81" s="41"/>
      <c r="B81" s="41"/>
      <c r="C81" s="130"/>
      <c r="D81" s="41"/>
    </row>
    <row r="82" spans="1:4" ht="18" x14ac:dyDescent="0.25">
      <c r="A82" s="41"/>
      <c r="B82" s="41"/>
      <c r="C82" s="130"/>
      <c r="D82" s="41"/>
    </row>
    <row r="83" spans="1:4" ht="18" x14ac:dyDescent="0.25">
      <c r="A83" s="41"/>
      <c r="B83" s="41"/>
      <c r="C83" s="130"/>
      <c r="D83" s="41"/>
    </row>
    <row r="84" spans="1:4" ht="18" x14ac:dyDescent="0.25">
      <c r="A84" s="41"/>
      <c r="B84" s="41"/>
      <c r="C84" s="130"/>
      <c r="D84" s="41"/>
    </row>
    <row r="85" spans="1:4" ht="18" x14ac:dyDescent="0.25">
      <c r="A85" s="41"/>
      <c r="B85" s="41"/>
      <c r="C85" s="130"/>
      <c r="D85" s="41"/>
    </row>
    <row r="86" spans="1:4" ht="18" x14ac:dyDescent="0.25">
      <c r="A86" s="41"/>
      <c r="B86" s="41"/>
      <c r="C86" s="130"/>
      <c r="D86" s="41"/>
    </row>
    <row r="87" spans="1:4" ht="18" x14ac:dyDescent="0.25">
      <c r="A87" s="41"/>
      <c r="B87" s="41"/>
      <c r="C87" s="130"/>
      <c r="D87" s="41"/>
    </row>
    <row r="88" spans="1:4" ht="18" x14ac:dyDescent="0.25">
      <c r="A88" s="41"/>
      <c r="B88" s="41"/>
      <c r="C88" s="130"/>
      <c r="D88" s="41"/>
    </row>
    <row r="89" spans="1:4" ht="18" x14ac:dyDescent="0.25">
      <c r="A89" s="41"/>
      <c r="B89" s="41"/>
      <c r="C89" s="130"/>
      <c r="D89" s="41"/>
    </row>
    <row r="90" spans="1:4" ht="18" x14ac:dyDescent="0.25">
      <c r="A90" s="41"/>
      <c r="B90" s="41"/>
      <c r="C90" s="130"/>
      <c r="D90" s="41"/>
    </row>
    <row r="91" spans="1:4" ht="18" x14ac:dyDescent="0.25">
      <c r="A91" s="41"/>
      <c r="B91" s="41"/>
      <c r="C91" s="130"/>
      <c r="D91" s="41"/>
    </row>
    <row r="92" spans="1:4" ht="18" x14ac:dyDescent="0.25">
      <c r="A92" s="41"/>
      <c r="B92" s="41"/>
      <c r="C92" s="130"/>
      <c r="D92" s="41"/>
    </row>
    <row r="93" spans="1:4" ht="18" x14ac:dyDescent="0.25">
      <c r="A93" s="41"/>
      <c r="B93" s="41"/>
      <c r="C93" s="130"/>
      <c r="D93" s="41"/>
    </row>
    <row r="94" spans="1:4" ht="18" x14ac:dyDescent="0.25">
      <c r="A94" s="41"/>
      <c r="B94" s="41"/>
      <c r="C94" s="130"/>
      <c r="D94" s="41"/>
    </row>
    <row r="95" spans="1:4" ht="18" x14ac:dyDescent="0.25">
      <c r="A95" s="41"/>
      <c r="B95" s="41"/>
      <c r="C95" s="130"/>
      <c r="D95" s="41"/>
    </row>
    <row r="96" spans="1:4" ht="18" x14ac:dyDescent="0.25">
      <c r="A96" s="41"/>
      <c r="B96" s="41"/>
      <c r="C96" s="130"/>
      <c r="D96" s="41"/>
    </row>
    <row r="97" spans="1:4" ht="18" x14ac:dyDescent="0.25">
      <c r="A97" s="41"/>
      <c r="B97" s="41"/>
      <c r="C97" s="130"/>
      <c r="D97" s="41"/>
    </row>
    <row r="98" spans="1:4" ht="18" x14ac:dyDescent="0.25">
      <c r="A98" s="41"/>
      <c r="B98" s="41"/>
      <c r="C98" s="130"/>
      <c r="D98" s="41"/>
    </row>
    <row r="99" spans="1:4" ht="18" x14ac:dyDescent="0.25">
      <c r="A99" s="41"/>
      <c r="B99" s="41"/>
      <c r="C99" s="130"/>
      <c r="D99" s="41"/>
    </row>
    <row r="100" spans="1:4" ht="18" x14ac:dyDescent="0.25">
      <c r="A100" s="41"/>
      <c r="B100" s="41"/>
      <c r="C100" s="130"/>
      <c r="D100" s="41"/>
    </row>
  </sheetData>
  <phoneticPr fontId="92"/>
  <pageMargins left="0.78749999999999998" right="0.78749999999999998" top="1.0249999999999999" bottom="1.0249999999999999" header="0.78749999999999998" footer="0.78749999999999998"/>
  <pageSetup paperSize="9" fitToHeight="0" orientation="landscape" horizontalDpi="300" verticalDpi="300"/>
  <headerFooter>
    <oddHeader>&amp;C&amp;Kffffff&amp;A</oddHeader>
    <oddFooter>&amp;C&amp;KffffffPage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182E6-F392-B847-902B-F74F0CA40226}">
  <sheetPr>
    <pageSetUpPr fitToPage="1"/>
  </sheetPr>
  <dimension ref="A2:ALX12"/>
  <sheetViews>
    <sheetView zoomScaleNormal="100" workbookViewId="0">
      <selection activeCell="D12" sqref="D12"/>
    </sheetView>
  </sheetViews>
  <sheetFormatPr baseColWidth="10" defaultColWidth="11.5" defaultRowHeight="13" x14ac:dyDescent="0.15"/>
  <cols>
    <col min="1" max="1" width="11.5" style="4"/>
    <col min="2" max="2" width="15" style="4" bestFit="1" customWidth="1"/>
    <col min="3" max="3" width="14.33203125" style="4" bestFit="1" customWidth="1"/>
    <col min="4" max="4" width="4.83203125" style="4" customWidth="1"/>
    <col min="5" max="1012" width="11.5" style="4"/>
  </cols>
  <sheetData>
    <row r="2" spans="1:4" ht="26" x14ac:dyDescent="0.15">
      <c r="A2" s="66" t="s">
        <v>345</v>
      </c>
      <c r="B2" s="67" t="s">
        <v>346</v>
      </c>
      <c r="C2" s="68" t="s">
        <v>347</v>
      </c>
      <c r="D2" s="4">
        <v>2</v>
      </c>
    </row>
    <row r="3" spans="1:4" ht="26" x14ac:dyDescent="0.15">
      <c r="A3" s="66" t="s">
        <v>544</v>
      </c>
      <c r="B3" s="67" t="s">
        <v>545</v>
      </c>
      <c r="C3" s="68" t="s">
        <v>546</v>
      </c>
      <c r="D3" s="4">
        <v>2</v>
      </c>
    </row>
    <row r="4" spans="1:4" ht="26" x14ac:dyDescent="0.15">
      <c r="A4" s="66" t="s">
        <v>333</v>
      </c>
      <c r="B4" s="67" t="s">
        <v>411</v>
      </c>
      <c r="C4" s="68" t="s">
        <v>412</v>
      </c>
      <c r="D4" s="4">
        <v>3</v>
      </c>
    </row>
    <row r="5" spans="1:4" ht="26" x14ac:dyDescent="0.15">
      <c r="A5" s="66" t="s">
        <v>455</v>
      </c>
      <c r="B5" s="67" t="s">
        <v>456</v>
      </c>
      <c r="C5" s="68" t="s">
        <v>457</v>
      </c>
      <c r="D5" s="4">
        <v>4</v>
      </c>
    </row>
    <row r="6" spans="1:4" ht="26" x14ac:dyDescent="0.15">
      <c r="A6" s="66" t="s">
        <v>3337</v>
      </c>
      <c r="B6" s="67" t="s">
        <v>3338</v>
      </c>
      <c r="C6" s="68" t="s">
        <v>3339</v>
      </c>
      <c r="D6" s="4">
        <v>4</v>
      </c>
    </row>
    <row r="7" spans="1:4" ht="26" x14ac:dyDescent="0.15">
      <c r="A7" s="66" t="s">
        <v>3343</v>
      </c>
      <c r="B7" s="67" t="s">
        <v>3344</v>
      </c>
      <c r="C7" s="68" t="s">
        <v>3345</v>
      </c>
      <c r="D7" s="4">
        <v>4</v>
      </c>
    </row>
    <row r="8" spans="1:4" ht="26" x14ac:dyDescent="0.15">
      <c r="A8" s="66" t="s">
        <v>3334</v>
      </c>
      <c r="B8" s="67" t="s">
        <v>3335</v>
      </c>
      <c r="C8" s="68" t="s">
        <v>3336</v>
      </c>
      <c r="D8" s="4">
        <v>4</v>
      </c>
    </row>
    <row r="9" spans="1:4" ht="26" x14ac:dyDescent="0.15">
      <c r="A9" s="66" t="s">
        <v>475</v>
      </c>
      <c r="B9" s="67" t="s">
        <v>476</v>
      </c>
      <c r="C9" s="68" t="s">
        <v>477</v>
      </c>
      <c r="D9" s="4">
        <v>4</v>
      </c>
    </row>
    <row r="10" spans="1:4" ht="26" x14ac:dyDescent="0.15">
      <c r="A10" s="66" t="s">
        <v>478</v>
      </c>
      <c r="B10" s="67" t="s">
        <v>479</v>
      </c>
      <c r="C10" s="68" t="s">
        <v>480</v>
      </c>
      <c r="D10" s="4">
        <v>4</v>
      </c>
    </row>
    <row r="11" spans="1:4" ht="26" x14ac:dyDescent="0.15">
      <c r="A11" s="66" t="s">
        <v>335</v>
      </c>
      <c r="B11" s="67" t="s">
        <v>336</v>
      </c>
      <c r="C11" s="68" t="s">
        <v>337</v>
      </c>
      <c r="D11" s="4">
        <v>5</v>
      </c>
    </row>
    <row r="12" spans="1:4" ht="26" x14ac:dyDescent="0.15">
      <c r="A12" s="66" t="s">
        <v>3340</v>
      </c>
      <c r="B12" s="67" t="s">
        <v>3342</v>
      </c>
      <c r="C12" s="68" t="s">
        <v>3341</v>
      </c>
      <c r="D12" s="4">
        <v>5</v>
      </c>
    </row>
  </sheetData>
  <phoneticPr fontId="92"/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58"/>
  <sheetViews>
    <sheetView zoomScale="60" zoomScaleNormal="60" workbookViewId="0">
      <selection activeCell="D16" sqref="D16"/>
    </sheetView>
  </sheetViews>
  <sheetFormatPr baseColWidth="10" defaultColWidth="7.5" defaultRowHeight="16" x14ac:dyDescent="0.2"/>
  <cols>
    <col min="1" max="1" width="7.5" style="4"/>
    <col min="2" max="2" width="14.33203125" style="5" customWidth="1"/>
    <col min="3" max="3" width="43.33203125" style="5" customWidth="1"/>
    <col min="4" max="4" width="27.33203125" style="24" customWidth="1"/>
    <col min="5" max="5" width="40" style="10" customWidth="1"/>
    <col min="6" max="6" width="11.5" style="37" customWidth="1"/>
    <col min="7" max="7" width="30.1640625" style="4" customWidth="1"/>
    <col min="8" max="8" width="28.1640625" style="4" customWidth="1"/>
    <col min="9" max="9" width="2.33203125" style="4" customWidth="1"/>
    <col min="10" max="10" width="48.5" style="4" customWidth="1"/>
    <col min="11" max="11" width="50.6640625" style="4" customWidth="1"/>
    <col min="12" max="12" width="11.5" style="4" customWidth="1"/>
    <col min="13" max="1024" width="7.5" style="4"/>
  </cols>
  <sheetData>
    <row r="1" spans="1:11" ht="13" x14ac:dyDescent="0.15">
      <c r="A1" s="38" t="s">
        <v>24</v>
      </c>
      <c r="B1" s="38" t="s">
        <v>0</v>
      </c>
      <c r="C1" s="38" t="s">
        <v>1</v>
      </c>
      <c r="D1" s="39" t="s">
        <v>2</v>
      </c>
      <c r="E1" s="40" t="s">
        <v>25</v>
      </c>
      <c r="F1" s="37" t="s">
        <v>26</v>
      </c>
      <c r="G1" s="198" t="s">
        <v>27</v>
      </c>
      <c r="H1" s="198"/>
    </row>
    <row r="2" spans="1:11" ht="18" x14ac:dyDescent="0.25">
      <c r="A2" s="4">
        <v>1</v>
      </c>
      <c r="C2" s="41" t="s">
        <v>28</v>
      </c>
      <c r="D2" s="42" t="s">
        <v>29</v>
      </c>
      <c r="E2" s="43" t="s">
        <v>30</v>
      </c>
      <c r="F2" s="37">
        <v>45170</v>
      </c>
      <c r="G2" s="44" t="s">
        <v>31</v>
      </c>
      <c r="H2" s="45"/>
    </row>
    <row r="3" spans="1:11" ht="18" x14ac:dyDescent="0.25">
      <c r="A3" s="4">
        <v>2</v>
      </c>
      <c r="B3" s="46" t="s">
        <v>32</v>
      </c>
      <c r="C3" s="41" t="s">
        <v>33</v>
      </c>
      <c r="D3" s="42" t="s">
        <v>34</v>
      </c>
      <c r="E3" s="43" t="s">
        <v>35</v>
      </c>
      <c r="F3" s="37">
        <v>45170</v>
      </c>
      <c r="G3" s="47"/>
      <c r="H3" s="48" t="s">
        <v>36</v>
      </c>
    </row>
    <row r="4" spans="1:11" ht="18" x14ac:dyDescent="0.25">
      <c r="A4" s="4">
        <v>3</v>
      </c>
      <c r="C4" s="41" t="s">
        <v>37</v>
      </c>
      <c r="D4" s="42" t="s">
        <v>38</v>
      </c>
      <c r="E4" s="43" t="s">
        <v>39</v>
      </c>
      <c r="F4" s="37">
        <v>45170</v>
      </c>
      <c r="G4" s="47"/>
      <c r="H4" s="48" t="s">
        <v>40</v>
      </c>
      <c r="K4" s="4" t="s">
        <v>41</v>
      </c>
    </row>
    <row r="5" spans="1:11" ht="18" x14ac:dyDescent="0.25">
      <c r="A5" s="4">
        <v>4</v>
      </c>
      <c r="C5" s="41" t="s">
        <v>42</v>
      </c>
      <c r="D5" s="42" t="s">
        <v>43</v>
      </c>
      <c r="E5" s="43" t="s">
        <v>44</v>
      </c>
      <c r="F5" s="37">
        <v>45170</v>
      </c>
      <c r="G5" s="49" t="s">
        <v>45</v>
      </c>
      <c r="H5" s="50"/>
    </row>
    <row r="6" spans="1:11" ht="18" x14ac:dyDescent="0.25">
      <c r="A6" s="4">
        <v>5</v>
      </c>
      <c r="C6" s="41" t="s">
        <v>46</v>
      </c>
      <c r="D6" s="42" t="s">
        <v>47</v>
      </c>
      <c r="E6" s="43" t="s">
        <v>48</v>
      </c>
      <c r="F6" s="37">
        <v>45170</v>
      </c>
      <c r="G6" s="51" t="s">
        <v>49</v>
      </c>
      <c r="H6" s="45"/>
    </row>
    <row r="7" spans="1:11" ht="18" x14ac:dyDescent="0.25">
      <c r="A7" s="4">
        <v>6</v>
      </c>
      <c r="C7" s="41" t="s">
        <v>50</v>
      </c>
      <c r="D7" s="42" t="s">
        <v>51</v>
      </c>
      <c r="E7" s="43" t="s">
        <v>52</v>
      </c>
      <c r="F7" s="37">
        <v>45170</v>
      </c>
      <c r="G7" s="47"/>
      <c r="H7" s="48" t="s">
        <v>53</v>
      </c>
    </row>
    <row r="8" spans="1:11" ht="18" x14ac:dyDescent="0.25">
      <c r="A8" s="4">
        <v>7</v>
      </c>
      <c r="C8" s="41" t="s">
        <v>54</v>
      </c>
      <c r="D8" s="42" t="s">
        <v>55</v>
      </c>
      <c r="E8" s="43" t="s">
        <v>56</v>
      </c>
      <c r="F8" s="37">
        <v>45170</v>
      </c>
      <c r="G8" s="52"/>
      <c r="H8" s="50" t="s">
        <v>57</v>
      </c>
    </row>
    <row r="9" spans="1:11" ht="18" x14ac:dyDescent="0.25">
      <c r="A9" s="4">
        <v>8</v>
      </c>
      <c r="B9" s="46" t="s">
        <v>58</v>
      </c>
      <c r="C9" s="41" t="s">
        <v>59</v>
      </c>
      <c r="D9" s="42" t="s">
        <v>60</v>
      </c>
      <c r="E9" s="43" t="s">
        <v>61</v>
      </c>
      <c r="F9" s="37">
        <v>45170</v>
      </c>
      <c r="G9" s="51" t="s">
        <v>62</v>
      </c>
      <c r="H9" s="45"/>
    </row>
    <row r="10" spans="1:11" ht="18" x14ac:dyDescent="0.25">
      <c r="A10" s="4">
        <v>9</v>
      </c>
      <c r="B10" s="53" t="s">
        <v>63</v>
      </c>
      <c r="C10" s="41" t="s">
        <v>64</v>
      </c>
      <c r="D10" s="42" t="s">
        <v>65</v>
      </c>
      <c r="E10" s="43" t="s">
        <v>66</v>
      </c>
      <c r="F10" s="37">
        <v>45170</v>
      </c>
      <c r="G10" s="47" t="s">
        <v>67</v>
      </c>
      <c r="H10" s="48"/>
    </row>
    <row r="11" spans="1:11" ht="18" x14ac:dyDescent="0.25">
      <c r="A11" s="4">
        <v>10</v>
      </c>
      <c r="B11" s="53" t="s">
        <v>68</v>
      </c>
      <c r="C11" s="41" t="s">
        <v>69</v>
      </c>
      <c r="D11" s="42" t="s">
        <v>70</v>
      </c>
      <c r="E11" s="43" t="s">
        <v>71</v>
      </c>
      <c r="F11" s="37">
        <v>45170</v>
      </c>
      <c r="G11" s="47"/>
      <c r="H11" s="48" t="s">
        <v>72</v>
      </c>
    </row>
    <row r="12" spans="1:11" ht="18" x14ac:dyDescent="0.25">
      <c r="A12" s="4">
        <v>11</v>
      </c>
      <c r="C12" s="41" t="s">
        <v>73</v>
      </c>
      <c r="D12" s="42" t="s">
        <v>74</v>
      </c>
      <c r="E12" s="43" t="s">
        <v>75</v>
      </c>
      <c r="F12" s="37">
        <v>45170</v>
      </c>
      <c r="G12" s="52" t="s">
        <v>76</v>
      </c>
      <c r="H12" s="50"/>
    </row>
    <row r="13" spans="1:11" ht="18" x14ac:dyDescent="0.25">
      <c r="A13" s="4">
        <v>12</v>
      </c>
      <c r="C13" s="41" t="s">
        <v>77</v>
      </c>
      <c r="D13" s="42" t="s">
        <v>78</v>
      </c>
      <c r="E13" s="43" t="s">
        <v>79</v>
      </c>
      <c r="F13" s="37">
        <v>45170</v>
      </c>
    </row>
    <row r="14" spans="1:11" ht="18" x14ac:dyDescent="0.25">
      <c r="A14" s="4">
        <v>13</v>
      </c>
      <c r="C14" s="41" t="s">
        <v>80</v>
      </c>
      <c r="D14" s="42" t="s">
        <v>81</v>
      </c>
      <c r="E14" s="43" t="s">
        <v>82</v>
      </c>
      <c r="F14" s="37">
        <v>45170</v>
      </c>
    </row>
    <row r="15" spans="1:11" ht="18" x14ac:dyDescent="0.25">
      <c r="A15" s="4">
        <v>14</v>
      </c>
      <c r="C15" s="41" t="s">
        <v>83</v>
      </c>
      <c r="D15" s="42" t="s">
        <v>84</v>
      </c>
      <c r="E15" s="43" t="s">
        <v>85</v>
      </c>
      <c r="F15" s="37">
        <v>45170</v>
      </c>
    </row>
    <row r="16" spans="1:11" ht="18" x14ac:dyDescent="0.2">
      <c r="A16" s="4">
        <v>15</v>
      </c>
      <c r="C16" s="54" t="s">
        <v>86</v>
      </c>
      <c r="D16" s="42" t="s">
        <v>87</v>
      </c>
      <c r="E16" s="55" t="s">
        <v>88</v>
      </c>
      <c r="F16" s="37">
        <v>45170</v>
      </c>
    </row>
    <row r="17" spans="1:6" ht="18" x14ac:dyDescent="0.25">
      <c r="A17" s="4">
        <v>16</v>
      </c>
      <c r="B17" s="46" t="s">
        <v>89</v>
      </c>
      <c r="C17" s="41" t="s">
        <v>90</v>
      </c>
      <c r="D17" s="42" t="s">
        <v>91</v>
      </c>
      <c r="E17" s="43" t="s">
        <v>92</v>
      </c>
      <c r="F17" s="37">
        <v>45170</v>
      </c>
    </row>
    <row r="18" spans="1:6" ht="18" x14ac:dyDescent="0.25">
      <c r="A18" s="4">
        <v>17</v>
      </c>
      <c r="C18" s="41" t="s">
        <v>93</v>
      </c>
      <c r="D18" s="42" t="s">
        <v>94</v>
      </c>
      <c r="E18" s="43" t="s">
        <v>95</v>
      </c>
      <c r="F18" s="37">
        <v>45170</v>
      </c>
    </row>
    <row r="19" spans="1:6" ht="18" x14ac:dyDescent="0.25">
      <c r="A19" s="4">
        <v>18</v>
      </c>
      <c r="C19" s="56" t="s">
        <v>96</v>
      </c>
      <c r="D19" s="42" t="s">
        <v>97</v>
      </c>
      <c r="E19" s="43" t="s">
        <v>98</v>
      </c>
      <c r="F19" s="37">
        <v>45170</v>
      </c>
    </row>
    <row r="20" spans="1:6" ht="18" x14ac:dyDescent="0.25">
      <c r="A20" s="4">
        <v>19</v>
      </c>
      <c r="C20" s="41" t="s">
        <v>99</v>
      </c>
      <c r="D20" s="43" t="s">
        <v>100</v>
      </c>
      <c r="E20" s="42" t="s">
        <v>101</v>
      </c>
      <c r="F20" s="37">
        <v>45170</v>
      </c>
    </row>
    <row r="21" spans="1:6" ht="18" x14ac:dyDescent="0.25">
      <c r="A21" s="4">
        <v>20</v>
      </c>
      <c r="C21" s="41" t="s">
        <v>102</v>
      </c>
      <c r="D21" s="42" t="s">
        <v>103</v>
      </c>
      <c r="E21" s="43" t="s">
        <v>104</v>
      </c>
      <c r="F21" s="37">
        <v>45170</v>
      </c>
    </row>
    <row r="22" spans="1:6" ht="18" x14ac:dyDescent="0.25">
      <c r="A22" s="4">
        <v>21</v>
      </c>
      <c r="C22" s="41" t="s">
        <v>105</v>
      </c>
      <c r="D22" s="43" t="s">
        <v>106</v>
      </c>
      <c r="E22" s="42" t="s">
        <v>107</v>
      </c>
      <c r="F22" s="37">
        <v>45170</v>
      </c>
    </row>
    <row r="23" spans="1:6" ht="18" x14ac:dyDescent="0.25">
      <c r="A23" s="4">
        <v>22</v>
      </c>
      <c r="C23" s="41" t="s">
        <v>108</v>
      </c>
      <c r="D23" s="42" t="s">
        <v>109</v>
      </c>
      <c r="E23" s="43" t="s">
        <v>110</v>
      </c>
      <c r="F23" s="37">
        <v>45170</v>
      </c>
    </row>
    <row r="24" spans="1:6" ht="18" x14ac:dyDescent="0.25">
      <c r="A24" s="4">
        <v>23</v>
      </c>
      <c r="C24" s="41" t="s">
        <v>111</v>
      </c>
      <c r="D24" s="43" t="s">
        <v>112</v>
      </c>
      <c r="E24" s="42" t="s">
        <v>113</v>
      </c>
      <c r="F24" s="37">
        <v>45170</v>
      </c>
    </row>
    <row r="25" spans="1:6" ht="18" x14ac:dyDescent="0.25">
      <c r="A25" s="4">
        <v>24</v>
      </c>
      <c r="C25" s="41" t="s">
        <v>114</v>
      </c>
      <c r="D25" s="42" t="s">
        <v>115</v>
      </c>
      <c r="E25" s="43" t="s">
        <v>116</v>
      </c>
      <c r="F25" s="37">
        <v>45170</v>
      </c>
    </row>
    <row r="26" spans="1:6" ht="18" x14ac:dyDescent="0.25">
      <c r="A26" s="4">
        <v>25</v>
      </c>
      <c r="C26" s="41" t="s">
        <v>117</v>
      </c>
      <c r="D26" s="42" t="s">
        <v>118</v>
      </c>
      <c r="E26" s="43" t="s">
        <v>119</v>
      </c>
      <c r="F26" s="37">
        <v>45170</v>
      </c>
    </row>
    <row r="27" spans="1:6" ht="18" x14ac:dyDescent="0.25">
      <c r="A27" s="4">
        <v>26</v>
      </c>
      <c r="B27" s="46" t="s">
        <v>120</v>
      </c>
      <c r="C27" s="41" t="s">
        <v>121</v>
      </c>
      <c r="D27" s="42" t="s">
        <v>122</v>
      </c>
      <c r="E27" s="43" t="s">
        <v>123</v>
      </c>
      <c r="F27" s="37">
        <v>45170</v>
      </c>
    </row>
    <row r="28" spans="1:6" ht="18" x14ac:dyDescent="0.25">
      <c r="A28" s="4">
        <v>27</v>
      </c>
      <c r="C28" s="41" t="s">
        <v>124</v>
      </c>
      <c r="D28" s="42" t="s">
        <v>125</v>
      </c>
      <c r="E28" s="43" t="s">
        <v>126</v>
      </c>
      <c r="F28" s="37">
        <v>45170</v>
      </c>
    </row>
    <row r="29" spans="1:6" ht="18" x14ac:dyDescent="0.25">
      <c r="A29" s="4">
        <v>28</v>
      </c>
      <c r="C29" s="41" t="s">
        <v>127</v>
      </c>
      <c r="D29" s="42" t="s">
        <v>128</v>
      </c>
      <c r="E29" s="43" t="s">
        <v>129</v>
      </c>
      <c r="F29" s="37">
        <v>45170</v>
      </c>
    </row>
    <row r="30" spans="1:6" ht="18" x14ac:dyDescent="0.25">
      <c r="A30" s="4">
        <v>29</v>
      </c>
      <c r="C30" s="41" t="s">
        <v>130</v>
      </c>
      <c r="D30" s="42" t="s">
        <v>131</v>
      </c>
      <c r="E30" s="43" t="s">
        <v>132</v>
      </c>
      <c r="F30" s="37">
        <v>45200</v>
      </c>
    </row>
    <row r="31" spans="1:6" ht="18" x14ac:dyDescent="0.25">
      <c r="A31" s="4">
        <v>30</v>
      </c>
      <c r="C31" s="41" t="s">
        <v>133</v>
      </c>
      <c r="D31" s="42" t="s">
        <v>134</v>
      </c>
      <c r="E31" s="43" t="s">
        <v>135</v>
      </c>
      <c r="F31" s="37">
        <v>45200</v>
      </c>
    </row>
    <row r="32" spans="1:6" ht="18" x14ac:dyDescent="0.25">
      <c r="A32" s="4">
        <v>31</v>
      </c>
      <c r="C32" s="41" t="s">
        <v>136</v>
      </c>
      <c r="D32" s="42" t="s">
        <v>137</v>
      </c>
      <c r="E32" s="43" t="s">
        <v>138</v>
      </c>
      <c r="F32" s="37">
        <v>45200</v>
      </c>
    </row>
    <row r="33" spans="1:6" ht="18" x14ac:dyDescent="0.25">
      <c r="A33" s="4">
        <v>32</v>
      </c>
      <c r="C33" s="41" t="s">
        <v>139</v>
      </c>
      <c r="D33" s="42" t="s">
        <v>140</v>
      </c>
      <c r="E33" s="43" t="s">
        <v>141</v>
      </c>
      <c r="F33" s="37">
        <v>45200</v>
      </c>
    </row>
    <row r="34" spans="1:6" ht="18" x14ac:dyDescent="0.25">
      <c r="A34" s="4">
        <v>33</v>
      </c>
      <c r="C34" s="41" t="s">
        <v>142</v>
      </c>
      <c r="D34" s="42" t="s">
        <v>143</v>
      </c>
      <c r="E34" s="43" t="s">
        <v>144</v>
      </c>
      <c r="F34" s="37">
        <v>45200</v>
      </c>
    </row>
    <row r="35" spans="1:6" ht="18" x14ac:dyDescent="0.25">
      <c r="A35" s="4">
        <v>34</v>
      </c>
      <c r="C35" s="41" t="s">
        <v>145</v>
      </c>
      <c r="D35" s="42" t="s">
        <v>146</v>
      </c>
      <c r="E35" s="43" t="s">
        <v>147</v>
      </c>
      <c r="F35" s="37">
        <v>45200</v>
      </c>
    </row>
    <row r="36" spans="1:6" ht="18" x14ac:dyDescent="0.25">
      <c r="A36" s="4">
        <v>35</v>
      </c>
      <c r="C36" s="41" t="s">
        <v>148</v>
      </c>
      <c r="D36" s="42" t="s">
        <v>149</v>
      </c>
      <c r="E36" s="43" t="s">
        <v>150</v>
      </c>
      <c r="F36" s="37">
        <v>45200</v>
      </c>
    </row>
    <row r="37" spans="1:6" ht="18" x14ac:dyDescent="0.25">
      <c r="A37" s="4">
        <v>36</v>
      </c>
      <c r="C37" s="41" t="s">
        <v>151</v>
      </c>
      <c r="D37" s="42" t="s">
        <v>152</v>
      </c>
      <c r="E37" s="43" t="s">
        <v>153</v>
      </c>
      <c r="F37" s="37">
        <v>45200</v>
      </c>
    </row>
    <row r="38" spans="1:6" ht="18" x14ac:dyDescent="0.25">
      <c r="A38" s="4">
        <v>37</v>
      </c>
      <c r="C38" s="41" t="s">
        <v>154</v>
      </c>
      <c r="D38" s="42" t="s">
        <v>155</v>
      </c>
      <c r="E38" s="43" t="s">
        <v>156</v>
      </c>
      <c r="F38" s="37">
        <v>45200</v>
      </c>
    </row>
    <row r="39" spans="1:6" ht="18" x14ac:dyDescent="0.25">
      <c r="A39" s="4">
        <v>38</v>
      </c>
      <c r="C39" s="41" t="s">
        <v>157</v>
      </c>
      <c r="D39" s="42" t="s">
        <v>158</v>
      </c>
      <c r="E39" s="43" t="s">
        <v>159</v>
      </c>
      <c r="F39" s="37">
        <v>45200</v>
      </c>
    </row>
    <row r="40" spans="1:6" ht="18" x14ac:dyDescent="0.25">
      <c r="A40" s="4">
        <v>39</v>
      </c>
      <c r="C40" s="41" t="s">
        <v>160</v>
      </c>
      <c r="D40" s="42" t="s">
        <v>161</v>
      </c>
      <c r="E40" s="43" t="s">
        <v>162</v>
      </c>
      <c r="F40" s="37">
        <v>45200</v>
      </c>
    </row>
    <row r="41" spans="1:6" ht="18" x14ac:dyDescent="0.25">
      <c r="A41" s="4">
        <v>40</v>
      </c>
      <c r="C41" s="41" t="s">
        <v>163</v>
      </c>
      <c r="D41" s="42" t="s">
        <v>164</v>
      </c>
      <c r="E41" s="43" t="s">
        <v>165</v>
      </c>
      <c r="F41" s="37">
        <v>45200</v>
      </c>
    </row>
    <row r="42" spans="1:6" ht="18" x14ac:dyDescent="0.25">
      <c r="A42" s="4">
        <v>41</v>
      </c>
      <c r="C42" s="56" t="s">
        <v>166</v>
      </c>
      <c r="D42" s="42" t="s">
        <v>167</v>
      </c>
      <c r="E42" s="43" t="s">
        <v>168</v>
      </c>
      <c r="F42" s="37">
        <v>45231</v>
      </c>
    </row>
    <row r="43" spans="1:6" ht="18" x14ac:dyDescent="0.25">
      <c r="A43" s="4">
        <v>42</v>
      </c>
      <c r="C43" s="41" t="s">
        <v>169</v>
      </c>
      <c r="D43" s="42" t="s">
        <v>170</v>
      </c>
      <c r="E43" s="43" t="s">
        <v>171</v>
      </c>
      <c r="F43" s="37">
        <v>45261</v>
      </c>
    </row>
    <row r="44" spans="1:6" ht="18" x14ac:dyDescent="0.25">
      <c r="A44" s="4">
        <v>43</v>
      </c>
      <c r="C44" s="41" t="s">
        <v>172</v>
      </c>
      <c r="D44" s="42" t="s">
        <v>173</v>
      </c>
      <c r="E44" s="43" t="s">
        <v>174</v>
      </c>
      <c r="F44" s="37">
        <v>45292</v>
      </c>
    </row>
    <row r="45" spans="1:6" ht="18" x14ac:dyDescent="0.25">
      <c r="A45" s="4">
        <v>44</v>
      </c>
      <c r="C45" s="41" t="s">
        <v>175</v>
      </c>
      <c r="D45" s="42" t="s">
        <v>176</v>
      </c>
      <c r="E45" s="43" t="s">
        <v>177</v>
      </c>
      <c r="F45" s="37">
        <v>45323</v>
      </c>
    </row>
    <row r="46" spans="1:6" ht="18" x14ac:dyDescent="0.25">
      <c r="A46" s="4">
        <v>45</v>
      </c>
      <c r="C46" s="41" t="s">
        <v>178</v>
      </c>
      <c r="D46" s="42" t="s">
        <v>179</v>
      </c>
      <c r="E46" s="43" t="s">
        <v>180</v>
      </c>
      <c r="F46" s="37">
        <v>45352</v>
      </c>
    </row>
    <row r="47" spans="1:6" x14ac:dyDescent="0.2">
      <c r="C47" s="56"/>
      <c r="D47" s="42"/>
      <c r="E47" s="43"/>
    </row>
    <row r="48" spans="1:6" x14ac:dyDescent="0.2">
      <c r="C48" s="56"/>
      <c r="D48" s="42"/>
      <c r="E48" s="43"/>
    </row>
    <row r="49" spans="3:5" x14ac:dyDescent="0.2">
      <c r="C49" s="56"/>
      <c r="D49" s="42"/>
      <c r="E49" s="43"/>
    </row>
    <row r="50" spans="3:5" x14ac:dyDescent="0.2">
      <c r="C50" s="56"/>
      <c r="D50" s="42"/>
      <c r="E50" s="43"/>
    </row>
    <row r="51" spans="3:5" x14ac:dyDescent="0.2">
      <c r="C51" s="56"/>
      <c r="D51" s="42"/>
      <c r="E51" s="43"/>
    </row>
    <row r="52" spans="3:5" x14ac:dyDescent="0.2">
      <c r="C52" s="56"/>
      <c r="D52" s="42"/>
      <c r="E52" s="43"/>
    </row>
    <row r="53" spans="3:5" x14ac:dyDescent="0.2">
      <c r="C53" s="56"/>
      <c r="D53" s="42"/>
      <c r="E53" s="43"/>
    </row>
    <row r="54" spans="3:5" x14ac:dyDescent="0.2">
      <c r="C54" s="56"/>
      <c r="D54" s="42"/>
      <c r="E54" s="43"/>
    </row>
    <row r="55" spans="3:5" x14ac:dyDescent="0.2">
      <c r="C55" s="56"/>
      <c r="D55" s="42"/>
      <c r="E55" s="43"/>
    </row>
    <row r="56" spans="3:5" x14ac:dyDescent="0.2">
      <c r="C56" s="56"/>
      <c r="D56" s="42"/>
      <c r="E56" s="43"/>
    </row>
    <row r="57" spans="3:5" x14ac:dyDescent="0.2">
      <c r="C57" s="56"/>
      <c r="D57" s="42"/>
      <c r="E57" s="43"/>
    </row>
    <row r="58" spans="3:5" x14ac:dyDescent="0.2">
      <c r="C58" s="56"/>
      <c r="D58" s="42"/>
      <c r="E58" s="43"/>
    </row>
  </sheetData>
  <mergeCells count="1">
    <mergeCell ref="G1:H1"/>
  </mergeCells>
  <phoneticPr fontId="92"/>
  <pageMargins left="0.52500000000000002" right="0.41805555555555601" top="0.63263888888888897" bottom="0.78749999999999998" header="0.46597222222222201" footer="0.511811023622047"/>
  <pageSetup paperSize="9" fitToHeight="0" orientation="portrait" useFirstPageNumber="1" horizontalDpi="300" verticalDpi="300"/>
  <headerFooter>
    <oddHeader>&amp;C&amp;12&amp;A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MJ54"/>
  <sheetViews>
    <sheetView zoomScale="60" zoomScaleNormal="60" workbookViewId="0">
      <selection activeCell="B3" sqref="B3"/>
    </sheetView>
  </sheetViews>
  <sheetFormatPr baseColWidth="10" defaultColWidth="7.5" defaultRowHeight="16" x14ac:dyDescent="0.2"/>
  <cols>
    <col min="1" max="1" width="4.83203125" style="4" customWidth="1"/>
    <col min="2" max="2" width="43.33203125" style="5" customWidth="1"/>
    <col min="3" max="3" width="27.33203125" style="24" customWidth="1"/>
    <col min="4" max="4" width="34.1640625" style="30" customWidth="1"/>
    <col min="5" max="5" width="11.5" style="21" customWidth="1"/>
    <col min="6" max="6" width="11.5" style="57" customWidth="1"/>
    <col min="7" max="7" width="48.5" style="4" customWidth="1"/>
    <col min="8" max="8" width="10.1640625" style="4" customWidth="1"/>
    <col min="9" max="9" width="29.83203125" style="4" customWidth="1"/>
    <col min="10" max="10" width="48.5" style="4" customWidth="1"/>
    <col min="11" max="11" width="50.6640625" style="4" customWidth="1"/>
    <col min="12" max="12" width="11.5" style="4" customWidth="1"/>
    <col min="13" max="1024" width="7.5" style="4"/>
  </cols>
  <sheetData>
    <row r="1" spans="1:11" x14ac:dyDescent="0.15">
      <c r="A1" s="58" t="s">
        <v>24</v>
      </c>
      <c r="B1" s="38" t="s">
        <v>1</v>
      </c>
      <c r="C1" s="39" t="s">
        <v>2</v>
      </c>
      <c r="D1" s="59" t="s">
        <v>25</v>
      </c>
      <c r="E1" s="60" t="s">
        <v>181</v>
      </c>
    </row>
    <row r="2" spans="1:11" ht="18" x14ac:dyDescent="0.25">
      <c r="A2" s="4">
        <v>1</v>
      </c>
      <c r="B2" s="41" t="s">
        <v>182</v>
      </c>
      <c r="C2" s="42" t="s">
        <v>183</v>
      </c>
      <c r="D2" s="55" t="s">
        <v>184</v>
      </c>
    </row>
    <row r="3" spans="1:11" ht="18" x14ac:dyDescent="0.25">
      <c r="A3" s="4">
        <v>2</v>
      </c>
      <c r="B3" s="41" t="s">
        <v>185</v>
      </c>
      <c r="C3" s="42" t="s">
        <v>186</v>
      </c>
      <c r="D3" s="55" t="s">
        <v>187</v>
      </c>
    </row>
    <row r="4" spans="1:11" ht="18" x14ac:dyDescent="0.25">
      <c r="A4" s="4">
        <v>3</v>
      </c>
      <c r="B4" s="41" t="s">
        <v>188</v>
      </c>
      <c r="C4" s="42" t="s">
        <v>189</v>
      </c>
      <c r="D4" s="55" t="s">
        <v>190</v>
      </c>
    </row>
    <row r="5" spans="1:11" ht="18" x14ac:dyDescent="0.25">
      <c r="A5" s="4">
        <v>4</v>
      </c>
      <c r="B5" s="41" t="s">
        <v>191</v>
      </c>
      <c r="C5" s="42" t="s">
        <v>192</v>
      </c>
      <c r="D5" s="55" t="s">
        <v>193</v>
      </c>
      <c r="K5" s="4" t="s">
        <v>41</v>
      </c>
    </row>
    <row r="6" spans="1:11" ht="18" x14ac:dyDescent="0.25">
      <c r="A6" s="4">
        <v>5</v>
      </c>
      <c r="B6" s="41" t="s">
        <v>194</v>
      </c>
      <c r="C6" s="42" t="s">
        <v>195</v>
      </c>
      <c r="D6" s="55" t="s">
        <v>196</v>
      </c>
    </row>
    <row r="7" spans="1:11" ht="18" x14ac:dyDescent="0.25">
      <c r="A7" s="4">
        <v>6</v>
      </c>
      <c r="B7" s="41" t="s">
        <v>197</v>
      </c>
      <c r="C7" s="42" t="s">
        <v>198</v>
      </c>
      <c r="D7" s="55" t="s">
        <v>199</v>
      </c>
    </row>
    <row r="8" spans="1:11" ht="18" x14ac:dyDescent="0.25">
      <c r="A8" s="4">
        <v>7</v>
      </c>
      <c r="B8" s="41" t="s">
        <v>200</v>
      </c>
      <c r="C8" s="42" t="s">
        <v>201</v>
      </c>
      <c r="D8" s="55" t="s">
        <v>202</v>
      </c>
    </row>
    <row r="9" spans="1:11" ht="18" x14ac:dyDescent="0.25">
      <c r="A9" s="4">
        <v>8</v>
      </c>
      <c r="B9" s="41" t="s">
        <v>203</v>
      </c>
      <c r="C9" s="42" t="s">
        <v>204</v>
      </c>
      <c r="D9" s="55" t="s">
        <v>205</v>
      </c>
    </row>
    <row r="10" spans="1:11" ht="18" x14ac:dyDescent="0.25">
      <c r="A10" s="4">
        <v>9</v>
      </c>
      <c r="B10" s="41" t="s">
        <v>206</v>
      </c>
      <c r="C10" s="42" t="s">
        <v>207</v>
      </c>
      <c r="D10" s="55" t="s">
        <v>208</v>
      </c>
    </row>
    <row r="11" spans="1:11" ht="18" x14ac:dyDescent="0.25">
      <c r="A11" s="4">
        <v>10</v>
      </c>
      <c r="B11" s="41" t="s">
        <v>209</v>
      </c>
      <c r="C11" s="42" t="s">
        <v>210</v>
      </c>
      <c r="D11" s="55" t="s">
        <v>211</v>
      </c>
    </row>
    <row r="12" spans="1:11" ht="18" x14ac:dyDescent="0.25">
      <c r="A12" s="4">
        <v>11</v>
      </c>
      <c r="B12" s="41" t="s">
        <v>212</v>
      </c>
      <c r="C12" s="42" t="s">
        <v>213</v>
      </c>
      <c r="D12" s="55" t="s">
        <v>214</v>
      </c>
    </row>
    <row r="13" spans="1:11" ht="18" x14ac:dyDescent="0.25">
      <c r="A13" s="4">
        <v>12</v>
      </c>
      <c r="B13" s="41" t="s">
        <v>215</v>
      </c>
      <c r="C13" s="42" t="s">
        <v>216</v>
      </c>
      <c r="D13" s="55" t="s">
        <v>217</v>
      </c>
    </row>
    <row r="14" spans="1:11" ht="18" x14ac:dyDescent="0.25">
      <c r="A14" s="4">
        <v>13</v>
      </c>
      <c r="B14" s="41" t="s">
        <v>218</v>
      </c>
      <c r="C14" s="42" t="s">
        <v>219</v>
      </c>
      <c r="D14" s="55" t="s">
        <v>220</v>
      </c>
    </row>
    <row r="15" spans="1:11" ht="18" x14ac:dyDescent="0.25">
      <c r="A15" s="4">
        <v>14</v>
      </c>
      <c r="B15" s="41" t="s">
        <v>221</v>
      </c>
      <c r="C15" s="42" t="s">
        <v>222</v>
      </c>
      <c r="D15" s="55" t="s">
        <v>223</v>
      </c>
      <c r="F15" s="57">
        <v>45200</v>
      </c>
    </row>
    <row r="16" spans="1:11" ht="18" x14ac:dyDescent="0.25">
      <c r="A16" s="4">
        <v>15</v>
      </c>
      <c r="B16" s="41" t="s">
        <v>224</v>
      </c>
      <c r="C16" s="42" t="s">
        <v>225</v>
      </c>
      <c r="D16" s="55" t="s">
        <v>226</v>
      </c>
      <c r="F16" s="57">
        <v>45200</v>
      </c>
    </row>
    <row r="17" spans="1:6" ht="18" x14ac:dyDescent="0.25">
      <c r="A17" s="4">
        <v>16</v>
      </c>
      <c r="B17" s="41" t="s">
        <v>227</v>
      </c>
      <c r="C17" s="42" t="s">
        <v>228</v>
      </c>
      <c r="D17" s="55" t="s">
        <v>229</v>
      </c>
      <c r="F17" s="57">
        <v>45200</v>
      </c>
    </row>
    <row r="18" spans="1:6" ht="18" x14ac:dyDescent="0.25">
      <c r="A18" s="4">
        <v>17</v>
      </c>
      <c r="B18" s="41" t="s">
        <v>230</v>
      </c>
      <c r="C18" s="42" t="s">
        <v>231</v>
      </c>
      <c r="D18" s="55" t="s">
        <v>232</v>
      </c>
      <c r="F18" s="57">
        <v>45200</v>
      </c>
    </row>
    <row r="19" spans="1:6" ht="18" x14ac:dyDescent="0.25">
      <c r="A19" s="4">
        <v>18</v>
      </c>
      <c r="B19" s="41" t="s">
        <v>233</v>
      </c>
      <c r="C19" s="42" t="s">
        <v>234</v>
      </c>
      <c r="D19" s="55" t="s">
        <v>235</v>
      </c>
      <c r="F19" s="57">
        <v>45200</v>
      </c>
    </row>
    <row r="20" spans="1:6" ht="18" x14ac:dyDescent="0.25">
      <c r="A20" s="4">
        <v>19</v>
      </c>
      <c r="B20" s="41" t="s">
        <v>236</v>
      </c>
      <c r="C20" s="42" t="s">
        <v>237</v>
      </c>
      <c r="D20" s="55" t="s">
        <v>238</v>
      </c>
      <c r="F20" s="57">
        <v>45200</v>
      </c>
    </row>
    <row r="21" spans="1:6" ht="18" x14ac:dyDescent="0.25">
      <c r="A21" s="4">
        <v>20</v>
      </c>
      <c r="B21" s="41" t="s">
        <v>239</v>
      </c>
      <c r="C21" s="42" t="s">
        <v>240</v>
      </c>
      <c r="D21" s="55" t="s">
        <v>241</v>
      </c>
      <c r="F21" s="57">
        <v>45200</v>
      </c>
    </row>
    <row r="22" spans="1:6" ht="18" x14ac:dyDescent="0.25">
      <c r="A22" s="4">
        <v>21</v>
      </c>
      <c r="B22" s="41" t="s">
        <v>242</v>
      </c>
      <c r="C22" s="42" t="s">
        <v>243</v>
      </c>
      <c r="D22" s="55" t="s">
        <v>244</v>
      </c>
      <c r="F22" s="57">
        <v>45200</v>
      </c>
    </row>
    <row r="23" spans="1:6" ht="18" x14ac:dyDescent="0.25">
      <c r="A23" s="4">
        <v>22</v>
      </c>
      <c r="B23" s="41" t="s">
        <v>245</v>
      </c>
      <c r="C23" s="42" t="s">
        <v>246</v>
      </c>
      <c r="D23" s="55" t="s">
        <v>247</v>
      </c>
      <c r="F23" s="57">
        <v>45200</v>
      </c>
    </row>
    <row r="24" spans="1:6" ht="18" x14ac:dyDescent="0.25">
      <c r="A24" s="4">
        <v>23</v>
      </c>
      <c r="B24" s="41" t="s">
        <v>248</v>
      </c>
      <c r="C24" s="42" t="s">
        <v>249</v>
      </c>
      <c r="D24" s="55" t="s">
        <v>250</v>
      </c>
      <c r="F24" s="57">
        <v>45200</v>
      </c>
    </row>
    <row r="25" spans="1:6" ht="18" x14ac:dyDescent="0.15">
      <c r="A25" s="4">
        <v>24</v>
      </c>
      <c r="B25" s="61" t="s">
        <v>251</v>
      </c>
      <c r="C25" s="43" t="s">
        <v>252</v>
      </c>
      <c r="D25" s="55" t="s">
        <v>253</v>
      </c>
      <c r="F25" s="57">
        <v>45200</v>
      </c>
    </row>
    <row r="26" spans="1:6" ht="18" x14ac:dyDescent="0.25">
      <c r="A26" s="4">
        <v>25</v>
      </c>
      <c r="B26" s="41" t="s">
        <v>254</v>
      </c>
      <c r="C26" s="42" t="s">
        <v>255</v>
      </c>
      <c r="D26" s="55" t="s">
        <v>256</v>
      </c>
      <c r="F26" s="57">
        <v>45231</v>
      </c>
    </row>
    <row r="27" spans="1:6" ht="18" x14ac:dyDescent="0.25">
      <c r="A27" s="4">
        <v>26</v>
      </c>
      <c r="B27" s="41" t="s">
        <v>257</v>
      </c>
      <c r="C27" s="42" t="s">
        <v>258</v>
      </c>
      <c r="D27" s="55" t="s">
        <v>259</v>
      </c>
      <c r="F27" s="57">
        <v>45232</v>
      </c>
    </row>
    <row r="28" spans="1:6" ht="18" x14ac:dyDescent="0.25">
      <c r="A28" s="4">
        <v>27</v>
      </c>
      <c r="B28" s="56" t="s">
        <v>260</v>
      </c>
      <c r="C28" s="42" t="s">
        <v>261</v>
      </c>
      <c r="D28" s="55" t="s">
        <v>262</v>
      </c>
      <c r="F28" s="57">
        <v>45233</v>
      </c>
    </row>
    <row r="29" spans="1:6" ht="18" x14ac:dyDescent="0.25">
      <c r="A29" s="4">
        <v>28</v>
      </c>
      <c r="B29" s="56" t="s">
        <v>263</v>
      </c>
      <c r="C29" s="42" t="s">
        <v>264</v>
      </c>
      <c r="D29" s="55" t="s">
        <v>265</v>
      </c>
      <c r="F29" s="57">
        <v>45235</v>
      </c>
    </row>
    <row r="30" spans="1:6" ht="18" x14ac:dyDescent="0.25">
      <c r="A30" s="4">
        <v>29</v>
      </c>
      <c r="B30" s="41" t="s">
        <v>266</v>
      </c>
      <c r="C30" s="42" t="s">
        <v>267</v>
      </c>
      <c r="D30" s="55" t="s">
        <v>268</v>
      </c>
      <c r="E30" s="21" t="s">
        <v>269</v>
      </c>
      <c r="F30" s="57">
        <v>45261</v>
      </c>
    </row>
    <row r="31" spans="1:6" ht="18" x14ac:dyDescent="0.25">
      <c r="A31" s="4">
        <v>30</v>
      </c>
      <c r="B31" s="41" t="s">
        <v>270</v>
      </c>
      <c r="C31" s="42" t="s">
        <v>271</v>
      </c>
      <c r="D31" s="55" t="s">
        <v>272</v>
      </c>
      <c r="E31" s="21" t="s">
        <v>269</v>
      </c>
      <c r="F31" s="57">
        <v>45262</v>
      </c>
    </row>
    <row r="32" spans="1:6" ht="18" x14ac:dyDescent="0.25">
      <c r="A32" s="4">
        <v>31</v>
      </c>
      <c r="B32" s="41" t="s">
        <v>273</v>
      </c>
      <c r="C32" s="42" t="s">
        <v>274</v>
      </c>
      <c r="D32" s="54" t="s">
        <v>275</v>
      </c>
      <c r="F32" s="57">
        <v>45292</v>
      </c>
    </row>
    <row r="33" spans="1:6" ht="18" x14ac:dyDescent="0.25">
      <c r="A33" s="4">
        <v>32</v>
      </c>
      <c r="B33" s="41" t="s">
        <v>276</v>
      </c>
      <c r="C33" s="42" t="s">
        <v>277</v>
      </c>
      <c r="D33" s="55" t="s">
        <v>278</v>
      </c>
      <c r="E33" s="21" t="s">
        <v>269</v>
      </c>
      <c r="F33" s="57">
        <v>45293</v>
      </c>
    </row>
    <row r="34" spans="1:6" ht="18" x14ac:dyDescent="0.25">
      <c r="A34" s="4">
        <v>33</v>
      </c>
      <c r="B34" s="41" t="s">
        <v>279</v>
      </c>
      <c r="C34" s="42" t="s">
        <v>280</v>
      </c>
      <c r="D34" s="55" t="s">
        <v>281</v>
      </c>
      <c r="F34" s="57">
        <v>45294</v>
      </c>
    </row>
    <row r="35" spans="1:6" ht="18" x14ac:dyDescent="0.25">
      <c r="A35" s="4">
        <v>34</v>
      </c>
      <c r="B35" s="41" t="s">
        <v>282</v>
      </c>
      <c r="C35" s="42" t="s">
        <v>283</v>
      </c>
      <c r="D35" s="55" t="s">
        <v>284</v>
      </c>
      <c r="F35" s="57">
        <v>45295</v>
      </c>
    </row>
    <row r="36" spans="1:6" ht="18" x14ac:dyDescent="0.25">
      <c r="A36" s="4">
        <v>35</v>
      </c>
      <c r="B36" s="41" t="s">
        <v>285</v>
      </c>
      <c r="C36" s="42" t="s">
        <v>286</v>
      </c>
      <c r="D36" s="55" t="s">
        <v>287</v>
      </c>
      <c r="F36" s="57">
        <v>45296</v>
      </c>
    </row>
    <row r="37" spans="1:6" ht="18" x14ac:dyDescent="0.25">
      <c r="A37" s="4">
        <v>36</v>
      </c>
      <c r="B37" s="41" t="s">
        <v>288</v>
      </c>
      <c r="C37" s="42" t="s">
        <v>289</v>
      </c>
      <c r="D37" s="55" t="s">
        <v>290</v>
      </c>
      <c r="F37" s="57">
        <v>45297</v>
      </c>
    </row>
    <row r="38" spans="1:6" ht="18" x14ac:dyDescent="0.25">
      <c r="A38" s="4">
        <v>37</v>
      </c>
      <c r="B38" s="41" t="s">
        <v>291</v>
      </c>
      <c r="C38" s="42" t="s">
        <v>292</v>
      </c>
      <c r="D38" s="55" t="s">
        <v>293</v>
      </c>
      <c r="F38" s="57">
        <v>45298</v>
      </c>
    </row>
    <row r="39" spans="1:6" ht="18" x14ac:dyDescent="0.25">
      <c r="A39" s="4">
        <v>38</v>
      </c>
      <c r="B39" s="41" t="s">
        <v>294</v>
      </c>
      <c r="C39" s="42" t="s">
        <v>295</v>
      </c>
      <c r="D39" s="55" t="s">
        <v>296</v>
      </c>
      <c r="F39" s="57">
        <v>45299</v>
      </c>
    </row>
    <row r="40" spans="1:6" ht="18" x14ac:dyDescent="0.25">
      <c r="A40" s="4">
        <v>39</v>
      </c>
      <c r="B40" s="41" t="s">
        <v>297</v>
      </c>
      <c r="C40" s="42" t="s">
        <v>298</v>
      </c>
      <c r="D40" s="55" t="s">
        <v>299</v>
      </c>
      <c r="F40" s="57">
        <v>45300</v>
      </c>
    </row>
    <row r="41" spans="1:6" ht="18" x14ac:dyDescent="0.25">
      <c r="A41" s="4">
        <v>40</v>
      </c>
      <c r="B41" s="41" t="s">
        <v>300</v>
      </c>
      <c r="C41" s="42" t="s">
        <v>301</v>
      </c>
      <c r="D41" s="55" t="s">
        <v>302</v>
      </c>
      <c r="F41" s="57">
        <v>45323</v>
      </c>
    </row>
    <row r="42" spans="1:6" ht="18" x14ac:dyDescent="0.25">
      <c r="A42" s="4">
        <v>41</v>
      </c>
      <c r="B42" s="46" t="s">
        <v>303</v>
      </c>
      <c r="C42" s="4" t="s">
        <v>304</v>
      </c>
      <c r="D42" s="5" t="s">
        <v>305</v>
      </c>
      <c r="F42" s="57">
        <v>45324</v>
      </c>
    </row>
    <row r="43" spans="1:6" ht="18" x14ac:dyDescent="0.25">
      <c r="A43" s="4">
        <v>42</v>
      </c>
      <c r="B43" s="41" t="s">
        <v>306</v>
      </c>
      <c r="C43" s="42" t="s">
        <v>307</v>
      </c>
      <c r="D43" s="55" t="s">
        <v>308</v>
      </c>
      <c r="F43" s="57">
        <v>45325</v>
      </c>
    </row>
    <row r="44" spans="1:6" ht="18" x14ac:dyDescent="0.25">
      <c r="A44" s="4">
        <v>43</v>
      </c>
      <c r="B44" s="41" t="s">
        <v>309</v>
      </c>
      <c r="C44" s="42" t="s">
        <v>310</v>
      </c>
      <c r="D44" s="55" t="s">
        <v>311</v>
      </c>
      <c r="F44" s="57">
        <v>45326</v>
      </c>
    </row>
    <row r="45" spans="1:6" ht="18" x14ac:dyDescent="0.25">
      <c r="A45" s="4">
        <v>44</v>
      </c>
      <c r="B45" s="41" t="s">
        <v>312</v>
      </c>
      <c r="C45" s="42" t="s">
        <v>313</v>
      </c>
      <c r="D45" s="55" t="s">
        <v>314</v>
      </c>
      <c r="F45" s="57">
        <v>45326</v>
      </c>
    </row>
    <row r="46" spans="1:6" ht="18" x14ac:dyDescent="0.25">
      <c r="A46" s="4">
        <v>45</v>
      </c>
      <c r="B46" s="41" t="s">
        <v>315</v>
      </c>
      <c r="C46" s="42" t="s">
        <v>316</v>
      </c>
      <c r="D46" s="55" t="s">
        <v>317</v>
      </c>
      <c r="F46" s="57">
        <v>45323</v>
      </c>
    </row>
    <row r="47" spans="1:6" ht="18" customHeight="1" x14ac:dyDescent="0.25">
      <c r="A47" s="4">
        <v>46</v>
      </c>
      <c r="B47" s="41" t="s">
        <v>318</v>
      </c>
      <c r="C47" s="42" t="s">
        <v>319</v>
      </c>
      <c r="D47" s="55" t="s">
        <v>320</v>
      </c>
      <c r="F47" s="57">
        <v>45323</v>
      </c>
    </row>
    <row r="48" spans="1:6" ht="18" customHeight="1" x14ac:dyDescent="0.25">
      <c r="A48" s="4">
        <v>47</v>
      </c>
      <c r="B48" s="41" t="s">
        <v>321</v>
      </c>
      <c r="C48" s="42" t="s">
        <v>322</v>
      </c>
      <c r="D48" s="55" t="s">
        <v>323</v>
      </c>
      <c r="F48" s="57">
        <v>45352</v>
      </c>
    </row>
    <row r="49" spans="1:6" ht="18" customHeight="1" x14ac:dyDescent="0.25">
      <c r="A49" s="4">
        <v>48</v>
      </c>
      <c r="B49" s="41" t="s">
        <v>324</v>
      </c>
      <c r="C49" s="42" t="s">
        <v>325</v>
      </c>
      <c r="D49" s="55" t="s">
        <v>326</v>
      </c>
      <c r="F49" s="57">
        <v>45352</v>
      </c>
    </row>
    <row r="50" spans="1:6" ht="18" customHeight="1" x14ac:dyDescent="0.25">
      <c r="A50" s="4">
        <v>49</v>
      </c>
      <c r="B50" s="41" t="s">
        <v>327</v>
      </c>
      <c r="C50" s="42" t="s">
        <v>328</v>
      </c>
      <c r="D50" s="55" t="s">
        <v>329</v>
      </c>
      <c r="F50" s="57">
        <v>45352</v>
      </c>
    </row>
    <row r="51" spans="1:6" ht="18" customHeight="1" x14ac:dyDescent="0.2">
      <c r="B51" s="56"/>
      <c r="C51" s="42"/>
      <c r="D51" s="55"/>
    </row>
    <row r="52" spans="1:6" ht="18" customHeight="1" x14ac:dyDescent="0.2">
      <c r="B52" s="56"/>
      <c r="C52" s="42"/>
      <c r="D52" s="55"/>
    </row>
    <row r="53" spans="1:6" ht="18" customHeight="1" x14ac:dyDescent="0.2">
      <c r="B53" s="56"/>
      <c r="C53" s="42"/>
      <c r="D53" s="55"/>
    </row>
    <row r="54" spans="1:6" ht="18" customHeight="1" x14ac:dyDescent="0.2">
      <c r="B54" s="56"/>
      <c r="C54" s="42"/>
      <c r="D54" s="55"/>
    </row>
  </sheetData>
  <autoFilter ref="B1:E36" xr:uid="{00000000-0009-0000-0000-000002000000}"/>
  <phoneticPr fontId="92"/>
  <hyperlinks>
    <hyperlink ref="E30" location="toki" display="Appli" xr:uid="{00000000-0004-0000-0200-000000000000}"/>
    <hyperlink ref="E31" location="toki" display="Appli" xr:uid="{00000000-0004-0000-0200-000001000000}"/>
    <hyperlink ref="E33" location="yokattara" display="Appli" xr:uid="{00000000-0004-0000-0200-000002000000}"/>
  </hyperlinks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MJ101"/>
  <sheetViews>
    <sheetView tabSelected="1" zoomScaleNormal="100" workbookViewId="0">
      <selection activeCell="H12" sqref="H12"/>
    </sheetView>
  </sheetViews>
  <sheetFormatPr baseColWidth="10" defaultColWidth="11.5" defaultRowHeight="23" x14ac:dyDescent="0.25"/>
  <cols>
    <col min="1" max="1" width="7.1640625" style="21" customWidth="1"/>
    <col min="2" max="2" width="9" style="62" customWidth="1"/>
    <col min="3" max="3" width="20.5" style="24" customWidth="1"/>
    <col min="4" max="4" width="29.33203125" style="63" customWidth="1"/>
    <col min="5" max="5" width="5.33203125" style="4" customWidth="1"/>
    <col min="6" max="6" width="11.1640625" style="4" customWidth="1"/>
    <col min="7" max="7" width="51.6640625" style="4" customWidth="1"/>
    <col min="8" max="8" width="7.83203125" style="4" customWidth="1"/>
    <col min="9" max="9" width="6" style="7" customWidth="1"/>
    <col min="10" max="1024" width="11.5" style="4"/>
  </cols>
  <sheetData>
    <row r="1" spans="1:9" ht="16" x14ac:dyDescent="0.15">
      <c r="A1" s="2" t="s">
        <v>24</v>
      </c>
      <c r="B1" s="2" t="s">
        <v>0</v>
      </c>
      <c r="C1" s="64" t="s">
        <v>2</v>
      </c>
      <c r="D1" s="65" t="s">
        <v>25</v>
      </c>
      <c r="H1" s="7" t="s">
        <v>3333</v>
      </c>
    </row>
    <row r="2" spans="1:9" ht="26" x14ac:dyDescent="0.15">
      <c r="A2" s="21">
        <v>1</v>
      </c>
      <c r="B2" s="66" t="s">
        <v>330</v>
      </c>
      <c r="C2" s="67" t="s">
        <v>331</v>
      </c>
      <c r="D2" s="68" t="s">
        <v>332</v>
      </c>
      <c r="H2" s="69" t="s">
        <v>333</v>
      </c>
      <c r="I2" s="70" t="s">
        <v>334</v>
      </c>
    </row>
    <row r="3" spans="1:9" ht="26" x14ac:dyDescent="0.15">
      <c r="A3" s="21">
        <v>2</v>
      </c>
      <c r="B3" s="66" t="s">
        <v>335</v>
      </c>
      <c r="C3" s="67" t="s">
        <v>336</v>
      </c>
      <c r="D3" s="68" t="s">
        <v>337</v>
      </c>
      <c r="H3" s="71" t="s">
        <v>338</v>
      </c>
      <c r="I3" s="70" t="s">
        <v>339</v>
      </c>
    </row>
    <row r="4" spans="1:9" ht="26" x14ac:dyDescent="0.15">
      <c r="A4" s="21">
        <v>3</v>
      </c>
      <c r="B4" s="66" t="s">
        <v>340</v>
      </c>
      <c r="C4" s="67" t="s">
        <v>341</v>
      </c>
      <c r="D4" s="68" t="s">
        <v>342</v>
      </c>
      <c r="H4" s="72" t="s">
        <v>343</v>
      </c>
      <c r="I4" s="70" t="s">
        <v>344</v>
      </c>
    </row>
    <row r="5" spans="1:9" ht="26" x14ac:dyDescent="0.15">
      <c r="A5" s="21">
        <v>4</v>
      </c>
      <c r="B5" s="66" t="s">
        <v>345</v>
      </c>
      <c r="C5" s="67" t="s">
        <v>346</v>
      </c>
      <c r="D5" s="68" t="s">
        <v>347</v>
      </c>
    </row>
    <row r="6" spans="1:9" ht="26" x14ac:dyDescent="0.15">
      <c r="A6" s="21">
        <v>5</v>
      </c>
      <c r="B6" s="66" t="s">
        <v>348</v>
      </c>
      <c r="C6" s="67" t="s">
        <v>349</v>
      </c>
      <c r="D6" s="68" t="s">
        <v>350</v>
      </c>
    </row>
    <row r="7" spans="1:9" ht="26" x14ac:dyDescent="0.15">
      <c r="A7" s="21">
        <v>6</v>
      </c>
      <c r="B7" s="66" t="s">
        <v>351</v>
      </c>
      <c r="C7" s="67" t="s">
        <v>352</v>
      </c>
      <c r="D7" s="68" t="s">
        <v>353</v>
      </c>
    </row>
    <row r="8" spans="1:9" ht="26" x14ac:dyDescent="0.15">
      <c r="A8" s="21">
        <v>7</v>
      </c>
      <c r="B8" s="66" t="s">
        <v>354</v>
      </c>
      <c r="C8" s="67" t="s">
        <v>355</v>
      </c>
      <c r="D8" s="68" t="s">
        <v>356</v>
      </c>
    </row>
    <row r="9" spans="1:9" ht="26" x14ac:dyDescent="0.15">
      <c r="A9" s="21">
        <v>8</v>
      </c>
      <c r="B9" s="66" t="s">
        <v>357</v>
      </c>
      <c r="C9" s="67" t="s">
        <v>358</v>
      </c>
      <c r="D9" s="68" t="s">
        <v>359</v>
      </c>
    </row>
    <row r="10" spans="1:9" ht="26" x14ac:dyDescent="0.15">
      <c r="A10" s="21">
        <v>9</v>
      </c>
      <c r="B10" s="66" t="s">
        <v>360</v>
      </c>
      <c r="C10" s="67" t="s">
        <v>361</v>
      </c>
      <c r="D10" s="68" t="s">
        <v>362</v>
      </c>
    </row>
    <row r="11" spans="1:9" ht="26" x14ac:dyDescent="0.15">
      <c r="A11" s="21">
        <v>10</v>
      </c>
      <c r="B11" s="66" t="s">
        <v>363</v>
      </c>
      <c r="C11" s="67" t="s">
        <v>364</v>
      </c>
      <c r="D11" s="68" t="s">
        <v>365</v>
      </c>
    </row>
    <row r="12" spans="1:9" ht="26" x14ac:dyDescent="0.15">
      <c r="A12" s="21">
        <v>11</v>
      </c>
      <c r="B12" s="66" t="s">
        <v>366</v>
      </c>
      <c r="C12" s="67" t="s">
        <v>367</v>
      </c>
      <c r="D12" s="68" t="s">
        <v>368</v>
      </c>
    </row>
    <row r="13" spans="1:9" ht="26" x14ac:dyDescent="0.15">
      <c r="A13" s="21">
        <v>12</v>
      </c>
      <c r="B13" s="66" t="s">
        <v>369</v>
      </c>
      <c r="C13" s="67" t="s">
        <v>370</v>
      </c>
      <c r="D13" s="68" t="s">
        <v>371</v>
      </c>
    </row>
    <row r="14" spans="1:9" ht="26" x14ac:dyDescent="0.15">
      <c r="A14" s="21">
        <v>13</v>
      </c>
      <c r="B14" s="66" t="s">
        <v>372</v>
      </c>
      <c r="C14" s="67" t="s">
        <v>373</v>
      </c>
      <c r="D14" s="68" t="s">
        <v>374</v>
      </c>
    </row>
    <row r="15" spans="1:9" ht="26" x14ac:dyDescent="0.15">
      <c r="A15" s="21">
        <v>14</v>
      </c>
      <c r="B15" s="66" t="s">
        <v>375</v>
      </c>
      <c r="C15" s="67" t="s">
        <v>376</v>
      </c>
      <c r="D15" s="68" t="s">
        <v>377</v>
      </c>
    </row>
    <row r="16" spans="1:9" ht="26" x14ac:dyDescent="0.15">
      <c r="A16" s="21">
        <v>15</v>
      </c>
      <c r="B16" s="66" t="s">
        <v>378</v>
      </c>
      <c r="C16" s="67" t="s">
        <v>379</v>
      </c>
      <c r="D16" s="68" t="s">
        <v>380</v>
      </c>
    </row>
    <row r="17" spans="1:4" ht="26" x14ac:dyDescent="0.15">
      <c r="A17" s="21">
        <v>16</v>
      </c>
      <c r="B17" s="66" t="s">
        <v>381</v>
      </c>
      <c r="C17" s="67" t="s">
        <v>382</v>
      </c>
      <c r="D17" s="68" t="s">
        <v>383</v>
      </c>
    </row>
    <row r="18" spans="1:4" ht="26" x14ac:dyDescent="0.15">
      <c r="A18" s="21">
        <v>17</v>
      </c>
      <c r="B18" s="66" t="s">
        <v>384</v>
      </c>
      <c r="C18" s="67" t="s">
        <v>385</v>
      </c>
      <c r="D18" s="68" t="s">
        <v>386</v>
      </c>
    </row>
    <row r="19" spans="1:4" ht="26" x14ac:dyDescent="0.15">
      <c r="A19" s="21">
        <v>18</v>
      </c>
      <c r="B19" s="66" t="s">
        <v>387</v>
      </c>
      <c r="C19" s="67" t="s">
        <v>388</v>
      </c>
      <c r="D19" s="68" t="s">
        <v>389</v>
      </c>
    </row>
    <row r="20" spans="1:4" ht="26" x14ac:dyDescent="0.15">
      <c r="A20" s="21">
        <v>19</v>
      </c>
      <c r="B20" s="66" t="s">
        <v>390</v>
      </c>
      <c r="C20" s="67" t="s">
        <v>391</v>
      </c>
      <c r="D20" s="68" t="s">
        <v>392</v>
      </c>
    </row>
    <row r="21" spans="1:4" ht="26" x14ac:dyDescent="0.15">
      <c r="A21" s="21">
        <v>20</v>
      </c>
      <c r="B21" s="66" t="s">
        <v>393</v>
      </c>
      <c r="C21" s="67" t="s">
        <v>394</v>
      </c>
      <c r="D21" s="68" t="s">
        <v>395</v>
      </c>
    </row>
    <row r="22" spans="1:4" ht="26" x14ac:dyDescent="0.15">
      <c r="A22" s="21">
        <v>21</v>
      </c>
      <c r="B22" s="66" t="s">
        <v>396</v>
      </c>
      <c r="C22" s="67" t="s">
        <v>397</v>
      </c>
      <c r="D22" s="68" t="s">
        <v>398</v>
      </c>
    </row>
    <row r="23" spans="1:4" ht="26" x14ac:dyDescent="0.15">
      <c r="A23" s="21">
        <v>22</v>
      </c>
      <c r="B23" s="66" t="s">
        <v>399</v>
      </c>
      <c r="C23" s="67" t="s">
        <v>400</v>
      </c>
      <c r="D23" s="68" t="s">
        <v>401</v>
      </c>
    </row>
    <row r="24" spans="1:4" ht="26" x14ac:dyDescent="0.15">
      <c r="A24" s="21">
        <v>23</v>
      </c>
      <c r="B24" s="66" t="s">
        <v>402</v>
      </c>
      <c r="C24" s="67" t="s">
        <v>403</v>
      </c>
      <c r="D24" s="68" t="s">
        <v>404</v>
      </c>
    </row>
    <row r="25" spans="1:4" ht="26" x14ac:dyDescent="0.15">
      <c r="A25" s="21">
        <v>24</v>
      </c>
      <c r="B25" s="66" t="s">
        <v>405</v>
      </c>
      <c r="C25" s="67" t="s">
        <v>406</v>
      </c>
      <c r="D25" s="68" t="s">
        <v>407</v>
      </c>
    </row>
    <row r="26" spans="1:4" ht="26" x14ac:dyDescent="0.15">
      <c r="A26" s="21">
        <v>25</v>
      </c>
      <c r="B26" s="66" t="s">
        <v>408</v>
      </c>
      <c r="C26" s="67" t="s">
        <v>409</v>
      </c>
      <c r="D26" s="68" t="s">
        <v>410</v>
      </c>
    </row>
    <row r="27" spans="1:4" ht="26" x14ac:dyDescent="0.15">
      <c r="A27" s="21">
        <v>26</v>
      </c>
      <c r="B27" s="66" t="s">
        <v>333</v>
      </c>
      <c r="C27" s="67" t="s">
        <v>411</v>
      </c>
      <c r="D27" s="68" t="s">
        <v>412</v>
      </c>
    </row>
    <row r="28" spans="1:4" ht="26" x14ac:dyDescent="0.15">
      <c r="A28" s="21">
        <v>27</v>
      </c>
      <c r="B28" s="66" t="s">
        <v>413</v>
      </c>
      <c r="C28" s="67" t="s">
        <v>414</v>
      </c>
      <c r="D28" s="68" t="s">
        <v>415</v>
      </c>
    </row>
    <row r="29" spans="1:4" ht="26" x14ac:dyDescent="0.15">
      <c r="A29" s="21">
        <v>28</v>
      </c>
      <c r="B29" s="66" t="s">
        <v>416</v>
      </c>
      <c r="C29" s="67" t="s">
        <v>417</v>
      </c>
      <c r="D29" s="68" t="s">
        <v>418</v>
      </c>
    </row>
    <row r="30" spans="1:4" ht="26" x14ac:dyDescent="0.15">
      <c r="A30" s="21">
        <v>29</v>
      </c>
      <c r="B30" s="66" t="s">
        <v>419</v>
      </c>
      <c r="C30" s="67" t="s">
        <v>420</v>
      </c>
      <c r="D30" s="68" t="s">
        <v>421</v>
      </c>
    </row>
    <row r="31" spans="1:4" ht="26" x14ac:dyDescent="0.15">
      <c r="A31" s="21">
        <v>30</v>
      </c>
      <c r="B31" s="66" t="s">
        <v>422</v>
      </c>
      <c r="C31" s="67" t="s">
        <v>423</v>
      </c>
      <c r="D31" s="68" t="s">
        <v>424</v>
      </c>
    </row>
    <row r="32" spans="1:4" ht="26" x14ac:dyDescent="0.15">
      <c r="A32" s="21">
        <v>31</v>
      </c>
      <c r="B32" s="66" t="s">
        <v>425</v>
      </c>
      <c r="C32" s="67" t="s">
        <v>426</v>
      </c>
      <c r="D32" s="68" t="s">
        <v>427</v>
      </c>
    </row>
    <row r="33" spans="1:5" ht="26" x14ac:dyDescent="0.15">
      <c r="A33" s="21">
        <v>32</v>
      </c>
      <c r="B33" s="66" t="s">
        <v>428</v>
      </c>
      <c r="C33" s="67" t="s">
        <v>429</v>
      </c>
      <c r="D33" s="68" t="s">
        <v>430</v>
      </c>
    </row>
    <row r="34" spans="1:5" ht="26" x14ac:dyDescent="0.15">
      <c r="A34" s="21">
        <v>33</v>
      </c>
      <c r="B34" s="66" t="s">
        <v>431</v>
      </c>
      <c r="C34" s="67" t="s">
        <v>432</v>
      </c>
      <c r="D34" s="68" t="s">
        <v>433</v>
      </c>
    </row>
    <row r="35" spans="1:5" ht="26" x14ac:dyDescent="0.15">
      <c r="A35" s="21">
        <v>34</v>
      </c>
      <c r="B35" s="66" t="s">
        <v>434</v>
      </c>
      <c r="C35" s="67" t="s">
        <v>435</v>
      </c>
      <c r="D35" s="68" t="s">
        <v>436</v>
      </c>
    </row>
    <row r="36" spans="1:5" ht="26" x14ac:dyDescent="0.15">
      <c r="A36" s="21">
        <v>35</v>
      </c>
      <c r="B36" s="66" t="s">
        <v>437</v>
      </c>
      <c r="C36" s="67" t="s">
        <v>438</v>
      </c>
      <c r="D36" s="68" t="s">
        <v>439</v>
      </c>
    </row>
    <row r="37" spans="1:5" ht="26" x14ac:dyDescent="0.15">
      <c r="A37" s="21">
        <v>36</v>
      </c>
      <c r="B37" s="66" t="s">
        <v>440</v>
      </c>
      <c r="C37" s="67" t="s">
        <v>441</v>
      </c>
      <c r="D37" s="68" t="s">
        <v>442</v>
      </c>
    </row>
    <row r="38" spans="1:5" ht="26" x14ac:dyDescent="0.15">
      <c r="A38" s="21">
        <v>37</v>
      </c>
      <c r="B38" s="66" t="s">
        <v>443</v>
      </c>
      <c r="C38" s="67" t="s">
        <v>444</v>
      </c>
      <c r="D38" s="68" t="s">
        <v>445</v>
      </c>
    </row>
    <row r="39" spans="1:5" ht="26" x14ac:dyDescent="0.15">
      <c r="A39" s="21">
        <v>38</v>
      </c>
      <c r="B39" s="66" t="s">
        <v>446</v>
      </c>
      <c r="C39" s="67" t="s">
        <v>447</v>
      </c>
      <c r="D39" s="68" t="s">
        <v>448</v>
      </c>
    </row>
    <row r="40" spans="1:5" ht="26" x14ac:dyDescent="0.15">
      <c r="A40" s="21">
        <v>39</v>
      </c>
      <c r="B40" s="66" t="s">
        <v>449</v>
      </c>
      <c r="C40" s="67" t="s">
        <v>450</v>
      </c>
      <c r="D40" s="68" t="s">
        <v>451</v>
      </c>
    </row>
    <row r="41" spans="1:5" ht="26" x14ac:dyDescent="0.15">
      <c r="A41" s="21">
        <v>40</v>
      </c>
      <c r="B41" s="66" t="s">
        <v>452</v>
      </c>
      <c r="C41" s="67" t="s">
        <v>453</v>
      </c>
      <c r="D41" s="68" t="s">
        <v>454</v>
      </c>
      <c r="E41" s="24"/>
    </row>
    <row r="42" spans="1:5" ht="26" x14ac:dyDescent="0.15">
      <c r="A42" s="21">
        <v>41</v>
      </c>
      <c r="B42" s="66" t="s">
        <v>455</v>
      </c>
      <c r="C42" s="67" t="s">
        <v>456</v>
      </c>
      <c r="D42" s="68" t="s">
        <v>457</v>
      </c>
      <c r="E42" s="24"/>
    </row>
    <row r="43" spans="1:5" ht="26" x14ac:dyDescent="0.15">
      <c r="A43" s="21">
        <v>42</v>
      </c>
      <c r="B43" s="66" t="s">
        <v>446</v>
      </c>
      <c r="C43" s="67" t="s">
        <v>458</v>
      </c>
      <c r="D43" s="68" t="s">
        <v>459</v>
      </c>
      <c r="E43" s="24"/>
    </row>
    <row r="44" spans="1:5" ht="26" x14ac:dyDescent="0.15">
      <c r="A44" s="21">
        <v>43</v>
      </c>
      <c r="B44" s="66" t="s">
        <v>460</v>
      </c>
      <c r="C44" s="67" t="s">
        <v>461</v>
      </c>
      <c r="D44" s="68" t="s">
        <v>462</v>
      </c>
      <c r="E44" s="24"/>
    </row>
    <row r="45" spans="1:5" ht="26" x14ac:dyDescent="0.15">
      <c r="A45" s="21">
        <v>44</v>
      </c>
      <c r="B45" s="66" t="s">
        <v>463</v>
      </c>
      <c r="C45" s="67" t="s">
        <v>464</v>
      </c>
      <c r="D45" s="68" t="s">
        <v>465</v>
      </c>
      <c r="E45" s="24"/>
    </row>
    <row r="46" spans="1:5" ht="26" x14ac:dyDescent="0.15">
      <c r="A46" s="21">
        <v>45</v>
      </c>
      <c r="B46" s="66" t="s">
        <v>466</v>
      </c>
      <c r="C46" s="67" t="s">
        <v>467</v>
      </c>
      <c r="D46" s="68" t="s">
        <v>468</v>
      </c>
      <c r="E46" s="24"/>
    </row>
    <row r="47" spans="1:5" ht="26" x14ac:dyDescent="0.15">
      <c r="A47" s="21">
        <v>46</v>
      </c>
      <c r="B47" s="66" t="s">
        <v>469</v>
      </c>
      <c r="C47" s="67" t="s">
        <v>470</v>
      </c>
      <c r="D47" s="68" t="s">
        <v>471</v>
      </c>
    </row>
    <row r="48" spans="1:5" ht="26" x14ac:dyDescent="0.15">
      <c r="A48" s="21">
        <v>47</v>
      </c>
      <c r="B48" s="66" t="s">
        <v>472</v>
      </c>
      <c r="C48" s="67" t="s">
        <v>473</v>
      </c>
      <c r="D48" s="68" t="s">
        <v>474</v>
      </c>
    </row>
    <row r="49" spans="1:6" ht="26" x14ac:dyDescent="0.15">
      <c r="A49" s="21">
        <v>48</v>
      </c>
      <c r="B49" s="66" t="s">
        <v>475</v>
      </c>
      <c r="C49" s="67" t="s">
        <v>476</v>
      </c>
      <c r="D49" s="68" t="s">
        <v>477</v>
      </c>
    </row>
    <row r="50" spans="1:6" ht="26" x14ac:dyDescent="0.15">
      <c r="A50" s="21">
        <v>49</v>
      </c>
      <c r="B50" s="66" t="s">
        <v>478</v>
      </c>
      <c r="C50" s="67" t="s">
        <v>479</v>
      </c>
      <c r="D50" s="68" t="s">
        <v>480</v>
      </c>
    </row>
    <row r="51" spans="1:6" ht="26" x14ac:dyDescent="0.15">
      <c r="A51" s="21">
        <v>50</v>
      </c>
      <c r="B51" s="66" t="s">
        <v>481</v>
      </c>
      <c r="C51" s="67" t="s">
        <v>482</v>
      </c>
      <c r="D51" s="68" t="s">
        <v>483</v>
      </c>
    </row>
    <row r="52" spans="1:6" ht="26" x14ac:dyDescent="0.15">
      <c r="A52" s="21">
        <v>51</v>
      </c>
      <c r="B52" s="66" t="s">
        <v>484</v>
      </c>
      <c r="C52" s="67" t="s">
        <v>485</v>
      </c>
      <c r="D52" s="68" t="s">
        <v>486</v>
      </c>
    </row>
    <row r="53" spans="1:6" ht="26" x14ac:dyDescent="0.15">
      <c r="A53" s="21">
        <v>52</v>
      </c>
      <c r="B53" s="66" t="s">
        <v>487</v>
      </c>
      <c r="C53" s="67" t="s">
        <v>488</v>
      </c>
      <c r="D53" s="68" t="s">
        <v>489</v>
      </c>
    </row>
    <row r="54" spans="1:6" ht="26" x14ac:dyDescent="0.15">
      <c r="A54" s="21">
        <v>53</v>
      </c>
      <c r="B54" s="66" t="s">
        <v>490</v>
      </c>
      <c r="C54" s="67" t="s">
        <v>491</v>
      </c>
      <c r="D54" s="68" t="s">
        <v>492</v>
      </c>
    </row>
    <row r="55" spans="1:6" ht="26" x14ac:dyDescent="0.15">
      <c r="A55" s="21">
        <v>54</v>
      </c>
      <c r="B55" s="66" t="s">
        <v>493</v>
      </c>
      <c r="C55" s="67" t="s">
        <v>494</v>
      </c>
      <c r="D55" s="68" t="s">
        <v>495</v>
      </c>
    </row>
    <row r="56" spans="1:6" ht="26" x14ac:dyDescent="0.15">
      <c r="A56" s="21">
        <v>55</v>
      </c>
      <c r="B56" s="66" t="s">
        <v>496</v>
      </c>
      <c r="C56" s="67" t="s">
        <v>497</v>
      </c>
      <c r="D56" s="68" t="s">
        <v>498</v>
      </c>
    </row>
    <row r="57" spans="1:6" ht="26" x14ac:dyDescent="0.15">
      <c r="A57" s="21">
        <v>56</v>
      </c>
      <c r="B57" s="66" t="s">
        <v>499</v>
      </c>
      <c r="C57" s="67" t="s">
        <v>500</v>
      </c>
      <c r="D57" s="68" t="s">
        <v>501</v>
      </c>
    </row>
    <row r="58" spans="1:6" ht="26" x14ac:dyDescent="0.15">
      <c r="A58" s="21">
        <v>57</v>
      </c>
      <c r="B58" s="66" t="s">
        <v>502</v>
      </c>
      <c r="C58" s="67" t="s">
        <v>503</v>
      </c>
      <c r="D58" s="68" t="s">
        <v>504</v>
      </c>
      <c r="F58" s="57">
        <v>45231</v>
      </c>
    </row>
    <row r="59" spans="1:6" ht="26" x14ac:dyDescent="0.15">
      <c r="A59" s="21">
        <v>58</v>
      </c>
      <c r="B59" s="66" t="s">
        <v>505</v>
      </c>
      <c r="C59" s="67" t="s">
        <v>506</v>
      </c>
      <c r="D59" s="68" t="s">
        <v>507</v>
      </c>
      <c r="F59" s="57">
        <v>45232</v>
      </c>
    </row>
    <row r="60" spans="1:6" ht="26" x14ac:dyDescent="0.15">
      <c r="A60" s="21">
        <v>59</v>
      </c>
      <c r="B60" s="66" t="s">
        <v>508</v>
      </c>
      <c r="C60" s="67" t="s">
        <v>509</v>
      </c>
      <c r="D60" s="68" t="s">
        <v>510</v>
      </c>
      <c r="F60" s="57">
        <v>45233</v>
      </c>
    </row>
    <row r="61" spans="1:6" ht="26" x14ac:dyDescent="0.15">
      <c r="A61" s="21">
        <v>60</v>
      </c>
      <c r="B61" s="66" t="s">
        <v>511</v>
      </c>
      <c r="C61" s="67" t="s">
        <v>512</v>
      </c>
      <c r="D61" s="68" t="s">
        <v>513</v>
      </c>
      <c r="F61" s="57">
        <v>45234</v>
      </c>
    </row>
    <row r="62" spans="1:6" ht="26" x14ac:dyDescent="0.15">
      <c r="A62" s="21">
        <v>61</v>
      </c>
      <c r="B62" s="66" t="s">
        <v>514</v>
      </c>
      <c r="C62" s="67" t="s">
        <v>515</v>
      </c>
      <c r="D62" s="68" t="s">
        <v>516</v>
      </c>
      <c r="F62" s="57">
        <v>45235</v>
      </c>
    </row>
    <row r="63" spans="1:6" ht="26" x14ac:dyDescent="0.15">
      <c r="A63" s="21">
        <v>62</v>
      </c>
      <c r="B63" s="66" t="s">
        <v>517</v>
      </c>
      <c r="C63" s="67" t="s">
        <v>518</v>
      </c>
      <c r="D63" s="68" t="s">
        <v>519</v>
      </c>
      <c r="F63" s="57">
        <v>45236</v>
      </c>
    </row>
    <row r="64" spans="1:6" ht="26" x14ac:dyDescent="0.15">
      <c r="A64" s="21">
        <v>63</v>
      </c>
      <c r="B64" s="66" t="s">
        <v>520</v>
      </c>
      <c r="C64" s="67" t="s">
        <v>521</v>
      </c>
      <c r="D64" s="68" t="s">
        <v>522</v>
      </c>
      <c r="F64" s="57">
        <v>45237</v>
      </c>
    </row>
    <row r="65" spans="1:6" ht="26" x14ac:dyDescent="0.15">
      <c r="A65" s="21">
        <v>64</v>
      </c>
      <c r="B65" s="66" t="s">
        <v>523</v>
      </c>
      <c r="C65" s="67" t="s">
        <v>524</v>
      </c>
      <c r="D65" s="68" t="s">
        <v>525</v>
      </c>
      <c r="F65" s="57">
        <v>45238</v>
      </c>
    </row>
    <row r="66" spans="1:6" ht="26" x14ac:dyDescent="0.15">
      <c r="A66" s="21">
        <v>65</v>
      </c>
      <c r="B66" s="66" t="s">
        <v>526</v>
      </c>
      <c r="C66" s="67" t="s">
        <v>527</v>
      </c>
      <c r="D66" s="68" t="s">
        <v>528</v>
      </c>
      <c r="F66" s="57">
        <v>45239</v>
      </c>
    </row>
    <row r="67" spans="1:6" ht="26" x14ac:dyDescent="0.15">
      <c r="A67" s="21">
        <v>66</v>
      </c>
      <c r="B67" s="66" t="s">
        <v>529</v>
      </c>
      <c r="C67" s="67" t="s">
        <v>530</v>
      </c>
      <c r="D67" s="68" t="s">
        <v>531</v>
      </c>
      <c r="F67" s="57">
        <v>45240</v>
      </c>
    </row>
    <row r="68" spans="1:6" ht="26" x14ac:dyDescent="0.15">
      <c r="A68" s="21">
        <v>67</v>
      </c>
      <c r="B68" s="66" t="s">
        <v>532</v>
      </c>
      <c r="C68" s="67" t="s">
        <v>533</v>
      </c>
      <c r="D68" s="68" t="s">
        <v>534</v>
      </c>
      <c r="F68" s="57">
        <v>45241</v>
      </c>
    </row>
    <row r="69" spans="1:6" ht="26" x14ac:dyDescent="0.15">
      <c r="A69" s="21">
        <v>68</v>
      </c>
      <c r="B69" s="66" t="s">
        <v>535</v>
      </c>
      <c r="C69" s="67" t="s">
        <v>536</v>
      </c>
      <c r="D69" s="68" t="s">
        <v>537</v>
      </c>
      <c r="F69" s="57">
        <v>45261</v>
      </c>
    </row>
    <row r="70" spans="1:6" ht="26" x14ac:dyDescent="0.15">
      <c r="A70" s="21">
        <v>69</v>
      </c>
      <c r="B70" s="66" t="s">
        <v>538</v>
      </c>
      <c r="C70" s="67" t="s">
        <v>539</v>
      </c>
      <c r="D70" s="68" t="s">
        <v>540</v>
      </c>
      <c r="F70" s="57">
        <v>45262</v>
      </c>
    </row>
    <row r="71" spans="1:6" ht="26" x14ac:dyDescent="0.15">
      <c r="A71" s="21">
        <v>70</v>
      </c>
      <c r="B71" s="66" t="s">
        <v>541</v>
      </c>
      <c r="C71" s="67" t="s">
        <v>542</v>
      </c>
      <c r="D71" s="68" t="s">
        <v>543</v>
      </c>
      <c r="F71" s="57">
        <v>45263</v>
      </c>
    </row>
    <row r="72" spans="1:6" ht="26" x14ac:dyDescent="0.15">
      <c r="A72" s="21">
        <v>71</v>
      </c>
      <c r="B72" s="66" t="s">
        <v>544</v>
      </c>
      <c r="C72" s="67" t="s">
        <v>545</v>
      </c>
      <c r="D72" s="68" t="s">
        <v>546</v>
      </c>
      <c r="F72" s="57">
        <v>45264</v>
      </c>
    </row>
    <row r="73" spans="1:6" ht="26" x14ac:dyDescent="0.15">
      <c r="A73" s="21">
        <v>72</v>
      </c>
      <c r="B73" s="66" t="s">
        <v>547</v>
      </c>
      <c r="C73" s="67" t="s">
        <v>548</v>
      </c>
      <c r="D73" s="68" t="s">
        <v>549</v>
      </c>
      <c r="F73" s="57">
        <v>45265</v>
      </c>
    </row>
    <row r="74" spans="1:6" ht="26" x14ac:dyDescent="0.15">
      <c r="A74" s="21">
        <v>73</v>
      </c>
      <c r="B74" s="66" t="s">
        <v>550</v>
      </c>
      <c r="C74" s="67" t="s">
        <v>551</v>
      </c>
      <c r="D74" s="68" t="s">
        <v>552</v>
      </c>
      <c r="F74" s="57">
        <v>45292</v>
      </c>
    </row>
    <row r="75" spans="1:6" ht="26" x14ac:dyDescent="0.15">
      <c r="A75" s="21">
        <v>74</v>
      </c>
      <c r="B75" s="66" t="s">
        <v>553</v>
      </c>
      <c r="C75" s="67" t="s">
        <v>554</v>
      </c>
      <c r="D75" s="68" t="s">
        <v>555</v>
      </c>
      <c r="F75" s="57">
        <v>45323</v>
      </c>
    </row>
    <row r="76" spans="1:6" ht="26" x14ac:dyDescent="0.15">
      <c r="A76" s="21">
        <v>75</v>
      </c>
      <c r="B76" s="66" t="s">
        <v>556</v>
      </c>
      <c r="C76" s="67" t="s">
        <v>557</v>
      </c>
      <c r="D76" s="68" t="s">
        <v>558</v>
      </c>
      <c r="F76" s="57">
        <v>45324</v>
      </c>
    </row>
    <row r="77" spans="1:6" ht="26" x14ac:dyDescent="0.15">
      <c r="A77" s="21">
        <v>76</v>
      </c>
      <c r="B77" s="66" t="s">
        <v>559</v>
      </c>
      <c r="C77" s="67" t="s">
        <v>560</v>
      </c>
      <c r="D77" s="68" t="s">
        <v>561</v>
      </c>
      <c r="F77" s="57">
        <v>45325</v>
      </c>
    </row>
    <row r="78" spans="1:6" ht="26" x14ac:dyDescent="0.15">
      <c r="A78" s="21">
        <v>77</v>
      </c>
      <c r="B78" s="66" t="s">
        <v>562</v>
      </c>
      <c r="C78" s="67" t="s">
        <v>563</v>
      </c>
      <c r="D78" s="68" t="s">
        <v>564</v>
      </c>
      <c r="F78" s="57">
        <v>45325</v>
      </c>
    </row>
    <row r="79" spans="1:6" ht="26" x14ac:dyDescent="0.15">
      <c r="A79" s="21">
        <v>78</v>
      </c>
      <c r="B79" s="66" t="s">
        <v>565</v>
      </c>
      <c r="C79" s="67" t="s">
        <v>566</v>
      </c>
      <c r="D79" s="68" t="s">
        <v>567</v>
      </c>
      <c r="F79" s="57">
        <v>45325</v>
      </c>
    </row>
    <row r="80" spans="1:6" ht="26" x14ac:dyDescent="0.15">
      <c r="A80" s="21">
        <v>79</v>
      </c>
      <c r="B80" s="66" t="s">
        <v>568</v>
      </c>
      <c r="C80" s="67" t="s">
        <v>569</v>
      </c>
      <c r="D80" s="68" t="s">
        <v>570</v>
      </c>
      <c r="F80" s="57">
        <v>45352</v>
      </c>
    </row>
    <row r="81" spans="1:6" ht="26" x14ac:dyDescent="0.15">
      <c r="A81" s="21">
        <v>80</v>
      </c>
      <c r="B81" s="66" t="s">
        <v>571</v>
      </c>
      <c r="C81" s="67" t="s">
        <v>572</v>
      </c>
      <c r="D81" s="68" t="s">
        <v>573</v>
      </c>
      <c r="F81" s="57">
        <v>45352</v>
      </c>
    </row>
    <row r="82" spans="1:6" ht="26" x14ac:dyDescent="0.15">
      <c r="A82" s="21">
        <v>81</v>
      </c>
      <c r="B82" s="66" t="s">
        <v>574</v>
      </c>
      <c r="C82" s="67" t="s">
        <v>575</v>
      </c>
      <c r="D82" s="68" t="s">
        <v>576</v>
      </c>
      <c r="F82" s="57">
        <v>45352</v>
      </c>
    </row>
    <row r="83" spans="1:6" ht="26" x14ac:dyDescent="0.15">
      <c r="A83" s="21">
        <v>82</v>
      </c>
      <c r="B83" s="66" t="s">
        <v>577</v>
      </c>
      <c r="C83" s="73" t="s">
        <v>578</v>
      </c>
      <c r="D83" s="68" t="s">
        <v>579</v>
      </c>
      <c r="F83" s="57">
        <v>45352</v>
      </c>
    </row>
    <row r="84" spans="1:6" ht="26" x14ac:dyDescent="0.15">
      <c r="A84" s="21">
        <v>83</v>
      </c>
      <c r="B84" s="66" t="s">
        <v>580</v>
      </c>
      <c r="C84" s="67" t="s">
        <v>581</v>
      </c>
      <c r="D84" s="68" t="s">
        <v>582</v>
      </c>
      <c r="F84" s="57">
        <v>45383</v>
      </c>
    </row>
    <row r="85" spans="1:6" ht="26" x14ac:dyDescent="0.15">
      <c r="A85" s="21">
        <v>84</v>
      </c>
      <c r="B85" s="66" t="s">
        <v>583</v>
      </c>
      <c r="C85" s="67" t="s">
        <v>584</v>
      </c>
      <c r="D85" s="68" t="s">
        <v>585</v>
      </c>
      <c r="F85" s="57">
        <v>45383</v>
      </c>
    </row>
    <row r="86" spans="1:6" ht="26" x14ac:dyDescent="0.15">
      <c r="A86" s="21">
        <v>85</v>
      </c>
      <c r="B86" s="66" t="s">
        <v>586</v>
      </c>
      <c r="C86" s="67" t="s">
        <v>587</v>
      </c>
      <c r="D86" s="68" t="s">
        <v>588</v>
      </c>
      <c r="F86" s="57">
        <v>45383</v>
      </c>
    </row>
    <row r="87" spans="1:6" ht="26" x14ac:dyDescent="0.15">
      <c r="A87" s="21">
        <v>86</v>
      </c>
      <c r="B87" s="66" t="s">
        <v>338</v>
      </c>
      <c r="C87" s="67" t="s">
        <v>589</v>
      </c>
      <c r="D87" s="68" t="s">
        <v>590</v>
      </c>
      <c r="F87" s="57">
        <v>45383</v>
      </c>
    </row>
    <row r="88" spans="1:6" ht="26" x14ac:dyDescent="0.15">
      <c r="B88" s="66"/>
      <c r="C88" s="67"/>
      <c r="D88" s="68"/>
      <c r="F88" s="57"/>
    </row>
    <row r="89" spans="1:6" ht="26" x14ac:dyDescent="0.15">
      <c r="B89" s="66"/>
      <c r="C89" s="67"/>
      <c r="D89" s="68"/>
      <c r="F89" s="57"/>
    </row>
    <row r="90" spans="1:6" ht="26" x14ac:dyDescent="0.15">
      <c r="B90" s="66"/>
      <c r="C90" s="67"/>
      <c r="D90" s="68"/>
      <c r="F90" s="57"/>
    </row>
    <row r="91" spans="1:6" ht="26" x14ac:dyDescent="0.15">
      <c r="B91" s="66"/>
      <c r="C91" s="67"/>
      <c r="D91" s="68"/>
      <c r="F91" s="57"/>
    </row>
    <row r="92" spans="1:6" ht="26" x14ac:dyDescent="0.15">
      <c r="B92" s="66"/>
      <c r="C92" s="67"/>
      <c r="D92" s="68"/>
      <c r="F92" s="57"/>
    </row>
    <row r="93" spans="1:6" ht="26" x14ac:dyDescent="0.15">
      <c r="B93" s="66"/>
      <c r="C93" s="67"/>
      <c r="D93" s="68"/>
      <c r="F93" s="57"/>
    </row>
    <row r="94" spans="1:6" ht="26" x14ac:dyDescent="0.15">
      <c r="B94" s="66"/>
      <c r="C94" s="67"/>
      <c r="D94" s="68"/>
      <c r="F94" s="57"/>
    </row>
    <row r="95" spans="1:6" ht="26" x14ac:dyDescent="0.15">
      <c r="B95" s="66"/>
      <c r="C95" s="67"/>
      <c r="D95" s="68"/>
      <c r="F95" s="57"/>
    </row>
    <row r="96" spans="1:6" ht="26" x14ac:dyDescent="0.15">
      <c r="B96" s="66"/>
      <c r="C96" s="67"/>
      <c r="D96" s="68"/>
      <c r="F96" s="57"/>
    </row>
    <row r="97" spans="2:6" ht="26" x14ac:dyDescent="0.15">
      <c r="B97" s="66"/>
      <c r="C97" s="67"/>
      <c r="D97" s="68"/>
      <c r="F97" s="57"/>
    </row>
    <row r="98" spans="2:6" ht="26" x14ac:dyDescent="0.15">
      <c r="B98" s="66"/>
      <c r="C98" s="67"/>
      <c r="D98" s="68"/>
      <c r="F98" s="57"/>
    </row>
    <row r="99" spans="2:6" ht="26" x14ac:dyDescent="0.15">
      <c r="B99" s="66"/>
      <c r="C99" s="67"/>
      <c r="D99" s="68"/>
      <c r="F99" s="57"/>
    </row>
    <row r="100" spans="2:6" ht="26" x14ac:dyDescent="0.15">
      <c r="B100" s="66"/>
      <c r="C100" s="67"/>
      <c r="D100" s="68"/>
      <c r="F100" s="57"/>
    </row>
    <row r="101" spans="2:6" ht="26" x14ac:dyDescent="0.15">
      <c r="B101" s="66"/>
      <c r="C101" s="67"/>
      <c r="D101" s="68"/>
      <c r="F101" s="57"/>
    </row>
  </sheetData>
  <phoneticPr fontId="92"/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MJ114"/>
  <sheetViews>
    <sheetView topLeftCell="A96" zoomScale="60" zoomScaleNormal="60" workbookViewId="0">
      <selection activeCell="B107" sqref="B107"/>
    </sheetView>
  </sheetViews>
  <sheetFormatPr baseColWidth="10" defaultColWidth="11.5" defaultRowHeight="16" x14ac:dyDescent="0.15"/>
  <cols>
    <col min="1" max="1" width="7.1640625" style="21" customWidth="1"/>
    <col min="2" max="2" width="14" style="30" customWidth="1"/>
    <col min="3" max="3" width="16.83203125" style="30" customWidth="1"/>
    <col min="4" max="4" width="13.83203125" style="10" customWidth="1"/>
    <col min="5" max="5" width="38" style="30" customWidth="1"/>
    <col min="6" max="6" width="6" style="21" customWidth="1"/>
    <col min="7" max="7" width="23" style="30" customWidth="1"/>
    <col min="8" max="8" width="16.83203125" style="10" customWidth="1"/>
    <col min="9" max="9" width="11.5" style="57"/>
    <col min="10" max="10" width="14.83203125" style="10" customWidth="1"/>
    <col min="11" max="11" width="12.5" style="30" customWidth="1"/>
    <col min="12" max="12" width="11.5" style="30"/>
    <col min="13" max="13" width="43.33203125" style="30" customWidth="1"/>
    <col min="14" max="14" width="45.6640625" style="30" customWidth="1"/>
    <col min="15" max="1024" width="11.5" style="30"/>
  </cols>
  <sheetData>
    <row r="1" spans="1:19" s="75" customFormat="1" x14ac:dyDescent="0.15">
      <c r="A1" s="74"/>
      <c r="C1" s="199" t="s">
        <v>591</v>
      </c>
      <c r="D1" s="199"/>
      <c r="F1" s="3"/>
      <c r="G1" s="199" t="s">
        <v>592</v>
      </c>
      <c r="H1" s="199"/>
      <c r="I1" s="76"/>
      <c r="J1" s="77"/>
      <c r="K1" s="30"/>
      <c r="L1" s="30"/>
      <c r="M1" s="30"/>
      <c r="N1" s="30"/>
    </row>
    <row r="2" spans="1:19" s="75" customFormat="1" x14ac:dyDescent="0.15">
      <c r="A2" s="74"/>
      <c r="B2" s="78"/>
      <c r="C2" s="79"/>
      <c r="D2" s="60" t="s">
        <v>2</v>
      </c>
      <c r="E2" s="80"/>
      <c r="F2" s="2" t="s">
        <v>593</v>
      </c>
      <c r="G2" s="79"/>
      <c r="H2" s="81" t="s">
        <v>2</v>
      </c>
      <c r="I2" s="37"/>
      <c r="J2" s="4"/>
      <c r="K2" s="30"/>
      <c r="L2" s="30"/>
      <c r="M2" s="30"/>
    </row>
    <row r="3" spans="1:19" s="75" customFormat="1" x14ac:dyDescent="0.15">
      <c r="A3" s="74"/>
      <c r="B3" s="82"/>
      <c r="C3" s="83"/>
      <c r="D3" s="84" t="s">
        <v>594</v>
      </c>
      <c r="E3" s="84"/>
      <c r="F3" s="83">
        <v>1</v>
      </c>
      <c r="G3" s="84"/>
      <c r="H3" s="85" t="s">
        <v>595</v>
      </c>
      <c r="I3" s="76"/>
      <c r="J3" s="4"/>
      <c r="L3" s="30"/>
    </row>
    <row r="4" spans="1:19" s="75" customFormat="1" x14ac:dyDescent="0.15">
      <c r="A4" s="74"/>
      <c r="B4" s="86"/>
      <c r="C4" s="74"/>
      <c r="D4" s="74" t="s">
        <v>596</v>
      </c>
      <c r="E4" s="74"/>
      <c r="F4" s="74">
        <v>2</v>
      </c>
      <c r="G4" s="74"/>
      <c r="H4" s="87" t="s">
        <v>597</v>
      </c>
      <c r="I4" s="76"/>
      <c r="J4" s="4"/>
      <c r="K4" s="30"/>
      <c r="L4" s="30"/>
      <c r="N4" s="30"/>
    </row>
    <row r="5" spans="1:19" s="75" customFormat="1" x14ac:dyDescent="0.15">
      <c r="A5" s="74"/>
      <c r="B5" s="88"/>
      <c r="C5" s="89"/>
      <c r="D5" s="89" t="s">
        <v>598</v>
      </c>
      <c r="E5" s="89"/>
      <c r="F5" s="89">
        <v>3</v>
      </c>
      <c r="G5" s="89"/>
      <c r="H5" s="78" t="s">
        <v>597</v>
      </c>
      <c r="I5" s="76"/>
      <c r="J5" s="4"/>
      <c r="K5" s="30"/>
      <c r="L5" s="30"/>
      <c r="N5" s="30"/>
      <c r="R5" s="30"/>
      <c r="S5" s="30"/>
    </row>
    <row r="6" spans="1:19" s="75" customFormat="1" x14ac:dyDescent="0.15">
      <c r="A6" s="74"/>
      <c r="C6" s="199" t="s">
        <v>591</v>
      </c>
      <c r="D6" s="199"/>
      <c r="F6" s="3"/>
      <c r="G6" s="199" t="s">
        <v>592</v>
      </c>
      <c r="H6" s="199"/>
      <c r="I6" s="76"/>
      <c r="J6" s="90"/>
    </row>
    <row r="7" spans="1:19" s="75" customFormat="1" x14ac:dyDescent="0.15">
      <c r="A7" s="74" t="s">
        <v>24</v>
      </c>
      <c r="B7" s="2" t="s">
        <v>0</v>
      </c>
      <c r="C7" s="2" t="s">
        <v>599</v>
      </c>
      <c r="D7" s="91" t="s">
        <v>2</v>
      </c>
      <c r="E7" s="2" t="s">
        <v>25</v>
      </c>
      <c r="F7" s="2" t="s">
        <v>593</v>
      </c>
      <c r="G7" s="2" t="s">
        <v>599</v>
      </c>
      <c r="H7" s="91" t="s">
        <v>2</v>
      </c>
      <c r="I7" s="76"/>
      <c r="J7" s="90" t="s">
        <v>600</v>
      </c>
    </row>
    <row r="8" spans="1:19" ht="18" x14ac:dyDescent="0.15">
      <c r="A8" s="21">
        <v>1</v>
      </c>
      <c r="B8" s="92" t="s">
        <v>601</v>
      </c>
      <c r="C8" s="93" t="s">
        <v>602</v>
      </c>
      <c r="D8" s="94" t="s">
        <v>603</v>
      </c>
      <c r="E8" s="92" t="s">
        <v>604</v>
      </c>
      <c r="F8" s="95">
        <v>2</v>
      </c>
      <c r="G8" s="93" t="s">
        <v>605</v>
      </c>
      <c r="H8" s="94" t="s">
        <v>606</v>
      </c>
      <c r="J8" s="10" t="s">
        <v>607</v>
      </c>
    </row>
    <row r="9" spans="1:19" ht="18" x14ac:dyDescent="0.15">
      <c r="A9" s="21">
        <v>2</v>
      </c>
      <c r="B9" s="93" t="s">
        <v>608</v>
      </c>
      <c r="C9" s="93" t="s">
        <v>609</v>
      </c>
      <c r="D9" s="94" t="s">
        <v>610</v>
      </c>
      <c r="E9" s="92" t="s">
        <v>611</v>
      </c>
      <c r="F9" s="95">
        <v>2</v>
      </c>
      <c r="G9" s="93" t="s">
        <v>612</v>
      </c>
      <c r="H9" s="94" t="s">
        <v>613</v>
      </c>
      <c r="J9" s="10" t="s">
        <v>614</v>
      </c>
    </row>
    <row r="10" spans="1:19" ht="18" x14ac:dyDescent="0.15">
      <c r="A10" s="21">
        <v>3</v>
      </c>
      <c r="B10" s="93" t="s">
        <v>615</v>
      </c>
      <c r="C10" s="93" t="s">
        <v>616</v>
      </c>
      <c r="D10" s="94" t="s">
        <v>617</v>
      </c>
      <c r="E10" s="92" t="s">
        <v>618</v>
      </c>
      <c r="F10" s="95">
        <v>2</v>
      </c>
      <c r="G10" s="93" t="s">
        <v>619</v>
      </c>
      <c r="H10" s="94" t="s">
        <v>620</v>
      </c>
      <c r="J10" s="10" t="s">
        <v>621</v>
      </c>
    </row>
    <row r="11" spans="1:19" ht="18" x14ac:dyDescent="0.15">
      <c r="A11" s="21">
        <v>4</v>
      </c>
      <c r="B11" s="93" t="s">
        <v>622</v>
      </c>
      <c r="C11" s="93" t="s">
        <v>623</v>
      </c>
      <c r="D11" s="96" t="s">
        <v>624</v>
      </c>
      <c r="E11" s="92" t="s">
        <v>625</v>
      </c>
      <c r="F11" s="95">
        <v>2</v>
      </c>
      <c r="G11" s="93" t="s">
        <v>626</v>
      </c>
      <c r="H11" s="94" t="s">
        <v>627</v>
      </c>
      <c r="J11" s="10" t="s">
        <v>628</v>
      </c>
    </row>
    <row r="12" spans="1:19" ht="18" x14ac:dyDescent="0.15">
      <c r="A12" s="21">
        <v>5</v>
      </c>
      <c r="B12" s="93" t="s">
        <v>629</v>
      </c>
      <c r="C12" s="93" t="s">
        <v>630</v>
      </c>
      <c r="D12" s="94" t="s">
        <v>631</v>
      </c>
      <c r="E12" s="92" t="s">
        <v>632</v>
      </c>
      <c r="F12" s="95">
        <v>1</v>
      </c>
      <c r="G12" s="93" t="s">
        <v>633</v>
      </c>
      <c r="H12" s="94" t="s">
        <v>634</v>
      </c>
      <c r="J12" s="10" t="s">
        <v>635</v>
      </c>
    </row>
    <row r="13" spans="1:19" ht="18" x14ac:dyDescent="0.15">
      <c r="A13" s="21">
        <v>6</v>
      </c>
      <c r="B13" s="93" t="s">
        <v>636</v>
      </c>
      <c r="C13" s="93" t="s">
        <v>637</v>
      </c>
      <c r="D13" s="94" t="s">
        <v>638</v>
      </c>
      <c r="E13" s="92" t="s">
        <v>639</v>
      </c>
      <c r="F13" s="95">
        <v>2</v>
      </c>
      <c r="G13" s="93" t="s">
        <v>640</v>
      </c>
      <c r="H13" s="94" t="s">
        <v>641</v>
      </c>
      <c r="J13" s="10" t="s">
        <v>621</v>
      </c>
    </row>
    <row r="14" spans="1:19" ht="18" x14ac:dyDescent="0.15">
      <c r="A14" s="21">
        <v>7</v>
      </c>
      <c r="B14" s="93" t="s">
        <v>642</v>
      </c>
      <c r="C14" s="93" t="s">
        <v>643</v>
      </c>
      <c r="D14" s="94" t="s">
        <v>644</v>
      </c>
      <c r="E14" s="92" t="s">
        <v>645</v>
      </c>
      <c r="F14" s="95"/>
      <c r="G14" s="92"/>
      <c r="H14" s="94"/>
      <c r="J14" s="10" t="s">
        <v>621</v>
      </c>
    </row>
    <row r="15" spans="1:19" ht="18" x14ac:dyDescent="0.15">
      <c r="A15" s="21">
        <v>8</v>
      </c>
      <c r="B15" s="93" t="s">
        <v>646</v>
      </c>
      <c r="C15" s="93" t="s">
        <v>647</v>
      </c>
      <c r="D15" s="94" t="s">
        <v>648</v>
      </c>
      <c r="E15" s="92" t="s">
        <v>531</v>
      </c>
      <c r="F15" s="95">
        <v>2</v>
      </c>
      <c r="G15" s="93" t="s">
        <v>649</v>
      </c>
      <c r="H15" s="94" t="s">
        <v>650</v>
      </c>
      <c r="J15" s="10" t="s">
        <v>614</v>
      </c>
    </row>
    <row r="16" spans="1:19" ht="18" x14ac:dyDescent="0.15">
      <c r="A16" s="21">
        <v>9</v>
      </c>
      <c r="B16" s="92" t="s">
        <v>651</v>
      </c>
      <c r="C16" s="93" t="s">
        <v>652</v>
      </c>
      <c r="D16" s="94" t="s">
        <v>653</v>
      </c>
      <c r="E16" s="92" t="s">
        <v>654</v>
      </c>
      <c r="F16" s="95">
        <v>1</v>
      </c>
      <c r="G16" s="93" t="s">
        <v>655</v>
      </c>
      <c r="H16" s="94" t="s">
        <v>656</v>
      </c>
      <c r="J16" s="10" t="s">
        <v>607</v>
      </c>
    </row>
    <row r="17" spans="1:14" ht="18" x14ac:dyDescent="0.15">
      <c r="A17" s="21">
        <v>10</v>
      </c>
      <c r="B17" s="93" t="s">
        <v>657</v>
      </c>
      <c r="C17" s="93" t="s">
        <v>658</v>
      </c>
      <c r="D17" s="96" t="s">
        <v>659</v>
      </c>
      <c r="E17" s="92" t="s">
        <v>546</v>
      </c>
      <c r="F17" s="95">
        <v>2</v>
      </c>
      <c r="G17" s="93" t="s">
        <v>660</v>
      </c>
      <c r="H17" s="94" t="s">
        <v>661</v>
      </c>
      <c r="J17" s="10" t="s">
        <v>614</v>
      </c>
    </row>
    <row r="18" spans="1:14" ht="18" x14ac:dyDescent="0.15">
      <c r="A18" s="21">
        <v>11</v>
      </c>
      <c r="B18" s="93" t="s">
        <v>662</v>
      </c>
      <c r="C18" s="93" t="s">
        <v>663</v>
      </c>
      <c r="D18" s="94" t="s">
        <v>664</v>
      </c>
      <c r="E18" s="92" t="s">
        <v>665</v>
      </c>
      <c r="F18" s="95">
        <v>2</v>
      </c>
      <c r="G18" s="93" t="s">
        <v>666</v>
      </c>
      <c r="H18" s="94" t="s">
        <v>667</v>
      </c>
      <c r="J18" s="10" t="s">
        <v>628</v>
      </c>
    </row>
    <row r="19" spans="1:14" ht="18" x14ac:dyDescent="0.15">
      <c r="A19" s="21">
        <v>12</v>
      </c>
      <c r="B19" s="93" t="s">
        <v>668</v>
      </c>
      <c r="C19" s="93" t="s">
        <v>669</v>
      </c>
      <c r="D19" s="94" t="s">
        <v>670</v>
      </c>
      <c r="E19" s="92" t="s">
        <v>537</v>
      </c>
      <c r="F19" s="95">
        <v>2</v>
      </c>
      <c r="G19" s="93" t="s">
        <v>671</v>
      </c>
      <c r="H19" s="94" t="s">
        <v>672</v>
      </c>
      <c r="J19" s="10" t="s">
        <v>628</v>
      </c>
    </row>
    <row r="20" spans="1:14" ht="18" x14ac:dyDescent="0.15">
      <c r="A20" s="21">
        <v>13</v>
      </c>
      <c r="B20" s="93" t="s">
        <v>673</v>
      </c>
      <c r="C20" s="93" t="s">
        <v>674</v>
      </c>
      <c r="D20" s="94" t="s">
        <v>675</v>
      </c>
      <c r="E20" s="92" t="s">
        <v>676</v>
      </c>
      <c r="F20" s="95">
        <v>2</v>
      </c>
      <c r="G20" s="93" t="s">
        <v>677</v>
      </c>
      <c r="H20" s="94" t="s">
        <v>678</v>
      </c>
      <c r="J20" s="10" t="s">
        <v>628</v>
      </c>
      <c r="N20" s="30" t="e">
        <f>INDEX(E:E,INT(#REF!*#REF!))</f>
        <v>#REF!</v>
      </c>
    </row>
    <row r="21" spans="1:14" ht="18" x14ac:dyDescent="0.15">
      <c r="A21" s="21">
        <v>14</v>
      </c>
      <c r="B21" s="93" t="s">
        <v>679</v>
      </c>
      <c r="C21" s="93" t="s">
        <v>680</v>
      </c>
      <c r="D21" s="94" t="s">
        <v>681</v>
      </c>
      <c r="E21" s="92" t="s">
        <v>682</v>
      </c>
      <c r="F21" s="95">
        <v>1</v>
      </c>
      <c r="G21" s="93" t="s">
        <v>683</v>
      </c>
      <c r="H21" s="94" t="s">
        <v>684</v>
      </c>
      <c r="J21" s="10" t="s">
        <v>628</v>
      </c>
    </row>
    <row r="22" spans="1:14" ht="18" x14ac:dyDescent="0.15">
      <c r="A22" s="21">
        <v>15</v>
      </c>
      <c r="B22" s="93" t="s">
        <v>685</v>
      </c>
      <c r="C22" s="93" t="s">
        <v>686</v>
      </c>
      <c r="D22" s="94" t="s">
        <v>687</v>
      </c>
      <c r="E22" s="92" t="s">
        <v>543</v>
      </c>
      <c r="F22" s="95">
        <v>2</v>
      </c>
      <c r="G22" s="93" t="s">
        <v>688</v>
      </c>
      <c r="H22" s="94" t="s">
        <v>689</v>
      </c>
      <c r="J22" s="10" t="s">
        <v>628</v>
      </c>
    </row>
    <row r="23" spans="1:14" ht="18" x14ac:dyDescent="0.15">
      <c r="A23" s="21">
        <v>16</v>
      </c>
      <c r="B23" s="93" t="s">
        <v>690</v>
      </c>
      <c r="C23" s="93" t="s">
        <v>691</v>
      </c>
      <c r="D23" s="94" t="s">
        <v>692</v>
      </c>
      <c r="E23" s="92" t="s">
        <v>693</v>
      </c>
      <c r="F23" s="95">
        <v>2</v>
      </c>
      <c r="G23" s="93" t="s">
        <v>694</v>
      </c>
      <c r="H23" s="94" t="s">
        <v>695</v>
      </c>
      <c r="J23" s="10" t="s">
        <v>628</v>
      </c>
    </row>
    <row r="24" spans="1:14" ht="18" x14ac:dyDescent="0.15">
      <c r="A24" s="21">
        <v>17</v>
      </c>
      <c r="B24" s="93" t="s">
        <v>696</v>
      </c>
      <c r="C24" s="93" t="s">
        <v>697</v>
      </c>
      <c r="D24" s="94" t="s">
        <v>698</v>
      </c>
      <c r="E24" s="92" t="s">
        <v>699</v>
      </c>
      <c r="F24" s="95">
        <v>1</v>
      </c>
      <c r="G24" s="93" t="s">
        <v>700</v>
      </c>
      <c r="H24" s="94" t="s">
        <v>701</v>
      </c>
      <c r="J24" s="10" t="s">
        <v>628</v>
      </c>
    </row>
    <row r="25" spans="1:14" ht="18" x14ac:dyDescent="0.15">
      <c r="A25" s="21">
        <v>18</v>
      </c>
      <c r="B25" s="93" t="s">
        <v>702</v>
      </c>
      <c r="C25" s="93" t="s">
        <v>703</v>
      </c>
      <c r="D25" s="94" t="s">
        <v>704</v>
      </c>
      <c r="E25" s="92" t="s">
        <v>705</v>
      </c>
      <c r="F25" s="95">
        <v>2</v>
      </c>
      <c r="G25" s="93" t="s">
        <v>706</v>
      </c>
      <c r="H25" s="94" t="s">
        <v>707</v>
      </c>
      <c r="J25" s="10" t="s">
        <v>628</v>
      </c>
    </row>
    <row r="26" spans="1:14" ht="18" x14ac:dyDescent="0.15">
      <c r="A26" s="21">
        <v>19</v>
      </c>
      <c r="B26" s="93" t="s">
        <v>708</v>
      </c>
      <c r="C26" s="93" t="s">
        <v>709</v>
      </c>
      <c r="D26" s="94" t="s">
        <v>710</v>
      </c>
      <c r="E26" s="92" t="s">
        <v>711</v>
      </c>
      <c r="F26" s="95">
        <v>1</v>
      </c>
      <c r="G26" s="93" t="s">
        <v>712</v>
      </c>
      <c r="H26" s="94" t="s">
        <v>713</v>
      </c>
      <c r="J26" s="10" t="s">
        <v>628</v>
      </c>
    </row>
    <row r="27" spans="1:14" ht="18" x14ac:dyDescent="0.15">
      <c r="A27" s="21">
        <v>20</v>
      </c>
      <c r="B27" s="93" t="s">
        <v>714</v>
      </c>
      <c r="C27" s="93" t="s">
        <v>715</v>
      </c>
      <c r="D27" s="94" t="s">
        <v>716</v>
      </c>
      <c r="E27" s="92" t="s">
        <v>717</v>
      </c>
      <c r="F27" s="95"/>
      <c r="G27" s="93" t="s">
        <v>718</v>
      </c>
      <c r="H27" s="94" t="s">
        <v>719</v>
      </c>
      <c r="J27" s="10" t="s">
        <v>628</v>
      </c>
    </row>
    <row r="28" spans="1:14" ht="18" x14ac:dyDescent="0.15">
      <c r="A28" s="21">
        <v>21</v>
      </c>
      <c r="B28" s="93" t="s">
        <v>720</v>
      </c>
      <c r="C28" s="93" t="s">
        <v>721</v>
      </c>
      <c r="D28" s="94" t="s">
        <v>722</v>
      </c>
      <c r="E28" s="92" t="s">
        <v>723</v>
      </c>
      <c r="F28" s="95">
        <v>1</v>
      </c>
      <c r="G28" s="93" t="s">
        <v>724</v>
      </c>
      <c r="H28" s="94" t="s">
        <v>725</v>
      </c>
      <c r="I28" s="57">
        <v>45296</v>
      </c>
      <c r="J28" s="10" t="s">
        <v>628</v>
      </c>
    </row>
    <row r="29" spans="1:14" ht="18" x14ac:dyDescent="0.15">
      <c r="A29" s="21">
        <v>22</v>
      </c>
      <c r="B29" s="92"/>
      <c r="C29" s="93" t="s">
        <v>726</v>
      </c>
      <c r="D29" s="94" t="s">
        <v>727</v>
      </c>
      <c r="E29" s="92" t="s">
        <v>728</v>
      </c>
      <c r="F29" s="95">
        <v>2</v>
      </c>
      <c r="G29" s="93" t="s">
        <v>729</v>
      </c>
      <c r="H29" s="94" t="s">
        <v>730</v>
      </c>
      <c r="I29" s="57">
        <v>45302</v>
      </c>
      <c r="J29" s="10" t="s">
        <v>628</v>
      </c>
    </row>
    <row r="30" spans="1:14" ht="18" x14ac:dyDescent="0.15">
      <c r="A30" s="21">
        <v>23</v>
      </c>
      <c r="B30" s="93" t="s">
        <v>731</v>
      </c>
      <c r="C30" s="93" t="s">
        <v>732</v>
      </c>
      <c r="D30" s="94" t="s">
        <v>733</v>
      </c>
      <c r="E30" s="92" t="s">
        <v>734</v>
      </c>
      <c r="F30" s="95">
        <v>2</v>
      </c>
      <c r="G30" s="93" t="s">
        <v>735</v>
      </c>
      <c r="H30" s="94" t="s">
        <v>736</v>
      </c>
      <c r="J30" s="10" t="s">
        <v>628</v>
      </c>
    </row>
    <row r="31" spans="1:14" ht="18" x14ac:dyDescent="0.15">
      <c r="A31" s="21">
        <v>24</v>
      </c>
      <c r="B31" s="93" t="s">
        <v>737</v>
      </c>
      <c r="C31" s="93" t="s">
        <v>738</v>
      </c>
      <c r="D31" s="94" t="s">
        <v>739</v>
      </c>
      <c r="E31" s="92" t="s">
        <v>740</v>
      </c>
      <c r="F31" s="95">
        <v>1</v>
      </c>
      <c r="G31" s="93" t="s">
        <v>741</v>
      </c>
      <c r="H31" s="94" t="s">
        <v>742</v>
      </c>
      <c r="I31" s="57">
        <v>45266</v>
      </c>
      <c r="J31" s="10" t="s">
        <v>628</v>
      </c>
    </row>
    <row r="32" spans="1:14" ht="18" x14ac:dyDescent="0.15">
      <c r="A32" s="21">
        <v>25</v>
      </c>
      <c r="B32" s="93" t="s">
        <v>743</v>
      </c>
      <c r="C32" s="93" t="s">
        <v>744</v>
      </c>
      <c r="D32" s="94" t="s">
        <v>745</v>
      </c>
      <c r="E32" s="92" t="s">
        <v>746</v>
      </c>
      <c r="F32" s="95">
        <v>2</v>
      </c>
      <c r="G32" s="93" t="s">
        <v>747</v>
      </c>
      <c r="H32" s="94" t="s">
        <v>748</v>
      </c>
      <c r="J32" s="10" t="s">
        <v>614</v>
      </c>
    </row>
    <row r="33" spans="1:11" ht="18" x14ac:dyDescent="0.15">
      <c r="A33" s="21">
        <v>26</v>
      </c>
      <c r="B33" s="93" t="s">
        <v>749</v>
      </c>
      <c r="C33" s="93" t="s">
        <v>750</v>
      </c>
      <c r="D33" s="94" t="s">
        <v>751</v>
      </c>
      <c r="E33" s="92" t="s">
        <v>752</v>
      </c>
      <c r="F33" s="95">
        <v>2</v>
      </c>
      <c r="G33" s="93" t="s">
        <v>753</v>
      </c>
      <c r="H33" s="94" t="s">
        <v>754</v>
      </c>
      <c r="J33" s="10" t="s">
        <v>621</v>
      </c>
    </row>
    <row r="34" spans="1:11" ht="18" x14ac:dyDescent="0.15">
      <c r="A34" s="21">
        <v>27</v>
      </c>
      <c r="B34" s="93" t="s">
        <v>755</v>
      </c>
      <c r="C34" s="93" t="s">
        <v>756</v>
      </c>
      <c r="D34" s="97" t="s">
        <v>757</v>
      </c>
      <c r="E34" s="92" t="s">
        <v>573</v>
      </c>
      <c r="F34" s="95">
        <v>3</v>
      </c>
      <c r="G34" s="93" t="s">
        <v>758</v>
      </c>
      <c r="H34" s="97" t="s">
        <v>759</v>
      </c>
      <c r="J34" s="10" t="s">
        <v>614</v>
      </c>
      <c r="K34" s="10" t="s">
        <v>760</v>
      </c>
    </row>
    <row r="35" spans="1:11" ht="18" x14ac:dyDescent="0.15">
      <c r="A35" s="21">
        <v>28</v>
      </c>
      <c r="B35" s="93" t="s">
        <v>761</v>
      </c>
      <c r="C35" s="93" t="s">
        <v>762</v>
      </c>
      <c r="D35" s="94" t="s">
        <v>763</v>
      </c>
      <c r="E35" s="92" t="s">
        <v>764</v>
      </c>
      <c r="F35" s="95">
        <v>2</v>
      </c>
      <c r="G35" s="93" t="s">
        <v>765</v>
      </c>
      <c r="H35" s="94" t="s">
        <v>766</v>
      </c>
      <c r="J35" s="10" t="s">
        <v>621</v>
      </c>
    </row>
    <row r="36" spans="1:11" ht="18" x14ac:dyDescent="0.15">
      <c r="A36" s="21">
        <v>29</v>
      </c>
      <c r="B36" s="93" t="s">
        <v>767</v>
      </c>
      <c r="C36" s="93" t="s">
        <v>768</v>
      </c>
      <c r="D36" s="94" t="s">
        <v>769</v>
      </c>
      <c r="E36" s="92" t="s">
        <v>770</v>
      </c>
      <c r="F36" s="95">
        <v>1</v>
      </c>
      <c r="G36" s="93" t="s">
        <v>771</v>
      </c>
      <c r="H36" s="94" t="s">
        <v>772</v>
      </c>
      <c r="J36" s="10" t="s">
        <v>621</v>
      </c>
    </row>
    <row r="37" spans="1:11" ht="18" x14ac:dyDescent="0.15">
      <c r="A37" s="21">
        <v>30</v>
      </c>
      <c r="B37" s="93" t="s">
        <v>773</v>
      </c>
      <c r="C37" s="93" t="s">
        <v>774</v>
      </c>
      <c r="D37" s="94" t="s">
        <v>775</v>
      </c>
      <c r="E37" s="92" t="s">
        <v>371</v>
      </c>
      <c r="F37" s="95">
        <v>2</v>
      </c>
      <c r="G37" s="93" t="s">
        <v>776</v>
      </c>
      <c r="H37" s="94" t="s">
        <v>777</v>
      </c>
      <c r="J37" s="10" t="s">
        <v>621</v>
      </c>
    </row>
    <row r="38" spans="1:11" ht="18" x14ac:dyDescent="0.15">
      <c r="A38" s="21">
        <v>31</v>
      </c>
      <c r="B38" s="98" t="s">
        <v>778</v>
      </c>
      <c r="C38" s="98" t="s">
        <v>779</v>
      </c>
      <c r="D38" s="67" t="s">
        <v>780</v>
      </c>
      <c r="E38" s="92" t="s">
        <v>781</v>
      </c>
      <c r="F38" s="95">
        <v>2</v>
      </c>
      <c r="G38" s="93" t="s">
        <v>782</v>
      </c>
      <c r="H38" s="94" t="s">
        <v>783</v>
      </c>
      <c r="J38" s="10" t="s">
        <v>635</v>
      </c>
    </row>
    <row r="39" spans="1:11" ht="18" x14ac:dyDescent="0.15">
      <c r="A39" s="21">
        <v>32</v>
      </c>
      <c r="B39" s="92" t="s">
        <v>41</v>
      </c>
      <c r="C39" s="93" t="s">
        <v>784</v>
      </c>
      <c r="D39" s="97" t="s">
        <v>785</v>
      </c>
      <c r="E39" s="92" t="s">
        <v>621</v>
      </c>
      <c r="F39" s="95">
        <v>3</v>
      </c>
      <c r="G39" s="93" t="s">
        <v>786</v>
      </c>
      <c r="H39" s="97" t="s">
        <v>787</v>
      </c>
      <c r="J39" s="10" t="s">
        <v>621</v>
      </c>
    </row>
    <row r="40" spans="1:11" ht="18" x14ac:dyDescent="0.15">
      <c r="A40" s="21">
        <v>33</v>
      </c>
      <c r="B40" s="93" t="s">
        <v>788</v>
      </c>
      <c r="C40" s="93" t="s">
        <v>789</v>
      </c>
      <c r="D40" s="94" t="s">
        <v>790</v>
      </c>
      <c r="E40" s="92" t="s">
        <v>368</v>
      </c>
      <c r="F40" s="95">
        <v>1</v>
      </c>
      <c r="G40" s="93" t="s">
        <v>791</v>
      </c>
      <c r="H40" s="94" t="s">
        <v>792</v>
      </c>
      <c r="J40" s="10" t="s">
        <v>621</v>
      </c>
    </row>
    <row r="41" spans="1:11" ht="18" x14ac:dyDescent="0.15">
      <c r="A41" s="21">
        <v>34</v>
      </c>
      <c r="B41" s="93" t="s">
        <v>793</v>
      </c>
      <c r="C41" s="93" t="s">
        <v>794</v>
      </c>
      <c r="D41" s="94" t="s">
        <v>795</v>
      </c>
      <c r="E41" s="92" t="s">
        <v>796</v>
      </c>
      <c r="F41" s="95">
        <v>2</v>
      </c>
      <c r="G41" s="93" t="s">
        <v>797</v>
      </c>
      <c r="H41" s="94" t="s">
        <v>798</v>
      </c>
      <c r="J41" s="10" t="s">
        <v>621</v>
      </c>
    </row>
    <row r="42" spans="1:11" ht="18" x14ac:dyDescent="0.15">
      <c r="A42" s="21">
        <v>35</v>
      </c>
      <c r="B42" s="92"/>
      <c r="C42" s="93" t="s">
        <v>799</v>
      </c>
      <c r="D42" s="94" t="s">
        <v>800</v>
      </c>
      <c r="E42" s="92" t="s">
        <v>801</v>
      </c>
      <c r="F42" s="95">
        <v>2</v>
      </c>
      <c r="G42" s="93" t="s">
        <v>802</v>
      </c>
      <c r="H42" s="94" t="s">
        <v>803</v>
      </c>
      <c r="I42" s="57">
        <v>45264</v>
      </c>
      <c r="J42" s="10" t="s">
        <v>804</v>
      </c>
    </row>
    <row r="43" spans="1:11" ht="18" x14ac:dyDescent="0.15">
      <c r="A43" s="21">
        <v>36</v>
      </c>
      <c r="B43" s="93" t="s">
        <v>805</v>
      </c>
      <c r="C43" s="93" t="s">
        <v>806</v>
      </c>
      <c r="D43" s="94" t="s">
        <v>807</v>
      </c>
      <c r="E43" s="92" t="s">
        <v>808</v>
      </c>
      <c r="F43" s="95">
        <v>2</v>
      </c>
      <c r="G43" s="93" t="s">
        <v>809</v>
      </c>
      <c r="H43" s="94" t="s">
        <v>810</v>
      </c>
      <c r="J43" s="10" t="s">
        <v>621</v>
      </c>
    </row>
    <row r="44" spans="1:11" ht="18" x14ac:dyDescent="0.15">
      <c r="A44" s="21">
        <v>37</v>
      </c>
      <c r="B44" s="93" t="s">
        <v>811</v>
      </c>
      <c r="C44" s="93" t="s">
        <v>812</v>
      </c>
      <c r="D44" s="94" t="s">
        <v>813</v>
      </c>
      <c r="E44" s="92" t="s">
        <v>814</v>
      </c>
      <c r="F44" s="95">
        <v>2</v>
      </c>
      <c r="G44" s="93" t="s">
        <v>815</v>
      </c>
      <c r="H44" s="94" t="s">
        <v>816</v>
      </c>
      <c r="I44" s="57">
        <v>45200</v>
      </c>
      <c r="J44" s="10" t="s">
        <v>804</v>
      </c>
    </row>
    <row r="45" spans="1:11" ht="18" x14ac:dyDescent="0.15">
      <c r="A45" s="21">
        <v>38</v>
      </c>
      <c r="B45" s="93" t="s">
        <v>817</v>
      </c>
      <c r="C45" s="93" t="s">
        <v>674</v>
      </c>
      <c r="D45" s="94" t="s">
        <v>675</v>
      </c>
      <c r="E45" s="92" t="s">
        <v>818</v>
      </c>
      <c r="F45" s="95">
        <v>2</v>
      </c>
      <c r="G45" s="93" t="s">
        <v>677</v>
      </c>
      <c r="H45" s="94" t="s">
        <v>678</v>
      </c>
      <c r="I45" s="57">
        <v>45200</v>
      </c>
      <c r="J45" s="10" t="s">
        <v>621</v>
      </c>
    </row>
    <row r="46" spans="1:11" ht="18" x14ac:dyDescent="0.15">
      <c r="A46" s="21">
        <v>39</v>
      </c>
      <c r="B46" s="93" t="s">
        <v>819</v>
      </c>
      <c r="C46" s="93" t="s">
        <v>820</v>
      </c>
      <c r="D46" s="94" t="s">
        <v>821</v>
      </c>
      <c r="E46" s="92" t="s">
        <v>822</v>
      </c>
      <c r="F46" s="95">
        <v>2</v>
      </c>
      <c r="G46" s="93" t="s">
        <v>823</v>
      </c>
      <c r="H46" s="94" t="s">
        <v>824</v>
      </c>
      <c r="I46" s="57">
        <v>45200</v>
      </c>
      <c r="J46" s="10" t="s">
        <v>621</v>
      </c>
    </row>
    <row r="47" spans="1:11" ht="18" x14ac:dyDescent="0.15">
      <c r="A47" s="21">
        <v>40</v>
      </c>
      <c r="B47" s="93" t="s">
        <v>825</v>
      </c>
      <c r="C47" s="93" t="s">
        <v>826</v>
      </c>
      <c r="D47" s="94" t="s">
        <v>827</v>
      </c>
      <c r="E47" s="92" t="s">
        <v>828</v>
      </c>
      <c r="F47" s="95">
        <v>2</v>
      </c>
      <c r="G47" s="93" t="s">
        <v>829</v>
      </c>
      <c r="H47" s="94" t="s">
        <v>830</v>
      </c>
      <c r="I47" s="57">
        <v>45200</v>
      </c>
      <c r="J47" s="10" t="s">
        <v>621</v>
      </c>
    </row>
    <row r="48" spans="1:11" ht="18" x14ac:dyDescent="0.15">
      <c r="A48" s="21">
        <v>41</v>
      </c>
      <c r="B48" s="93" t="s">
        <v>831</v>
      </c>
      <c r="C48" s="93" t="s">
        <v>832</v>
      </c>
      <c r="D48" s="96" t="s">
        <v>833</v>
      </c>
      <c r="E48" s="92" t="s">
        <v>834</v>
      </c>
      <c r="F48" s="95">
        <v>2</v>
      </c>
      <c r="G48" s="93" t="s">
        <v>835</v>
      </c>
      <c r="H48" s="94" t="s">
        <v>836</v>
      </c>
      <c r="I48" s="57">
        <v>45200</v>
      </c>
      <c r="J48" s="10" t="s">
        <v>614</v>
      </c>
    </row>
    <row r="49" spans="1:10" ht="18" x14ac:dyDescent="0.15">
      <c r="A49" s="21">
        <v>42</v>
      </c>
      <c r="B49" s="93" t="s">
        <v>837</v>
      </c>
      <c r="C49" s="99" t="s">
        <v>838</v>
      </c>
      <c r="D49" s="94" t="s">
        <v>839</v>
      </c>
      <c r="E49" s="92" t="s">
        <v>840</v>
      </c>
      <c r="F49" s="95">
        <v>2</v>
      </c>
      <c r="G49" s="93" t="s">
        <v>841</v>
      </c>
      <c r="H49" s="94" t="s">
        <v>842</v>
      </c>
      <c r="I49" s="57">
        <v>45200</v>
      </c>
      <c r="J49" s="10" t="s">
        <v>614</v>
      </c>
    </row>
    <row r="50" spans="1:10" ht="18" x14ac:dyDescent="0.15">
      <c r="A50" s="21">
        <v>43</v>
      </c>
      <c r="B50" s="93" t="s">
        <v>843</v>
      </c>
      <c r="C50" s="93" t="s">
        <v>844</v>
      </c>
      <c r="D50" s="94" t="s">
        <v>845</v>
      </c>
      <c r="E50" s="92" t="s">
        <v>846</v>
      </c>
      <c r="F50" s="95">
        <v>2</v>
      </c>
      <c r="G50" s="93" t="s">
        <v>847</v>
      </c>
      <c r="H50" s="94" t="s">
        <v>848</v>
      </c>
      <c r="I50" s="57">
        <v>45200</v>
      </c>
      <c r="J50" s="10" t="s">
        <v>614</v>
      </c>
    </row>
    <row r="51" spans="1:10" ht="18" x14ac:dyDescent="0.15">
      <c r="A51" s="21">
        <v>44</v>
      </c>
      <c r="B51" s="93" t="s">
        <v>849</v>
      </c>
      <c r="C51" s="93" t="s">
        <v>850</v>
      </c>
      <c r="D51" s="94" t="s">
        <v>851</v>
      </c>
      <c r="E51" s="92" t="s">
        <v>852</v>
      </c>
      <c r="F51" s="95">
        <v>1</v>
      </c>
      <c r="G51" s="93" t="s">
        <v>829</v>
      </c>
      <c r="H51" s="94" t="s">
        <v>830</v>
      </c>
      <c r="I51" s="57">
        <v>45200</v>
      </c>
      <c r="J51" s="10" t="s">
        <v>621</v>
      </c>
    </row>
    <row r="52" spans="1:10" ht="18" x14ac:dyDescent="0.15">
      <c r="A52" s="21">
        <v>45</v>
      </c>
      <c r="B52" s="93" t="s">
        <v>853</v>
      </c>
      <c r="C52" s="93" t="s">
        <v>854</v>
      </c>
      <c r="D52" s="94" t="s">
        <v>855</v>
      </c>
      <c r="E52" s="92" t="s">
        <v>856</v>
      </c>
      <c r="F52" s="95">
        <v>1</v>
      </c>
      <c r="G52" s="93" t="s">
        <v>857</v>
      </c>
      <c r="H52" s="94" t="s">
        <v>858</v>
      </c>
      <c r="I52" s="57">
        <v>45200</v>
      </c>
      <c r="J52" s="10" t="s">
        <v>621</v>
      </c>
    </row>
    <row r="53" spans="1:10" ht="18" x14ac:dyDescent="0.15">
      <c r="A53" s="21">
        <v>46</v>
      </c>
      <c r="B53" s="93" t="s">
        <v>859</v>
      </c>
      <c r="C53" s="93" t="s">
        <v>860</v>
      </c>
      <c r="D53" s="94" t="s">
        <v>861</v>
      </c>
      <c r="E53" s="92" t="s">
        <v>862</v>
      </c>
      <c r="F53" s="95"/>
      <c r="G53" s="93" t="s">
        <v>863</v>
      </c>
      <c r="H53" s="94" t="s">
        <v>864</v>
      </c>
      <c r="I53" s="57">
        <v>45200</v>
      </c>
      <c r="J53" s="10" t="s">
        <v>614</v>
      </c>
    </row>
    <row r="54" spans="1:10" ht="18" x14ac:dyDescent="0.15">
      <c r="A54" s="21">
        <v>47</v>
      </c>
      <c r="B54" s="93" t="s">
        <v>865</v>
      </c>
      <c r="C54" s="93" t="s">
        <v>866</v>
      </c>
      <c r="D54" s="94" t="s">
        <v>867</v>
      </c>
      <c r="E54" s="92" t="s">
        <v>868</v>
      </c>
      <c r="F54" s="95"/>
      <c r="G54" s="93" t="s">
        <v>869</v>
      </c>
      <c r="H54" s="94" t="s">
        <v>870</v>
      </c>
      <c r="I54" s="57">
        <v>45200</v>
      </c>
      <c r="J54" s="10" t="s">
        <v>621</v>
      </c>
    </row>
    <row r="55" spans="1:10" ht="18" x14ac:dyDescent="0.15">
      <c r="A55" s="21">
        <v>48</v>
      </c>
      <c r="B55" s="93" t="s">
        <v>871</v>
      </c>
      <c r="C55" s="93" t="s">
        <v>872</v>
      </c>
      <c r="D55" s="94" t="s">
        <v>873</v>
      </c>
      <c r="E55" s="92" t="s">
        <v>874</v>
      </c>
      <c r="F55" s="95">
        <v>2</v>
      </c>
      <c r="G55" s="93" t="s">
        <v>875</v>
      </c>
      <c r="H55" s="94" t="s">
        <v>876</v>
      </c>
      <c r="I55" s="57">
        <v>45200</v>
      </c>
      <c r="J55" s="10" t="s">
        <v>635</v>
      </c>
    </row>
    <row r="56" spans="1:10" ht="18" x14ac:dyDescent="0.15">
      <c r="A56" s="21">
        <v>49</v>
      </c>
      <c r="B56" s="92" t="s">
        <v>41</v>
      </c>
      <c r="C56" s="93" t="s">
        <v>877</v>
      </c>
      <c r="D56" s="94" t="s">
        <v>878</v>
      </c>
      <c r="E56" s="92" t="s">
        <v>879</v>
      </c>
      <c r="F56" s="95"/>
      <c r="G56" s="93" t="s">
        <v>880</v>
      </c>
      <c r="H56" s="94" t="s">
        <v>881</v>
      </c>
      <c r="I56" s="57">
        <v>45200</v>
      </c>
      <c r="J56" s="10" t="s">
        <v>635</v>
      </c>
    </row>
    <row r="57" spans="1:10" ht="18" x14ac:dyDescent="0.15">
      <c r="A57" s="21">
        <v>50</v>
      </c>
      <c r="B57" s="92" t="s">
        <v>41</v>
      </c>
      <c r="C57" s="93" t="s">
        <v>882</v>
      </c>
      <c r="D57" s="94" t="s">
        <v>883</v>
      </c>
      <c r="E57" s="92" t="s">
        <v>884</v>
      </c>
      <c r="F57" s="95"/>
      <c r="G57" s="93" t="s">
        <v>885</v>
      </c>
      <c r="H57" s="94" t="s">
        <v>886</v>
      </c>
      <c r="I57" s="57">
        <v>45200</v>
      </c>
      <c r="J57" s="10" t="s">
        <v>635</v>
      </c>
    </row>
    <row r="58" spans="1:10" ht="18" x14ac:dyDescent="0.15">
      <c r="A58" s="21">
        <v>51</v>
      </c>
      <c r="B58" s="93" t="s">
        <v>887</v>
      </c>
      <c r="C58" s="93" t="s">
        <v>888</v>
      </c>
      <c r="D58" s="94" t="s">
        <v>889</v>
      </c>
      <c r="E58" s="92" t="s">
        <v>890</v>
      </c>
      <c r="F58" s="95">
        <v>2</v>
      </c>
      <c r="G58" s="93" t="s">
        <v>891</v>
      </c>
      <c r="H58" s="94" t="s">
        <v>892</v>
      </c>
      <c r="I58" s="57">
        <v>45323</v>
      </c>
      <c r="J58" s="10" t="s">
        <v>635</v>
      </c>
    </row>
    <row r="59" spans="1:10" ht="18" x14ac:dyDescent="0.15">
      <c r="A59" s="21">
        <v>52</v>
      </c>
      <c r="B59" s="93" t="s">
        <v>893</v>
      </c>
      <c r="C59" s="93" t="s">
        <v>894</v>
      </c>
      <c r="D59" s="94" t="s">
        <v>895</v>
      </c>
      <c r="E59" s="92" t="s">
        <v>896</v>
      </c>
      <c r="F59" s="95">
        <v>1</v>
      </c>
      <c r="G59" s="93" t="s">
        <v>897</v>
      </c>
      <c r="H59" s="94" t="s">
        <v>898</v>
      </c>
      <c r="I59" s="57">
        <v>45231</v>
      </c>
      <c r="J59" s="10" t="s">
        <v>635</v>
      </c>
    </row>
    <row r="60" spans="1:10" ht="18" x14ac:dyDescent="0.15">
      <c r="A60" s="21">
        <v>53</v>
      </c>
      <c r="B60" s="93" t="s">
        <v>899</v>
      </c>
      <c r="C60" s="93" t="s">
        <v>900</v>
      </c>
      <c r="D60" s="94" t="s">
        <v>901</v>
      </c>
      <c r="E60" s="92" t="s">
        <v>902</v>
      </c>
      <c r="F60" s="95">
        <v>2</v>
      </c>
      <c r="G60" s="93" t="s">
        <v>903</v>
      </c>
      <c r="H60" s="94" t="s">
        <v>904</v>
      </c>
      <c r="I60" s="57">
        <v>45231</v>
      </c>
      <c r="J60" s="10" t="s">
        <v>607</v>
      </c>
    </row>
    <row r="61" spans="1:10" ht="18" x14ac:dyDescent="0.15">
      <c r="A61" s="21">
        <v>54</v>
      </c>
      <c r="B61" s="93" t="s">
        <v>905</v>
      </c>
      <c r="C61" s="93" t="s">
        <v>900</v>
      </c>
      <c r="D61" s="94" t="s">
        <v>901</v>
      </c>
      <c r="E61" s="92" t="s">
        <v>906</v>
      </c>
      <c r="F61" s="95">
        <v>2</v>
      </c>
      <c r="G61" s="93" t="s">
        <v>903</v>
      </c>
      <c r="H61" s="94" t="s">
        <v>904</v>
      </c>
      <c r="I61" s="57">
        <v>45323</v>
      </c>
      <c r="J61" s="10" t="s">
        <v>804</v>
      </c>
    </row>
    <row r="62" spans="1:10" ht="18" x14ac:dyDescent="0.15">
      <c r="A62" s="21">
        <v>55</v>
      </c>
      <c r="B62" s="93" t="s">
        <v>907</v>
      </c>
      <c r="C62" s="93" t="s">
        <v>908</v>
      </c>
      <c r="D62" s="94" t="s">
        <v>909</v>
      </c>
      <c r="E62" s="92" t="s">
        <v>910</v>
      </c>
      <c r="F62" s="95">
        <v>2</v>
      </c>
      <c r="G62" s="93" t="s">
        <v>911</v>
      </c>
      <c r="H62" s="94" t="s">
        <v>912</v>
      </c>
      <c r="I62" s="57">
        <v>45231</v>
      </c>
      <c r="J62" s="10" t="s">
        <v>607</v>
      </c>
    </row>
    <row r="63" spans="1:10" ht="18" x14ac:dyDescent="0.15">
      <c r="A63" s="21">
        <v>56</v>
      </c>
      <c r="B63" s="92" t="s">
        <v>41</v>
      </c>
      <c r="C63" s="93" t="s">
        <v>913</v>
      </c>
      <c r="D63" s="94" t="s">
        <v>914</v>
      </c>
      <c r="E63" s="92" t="s">
        <v>915</v>
      </c>
      <c r="F63" s="95"/>
      <c r="G63" s="93" t="s">
        <v>916</v>
      </c>
      <c r="H63" s="94" t="s">
        <v>917</v>
      </c>
      <c r="I63" s="57">
        <v>45231</v>
      </c>
      <c r="J63" s="10" t="s">
        <v>804</v>
      </c>
    </row>
    <row r="64" spans="1:10" ht="18" x14ac:dyDescent="0.15">
      <c r="A64" s="21">
        <v>57</v>
      </c>
      <c r="B64" s="92" t="s">
        <v>41</v>
      </c>
      <c r="C64" s="93" t="s">
        <v>918</v>
      </c>
      <c r="D64" s="94" t="s">
        <v>919</v>
      </c>
      <c r="E64" s="92" t="s">
        <v>920</v>
      </c>
      <c r="F64" s="95">
        <v>2</v>
      </c>
      <c r="G64" s="93" t="s">
        <v>921</v>
      </c>
      <c r="H64" s="94" t="s">
        <v>922</v>
      </c>
      <c r="I64" s="57">
        <v>45232</v>
      </c>
      <c r="J64" s="10" t="s">
        <v>621</v>
      </c>
    </row>
    <row r="65" spans="1:10" ht="18" x14ac:dyDescent="0.15">
      <c r="A65" s="21">
        <v>58</v>
      </c>
      <c r="B65" s="92" t="s">
        <v>41</v>
      </c>
      <c r="C65" s="93" t="s">
        <v>923</v>
      </c>
      <c r="D65" s="94" t="s">
        <v>924</v>
      </c>
      <c r="E65" s="92" t="s">
        <v>925</v>
      </c>
      <c r="F65" s="95">
        <v>1</v>
      </c>
      <c r="G65" s="93" t="s">
        <v>926</v>
      </c>
      <c r="H65" s="94" t="s">
        <v>927</v>
      </c>
      <c r="I65" s="57">
        <v>45233</v>
      </c>
      <c r="J65" s="10" t="s">
        <v>621</v>
      </c>
    </row>
    <row r="66" spans="1:10" ht="18" x14ac:dyDescent="0.15">
      <c r="A66" s="21">
        <v>59</v>
      </c>
      <c r="B66" s="93" t="s">
        <v>928</v>
      </c>
      <c r="C66" s="93" t="s">
        <v>929</v>
      </c>
      <c r="D66" s="96" t="s">
        <v>930</v>
      </c>
      <c r="E66" s="92" t="s">
        <v>931</v>
      </c>
      <c r="F66" s="95">
        <v>1</v>
      </c>
      <c r="G66" s="93" t="s">
        <v>932</v>
      </c>
      <c r="H66" s="94" t="s">
        <v>933</v>
      </c>
      <c r="I66" s="57">
        <v>45234</v>
      </c>
      <c r="J66" s="10" t="s">
        <v>621</v>
      </c>
    </row>
    <row r="67" spans="1:10" ht="18" x14ac:dyDescent="0.15">
      <c r="A67" s="21">
        <v>60</v>
      </c>
      <c r="B67" s="92"/>
      <c r="C67" s="93" t="s">
        <v>934</v>
      </c>
      <c r="D67" s="96" t="s">
        <v>935</v>
      </c>
      <c r="E67" s="92" t="s">
        <v>936</v>
      </c>
      <c r="F67" s="95">
        <v>2</v>
      </c>
      <c r="G67" s="93" t="s">
        <v>937</v>
      </c>
      <c r="H67" s="94" t="s">
        <v>938</v>
      </c>
      <c r="I67" s="57">
        <v>45235</v>
      </c>
      <c r="J67" s="10" t="s">
        <v>621</v>
      </c>
    </row>
    <row r="68" spans="1:10" ht="18" x14ac:dyDescent="0.15">
      <c r="A68" s="21">
        <v>61</v>
      </c>
      <c r="B68" s="92"/>
      <c r="C68" s="93" t="s">
        <v>939</v>
      </c>
      <c r="D68" s="96" t="s">
        <v>940</v>
      </c>
      <c r="E68" s="92" t="s">
        <v>941</v>
      </c>
      <c r="F68" s="95">
        <v>2</v>
      </c>
      <c r="G68" s="93" t="s">
        <v>942</v>
      </c>
      <c r="H68" s="94" t="s">
        <v>943</v>
      </c>
      <c r="I68" s="57">
        <v>45236</v>
      </c>
      <c r="J68" s="10" t="s">
        <v>621</v>
      </c>
    </row>
    <row r="69" spans="1:10" ht="18" x14ac:dyDescent="0.15">
      <c r="A69" s="21">
        <v>62</v>
      </c>
      <c r="B69" s="93" t="s">
        <v>944</v>
      </c>
      <c r="C69" s="93" t="s">
        <v>945</v>
      </c>
      <c r="D69" s="94" t="s">
        <v>946</v>
      </c>
      <c r="E69" s="92" t="s">
        <v>947</v>
      </c>
      <c r="F69" s="95">
        <v>1</v>
      </c>
      <c r="G69" s="93" t="s">
        <v>948</v>
      </c>
      <c r="H69" s="94" t="s">
        <v>949</v>
      </c>
      <c r="I69" s="57">
        <v>45237</v>
      </c>
      <c r="J69" s="10" t="s">
        <v>621</v>
      </c>
    </row>
    <row r="70" spans="1:10" ht="18" x14ac:dyDescent="0.15">
      <c r="A70" s="21">
        <v>63</v>
      </c>
      <c r="B70" s="93" t="s">
        <v>950</v>
      </c>
      <c r="C70" s="93" t="s">
        <v>951</v>
      </c>
      <c r="D70" s="94" t="s">
        <v>952</v>
      </c>
      <c r="E70" s="92" t="s">
        <v>953</v>
      </c>
      <c r="F70" s="95">
        <v>2</v>
      </c>
      <c r="G70" s="93" t="s">
        <v>954</v>
      </c>
      <c r="H70" s="94" t="s">
        <v>955</v>
      </c>
      <c r="I70" s="57">
        <v>45261</v>
      </c>
      <c r="J70" s="10" t="s">
        <v>621</v>
      </c>
    </row>
    <row r="71" spans="1:10" ht="18" x14ac:dyDescent="0.15">
      <c r="A71" s="21">
        <v>64</v>
      </c>
      <c r="B71" s="93" t="s">
        <v>956</v>
      </c>
      <c r="C71" s="93" t="s">
        <v>957</v>
      </c>
      <c r="D71" s="96" t="s">
        <v>958</v>
      </c>
      <c r="E71" s="92" t="s">
        <v>959</v>
      </c>
      <c r="F71" s="95">
        <v>1</v>
      </c>
      <c r="G71" s="93" t="s">
        <v>960</v>
      </c>
      <c r="H71" s="94" t="s">
        <v>961</v>
      </c>
      <c r="I71" s="57">
        <v>45261</v>
      </c>
      <c r="J71" s="10" t="s">
        <v>621</v>
      </c>
    </row>
    <row r="72" spans="1:10" ht="18" x14ac:dyDescent="0.15">
      <c r="A72" s="21">
        <v>65</v>
      </c>
      <c r="B72" s="92"/>
      <c r="C72" s="93" t="s">
        <v>962</v>
      </c>
      <c r="D72" s="94" t="s">
        <v>963</v>
      </c>
      <c r="E72" s="92" t="s">
        <v>964</v>
      </c>
      <c r="F72" s="95">
        <v>2</v>
      </c>
      <c r="G72" s="93" t="s">
        <v>965</v>
      </c>
      <c r="H72" s="94" t="s">
        <v>966</v>
      </c>
      <c r="I72" s="57">
        <v>45262</v>
      </c>
      <c r="J72" s="10" t="s">
        <v>621</v>
      </c>
    </row>
    <row r="73" spans="1:10" ht="18" x14ac:dyDescent="0.15">
      <c r="A73" s="21">
        <v>66</v>
      </c>
      <c r="B73" s="93" t="s">
        <v>967</v>
      </c>
      <c r="C73" s="93" t="s">
        <v>968</v>
      </c>
      <c r="D73" s="94" t="s">
        <v>969</v>
      </c>
      <c r="E73" s="92" t="s">
        <v>970</v>
      </c>
      <c r="F73" s="95">
        <v>2</v>
      </c>
      <c r="G73" s="93" t="s">
        <v>971</v>
      </c>
      <c r="H73" s="94" t="s">
        <v>972</v>
      </c>
      <c r="I73" s="57">
        <v>45263</v>
      </c>
      <c r="J73" s="10" t="s">
        <v>621</v>
      </c>
    </row>
    <row r="74" spans="1:10" ht="18" x14ac:dyDescent="0.15">
      <c r="A74" s="21">
        <v>67</v>
      </c>
      <c r="B74" s="93" t="s">
        <v>973</v>
      </c>
      <c r="C74" s="93" t="s">
        <v>974</v>
      </c>
      <c r="D74" s="94" t="s">
        <v>975</v>
      </c>
      <c r="E74" s="92" t="s">
        <v>976</v>
      </c>
      <c r="F74" s="95">
        <v>1</v>
      </c>
      <c r="G74" s="93" t="s">
        <v>977</v>
      </c>
      <c r="H74" s="94" t="s">
        <v>978</v>
      </c>
      <c r="I74" s="57">
        <v>45265</v>
      </c>
      <c r="J74" s="10" t="s">
        <v>621</v>
      </c>
    </row>
    <row r="75" spans="1:10" ht="18" x14ac:dyDescent="0.15">
      <c r="A75" s="21">
        <v>68</v>
      </c>
      <c r="B75" s="93" t="s">
        <v>979</v>
      </c>
      <c r="C75" s="93" t="s">
        <v>908</v>
      </c>
      <c r="D75" s="94" t="s">
        <v>909</v>
      </c>
      <c r="E75" s="92" t="s">
        <v>980</v>
      </c>
      <c r="F75" s="95">
        <v>2</v>
      </c>
      <c r="G75" s="93" t="s">
        <v>911</v>
      </c>
      <c r="H75" s="94" t="s">
        <v>912</v>
      </c>
      <c r="I75" s="57">
        <v>45267</v>
      </c>
      <c r="J75" s="10" t="s">
        <v>635</v>
      </c>
    </row>
    <row r="76" spans="1:10" ht="18" x14ac:dyDescent="0.15">
      <c r="A76" s="21">
        <v>69</v>
      </c>
      <c r="B76" s="93" t="s">
        <v>981</v>
      </c>
      <c r="C76" s="93" t="s">
        <v>982</v>
      </c>
      <c r="D76" s="94" t="s">
        <v>983</v>
      </c>
      <c r="E76" s="92" t="s">
        <v>984</v>
      </c>
      <c r="F76" s="95">
        <v>1</v>
      </c>
      <c r="G76" s="93" t="s">
        <v>985</v>
      </c>
      <c r="H76" s="94" t="s">
        <v>986</v>
      </c>
      <c r="I76" s="57">
        <v>45292</v>
      </c>
      <c r="J76" s="10" t="s">
        <v>621</v>
      </c>
    </row>
    <row r="77" spans="1:10" ht="18" x14ac:dyDescent="0.15">
      <c r="A77" s="21">
        <v>70</v>
      </c>
      <c r="B77" s="92"/>
      <c r="C77" s="93" t="s">
        <v>987</v>
      </c>
      <c r="D77" s="94" t="s">
        <v>988</v>
      </c>
      <c r="E77" s="92" t="s">
        <v>989</v>
      </c>
      <c r="F77" s="95">
        <v>2</v>
      </c>
      <c r="G77" s="93" t="s">
        <v>990</v>
      </c>
      <c r="H77" s="94" t="s">
        <v>991</v>
      </c>
      <c r="I77" s="57">
        <v>45293</v>
      </c>
      <c r="J77" s="10" t="s">
        <v>804</v>
      </c>
    </row>
    <row r="78" spans="1:10" ht="18" x14ac:dyDescent="0.15">
      <c r="A78" s="21">
        <v>71</v>
      </c>
      <c r="B78" s="93" t="s">
        <v>992</v>
      </c>
      <c r="C78" s="93" t="s">
        <v>993</v>
      </c>
      <c r="D78" s="94" t="s">
        <v>994</v>
      </c>
      <c r="E78" s="92" t="s">
        <v>995</v>
      </c>
      <c r="F78" s="95">
        <v>2</v>
      </c>
      <c r="G78" s="93" t="s">
        <v>996</v>
      </c>
      <c r="H78" s="94" t="s">
        <v>997</v>
      </c>
      <c r="I78" s="57">
        <v>45294</v>
      </c>
      <c r="J78" s="10" t="s">
        <v>635</v>
      </c>
    </row>
    <row r="79" spans="1:10" ht="18" x14ac:dyDescent="0.15">
      <c r="A79" s="21">
        <v>72</v>
      </c>
      <c r="B79" s="93" t="s">
        <v>998</v>
      </c>
      <c r="C79" s="93" t="s">
        <v>999</v>
      </c>
      <c r="D79" s="94" t="s">
        <v>1000</v>
      </c>
      <c r="E79" s="92" t="s">
        <v>1001</v>
      </c>
      <c r="F79" s="95">
        <v>2</v>
      </c>
      <c r="G79" s="93" t="s">
        <v>1002</v>
      </c>
      <c r="H79" s="94" t="s">
        <v>1003</v>
      </c>
      <c r="I79" s="57">
        <v>45295</v>
      </c>
      <c r="J79" s="10" t="s">
        <v>621</v>
      </c>
    </row>
    <row r="80" spans="1:10" ht="18" x14ac:dyDescent="0.15">
      <c r="A80" s="21">
        <v>73</v>
      </c>
      <c r="B80" s="92"/>
      <c r="C80" s="93" t="s">
        <v>1004</v>
      </c>
      <c r="D80" s="94" t="s">
        <v>1005</v>
      </c>
      <c r="E80" s="92" t="s">
        <v>1006</v>
      </c>
      <c r="F80" s="95">
        <v>2</v>
      </c>
      <c r="G80" s="93" t="s">
        <v>1007</v>
      </c>
      <c r="H80" s="94" t="s">
        <v>1008</v>
      </c>
      <c r="I80" s="57">
        <v>45298</v>
      </c>
      <c r="J80" s="10" t="s">
        <v>635</v>
      </c>
    </row>
    <row r="81" spans="1:10" ht="18" x14ac:dyDescent="0.15">
      <c r="A81" s="21">
        <v>74</v>
      </c>
      <c r="B81" s="92"/>
      <c r="C81" s="93" t="s">
        <v>1009</v>
      </c>
      <c r="D81" s="94" t="s">
        <v>1010</v>
      </c>
      <c r="E81" s="92" t="s">
        <v>1011</v>
      </c>
      <c r="F81" s="95"/>
      <c r="G81" s="93" t="s">
        <v>1012</v>
      </c>
      <c r="H81" s="94" t="s">
        <v>1013</v>
      </c>
      <c r="I81" s="57">
        <v>45299</v>
      </c>
      <c r="J81" s="10" t="s">
        <v>635</v>
      </c>
    </row>
    <row r="82" spans="1:10" ht="18" x14ac:dyDescent="0.15">
      <c r="A82" s="21">
        <v>75</v>
      </c>
      <c r="B82" s="93" t="s">
        <v>1014</v>
      </c>
      <c r="C82" s="93" t="s">
        <v>1015</v>
      </c>
      <c r="D82" s="94" t="s">
        <v>1016</v>
      </c>
      <c r="E82" s="92" t="s">
        <v>1017</v>
      </c>
      <c r="F82" s="95">
        <v>2</v>
      </c>
      <c r="G82" s="93" t="s">
        <v>1018</v>
      </c>
      <c r="H82" s="94" t="s">
        <v>1019</v>
      </c>
      <c r="I82" s="57">
        <v>45300</v>
      </c>
      <c r="J82" s="10" t="s">
        <v>621</v>
      </c>
    </row>
    <row r="83" spans="1:10" ht="18" x14ac:dyDescent="0.15">
      <c r="A83" s="21">
        <v>76</v>
      </c>
      <c r="B83" s="92"/>
      <c r="C83" s="93" t="s">
        <v>1020</v>
      </c>
      <c r="D83" s="96" t="s">
        <v>1021</v>
      </c>
      <c r="E83" s="92" t="s">
        <v>1022</v>
      </c>
      <c r="F83" s="95">
        <v>2</v>
      </c>
      <c r="G83" s="93" t="s">
        <v>1023</v>
      </c>
      <c r="H83" s="94" t="s">
        <v>1024</v>
      </c>
      <c r="I83" s="57">
        <v>45301</v>
      </c>
      <c r="J83" s="10" t="s">
        <v>621</v>
      </c>
    </row>
    <row r="84" spans="1:10" ht="18" x14ac:dyDescent="0.15">
      <c r="A84" s="21">
        <v>77</v>
      </c>
      <c r="B84" s="93" t="s">
        <v>1025</v>
      </c>
      <c r="C84" s="93" t="s">
        <v>1026</v>
      </c>
      <c r="D84" s="94" t="s">
        <v>1027</v>
      </c>
      <c r="E84" s="92" t="s">
        <v>1028</v>
      </c>
      <c r="F84" s="95">
        <v>2</v>
      </c>
      <c r="G84" s="93" t="s">
        <v>1029</v>
      </c>
      <c r="H84" s="94" t="s">
        <v>1030</v>
      </c>
      <c r="I84" s="57">
        <v>45303</v>
      </c>
      <c r="J84" s="10" t="s">
        <v>621</v>
      </c>
    </row>
    <row r="85" spans="1:10" ht="18" x14ac:dyDescent="0.15">
      <c r="A85" s="21">
        <v>78</v>
      </c>
      <c r="B85" s="92"/>
      <c r="C85" s="93" t="s">
        <v>1031</v>
      </c>
      <c r="D85" s="94" t="s">
        <v>1032</v>
      </c>
      <c r="E85" s="92" t="s">
        <v>1033</v>
      </c>
      <c r="F85" s="95"/>
      <c r="G85" s="93" t="s">
        <v>1034</v>
      </c>
      <c r="H85" s="94" t="s">
        <v>1035</v>
      </c>
      <c r="I85" s="57">
        <v>45304</v>
      </c>
      <c r="J85" s="10" t="s">
        <v>621</v>
      </c>
    </row>
    <row r="86" spans="1:10" ht="18" x14ac:dyDescent="0.15">
      <c r="A86" s="21">
        <v>79</v>
      </c>
      <c r="B86" s="92"/>
      <c r="C86" s="93" t="s">
        <v>1036</v>
      </c>
      <c r="D86" s="94" t="s">
        <v>1037</v>
      </c>
      <c r="E86" s="92" t="s">
        <v>1038</v>
      </c>
      <c r="F86" s="95">
        <v>2</v>
      </c>
      <c r="G86" s="93" t="s">
        <v>1039</v>
      </c>
      <c r="H86" s="94" t="s">
        <v>1040</v>
      </c>
      <c r="I86" s="57">
        <v>45323</v>
      </c>
      <c r="J86" s="10" t="s">
        <v>621</v>
      </c>
    </row>
    <row r="87" spans="1:10" ht="18" x14ac:dyDescent="0.15">
      <c r="A87" s="21">
        <v>80</v>
      </c>
      <c r="B87" s="93" t="s">
        <v>1041</v>
      </c>
      <c r="C87" s="93" t="s">
        <v>1042</v>
      </c>
      <c r="D87" s="94" t="s">
        <v>1043</v>
      </c>
      <c r="E87" s="92" t="s">
        <v>1044</v>
      </c>
      <c r="F87" s="95"/>
      <c r="G87" s="93" t="s">
        <v>1045</v>
      </c>
      <c r="H87" s="94" t="s">
        <v>1046</v>
      </c>
      <c r="I87" s="57">
        <v>45324</v>
      </c>
      <c r="J87" s="10" t="s">
        <v>635</v>
      </c>
    </row>
    <row r="88" spans="1:10" ht="18" x14ac:dyDescent="0.15">
      <c r="A88" s="21">
        <v>81</v>
      </c>
      <c r="B88" s="93" t="s">
        <v>1047</v>
      </c>
      <c r="C88" s="93" t="s">
        <v>1048</v>
      </c>
      <c r="D88" s="94" t="s">
        <v>1049</v>
      </c>
      <c r="E88" s="92" t="s">
        <v>1050</v>
      </c>
      <c r="F88" s="95">
        <v>2</v>
      </c>
      <c r="G88" s="93" t="s">
        <v>1051</v>
      </c>
      <c r="H88" s="94" t="s">
        <v>1052</v>
      </c>
      <c r="I88" s="57">
        <v>45325</v>
      </c>
      <c r="J88" s="10" t="s">
        <v>607</v>
      </c>
    </row>
    <row r="89" spans="1:10" ht="18" x14ac:dyDescent="0.15">
      <c r="A89" s="21">
        <v>82</v>
      </c>
      <c r="B89" s="92"/>
      <c r="C89" s="93" t="s">
        <v>1053</v>
      </c>
      <c r="D89" s="94" t="s">
        <v>1054</v>
      </c>
      <c r="E89" s="92" t="s">
        <v>1055</v>
      </c>
      <c r="F89" s="95"/>
      <c r="G89" s="93" t="s">
        <v>1056</v>
      </c>
      <c r="H89" s="94" t="s">
        <v>1057</v>
      </c>
      <c r="I89" s="57">
        <v>45326</v>
      </c>
      <c r="J89" s="10" t="s">
        <v>621</v>
      </c>
    </row>
    <row r="90" spans="1:10" ht="18" x14ac:dyDescent="0.15">
      <c r="A90" s="21">
        <v>83</v>
      </c>
      <c r="B90" s="92"/>
      <c r="C90" s="93" t="s">
        <v>1058</v>
      </c>
      <c r="D90" s="94" t="s">
        <v>1059</v>
      </c>
      <c r="E90" s="92" t="s">
        <v>1060</v>
      </c>
      <c r="F90" s="95">
        <v>2</v>
      </c>
      <c r="G90" s="93" t="s">
        <v>1061</v>
      </c>
      <c r="H90" s="94" t="s">
        <v>1062</v>
      </c>
      <c r="I90" s="57">
        <v>45327</v>
      </c>
      <c r="J90" s="10" t="s">
        <v>804</v>
      </c>
    </row>
    <row r="91" spans="1:10" ht="18" x14ac:dyDescent="0.15">
      <c r="A91" s="21">
        <v>84</v>
      </c>
      <c r="B91" s="92"/>
      <c r="C91" s="93" t="s">
        <v>1063</v>
      </c>
      <c r="D91" s="96" t="s">
        <v>1064</v>
      </c>
      <c r="E91" s="92" t="s">
        <v>1065</v>
      </c>
      <c r="F91" s="95">
        <v>2</v>
      </c>
      <c r="G91" s="93" t="s">
        <v>1066</v>
      </c>
      <c r="H91" s="94" t="s">
        <v>1067</v>
      </c>
      <c r="I91" s="57">
        <v>45328</v>
      </c>
      <c r="J91" s="10" t="s">
        <v>621</v>
      </c>
    </row>
    <row r="92" spans="1:10" ht="18" x14ac:dyDescent="0.15">
      <c r="A92" s="21">
        <v>85</v>
      </c>
      <c r="B92" s="93" t="s">
        <v>928</v>
      </c>
      <c r="C92" s="93" t="s">
        <v>1068</v>
      </c>
      <c r="D92" s="94" t="s">
        <v>1069</v>
      </c>
      <c r="E92" s="92" t="s">
        <v>1070</v>
      </c>
      <c r="F92" s="95">
        <v>1</v>
      </c>
      <c r="G92" s="93" t="s">
        <v>1071</v>
      </c>
      <c r="H92" s="94" t="s">
        <v>1072</v>
      </c>
      <c r="I92" s="57">
        <v>45329</v>
      </c>
      <c r="J92" s="10" t="s">
        <v>621</v>
      </c>
    </row>
    <row r="93" spans="1:10" ht="18" x14ac:dyDescent="0.15">
      <c r="A93" s="21">
        <v>86</v>
      </c>
      <c r="B93" s="92"/>
      <c r="C93" s="93" t="s">
        <v>1073</v>
      </c>
      <c r="D93" s="94" t="s">
        <v>1074</v>
      </c>
      <c r="E93" s="92" t="s">
        <v>1075</v>
      </c>
      <c r="F93" s="95">
        <v>2</v>
      </c>
      <c r="G93" s="93" t="s">
        <v>1076</v>
      </c>
      <c r="H93" s="94" t="s">
        <v>1077</v>
      </c>
      <c r="I93" s="57">
        <v>45330</v>
      </c>
      <c r="J93" s="10" t="s">
        <v>635</v>
      </c>
    </row>
    <row r="94" spans="1:10" ht="18" x14ac:dyDescent="0.15">
      <c r="A94" s="21">
        <v>87</v>
      </c>
      <c r="B94" s="92"/>
      <c r="C94" s="93" t="s">
        <v>1078</v>
      </c>
      <c r="D94" s="94" t="s">
        <v>1079</v>
      </c>
      <c r="E94" s="92" t="s">
        <v>1080</v>
      </c>
      <c r="F94" s="95">
        <v>2</v>
      </c>
      <c r="G94" s="93" t="s">
        <v>1081</v>
      </c>
      <c r="H94" s="94" t="s">
        <v>1082</v>
      </c>
      <c r="I94" s="57">
        <v>45331</v>
      </c>
      <c r="J94" s="10" t="s">
        <v>621</v>
      </c>
    </row>
    <row r="95" spans="1:10" ht="18" x14ac:dyDescent="0.15">
      <c r="A95" s="21">
        <v>88</v>
      </c>
      <c r="B95" s="92"/>
      <c r="C95" s="93" t="s">
        <v>1083</v>
      </c>
      <c r="D95" s="94" t="s">
        <v>1084</v>
      </c>
      <c r="E95" s="92" t="s">
        <v>1085</v>
      </c>
      <c r="F95" s="95">
        <v>2</v>
      </c>
      <c r="G95" s="93" t="s">
        <v>1086</v>
      </c>
      <c r="H95" s="94" t="s">
        <v>1087</v>
      </c>
      <c r="I95" s="57">
        <v>45332</v>
      </c>
      <c r="J95" s="10" t="s">
        <v>628</v>
      </c>
    </row>
    <row r="96" spans="1:10" ht="18" x14ac:dyDescent="0.15">
      <c r="A96" s="21">
        <v>89</v>
      </c>
      <c r="B96" s="92"/>
      <c r="C96" s="93" t="s">
        <v>1088</v>
      </c>
      <c r="D96" s="94" t="s">
        <v>1089</v>
      </c>
      <c r="E96" s="92" t="s">
        <v>1090</v>
      </c>
      <c r="F96" s="95"/>
      <c r="G96" s="93" t="s">
        <v>1091</v>
      </c>
      <c r="H96" s="94" t="s">
        <v>1092</v>
      </c>
      <c r="I96" s="57">
        <v>45333</v>
      </c>
      <c r="J96" s="10" t="s">
        <v>804</v>
      </c>
    </row>
    <row r="97" spans="1:10" ht="18" x14ac:dyDescent="0.15">
      <c r="A97" s="21">
        <v>90</v>
      </c>
      <c r="B97" s="93" t="s">
        <v>1093</v>
      </c>
      <c r="C97" s="93" t="s">
        <v>1094</v>
      </c>
      <c r="D97" s="96" t="s">
        <v>1095</v>
      </c>
      <c r="E97" s="92" t="s">
        <v>1096</v>
      </c>
      <c r="F97" s="95">
        <v>1</v>
      </c>
      <c r="G97" s="93" t="s">
        <v>1097</v>
      </c>
      <c r="H97" s="94" t="s">
        <v>1098</v>
      </c>
      <c r="I97" s="57">
        <v>45334</v>
      </c>
      <c r="J97" s="10" t="s">
        <v>621</v>
      </c>
    </row>
    <row r="98" spans="1:10" ht="18" x14ac:dyDescent="0.15">
      <c r="A98" s="21">
        <v>91</v>
      </c>
      <c r="B98" s="100" t="s">
        <v>1099</v>
      </c>
      <c r="C98" s="93" t="s">
        <v>1100</v>
      </c>
      <c r="D98" s="94" t="s">
        <v>670</v>
      </c>
      <c r="E98" s="92" t="s">
        <v>1101</v>
      </c>
      <c r="F98" s="95">
        <v>2</v>
      </c>
      <c r="G98" s="93" t="s">
        <v>671</v>
      </c>
      <c r="H98" s="94" t="s">
        <v>672</v>
      </c>
      <c r="I98" s="57">
        <v>45323</v>
      </c>
      <c r="J98" s="10" t="s">
        <v>804</v>
      </c>
    </row>
    <row r="99" spans="1:10" ht="18" x14ac:dyDescent="0.15">
      <c r="A99" s="21">
        <v>92</v>
      </c>
      <c r="B99" s="92"/>
      <c r="C99" s="93" t="s">
        <v>1102</v>
      </c>
      <c r="D99" s="94" t="s">
        <v>1103</v>
      </c>
      <c r="E99" s="92" t="s">
        <v>1104</v>
      </c>
      <c r="F99" s="95"/>
      <c r="G99" s="93" t="s">
        <v>1105</v>
      </c>
      <c r="H99" s="94" t="s">
        <v>1106</v>
      </c>
      <c r="I99" s="57">
        <v>45323</v>
      </c>
      <c r="J99" s="10" t="s">
        <v>804</v>
      </c>
    </row>
    <row r="100" spans="1:10" ht="18" x14ac:dyDescent="0.15">
      <c r="A100" s="21">
        <v>93</v>
      </c>
      <c r="B100" s="93" t="s">
        <v>1107</v>
      </c>
      <c r="C100" s="93" t="s">
        <v>1108</v>
      </c>
      <c r="D100" s="94" t="s">
        <v>1109</v>
      </c>
      <c r="E100" s="92" t="s">
        <v>1110</v>
      </c>
      <c r="F100" s="95">
        <v>1</v>
      </c>
      <c r="G100" s="93" t="s">
        <v>1111</v>
      </c>
      <c r="H100" s="94" t="s">
        <v>1112</v>
      </c>
      <c r="I100" s="57">
        <v>45352</v>
      </c>
      <c r="J100" s="10" t="s">
        <v>614</v>
      </c>
    </row>
    <row r="101" spans="1:10" ht="18" x14ac:dyDescent="0.15">
      <c r="A101" s="21">
        <v>94</v>
      </c>
      <c r="B101" s="93" t="s">
        <v>1113</v>
      </c>
      <c r="C101" s="93" t="s">
        <v>1108</v>
      </c>
      <c r="D101" s="94" t="s">
        <v>1109</v>
      </c>
      <c r="E101" s="92" t="s">
        <v>1114</v>
      </c>
      <c r="F101" s="95">
        <v>1</v>
      </c>
      <c r="G101" s="93" t="s">
        <v>1111</v>
      </c>
      <c r="H101" s="94" t="s">
        <v>1112</v>
      </c>
      <c r="I101" s="57">
        <v>45352</v>
      </c>
      <c r="J101" s="10" t="s">
        <v>621</v>
      </c>
    </row>
    <row r="102" spans="1:10" ht="18" x14ac:dyDescent="0.15">
      <c r="A102" s="21">
        <v>95</v>
      </c>
      <c r="B102" s="93" t="s">
        <v>1115</v>
      </c>
      <c r="C102" s="93" t="s">
        <v>1108</v>
      </c>
      <c r="D102" s="94" t="s">
        <v>1109</v>
      </c>
      <c r="E102" s="92" t="s">
        <v>1116</v>
      </c>
      <c r="F102" s="95">
        <v>1</v>
      </c>
      <c r="G102" s="93" t="s">
        <v>1111</v>
      </c>
      <c r="H102" s="94" t="s">
        <v>1112</v>
      </c>
      <c r="I102" s="57">
        <v>45352</v>
      </c>
      <c r="J102" s="10" t="s">
        <v>621</v>
      </c>
    </row>
    <row r="103" spans="1:10" ht="18" x14ac:dyDescent="0.15">
      <c r="A103" s="21">
        <v>96</v>
      </c>
      <c r="B103" s="93" t="s">
        <v>1117</v>
      </c>
      <c r="C103" s="93" t="s">
        <v>1118</v>
      </c>
      <c r="D103" s="94" t="s">
        <v>1119</v>
      </c>
      <c r="E103" s="92" t="s">
        <v>1120</v>
      </c>
      <c r="F103" s="95">
        <v>2</v>
      </c>
      <c r="G103" s="93" t="s">
        <v>1121</v>
      </c>
      <c r="H103" s="94" t="s">
        <v>1122</v>
      </c>
      <c r="I103" s="57">
        <v>45352</v>
      </c>
      <c r="J103" s="10" t="s">
        <v>621</v>
      </c>
    </row>
    <row r="104" spans="1:10" ht="18" x14ac:dyDescent="0.15">
      <c r="A104" s="21">
        <v>97</v>
      </c>
      <c r="B104" s="93" t="s">
        <v>1123</v>
      </c>
      <c r="C104" s="93" t="s">
        <v>1124</v>
      </c>
      <c r="D104" s="94" t="s">
        <v>1125</v>
      </c>
      <c r="E104" s="92" t="s">
        <v>1126</v>
      </c>
      <c r="F104" s="95">
        <v>2</v>
      </c>
      <c r="G104" s="93" t="s">
        <v>1127</v>
      </c>
      <c r="H104" s="94" t="s">
        <v>1128</v>
      </c>
      <c r="I104" s="57">
        <v>45352</v>
      </c>
      <c r="J104" s="10" t="s">
        <v>628</v>
      </c>
    </row>
    <row r="105" spans="1:10" ht="18" x14ac:dyDescent="0.15">
      <c r="A105" s="21">
        <v>98</v>
      </c>
      <c r="B105" s="93" t="s">
        <v>1129</v>
      </c>
      <c r="C105" s="93" t="s">
        <v>674</v>
      </c>
      <c r="D105" s="94" t="s">
        <v>675</v>
      </c>
      <c r="E105" s="92" t="s">
        <v>1130</v>
      </c>
      <c r="F105" s="95">
        <v>2</v>
      </c>
      <c r="G105" s="93" t="s">
        <v>677</v>
      </c>
      <c r="H105" s="94" t="s">
        <v>678</v>
      </c>
      <c r="I105" s="57">
        <v>45352</v>
      </c>
      <c r="J105" s="10" t="s">
        <v>628</v>
      </c>
    </row>
    <row r="106" spans="1:10" ht="18" x14ac:dyDescent="0.15">
      <c r="A106" s="21">
        <v>99</v>
      </c>
      <c r="B106" s="92"/>
      <c r="C106" s="93" t="s">
        <v>1131</v>
      </c>
      <c r="D106" s="94" t="s">
        <v>1132</v>
      </c>
      <c r="E106" s="92" t="s">
        <v>1133</v>
      </c>
      <c r="F106" s="95">
        <v>1</v>
      </c>
      <c r="G106" s="93" t="s">
        <v>1134</v>
      </c>
      <c r="H106" s="94" t="s">
        <v>1135</v>
      </c>
      <c r="I106" s="57">
        <v>45383</v>
      </c>
      <c r="J106" s="10" t="s">
        <v>635</v>
      </c>
    </row>
    <row r="107" spans="1:10" ht="18" x14ac:dyDescent="0.15">
      <c r="A107" s="21">
        <v>100</v>
      </c>
      <c r="B107" s="100" t="s">
        <v>1136</v>
      </c>
      <c r="C107" s="93" t="s">
        <v>1137</v>
      </c>
      <c r="D107" s="94" t="s">
        <v>1138</v>
      </c>
      <c r="E107" s="92" t="s">
        <v>1139</v>
      </c>
      <c r="F107" s="95">
        <v>1</v>
      </c>
      <c r="G107" s="93" t="s">
        <v>1140</v>
      </c>
      <c r="H107" s="94" t="s">
        <v>1141</v>
      </c>
      <c r="I107" s="57">
        <v>45383</v>
      </c>
      <c r="J107" s="10" t="s">
        <v>635</v>
      </c>
    </row>
    <row r="108" spans="1:10" x14ac:dyDescent="0.15">
      <c r="B108" s="92"/>
      <c r="C108" s="92"/>
      <c r="D108" s="94"/>
      <c r="E108" s="92"/>
      <c r="F108" s="95"/>
      <c r="G108" s="92"/>
      <c r="H108" s="94"/>
    </row>
    <row r="109" spans="1:10" x14ac:dyDescent="0.15">
      <c r="B109" s="92"/>
      <c r="C109" s="92"/>
      <c r="D109" s="94"/>
      <c r="E109" s="92"/>
      <c r="F109" s="95"/>
      <c r="G109" s="92"/>
      <c r="H109" s="94"/>
    </row>
    <row r="110" spans="1:10" x14ac:dyDescent="0.15">
      <c r="B110" s="92"/>
      <c r="C110" s="92"/>
      <c r="D110" s="94"/>
      <c r="E110" s="92"/>
      <c r="F110" s="95"/>
      <c r="G110" s="92"/>
      <c r="H110" s="94"/>
    </row>
    <row r="111" spans="1:10" x14ac:dyDescent="0.15">
      <c r="B111" s="92"/>
      <c r="C111" s="92"/>
      <c r="D111" s="94"/>
      <c r="E111" s="92"/>
      <c r="F111" s="95"/>
      <c r="G111" s="92"/>
      <c r="H111" s="94"/>
    </row>
    <row r="112" spans="1:10" x14ac:dyDescent="0.15">
      <c r="B112" s="92"/>
      <c r="C112" s="92"/>
      <c r="D112" s="94"/>
      <c r="E112" s="92"/>
      <c r="F112" s="95"/>
      <c r="G112" s="92"/>
      <c r="H112" s="94"/>
    </row>
    <row r="113" spans="2:8" x14ac:dyDescent="0.15">
      <c r="B113" s="92"/>
      <c r="C113" s="92"/>
      <c r="D113" s="94"/>
      <c r="E113" s="92"/>
      <c r="F113" s="95"/>
      <c r="G113" s="92"/>
      <c r="H113" s="94"/>
    </row>
    <row r="114" spans="2:8" x14ac:dyDescent="0.15">
      <c r="B114" s="92"/>
      <c r="C114" s="92"/>
      <c r="D114" s="94"/>
      <c r="E114" s="92"/>
      <c r="F114" s="95"/>
      <c r="G114" s="92"/>
      <c r="H114" s="94"/>
    </row>
  </sheetData>
  <autoFilter ref="B7:J99" xr:uid="{00000000-0009-0000-0000-000004000000}"/>
  <mergeCells count="4">
    <mergeCell ref="C1:D1"/>
    <mergeCell ref="G1:H1"/>
    <mergeCell ref="C6:D6"/>
    <mergeCell ref="G6:H6"/>
  </mergeCells>
  <phoneticPr fontId="92"/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MJ94"/>
  <sheetViews>
    <sheetView topLeftCell="A54" zoomScale="60" zoomScaleNormal="60" workbookViewId="0">
      <selection activeCell="D81" sqref="D81"/>
    </sheetView>
  </sheetViews>
  <sheetFormatPr baseColWidth="10" defaultColWidth="11.5" defaultRowHeight="16" x14ac:dyDescent="0.2"/>
  <cols>
    <col min="1" max="1" width="6.83203125" style="7" customWidth="1"/>
    <col min="2" max="2" width="16" style="6" customWidth="1"/>
    <col min="3" max="3" width="24.6640625" style="30" customWidth="1"/>
    <col min="4" max="4" width="19" style="10" customWidth="1"/>
    <col min="5" max="5" width="29.33203125" style="30" customWidth="1"/>
    <col min="6" max="6" width="14.6640625" style="7" customWidth="1"/>
    <col min="7" max="7" width="10.1640625" style="37" customWidth="1"/>
    <col min="8" max="8" width="57.1640625" style="5" customWidth="1"/>
    <col min="9" max="9" width="11.5" style="5"/>
    <col min="10" max="10" width="29.1640625" style="5" customWidth="1"/>
    <col min="11" max="11" width="28.1640625" style="5" customWidth="1"/>
    <col min="12" max="12" width="65.33203125" style="5" customWidth="1"/>
    <col min="13" max="1024" width="11.5" style="5"/>
  </cols>
  <sheetData>
    <row r="1" spans="1:12" s="104" customFormat="1" x14ac:dyDescent="0.2">
      <c r="A1" s="101" t="s">
        <v>24</v>
      </c>
      <c r="B1" s="101" t="s">
        <v>0</v>
      </c>
      <c r="C1" s="2" t="s">
        <v>599</v>
      </c>
      <c r="D1" s="91" t="s">
        <v>1142</v>
      </c>
      <c r="E1" s="2" t="s">
        <v>25</v>
      </c>
      <c r="F1" s="102" t="s">
        <v>181</v>
      </c>
      <c r="G1" s="103" t="s">
        <v>1143</v>
      </c>
      <c r="L1" s="5"/>
    </row>
    <row r="2" spans="1:12" ht="18" x14ac:dyDescent="0.25">
      <c r="A2" s="7">
        <v>1</v>
      </c>
      <c r="B2" s="105" t="s">
        <v>502</v>
      </c>
      <c r="C2" s="106" t="s">
        <v>1144</v>
      </c>
      <c r="D2" s="43" t="s">
        <v>503</v>
      </c>
      <c r="E2" s="55" t="s">
        <v>504</v>
      </c>
      <c r="G2" s="107"/>
    </row>
    <row r="3" spans="1:12" ht="18" x14ac:dyDescent="0.25">
      <c r="A3" s="7">
        <v>2</v>
      </c>
      <c r="B3" s="105"/>
      <c r="C3" s="106" t="s">
        <v>1145</v>
      </c>
      <c r="D3" s="43" t="s">
        <v>1146</v>
      </c>
      <c r="E3" s="55" t="s">
        <v>1147</v>
      </c>
      <c r="G3" s="107"/>
    </row>
    <row r="4" spans="1:12" ht="18" x14ac:dyDescent="0.25">
      <c r="A4" s="7">
        <v>3</v>
      </c>
      <c r="B4" s="105"/>
      <c r="C4" s="106" t="s">
        <v>1148</v>
      </c>
      <c r="D4" s="43" t="s">
        <v>1149</v>
      </c>
      <c r="E4" s="55" t="s">
        <v>1150</v>
      </c>
      <c r="G4" s="107"/>
    </row>
    <row r="5" spans="1:12" ht="18" x14ac:dyDescent="0.25">
      <c r="A5" s="7">
        <v>4</v>
      </c>
      <c r="B5" s="105"/>
      <c r="C5" s="106" t="s">
        <v>1151</v>
      </c>
      <c r="D5" s="43" t="s">
        <v>1152</v>
      </c>
      <c r="E5" s="55" t="s">
        <v>1153</v>
      </c>
      <c r="G5" s="107"/>
    </row>
    <row r="6" spans="1:12" ht="18" x14ac:dyDescent="0.25">
      <c r="A6" s="7">
        <v>5</v>
      </c>
      <c r="B6" s="105"/>
      <c r="C6" s="106" t="s">
        <v>1154</v>
      </c>
      <c r="D6" s="43" t="s">
        <v>1155</v>
      </c>
      <c r="E6" s="55" t="s">
        <v>1156</v>
      </c>
      <c r="G6" s="107"/>
    </row>
    <row r="7" spans="1:12" ht="18" x14ac:dyDescent="0.25">
      <c r="A7" s="7">
        <v>6</v>
      </c>
      <c r="B7" s="105"/>
      <c r="C7" s="106" t="s">
        <v>1157</v>
      </c>
      <c r="D7" s="43" t="s">
        <v>1158</v>
      </c>
      <c r="E7" s="55" t="s">
        <v>1156</v>
      </c>
      <c r="G7" s="107"/>
    </row>
    <row r="8" spans="1:12" ht="18" x14ac:dyDescent="0.25">
      <c r="A8" s="7">
        <v>7</v>
      </c>
      <c r="B8" s="105" t="s">
        <v>1159</v>
      </c>
      <c r="C8" s="106" t="s">
        <v>1160</v>
      </c>
      <c r="D8" s="43" t="s">
        <v>1161</v>
      </c>
      <c r="E8" s="55" t="s">
        <v>1162</v>
      </c>
      <c r="G8" s="107"/>
    </row>
    <row r="9" spans="1:12" ht="18" x14ac:dyDescent="0.25">
      <c r="A9" s="7">
        <v>8</v>
      </c>
      <c r="B9" s="105"/>
      <c r="C9" s="106" t="s">
        <v>1163</v>
      </c>
      <c r="D9" s="43" t="s">
        <v>1164</v>
      </c>
      <c r="E9" s="55" t="s">
        <v>1165</v>
      </c>
      <c r="G9" s="107"/>
    </row>
    <row r="10" spans="1:12" ht="18" x14ac:dyDescent="0.25">
      <c r="A10" s="7">
        <v>9</v>
      </c>
      <c r="B10" s="105"/>
      <c r="C10" s="106" t="s">
        <v>1166</v>
      </c>
      <c r="D10" s="43" t="s">
        <v>1167</v>
      </c>
      <c r="E10" s="55" t="s">
        <v>1168</v>
      </c>
      <c r="G10" s="107"/>
    </row>
    <row r="11" spans="1:12" ht="18" x14ac:dyDescent="0.25">
      <c r="A11" s="7">
        <v>10</v>
      </c>
      <c r="B11" s="105"/>
      <c r="C11" s="55" t="s">
        <v>1169</v>
      </c>
      <c r="D11" s="43" t="s">
        <v>1170</v>
      </c>
      <c r="E11" s="55" t="s">
        <v>1171</v>
      </c>
      <c r="G11" s="107"/>
    </row>
    <row r="12" spans="1:12" ht="18" x14ac:dyDescent="0.25">
      <c r="A12" s="7">
        <v>11</v>
      </c>
      <c r="B12" s="105"/>
      <c r="C12" s="106" t="s">
        <v>1172</v>
      </c>
      <c r="D12" s="43" t="s">
        <v>1173</v>
      </c>
      <c r="E12" s="55" t="s">
        <v>1174</v>
      </c>
      <c r="G12" s="107"/>
    </row>
    <row r="13" spans="1:12" ht="18" x14ac:dyDescent="0.25">
      <c r="A13" s="7">
        <v>12</v>
      </c>
      <c r="B13" s="105"/>
      <c r="C13" s="106" t="s">
        <v>1175</v>
      </c>
      <c r="D13" s="43" t="s">
        <v>1176</v>
      </c>
      <c r="E13" s="55" t="s">
        <v>1177</v>
      </c>
      <c r="G13" s="107"/>
    </row>
    <row r="14" spans="1:12" ht="18" x14ac:dyDescent="0.25">
      <c r="A14" s="7">
        <v>13</v>
      </c>
      <c r="B14" s="105"/>
      <c r="C14" s="106" t="s">
        <v>1178</v>
      </c>
      <c r="D14" s="43" t="s">
        <v>1179</v>
      </c>
      <c r="E14" s="55" t="s">
        <v>1180</v>
      </c>
      <c r="G14" s="107"/>
    </row>
    <row r="15" spans="1:12" ht="18" x14ac:dyDescent="0.25">
      <c r="A15" s="7">
        <v>14</v>
      </c>
      <c r="B15" s="105"/>
      <c r="C15" s="106" t="s">
        <v>1181</v>
      </c>
      <c r="D15" s="43" t="s">
        <v>1182</v>
      </c>
      <c r="E15" s="55" t="s">
        <v>1183</v>
      </c>
      <c r="G15" s="107"/>
    </row>
    <row r="16" spans="1:12" ht="18" x14ac:dyDescent="0.25">
      <c r="A16" s="7">
        <v>15</v>
      </c>
      <c r="B16" s="105"/>
      <c r="C16" s="106" t="s">
        <v>1184</v>
      </c>
      <c r="D16" s="43" t="s">
        <v>1185</v>
      </c>
      <c r="E16" s="55" t="s">
        <v>1186</v>
      </c>
      <c r="G16" s="4" t="s">
        <v>1187</v>
      </c>
      <c r="H16" s="107"/>
    </row>
    <row r="17" spans="1:7" ht="18" x14ac:dyDescent="0.25">
      <c r="A17" s="7">
        <v>16</v>
      </c>
      <c r="B17" s="105" t="s">
        <v>1188</v>
      </c>
      <c r="C17" s="106" t="s">
        <v>1189</v>
      </c>
      <c r="D17" s="43" t="s">
        <v>1190</v>
      </c>
      <c r="E17" s="55" t="s">
        <v>1191</v>
      </c>
      <c r="G17" s="107"/>
    </row>
    <row r="18" spans="1:7" ht="18" x14ac:dyDescent="0.25">
      <c r="A18" s="7">
        <v>17</v>
      </c>
      <c r="B18" s="105" t="s">
        <v>1192</v>
      </c>
      <c r="C18" s="106" t="s">
        <v>1193</v>
      </c>
      <c r="D18" s="43" t="s">
        <v>1194</v>
      </c>
      <c r="E18" s="55" t="s">
        <v>1195</v>
      </c>
      <c r="G18" s="107"/>
    </row>
    <row r="19" spans="1:7" ht="18" x14ac:dyDescent="0.25">
      <c r="A19" s="7">
        <v>18</v>
      </c>
      <c r="B19" s="105"/>
      <c r="C19" s="106" t="s">
        <v>1196</v>
      </c>
      <c r="D19" s="43" t="s">
        <v>1197</v>
      </c>
      <c r="E19" s="55" t="s">
        <v>1198</v>
      </c>
      <c r="G19" s="107"/>
    </row>
    <row r="20" spans="1:7" ht="18" x14ac:dyDescent="0.25">
      <c r="A20" s="7">
        <v>19</v>
      </c>
      <c r="B20" s="105"/>
      <c r="C20" s="106" t="s">
        <v>1199</v>
      </c>
      <c r="D20" s="43" t="s">
        <v>1200</v>
      </c>
      <c r="E20" s="55" t="s">
        <v>1201</v>
      </c>
      <c r="G20" s="107"/>
    </row>
    <row r="21" spans="1:7" ht="18" x14ac:dyDescent="0.25">
      <c r="A21" s="7">
        <v>20</v>
      </c>
      <c r="B21" s="105"/>
      <c r="C21" s="106" t="s">
        <v>1202</v>
      </c>
      <c r="D21" s="43" t="s">
        <v>1203</v>
      </c>
      <c r="E21" s="55" t="s">
        <v>1204</v>
      </c>
      <c r="G21" s="107"/>
    </row>
    <row r="22" spans="1:7" ht="18" x14ac:dyDescent="0.25">
      <c r="A22" s="7">
        <v>21</v>
      </c>
      <c r="B22" s="105"/>
      <c r="C22" s="106" t="s">
        <v>1205</v>
      </c>
      <c r="D22" s="43" t="s">
        <v>1206</v>
      </c>
      <c r="E22" s="55" t="s">
        <v>1207</v>
      </c>
      <c r="G22" s="107"/>
    </row>
    <row r="23" spans="1:7" ht="18" x14ac:dyDescent="0.25">
      <c r="A23" s="7">
        <v>22</v>
      </c>
      <c r="B23" s="105"/>
      <c r="C23" s="106" t="s">
        <v>1208</v>
      </c>
      <c r="D23" s="43" t="s">
        <v>1209</v>
      </c>
      <c r="E23" s="54" t="s">
        <v>1210</v>
      </c>
      <c r="G23" s="107"/>
    </row>
    <row r="24" spans="1:7" ht="18" x14ac:dyDescent="0.25">
      <c r="A24" s="7">
        <v>23</v>
      </c>
      <c r="B24" s="105" t="s">
        <v>1211</v>
      </c>
      <c r="C24" s="106" t="s">
        <v>1212</v>
      </c>
      <c r="D24" s="43" t="s">
        <v>1213</v>
      </c>
      <c r="E24" s="54" t="s">
        <v>1210</v>
      </c>
      <c r="G24" s="107"/>
    </row>
    <row r="25" spans="1:7" ht="18" x14ac:dyDescent="0.25">
      <c r="A25" s="7">
        <v>24</v>
      </c>
      <c r="B25" s="105" t="s">
        <v>1214</v>
      </c>
      <c r="C25" s="106" t="s">
        <v>1215</v>
      </c>
      <c r="D25" s="43" t="s">
        <v>1216</v>
      </c>
      <c r="E25" s="55" t="s">
        <v>1217</v>
      </c>
      <c r="G25" s="107"/>
    </row>
    <row r="26" spans="1:7" ht="18" x14ac:dyDescent="0.25">
      <c r="A26" s="7">
        <v>25</v>
      </c>
      <c r="B26" s="105" t="s">
        <v>1218</v>
      </c>
      <c r="C26" s="106" t="s">
        <v>1219</v>
      </c>
      <c r="D26" s="43" t="s">
        <v>1220</v>
      </c>
      <c r="E26" s="55" t="s">
        <v>1221</v>
      </c>
      <c r="G26" s="37">
        <v>45200</v>
      </c>
    </row>
    <row r="27" spans="1:7" ht="18" x14ac:dyDescent="0.25">
      <c r="A27" s="7">
        <v>26</v>
      </c>
      <c r="B27" s="105"/>
      <c r="C27" s="106" t="s">
        <v>1222</v>
      </c>
      <c r="D27" s="43" t="s">
        <v>1223</v>
      </c>
      <c r="E27" s="55" t="s">
        <v>1224</v>
      </c>
      <c r="G27" s="37">
        <v>45200</v>
      </c>
    </row>
    <row r="28" spans="1:7" ht="18" x14ac:dyDescent="0.25">
      <c r="A28" s="7">
        <v>27</v>
      </c>
      <c r="B28" s="105" t="s">
        <v>1225</v>
      </c>
      <c r="C28" s="106" t="s">
        <v>1226</v>
      </c>
      <c r="D28" s="43" t="s">
        <v>1227</v>
      </c>
      <c r="E28" s="55" t="s">
        <v>1228</v>
      </c>
      <c r="G28" s="37">
        <v>45200</v>
      </c>
    </row>
    <row r="29" spans="1:7" ht="18" x14ac:dyDescent="0.25">
      <c r="A29" s="7">
        <v>28</v>
      </c>
      <c r="B29" s="105"/>
      <c r="C29" s="106" t="s">
        <v>1229</v>
      </c>
      <c r="D29" s="43" t="s">
        <v>1230</v>
      </c>
      <c r="E29" s="55" t="s">
        <v>1231</v>
      </c>
      <c r="G29" s="37">
        <v>45200</v>
      </c>
    </row>
    <row r="30" spans="1:7" ht="18" x14ac:dyDescent="0.25">
      <c r="A30" s="7">
        <v>29</v>
      </c>
      <c r="B30" s="105" t="s">
        <v>1232</v>
      </c>
      <c r="C30" s="106" t="s">
        <v>1233</v>
      </c>
      <c r="D30" s="43" t="s">
        <v>1234</v>
      </c>
      <c r="E30" s="55" t="s">
        <v>1235</v>
      </c>
      <c r="G30" s="37">
        <v>45200</v>
      </c>
    </row>
    <row r="31" spans="1:7" ht="18" x14ac:dyDescent="0.25">
      <c r="A31" s="7">
        <v>30</v>
      </c>
      <c r="B31" s="105"/>
      <c r="C31" s="55" t="s">
        <v>1236</v>
      </c>
      <c r="D31" s="43" t="s">
        <v>1237</v>
      </c>
      <c r="E31" s="55" t="s">
        <v>1238</v>
      </c>
      <c r="G31" s="37">
        <v>45200</v>
      </c>
    </row>
    <row r="32" spans="1:7" ht="18" x14ac:dyDescent="0.25">
      <c r="A32" s="7">
        <v>31</v>
      </c>
      <c r="B32" s="105"/>
      <c r="C32" s="106" t="s">
        <v>1239</v>
      </c>
      <c r="D32" s="43" t="s">
        <v>1240</v>
      </c>
      <c r="E32" s="55" t="s">
        <v>1241</v>
      </c>
      <c r="G32" s="37">
        <v>45200</v>
      </c>
    </row>
    <row r="33" spans="1:7" ht="18" x14ac:dyDescent="0.25">
      <c r="A33" s="7">
        <v>32</v>
      </c>
      <c r="B33" s="105"/>
      <c r="C33" s="106" t="s">
        <v>1242</v>
      </c>
      <c r="D33" s="43" t="s">
        <v>1243</v>
      </c>
      <c r="E33" s="55" t="s">
        <v>1244</v>
      </c>
      <c r="G33" s="37">
        <v>45200</v>
      </c>
    </row>
    <row r="34" spans="1:7" ht="18" x14ac:dyDescent="0.25">
      <c r="A34" s="7">
        <v>33</v>
      </c>
      <c r="B34" s="105" t="s">
        <v>1245</v>
      </c>
      <c r="C34" s="106" t="s">
        <v>1246</v>
      </c>
      <c r="D34" s="43" t="s">
        <v>1247</v>
      </c>
      <c r="E34" s="55" t="s">
        <v>1248</v>
      </c>
      <c r="G34" s="37">
        <v>45200</v>
      </c>
    </row>
    <row r="35" spans="1:7" ht="18" x14ac:dyDescent="0.25">
      <c r="A35" s="7">
        <v>34</v>
      </c>
      <c r="B35" s="105"/>
      <c r="C35" s="106" t="s">
        <v>1249</v>
      </c>
      <c r="D35" s="43" t="s">
        <v>1250</v>
      </c>
      <c r="E35" s="55" t="s">
        <v>1251</v>
      </c>
      <c r="G35" s="37">
        <v>45200</v>
      </c>
    </row>
    <row r="36" spans="1:7" ht="18" x14ac:dyDescent="0.25">
      <c r="A36" s="7">
        <v>35</v>
      </c>
      <c r="B36" s="105" t="s">
        <v>1252</v>
      </c>
      <c r="C36" s="106" t="s">
        <v>1253</v>
      </c>
      <c r="D36" s="43" t="s">
        <v>1254</v>
      </c>
      <c r="E36" s="55" t="s">
        <v>1255</v>
      </c>
      <c r="G36" s="37">
        <v>45200</v>
      </c>
    </row>
    <row r="37" spans="1:7" ht="18" x14ac:dyDescent="0.25">
      <c r="A37" s="7">
        <v>36</v>
      </c>
      <c r="B37" s="105"/>
      <c r="C37" s="106" t="s">
        <v>1256</v>
      </c>
      <c r="D37" s="43" t="s">
        <v>1257</v>
      </c>
      <c r="E37" s="55" t="s">
        <v>1258</v>
      </c>
      <c r="G37" s="37">
        <v>45200</v>
      </c>
    </row>
    <row r="38" spans="1:7" ht="18" x14ac:dyDescent="0.25">
      <c r="A38" s="7">
        <v>37</v>
      </c>
      <c r="B38" s="105" t="s">
        <v>1259</v>
      </c>
      <c r="C38" s="106" t="s">
        <v>1260</v>
      </c>
      <c r="D38" s="43" t="s">
        <v>1261</v>
      </c>
      <c r="E38" s="55" t="s">
        <v>1262</v>
      </c>
      <c r="G38" s="37">
        <v>45200</v>
      </c>
    </row>
    <row r="39" spans="1:7" ht="18" x14ac:dyDescent="0.25">
      <c r="A39" s="7">
        <v>38</v>
      </c>
      <c r="B39" s="105"/>
      <c r="C39" s="106" t="s">
        <v>1263</v>
      </c>
      <c r="D39" s="43" t="s">
        <v>1264</v>
      </c>
      <c r="E39" s="55" t="s">
        <v>1265</v>
      </c>
      <c r="G39" s="37">
        <v>45231</v>
      </c>
    </row>
    <row r="40" spans="1:7" ht="18" x14ac:dyDescent="0.25">
      <c r="A40" s="7">
        <v>39</v>
      </c>
      <c r="B40" s="105" t="s">
        <v>1266</v>
      </c>
      <c r="C40" s="106" t="s">
        <v>1267</v>
      </c>
      <c r="D40" s="43" t="s">
        <v>1268</v>
      </c>
      <c r="E40" s="55" t="s">
        <v>1269</v>
      </c>
      <c r="G40" s="37">
        <v>45232</v>
      </c>
    </row>
    <row r="41" spans="1:7" ht="18" x14ac:dyDescent="0.25">
      <c r="A41" s="7">
        <v>40</v>
      </c>
      <c r="B41" s="105"/>
      <c r="C41" s="106" t="s">
        <v>1270</v>
      </c>
      <c r="D41" s="43" t="s">
        <v>1271</v>
      </c>
      <c r="E41" s="55" t="s">
        <v>1272</v>
      </c>
      <c r="G41" s="37">
        <v>45233</v>
      </c>
    </row>
    <row r="42" spans="1:7" ht="18" x14ac:dyDescent="0.25">
      <c r="A42" s="7">
        <v>41</v>
      </c>
      <c r="B42" s="105" t="s">
        <v>1273</v>
      </c>
      <c r="C42" s="106" t="s">
        <v>1274</v>
      </c>
      <c r="D42" s="43" t="s">
        <v>1275</v>
      </c>
      <c r="E42" s="55" t="s">
        <v>1276</v>
      </c>
      <c r="G42" s="37">
        <v>45234</v>
      </c>
    </row>
    <row r="43" spans="1:7" ht="18" x14ac:dyDescent="0.25">
      <c r="A43" s="7">
        <v>42</v>
      </c>
      <c r="B43" s="105"/>
      <c r="C43" s="106" t="s">
        <v>1277</v>
      </c>
      <c r="D43" s="43" t="s">
        <v>1278</v>
      </c>
      <c r="E43" s="55" t="s">
        <v>1279</v>
      </c>
      <c r="G43" s="37">
        <v>45235</v>
      </c>
    </row>
    <row r="44" spans="1:7" ht="18" x14ac:dyDescent="0.25">
      <c r="A44" s="7">
        <v>43</v>
      </c>
      <c r="B44" s="108" t="s">
        <v>1280</v>
      </c>
      <c r="C44" s="55" t="s">
        <v>1281</v>
      </c>
      <c r="D44" s="55" t="s">
        <v>1282</v>
      </c>
      <c r="E44" s="55" t="s">
        <v>1283</v>
      </c>
      <c r="G44" s="37">
        <v>45236</v>
      </c>
    </row>
    <row r="45" spans="1:7" ht="18" x14ac:dyDescent="0.25">
      <c r="A45" s="7">
        <v>44</v>
      </c>
      <c r="B45" s="105" t="s">
        <v>1284</v>
      </c>
      <c r="C45" s="106" t="s">
        <v>1285</v>
      </c>
      <c r="D45" s="43" t="s">
        <v>1286</v>
      </c>
      <c r="E45" s="55" t="s">
        <v>1287</v>
      </c>
      <c r="G45" s="37">
        <v>45237</v>
      </c>
    </row>
    <row r="46" spans="1:7" ht="18" x14ac:dyDescent="0.25">
      <c r="A46" s="7">
        <v>45</v>
      </c>
      <c r="B46" s="105" t="s">
        <v>1288</v>
      </c>
      <c r="C46" s="106" t="s">
        <v>1289</v>
      </c>
      <c r="D46" s="43" t="s">
        <v>1290</v>
      </c>
      <c r="E46" s="55" t="s">
        <v>1291</v>
      </c>
      <c r="G46" s="37">
        <v>45238</v>
      </c>
    </row>
    <row r="47" spans="1:7" ht="18" x14ac:dyDescent="0.25">
      <c r="A47" s="7">
        <v>46</v>
      </c>
      <c r="B47" s="105" t="s">
        <v>1292</v>
      </c>
      <c r="C47" s="106" t="s">
        <v>1293</v>
      </c>
      <c r="D47" s="43" t="s">
        <v>1294</v>
      </c>
      <c r="E47" s="55" t="s">
        <v>1295</v>
      </c>
      <c r="G47" s="37">
        <v>45239</v>
      </c>
    </row>
    <row r="48" spans="1:7" ht="18" x14ac:dyDescent="0.25">
      <c r="A48" s="7">
        <v>47</v>
      </c>
      <c r="B48" s="105" t="s">
        <v>1296</v>
      </c>
      <c r="C48" s="106" t="s">
        <v>1297</v>
      </c>
      <c r="D48" s="43" t="s">
        <v>1298</v>
      </c>
      <c r="E48" s="55" t="s">
        <v>1299</v>
      </c>
      <c r="G48" s="37">
        <v>45240</v>
      </c>
    </row>
    <row r="49" spans="1:7" ht="18" x14ac:dyDescent="0.2">
      <c r="A49" s="7">
        <v>48</v>
      </c>
      <c r="B49" s="108"/>
      <c r="C49" s="106" t="s">
        <v>1300</v>
      </c>
      <c r="D49" s="43" t="s">
        <v>1301</v>
      </c>
      <c r="E49" s="55" t="s">
        <v>1302</v>
      </c>
      <c r="G49" s="37">
        <v>45261</v>
      </c>
    </row>
    <row r="50" spans="1:7" ht="18" x14ac:dyDescent="0.2">
      <c r="A50" s="7">
        <v>49</v>
      </c>
      <c r="B50" s="108"/>
      <c r="C50" s="106" t="s">
        <v>1303</v>
      </c>
      <c r="D50" s="43" t="s">
        <v>1304</v>
      </c>
      <c r="E50" s="55" t="s">
        <v>1305</v>
      </c>
      <c r="G50" s="37">
        <v>45261</v>
      </c>
    </row>
    <row r="51" spans="1:7" ht="18" x14ac:dyDescent="0.2">
      <c r="A51" s="7">
        <v>50</v>
      </c>
      <c r="B51" s="108"/>
      <c r="C51" s="106" t="s">
        <v>1306</v>
      </c>
      <c r="D51" s="43" t="s">
        <v>1307</v>
      </c>
      <c r="E51" s="55" t="s">
        <v>1308</v>
      </c>
      <c r="G51" s="37">
        <v>45262</v>
      </c>
    </row>
    <row r="52" spans="1:7" ht="18" x14ac:dyDescent="0.2">
      <c r="A52" s="7">
        <v>51</v>
      </c>
      <c r="B52" s="108"/>
      <c r="C52" s="106" t="s">
        <v>1309</v>
      </c>
      <c r="D52" s="43" t="s">
        <v>1310</v>
      </c>
      <c r="E52" s="55" t="s">
        <v>1311</v>
      </c>
      <c r="G52" s="37">
        <v>45263</v>
      </c>
    </row>
    <row r="53" spans="1:7" ht="18" x14ac:dyDescent="0.2">
      <c r="A53" s="7">
        <v>52</v>
      </c>
      <c r="B53" s="108"/>
      <c r="C53" s="106" t="s">
        <v>1312</v>
      </c>
      <c r="D53" s="42" t="s">
        <v>1313</v>
      </c>
      <c r="E53" s="54" t="s">
        <v>1314</v>
      </c>
      <c r="G53" s="37">
        <v>45264</v>
      </c>
    </row>
    <row r="54" spans="1:7" ht="18" x14ac:dyDescent="0.25">
      <c r="A54" s="7">
        <v>53</v>
      </c>
      <c r="B54" s="108" t="s">
        <v>1315</v>
      </c>
      <c r="C54" s="55" t="s">
        <v>1316</v>
      </c>
      <c r="D54" s="43" t="s">
        <v>1317</v>
      </c>
      <c r="E54" s="55" t="s">
        <v>1318</v>
      </c>
      <c r="G54" s="37">
        <v>45292</v>
      </c>
    </row>
    <row r="55" spans="1:7" ht="18" x14ac:dyDescent="0.25">
      <c r="A55" s="7">
        <v>54</v>
      </c>
      <c r="B55" s="108" t="s">
        <v>1319</v>
      </c>
      <c r="C55" s="55" t="s">
        <v>1320</v>
      </c>
      <c r="D55" s="43" t="s">
        <v>1321</v>
      </c>
      <c r="E55" s="55" t="s">
        <v>1322</v>
      </c>
      <c r="G55" s="37">
        <v>45293</v>
      </c>
    </row>
    <row r="56" spans="1:7" ht="18" x14ac:dyDescent="0.2">
      <c r="A56" s="7">
        <v>55</v>
      </c>
      <c r="B56" s="108"/>
      <c r="C56" s="106" t="s">
        <v>1323</v>
      </c>
      <c r="D56" s="43" t="s">
        <v>1324</v>
      </c>
      <c r="E56" s="55" t="s">
        <v>1325</v>
      </c>
      <c r="G56" s="37">
        <v>45293</v>
      </c>
    </row>
    <row r="57" spans="1:7" ht="18" x14ac:dyDescent="0.25">
      <c r="A57" s="7">
        <v>56</v>
      </c>
      <c r="B57" s="105" t="s">
        <v>1326</v>
      </c>
      <c r="C57" s="106" t="s">
        <v>1327</v>
      </c>
      <c r="D57" s="43" t="s">
        <v>1328</v>
      </c>
      <c r="E57" s="55" t="s">
        <v>1329</v>
      </c>
      <c r="G57" s="37">
        <v>45294</v>
      </c>
    </row>
    <row r="58" spans="1:7" ht="18" x14ac:dyDescent="0.2">
      <c r="A58" s="7">
        <v>57</v>
      </c>
      <c r="B58" s="108"/>
      <c r="C58" s="55" t="s">
        <v>1330</v>
      </c>
      <c r="D58" s="55" t="s">
        <v>1331</v>
      </c>
      <c r="E58" s="55" t="s">
        <v>1332</v>
      </c>
      <c r="G58" s="37">
        <v>45296</v>
      </c>
    </row>
    <row r="59" spans="1:7" ht="18" x14ac:dyDescent="0.2">
      <c r="A59" s="7">
        <v>58</v>
      </c>
      <c r="B59" s="108"/>
      <c r="C59" s="106" t="s">
        <v>1333</v>
      </c>
      <c r="D59" s="43" t="s">
        <v>1334</v>
      </c>
      <c r="E59" s="55" t="s">
        <v>1335</v>
      </c>
      <c r="G59" s="37">
        <v>45297</v>
      </c>
    </row>
    <row r="60" spans="1:7" ht="18" x14ac:dyDescent="0.2">
      <c r="A60" s="7">
        <v>59</v>
      </c>
      <c r="B60" s="108"/>
      <c r="C60" s="106" t="s">
        <v>1336</v>
      </c>
      <c r="D60" s="43" t="s">
        <v>1337</v>
      </c>
      <c r="E60" s="55" t="s">
        <v>1338</v>
      </c>
      <c r="G60" s="37">
        <v>45298</v>
      </c>
    </row>
    <row r="61" spans="1:7" ht="18" x14ac:dyDescent="0.2">
      <c r="A61" s="7">
        <v>60</v>
      </c>
      <c r="B61" s="108"/>
      <c r="C61" s="55" t="s">
        <v>1339</v>
      </c>
      <c r="D61" s="55" t="s">
        <v>1340</v>
      </c>
      <c r="E61" s="55" t="s">
        <v>1341</v>
      </c>
      <c r="G61" s="37">
        <v>45299</v>
      </c>
    </row>
    <row r="62" spans="1:7" ht="18" x14ac:dyDescent="0.2">
      <c r="A62" s="7">
        <v>61</v>
      </c>
      <c r="B62" s="108"/>
      <c r="C62" s="55" t="s">
        <v>1342</v>
      </c>
      <c r="D62" s="55" t="s">
        <v>1343</v>
      </c>
      <c r="E62" s="55" t="s">
        <v>1341</v>
      </c>
      <c r="G62" s="37">
        <v>45299</v>
      </c>
    </row>
    <row r="63" spans="1:7" ht="18" x14ac:dyDescent="0.2">
      <c r="A63" s="7">
        <v>62</v>
      </c>
      <c r="B63" s="108"/>
      <c r="C63" s="106" t="s">
        <v>1344</v>
      </c>
      <c r="D63" s="43" t="s">
        <v>1345</v>
      </c>
      <c r="E63" s="55" t="s">
        <v>1346</v>
      </c>
      <c r="G63" s="37">
        <v>45300</v>
      </c>
    </row>
    <row r="64" spans="1:7" ht="18" x14ac:dyDescent="0.25">
      <c r="A64" s="7">
        <v>63</v>
      </c>
      <c r="B64" s="105" t="s">
        <v>1347</v>
      </c>
      <c r="C64" s="106" t="s">
        <v>1348</v>
      </c>
      <c r="D64" s="43" t="s">
        <v>1349</v>
      </c>
      <c r="E64" s="55" t="s">
        <v>1350</v>
      </c>
      <c r="G64" s="37">
        <v>45301</v>
      </c>
    </row>
    <row r="65" spans="1:7" ht="18" x14ac:dyDescent="0.2">
      <c r="A65" s="7">
        <v>64</v>
      </c>
      <c r="B65" s="108"/>
      <c r="C65" s="106" t="s">
        <v>1351</v>
      </c>
      <c r="D65" s="43" t="s">
        <v>1352</v>
      </c>
      <c r="E65" s="55" t="s">
        <v>1353</v>
      </c>
      <c r="G65" s="37">
        <v>45302</v>
      </c>
    </row>
    <row r="66" spans="1:7" ht="18" x14ac:dyDescent="0.25">
      <c r="A66" s="7">
        <v>65</v>
      </c>
      <c r="B66" s="105" t="s">
        <v>1354</v>
      </c>
      <c r="C66" s="106" t="s">
        <v>1355</v>
      </c>
      <c r="D66" s="43" t="s">
        <v>1356</v>
      </c>
      <c r="E66" s="55" t="s">
        <v>1302</v>
      </c>
      <c r="G66" s="37">
        <v>45303</v>
      </c>
    </row>
    <row r="67" spans="1:7" ht="18" x14ac:dyDescent="0.2">
      <c r="A67" s="7">
        <v>66</v>
      </c>
      <c r="B67" s="108"/>
      <c r="C67" s="106" t="s">
        <v>1357</v>
      </c>
      <c r="D67" s="43" t="s">
        <v>1358</v>
      </c>
      <c r="E67" s="55" t="s">
        <v>1359</v>
      </c>
      <c r="G67" s="37">
        <v>45304</v>
      </c>
    </row>
    <row r="68" spans="1:7" ht="18" x14ac:dyDescent="0.2">
      <c r="A68" s="7">
        <v>67</v>
      </c>
      <c r="B68" s="108"/>
      <c r="C68" s="106" t="s">
        <v>1360</v>
      </c>
      <c r="D68" s="43" t="s">
        <v>1361</v>
      </c>
      <c r="E68" s="55" t="s">
        <v>1362</v>
      </c>
      <c r="G68" s="37">
        <v>45305</v>
      </c>
    </row>
    <row r="69" spans="1:7" ht="18" x14ac:dyDescent="0.2">
      <c r="A69" s="7">
        <v>68</v>
      </c>
      <c r="B69" s="108"/>
      <c r="C69" s="106" t="s">
        <v>1363</v>
      </c>
      <c r="D69" s="43" t="s">
        <v>1364</v>
      </c>
      <c r="E69" s="55" t="s">
        <v>1365</v>
      </c>
      <c r="G69" s="37">
        <v>45306</v>
      </c>
    </row>
    <row r="70" spans="1:7" ht="18" x14ac:dyDescent="0.2">
      <c r="A70" s="7">
        <v>69</v>
      </c>
      <c r="B70" s="108"/>
      <c r="C70" s="106" t="s">
        <v>1366</v>
      </c>
      <c r="D70" s="43" t="s">
        <v>1367</v>
      </c>
      <c r="E70" s="55" t="s">
        <v>1368</v>
      </c>
      <c r="G70" s="37">
        <v>45307</v>
      </c>
    </row>
    <row r="71" spans="1:7" ht="18" x14ac:dyDescent="0.25">
      <c r="A71" s="7">
        <v>70</v>
      </c>
      <c r="B71" s="105" t="s">
        <v>1369</v>
      </c>
      <c r="C71" s="106" t="s">
        <v>1370</v>
      </c>
      <c r="D71" s="43" t="s">
        <v>1371</v>
      </c>
      <c r="E71" s="55" t="s">
        <v>1372</v>
      </c>
      <c r="G71" s="37">
        <v>45308</v>
      </c>
    </row>
    <row r="72" spans="1:7" ht="18" x14ac:dyDescent="0.2">
      <c r="A72" s="7">
        <v>71</v>
      </c>
      <c r="B72" s="108"/>
      <c r="C72" s="106" t="s">
        <v>1373</v>
      </c>
      <c r="D72" s="43" t="s">
        <v>1374</v>
      </c>
      <c r="E72" s="55" t="s">
        <v>1375</v>
      </c>
      <c r="G72" s="37">
        <v>45309</v>
      </c>
    </row>
    <row r="73" spans="1:7" ht="18" x14ac:dyDescent="0.2">
      <c r="A73" s="7">
        <v>72</v>
      </c>
      <c r="B73" s="108"/>
      <c r="C73" s="106" t="s">
        <v>1376</v>
      </c>
      <c r="D73" s="43" t="s">
        <v>1377</v>
      </c>
      <c r="E73" s="55" t="s">
        <v>1378</v>
      </c>
      <c r="G73" s="37">
        <v>45323</v>
      </c>
    </row>
    <row r="74" spans="1:7" ht="18" x14ac:dyDescent="0.2">
      <c r="A74" s="7">
        <v>73</v>
      </c>
      <c r="B74" s="108"/>
      <c r="C74" s="106" t="s">
        <v>1036</v>
      </c>
      <c r="D74" s="43" t="s">
        <v>1037</v>
      </c>
      <c r="E74" s="55" t="s">
        <v>1338</v>
      </c>
      <c r="G74" s="37">
        <v>45324</v>
      </c>
    </row>
    <row r="75" spans="1:7" ht="18" x14ac:dyDescent="0.2">
      <c r="A75" s="7">
        <v>74</v>
      </c>
      <c r="B75" s="108"/>
      <c r="C75" s="55" t="s">
        <v>1379</v>
      </c>
      <c r="D75" s="43" t="s">
        <v>1380</v>
      </c>
      <c r="E75" s="55" t="s">
        <v>1381</v>
      </c>
      <c r="G75" s="37">
        <v>45325</v>
      </c>
    </row>
    <row r="76" spans="1:7" ht="18" x14ac:dyDescent="0.2">
      <c r="A76" s="7">
        <v>75</v>
      </c>
      <c r="B76" s="108"/>
      <c r="C76" s="106" t="s">
        <v>1382</v>
      </c>
      <c r="D76" s="43" t="s">
        <v>1383</v>
      </c>
      <c r="E76" s="55" t="s">
        <v>1384</v>
      </c>
      <c r="G76" s="37">
        <v>45326</v>
      </c>
    </row>
    <row r="77" spans="1:7" ht="18" x14ac:dyDescent="0.25">
      <c r="A77" s="7">
        <v>76</v>
      </c>
      <c r="B77" s="105" t="s">
        <v>1385</v>
      </c>
      <c r="C77" s="106" t="s">
        <v>1386</v>
      </c>
      <c r="D77" s="43" t="s">
        <v>1387</v>
      </c>
      <c r="E77" s="55" t="s">
        <v>1388</v>
      </c>
      <c r="G77" s="37">
        <v>45327</v>
      </c>
    </row>
    <row r="78" spans="1:7" ht="18" x14ac:dyDescent="0.2">
      <c r="A78" s="7">
        <v>77</v>
      </c>
      <c r="B78" s="108"/>
      <c r="C78" s="106" t="s">
        <v>1389</v>
      </c>
      <c r="D78" s="43" t="s">
        <v>1390</v>
      </c>
      <c r="E78" s="55" t="s">
        <v>1391</v>
      </c>
      <c r="G78" s="37">
        <v>45328</v>
      </c>
    </row>
    <row r="79" spans="1:7" ht="18" x14ac:dyDescent="0.2">
      <c r="A79" s="7">
        <v>78</v>
      </c>
      <c r="B79" s="108"/>
      <c r="C79" s="106" t="s">
        <v>1392</v>
      </c>
      <c r="D79" s="43" t="s">
        <v>1393</v>
      </c>
      <c r="E79" s="55" t="s">
        <v>1394</v>
      </c>
      <c r="G79" s="37">
        <v>45329</v>
      </c>
    </row>
    <row r="80" spans="1:7" ht="18" x14ac:dyDescent="0.2">
      <c r="A80" s="7">
        <v>79</v>
      </c>
      <c r="B80" s="108"/>
      <c r="C80" s="106" t="s">
        <v>1395</v>
      </c>
      <c r="D80" s="43" t="s">
        <v>1396</v>
      </c>
      <c r="E80" s="55" t="s">
        <v>1397</v>
      </c>
      <c r="G80" s="37">
        <v>45330</v>
      </c>
    </row>
    <row r="81" spans="1:7" ht="18" x14ac:dyDescent="0.2">
      <c r="A81" s="7">
        <v>80</v>
      </c>
      <c r="B81" s="108"/>
      <c r="C81" s="106" t="s">
        <v>1398</v>
      </c>
      <c r="D81" s="43" t="s">
        <v>1399</v>
      </c>
      <c r="E81" s="55" t="s">
        <v>1400</v>
      </c>
      <c r="G81" s="37">
        <v>45323</v>
      </c>
    </row>
    <row r="82" spans="1:7" ht="18" x14ac:dyDescent="0.2">
      <c r="A82" s="7">
        <v>81</v>
      </c>
      <c r="B82" s="108"/>
      <c r="C82" s="106" t="s">
        <v>1401</v>
      </c>
      <c r="D82" s="43" t="s">
        <v>1402</v>
      </c>
      <c r="E82" s="55" t="s">
        <v>1403</v>
      </c>
      <c r="G82" s="37">
        <v>45323</v>
      </c>
    </row>
    <row r="83" spans="1:7" ht="18" x14ac:dyDescent="0.2">
      <c r="A83" s="7">
        <v>82</v>
      </c>
      <c r="B83" s="108"/>
      <c r="C83" s="106" t="s">
        <v>1404</v>
      </c>
      <c r="D83" s="43" t="s">
        <v>1405</v>
      </c>
      <c r="E83" s="55" t="s">
        <v>1406</v>
      </c>
      <c r="G83" s="37">
        <v>45323</v>
      </c>
    </row>
    <row r="84" spans="1:7" ht="18" x14ac:dyDescent="0.2">
      <c r="A84" s="7">
        <v>83</v>
      </c>
      <c r="B84" s="108"/>
      <c r="C84" s="106" t="s">
        <v>1407</v>
      </c>
      <c r="D84" s="43" t="s">
        <v>1</v>
      </c>
      <c r="E84" s="55" t="s">
        <v>1408</v>
      </c>
      <c r="G84" s="37">
        <v>45323</v>
      </c>
    </row>
    <row r="85" spans="1:7" ht="18" x14ac:dyDescent="0.25">
      <c r="A85" s="7">
        <v>84</v>
      </c>
      <c r="B85" s="105" t="s">
        <v>1409</v>
      </c>
      <c r="C85" s="106" t="s">
        <v>1410</v>
      </c>
      <c r="D85" s="43" t="s">
        <v>1411</v>
      </c>
      <c r="E85" s="55" t="s">
        <v>1412</v>
      </c>
      <c r="G85" s="37">
        <v>45323</v>
      </c>
    </row>
    <row r="86" spans="1:7" ht="18" x14ac:dyDescent="0.25">
      <c r="A86" s="7">
        <v>85</v>
      </c>
      <c r="B86" s="105" t="s">
        <v>1413</v>
      </c>
      <c r="C86" s="106" t="s">
        <v>1414</v>
      </c>
      <c r="D86" s="43" t="s">
        <v>1415</v>
      </c>
      <c r="E86" s="55" t="s">
        <v>1416</v>
      </c>
      <c r="G86" s="37">
        <v>45352</v>
      </c>
    </row>
    <row r="87" spans="1:7" ht="18" x14ac:dyDescent="0.2">
      <c r="A87" s="7">
        <v>86</v>
      </c>
      <c r="B87" s="108"/>
      <c r="C87" s="106" t="s">
        <v>1417</v>
      </c>
      <c r="D87" s="43" t="s">
        <v>1418</v>
      </c>
      <c r="E87" s="55" t="s">
        <v>1419</v>
      </c>
      <c r="G87" s="37">
        <v>45352</v>
      </c>
    </row>
    <row r="88" spans="1:7" ht="18" x14ac:dyDescent="0.2">
      <c r="A88" s="7">
        <v>87</v>
      </c>
      <c r="B88" s="108"/>
      <c r="C88" s="106" t="s">
        <v>1420</v>
      </c>
      <c r="D88" s="43" t="s">
        <v>1421</v>
      </c>
      <c r="E88" s="55" t="s">
        <v>528</v>
      </c>
      <c r="G88" s="37">
        <v>45352</v>
      </c>
    </row>
    <row r="89" spans="1:7" ht="18" x14ac:dyDescent="0.25">
      <c r="A89" s="7">
        <v>88</v>
      </c>
      <c r="B89" s="105" t="s">
        <v>1422</v>
      </c>
      <c r="C89" s="106" t="s">
        <v>1423</v>
      </c>
      <c r="D89" s="43" t="s">
        <v>1424</v>
      </c>
      <c r="E89" s="55" t="s">
        <v>1425</v>
      </c>
      <c r="G89" s="37">
        <v>45352</v>
      </c>
    </row>
    <row r="90" spans="1:7" ht="18" x14ac:dyDescent="0.2">
      <c r="A90" s="7">
        <v>89</v>
      </c>
      <c r="B90" s="108"/>
      <c r="C90" s="106" t="s">
        <v>1426</v>
      </c>
      <c r="D90" s="43" t="s">
        <v>1427</v>
      </c>
      <c r="E90" s="55" t="s">
        <v>1428</v>
      </c>
      <c r="G90" s="37">
        <v>45383</v>
      </c>
    </row>
    <row r="91" spans="1:7" x14ac:dyDescent="0.2">
      <c r="B91" s="108"/>
      <c r="C91" s="55"/>
      <c r="D91" s="43"/>
      <c r="E91" s="55"/>
    </row>
    <row r="92" spans="1:7" x14ac:dyDescent="0.2">
      <c r="B92" s="108"/>
      <c r="C92" s="55"/>
      <c r="D92" s="43"/>
      <c r="E92" s="55"/>
    </row>
    <row r="93" spans="1:7" x14ac:dyDescent="0.2">
      <c r="B93" s="108"/>
      <c r="C93" s="55"/>
      <c r="D93" s="43"/>
      <c r="E93" s="55"/>
    </row>
    <row r="94" spans="1:7" x14ac:dyDescent="0.2">
      <c r="B94" s="108"/>
      <c r="C94" s="55"/>
      <c r="D94" s="43"/>
      <c r="E94" s="55"/>
    </row>
  </sheetData>
  <phoneticPr fontId="92"/>
  <pageMargins left="0.52500000000000002" right="0.41805555555555601" top="0.63263888888888897" bottom="0.78749999999999998" header="0.46597222222222201" footer="0.511811023622047"/>
  <pageSetup paperSize="9" fitToHeight="0" orientation="portrait" useFirstPageNumber="1" horizontalDpi="300" verticalDpi="300"/>
  <headerFooter>
    <oddHeader>&amp;C&amp;12&amp;A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MJ66"/>
  <sheetViews>
    <sheetView topLeftCell="A45" zoomScale="60" zoomScaleNormal="60" workbookViewId="0">
      <selection activeCell="D45" sqref="D45"/>
    </sheetView>
  </sheetViews>
  <sheetFormatPr baseColWidth="10" defaultColWidth="11.5" defaultRowHeight="18" x14ac:dyDescent="0.15"/>
  <cols>
    <col min="1" max="1" width="7.1640625" style="4" customWidth="1"/>
    <col min="2" max="2" width="19.33203125" style="22" customWidth="1"/>
    <col min="3" max="3" width="18" style="31" customWidth="1"/>
    <col min="4" max="4" width="59.33203125" style="109" customWidth="1"/>
    <col min="5" max="5" width="15.83203125" style="110" customWidth="1"/>
    <col min="6" max="6" width="18.33203125" style="22" customWidth="1"/>
    <col min="7" max="7" width="27.1640625" style="30" customWidth="1"/>
    <col min="8" max="1024" width="11.5" style="30"/>
  </cols>
  <sheetData>
    <row r="1" spans="1:7" s="75" customFormat="1" x14ac:dyDescent="0.15">
      <c r="A1" s="75" t="s">
        <v>24</v>
      </c>
      <c r="B1" s="111" t="s">
        <v>1</v>
      </c>
      <c r="C1" s="74" t="s">
        <v>2</v>
      </c>
      <c r="D1" s="112" t="s">
        <v>1429</v>
      </c>
      <c r="E1" s="113" t="s">
        <v>181</v>
      </c>
      <c r="F1" s="22"/>
      <c r="G1" s="30"/>
    </row>
    <row r="2" spans="1:7" ht="21" x14ac:dyDescent="0.15">
      <c r="A2" s="4">
        <v>1</v>
      </c>
      <c r="B2" s="114" t="s">
        <v>1430</v>
      </c>
      <c r="C2" s="2" t="s">
        <v>1431</v>
      </c>
      <c r="D2" s="115" t="s">
        <v>1432</v>
      </c>
    </row>
    <row r="3" spans="1:7" ht="28" x14ac:dyDescent="0.15">
      <c r="A3" s="4">
        <v>2</v>
      </c>
      <c r="B3" s="114" t="s">
        <v>1433</v>
      </c>
      <c r="C3" s="2" t="s">
        <v>515</v>
      </c>
      <c r="D3" s="115" t="s">
        <v>1434</v>
      </c>
    </row>
    <row r="4" spans="1:7" ht="21" x14ac:dyDescent="0.15">
      <c r="A4" s="4">
        <v>3</v>
      </c>
      <c r="B4" s="114" t="s">
        <v>1435</v>
      </c>
      <c r="C4" s="116" t="s">
        <v>1436</v>
      </c>
      <c r="D4" s="94" t="s">
        <v>1437</v>
      </c>
    </row>
    <row r="5" spans="1:7" ht="21" x14ac:dyDescent="0.15">
      <c r="A5" s="4">
        <v>4</v>
      </c>
      <c r="B5" s="114" t="s">
        <v>1438</v>
      </c>
      <c r="C5" s="2" t="s">
        <v>1439</v>
      </c>
      <c r="D5" s="115" t="s">
        <v>1440</v>
      </c>
      <c r="E5" s="110" t="s">
        <v>269</v>
      </c>
    </row>
    <row r="6" spans="1:7" ht="21" x14ac:dyDescent="0.15">
      <c r="A6" s="4">
        <v>5</v>
      </c>
      <c r="B6" s="114" t="s">
        <v>1438</v>
      </c>
      <c r="C6" s="2" t="s">
        <v>1439</v>
      </c>
      <c r="D6" s="115" t="s">
        <v>1441</v>
      </c>
      <c r="E6" s="110" t="s">
        <v>269</v>
      </c>
    </row>
    <row r="7" spans="1:7" ht="21" x14ac:dyDescent="0.15">
      <c r="A7" s="4">
        <v>6</v>
      </c>
      <c r="B7" s="114" t="s">
        <v>1442</v>
      </c>
      <c r="C7" s="2" t="s">
        <v>1443</v>
      </c>
      <c r="D7" s="115" t="s">
        <v>1444</v>
      </c>
    </row>
    <row r="8" spans="1:7" ht="21" x14ac:dyDescent="0.15">
      <c r="A8" s="4">
        <v>7</v>
      </c>
      <c r="B8" s="114" t="s">
        <v>1445</v>
      </c>
      <c r="C8" s="116" t="s">
        <v>1446</v>
      </c>
      <c r="D8" s="115" t="s">
        <v>1447</v>
      </c>
    </row>
    <row r="9" spans="1:7" ht="21" x14ac:dyDescent="0.15">
      <c r="A9" s="4">
        <v>8</v>
      </c>
      <c r="B9" s="114" t="s">
        <v>1448</v>
      </c>
      <c r="C9" s="2" t="s">
        <v>1449</v>
      </c>
      <c r="D9" s="115" t="s">
        <v>1450</v>
      </c>
    </row>
    <row r="10" spans="1:7" ht="21" x14ac:dyDescent="0.15">
      <c r="A10" s="4">
        <v>9</v>
      </c>
      <c r="B10" s="114" t="s">
        <v>1451</v>
      </c>
      <c r="C10" s="2" t="s">
        <v>1452</v>
      </c>
      <c r="D10" s="115" t="s">
        <v>1453</v>
      </c>
    </row>
    <row r="11" spans="1:7" ht="21" x14ac:dyDescent="0.15">
      <c r="A11" s="4">
        <v>10</v>
      </c>
      <c r="B11" s="114" t="s">
        <v>1454</v>
      </c>
      <c r="C11" s="116" t="s">
        <v>1455</v>
      </c>
      <c r="D11" s="115" t="s">
        <v>1456</v>
      </c>
    </row>
    <row r="12" spans="1:7" ht="21" x14ac:dyDescent="0.15">
      <c r="A12" s="4">
        <v>11</v>
      </c>
      <c r="B12" s="114" t="s">
        <v>1457</v>
      </c>
      <c r="C12" s="2" t="s">
        <v>1458</v>
      </c>
      <c r="D12" s="115" t="s">
        <v>1459</v>
      </c>
    </row>
    <row r="13" spans="1:7" ht="21" x14ac:dyDescent="0.15">
      <c r="A13" s="4">
        <v>12</v>
      </c>
      <c r="B13" s="114" t="s">
        <v>375</v>
      </c>
      <c r="C13" s="116" t="s">
        <v>1460</v>
      </c>
      <c r="D13" s="115" t="s">
        <v>1461</v>
      </c>
    </row>
    <row r="14" spans="1:7" ht="21" x14ac:dyDescent="0.15">
      <c r="A14" s="4">
        <v>13</v>
      </c>
      <c r="B14" s="114" t="s">
        <v>1462</v>
      </c>
      <c r="C14" s="2" t="s">
        <v>1463</v>
      </c>
      <c r="D14" s="115" t="s">
        <v>1464</v>
      </c>
    </row>
    <row r="15" spans="1:7" ht="21" x14ac:dyDescent="0.15">
      <c r="A15" s="4">
        <v>14</v>
      </c>
      <c r="B15" s="114" t="s">
        <v>1465</v>
      </c>
      <c r="C15" s="116" t="s">
        <v>1466</v>
      </c>
      <c r="D15" s="115" t="s">
        <v>1467</v>
      </c>
    </row>
    <row r="16" spans="1:7" ht="21" x14ac:dyDescent="0.15">
      <c r="A16" s="4">
        <v>15</v>
      </c>
      <c r="B16" s="114" t="s">
        <v>1468</v>
      </c>
      <c r="C16" s="2" t="s">
        <v>1469</v>
      </c>
      <c r="D16" s="115" t="s">
        <v>1470</v>
      </c>
    </row>
    <row r="17" spans="1:5" ht="21" x14ac:dyDescent="0.15">
      <c r="A17" s="4">
        <v>16</v>
      </c>
      <c r="B17" s="114" t="s">
        <v>1471</v>
      </c>
      <c r="C17" s="116" t="s">
        <v>1472</v>
      </c>
      <c r="D17" s="115" t="s">
        <v>1473</v>
      </c>
    </row>
    <row r="18" spans="1:5" ht="21" x14ac:dyDescent="0.15">
      <c r="A18" s="4">
        <v>17</v>
      </c>
      <c r="B18" s="114" t="s">
        <v>1474</v>
      </c>
      <c r="C18" s="116" t="s">
        <v>1475</v>
      </c>
      <c r="D18" s="115" t="s">
        <v>1476</v>
      </c>
    </row>
    <row r="19" spans="1:5" ht="21" x14ac:dyDescent="0.15">
      <c r="A19" s="4">
        <v>18</v>
      </c>
      <c r="B19" s="114" t="s">
        <v>1477</v>
      </c>
      <c r="C19" s="116" t="s">
        <v>1478</v>
      </c>
      <c r="D19" s="115" t="s">
        <v>1479</v>
      </c>
    </row>
    <row r="20" spans="1:5" ht="21" x14ac:dyDescent="0.15">
      <c r="A20" s="4">
        <v>19</v>
      </c>
      <c r="B20" s="114" t="s">
        <v>1480</v>
      </c>
      <c r="C20" s="116" t="s">
        <v>1481</v>
      </c>
      <c r="D20" s="115" t="s">
        <v>1482</v>
      </c>
    </row>
    <row r="21" spans="1:5" ht="21" x14ac:dyDescent="0.15">
      <c r="A21" s="4">
        <v>20</v>
      </c>
      <c r="B21" s="114" t="s">
        <v>1483</v>
      </c>
      <c r="C21" s="116" t="s">
        <v>1484</v>
      </c>
      <c r="D21" s="115" t="s">
        <v>1485</v>
      </c>
    </row>
    <row r="22" spans="1:5" ht="21" x14ac:dyDescent="0.15">
      <c r="A22" s="4">
        <v>21</v>
      </c>
      <c r="B22" s="114" t="s">
        <v>1486</v>
      </c>
      <c r="C22" s="2" t="s">
        <v>1487</v>
      </c>
      <c r="D22" s="115" t="s">
        <v>1488</v>
      </c>
      <c r="E22" s="110" t="s">
        <v>269</v>
      </c>
    </row>
    <row r="23" spans="1:5" ht="21" x14ac:dyDescent="0.15">
      <c r="A23" s="4">
        <v>22</v>
      </c>
      <c r="B23" s="114" t="s">
        <v>1489</v>
      </c>
      <c r="C23" s="2" t="s">
        <v>1490</v>
      </c>
      <c r="D23" s="115" t="s">
        <v>1491</v>
      </c>
      <c r="E23" s="110" t="s">
        <v>269</v>
      </c>
    </row>
    <row r="24" spans="1:5" ht="21" x14ac:dyDescent="0.15">
      <c r="A24" s="4">
        <v>23</v>
      </c>
      <c r="B24" s="114" t="s">
        <v>1492</v>
      </c>
      <c r="C24" s="2" t="s">
        <v>542</v>
      </c>
      <c r="D24" s="115" t="s">
        <v>1493</v>
      </c>
    </row>
    <row r="25" spans="1:5" ht="21" x14ac:dyDescent="0.15">
      <c r="A25" s="4">
        <v>24</v>
      </c>
      <c r="B25" s="114" t="s">
        <v>1494</v>
      </c>
      <c r="C25" s="116" t="s">
        <v>1495</v>
      </c>
      <c r="D25" s="115" t="s">
        <v>1496</v>
      </c>
    </row>
    <row r="26" spans="1:5" ht="21" x14ac:dyDescent="0.15">
      <c r="A26" s="4">
        <v>25</v>
      </c>
      <c r="B26" s="114" t="s">
        <v>1497</v>
      </c>
      <c r="C26" s="117" t="s">
        <v>1498</v>
      </c>
      <c r="D26" s="115" t="s">
        <v>1499</v>
      </c>
    </row>
    <row r="27" spans="1:5" ht="21" x14ac:dyDescent="0.15">
      <c r="A27" s="4">
        <v>26</v>
      </c>
      <c r="B27" s="114" t="s">
        <v>1500</v>
      </c>
      <c r="C27" s="116" t="s">
        <v>1501</v>
      </c>
      <c r="D27" s="115" t="s">
        <v>1502</v>
      </c>
    </row>
    <row r="28" spans="1:5" ht="21" x14ac:dyDescent="0.15">
      <c r="A28" s="4">
        <v>27</v>
      </c>
      <c r="B28" s="114" t="s">
        <v>1503</v>
      </c>
      <c r="C28" s="2" t="s">
        <v>1504</v>
      </c>
      <c r="D28" s="115" t="s">
        <v>1505</v>
      </c>
      <c r="E28" s="110" t="s">
        <v>269</v>
      </c>
    </row>
    <row r="29" spans="1:5" ht="21" x14ac:dyDescent="0.15">
      <c r="A29" s="4">
        <v>28</v>
      </c>
      <c r="B29" s="114" t="s">
        <v>1506</v>
      </c>
      <c r="C29" s="2" t="s">
        <v>1507</v>
      </c>
      <c r="D29" s="115" t="s">
        <v>1508</v>
      </c>
    </row>
    <row r="30" spans="1:5" ht="21" x14ac:dyDescent="0.15">
      <c r="A30" s="4">
        <v>29</v>
      </c>
      <c r="B30" s="114" t="s">
        <v>1509</v>
      </c>
      <c r="C30" s="2" t="s">
        <v>1510</v>
      </c>
      <c r="D30" s="115" t="s">
        <v>1511</v>
      </c>
      <c r="E30" s="110" t="s">
        <v>269</v>
      </c>
    </row>
    <row r="31" spans="1:5" ht="22" x14ac:dyDescent="0.15">
      <c r="A31" s="4">
        <v>30</v>
      </c>
      <c r="B31" s="118" t="s">
        <v>1512</v>
      </c>
      <c r="C31" s="119" t="s">
        <v>1513</v>
      </c>
      <c r="D31" s="115" t="s">
        <v>1514</v>
      </c>
      <c r="E31" s="110" t="s">
        <v>269</v>
      </c>
    </row>
    <row r="32" spans="1:5" ht="22" x14ac:dyDescent="0.15">
      <c r="A32" s="4">
        <v>31</v>
      </c>
      <c r="B32" s="118" t="s">
        <v>1515</v>
      </c>
      <c r="C32" s="119" t="s">
        <v>1516</v>
      </c>
      <c r="D32" s="115" t="s">
        <v>1517</v>
      </c>
    </row>
    <row r="33" spans="1:5" ht="21" x14ac:dyDescent="0.15">
      <c r="A33" s="4">
        <v>32</v>
      </c>
      <c r="B33" s="114" t="s">
        <v>1518</v>
      </c>
      <c r="C33" s="116" t="s">
        <v>1519</v>
      </c>
      <c r="D33" s="115" t="s">
        <v>1520</v>
      </c>
    </row>
    <row r="34" spans="1:5" ht="22" x14ac:dyDescent="0.15">
      <c r="A34" s="4">
        <v>33</v>
      </c>
      <c r="B34" s="120" t="s">
        <v>1521</v>
      </c>
      <c r="C34" s="121" t="s">
        <v>1331</v>
      </c>
      <c r="D34" s="115" t="s">
        <v>1522</v>
      </c>
      <c r="E34" s="110" t="s">
        <v>269</v>
      </c>
    </row>
    <row r="35" spans="1:5" ht="22" x14ac:dyDescent="0.15">
      <c r="A35" s="4">
        <v>34</v>
      </c>
      <c r="B35" s="120" t="s">
        <v>1523</v>
      </c>
      <c r="C35" s="119" t="s">
        <v>1343</v>
      </c>
      <c r="D35" s="115" t="s">
        <v>1524</v>
      </c>
    </row>
    <row r="36" spans="1:5" ht="22" x14ac:dyDescent="0.15">
      <c r="A36" s="4">
        <v>35</v>
      </c>
      <c r="B36" s="118" t="s">
        <v>1363</v>
      </c>
      <c r="C36" s="119" t="s">
        <v>1364</v>
      </c>
      <c r="D36" s="115" t="s">
        <v>1525</v>
      </c>
    </row>
    <row r="37" spans="1:5" ht="21" x14ac:dyDescent="0.15">
      <c r="A37" s="4">
        <v>36</v>
      </c>
      <c r="B37" s="114" t="s">
        <v>1526</v>
      </c>
      <c r="C37" s="116" t="s">
        <v>1527</v>
      </c>
      <c r="D37" s="115" t="s">
        <v>1528</v>
      </c>
      <c r="E37" s="110" t="s">
        <v>269</v>
      </c>
    </row>
    <row r="38" spans="1:5" ht="21" x14ac:dyDescent="0.15">
      <c r="A38" s="4">
        <v>37</v>
      </c>
      <c r="B38" s="114" t="s">
        <v>1529</v>
      </c>
      <c r="C38" s="116" t="s">
        <v>1530</v>
      </c>
      <c r="D38" s="94" t="s">
        <v>1531</v>
      </c>
    </row>
    <row r="39" spans="1:5" ht="21" x14ac:dyDescent="0.15">
      <c r="A39" s="4">
        <v>38</v>
      </c>
      <c r="B39" s="114" t="s">
        <v>1532</v>
      </c>
      <c r="C39" s="116" t="s">
        <v>1533</v>
      </c>
      <c r="D39" s="94" t="s">
        <v>1534</v>
      </c>
    </row>
    <row r="40" spans="1:5" ht="21" x14ac:dyDescent="0.15">
      <c r="A40" s="4">
        <v>39</v>
      </c>
      <c r="B40" s="114" t="s">
        <v>1535</v>
      </c>
      <c r="C40" s="116" t="s">
        <v>1536</v>
      </c>
      <c r="D40" s="94" t="s">
        <v>1537</v>
      </c>
    </row>
    <row r="41" spans="1:5" ht="21" x14ac:dyDescent="0.15">
      <c r="A41" s="4">
        <v>40</v>
      </c>
      <c r="B41" s="114" t="s">
        <v>1538</v>
      </c>
      <c r="C41" s="116" t="s">
        <v>1539</v>
      </c>
      <c r="D41" s="94" t="s">
        <v>1540</v>
      </c>
    </row>
    <row r="42" spans="1:5" ht="21" x14ac:dyDescent="0.15">
      <c r="A42" s="4">
        <v>41</v>
      </c>
      <c r="B42" s="114" t="s">
        <v>1541</v>
      </c>
      <c r="C42" s="116" t="s">
        <v>1542</v>
      </c>
      <c r="D42" s="94" t="s">
        <v>1543</v>
      </c>
    </row>
    <row r="43" spans="1:5" ht="21" x14ac:dyDescent="0.15">
      <c r="A43" s="4">
        <v>42</v>
      </c>
      <c r="B43" s="114" t="s">
        <v>257</v>
      </c>
      <c r="C43" s="116" t="s">
        <v>258</v>
      </c>
      <c r="D43" s="115" t="s">
        <v>1544</v>
      </c>
      <c r="E43" s="110" t="s">
        <v>269</v>
      </c>
    </row>
    <row r="44" spans="1:5" ht="21" x14ac:dyDescent="0.15">
      <c r="A44" s="4">
        <v>43</v>
      </c>
      <c r="B44" s="114" t="s">
        <v>669</v>
      </c>
      <c r="C44" s="116" t="s">
        <v>1545</v>
      </c>
      <c r="D44" s="115" t="s">
        <v>1546</v>
      </c>
      <c r="E44" s="10"/>
    </row>
    <row r="45" spans="1:5" x14ac:dyDescent="0.15">
      <c r="A45" s="4">
        <v>44</v>
      </c>
      <c r="B45" s="116" t="s">
        <v>1547</v>
      </c>
      <c r="C45" s="2" t="s">
        <v>1548</v>
      </c>
      <c r="D45" s="122" t="s">
        <v>1549</v>
      </c>
    </row>
    <row r="46" spans="1:5" ht="21" x14ac:dyDescent="0.15">
      <c r="A46" s="4">
        <v>45</v>
      </c>
      <c r="B46" s="114" t="s">
        <v>1550</v>
      </c>
      <c r="C46" s="2" t="s">
        <v>1551</v>
      </c>
      <c r="D46" s="115" t="s">
        <v>1552</v>
      </c>
    </row>
    <row r="47" spans="1:5" ht="21" x14ac:dyDescent="0.15">
      <c r="A47" s="4">
        <v>46</v>
      </c>
      <c r="B47" s="114" t="s">
        <v>1553</v>
      </c>
      <c r="C47" s="116" t="s">
        <v>1554</v>
      </c>
      <c r="D47" s="115" t="s">
        <v>1555</v>
      </c>
      <c r="E47" s="110" t="s">
        <v>269</v>
      </c>
    </row>
    <row r="48" spans="1:5" ht="21" x14ac:dyDescent="0.15">
      <c r="A48" s="4">
        <v>47</v>
      </c>
      <c r="B48" s="114" t="s">
        <v>1556</v>
      </c>
      <c r="C48" s="116" t="s">
        <v>1557</v>
      </c>
      <c r="D48" s="115" t="s">
        <v>1558</v>
      </c>
    </row>
    <row r="49" spans="1:5" x14ac:dyDescent="0.15">
      <c r="A49" s="4">
        <v>48</v>
      </c>
      <c r="B49" s="123" t="s">
        <v>1559</v>
      </c>
      <c r="C49" s="116" t="s">
        <v>1560</v>
      </c>
      <c r="D49" s="115" t="s">
        <v>1287</v>
      </c>
    </row>
    <row r="50" spans="1:5" x14ac:dyDescent="0.15">
      <c r="B50" s="123" t="s">
        <v>1561</v>
      </c>
      <c r="C50" s="116" t="s">
        <v>1562</v>
      </c>
      <c r="D50" s="115" t="s">
        <v>1563</v>
      </c>
    </row>
    <row r="51" spans="1:5" x14ac:dyDescent="0.15">
      <c r="B51" s="116"/>
      <c r="C51" s="2"/>
      <c r="D51" s="115"/>
    </row>
    <row r="52" spans="1:5" x14ac:dyDescent="0.15">
      <c r="B52" s="116"/>
      <c r="C52" s="2"/>
      <c r="D52" s="115"/>
    </row>
    <row r="53" spans="1:5" x14ac:dyDescent="0.15">
      <c r="B53" s="116"/>
      <c r="C53" s="2"/>
      <c r="D53" s="115"/>
    </row>
    <row r="54" spans="1:5" x14ac:dyDescent="0.15">
      <c r="B54" s="116"/>
      <c r="C54" s="2"/>
      <c r="D54" s="115"/>
    </row>
    <row r="57" spans="1:5" x14ac:dyDescent="0.2">
      <c r="C57" s="5"/>
      <c r="D57" s="124" t="s">
        <v>1564</v>
      </c>
      <c r="E57" s="124" t="s">
        <v>1565</v>
      </c>
    </row>
    <row r="58" spans="1:5" x14ac:dyDescent="0.2">
      <c r="C58" s="5"/>
      <c r="D58" s="124" t="s">
        <v>1566</v>
      </c>
      <c r="E58" s="124" t="s">
        <v>1567</v>
      </c>
    </row>
    <row r="59" spans="1:5" x14ac:dyDescent="0.2">
      <c r="C59" s="5"/>
      <c r="D59" s="124" t="s">
        <v>1568</v>
      </c>
      <c r="E59" s="124" t="s">
        <v>1569</v>
      </c>
    </row>
    <row r="60" spans="1:5" x14ac:dyDescent="0.2">
      <c r="C60" s="5"/>
      <c r="D60" s="124" t="s">
        <v>1570</v>
      </c>
      <c r="E60" s="124" t="s">
        <v>1571</v>
      </c>
    </row>
    <row r="61" spans="1:5" x14ac:dyDescent="0.2">
      <c r="C61" s="5"/>
      <c r="D61" s="124" t="s">
        <v>1572</v>
      </c>
      <c r="E61" s="124" t="s">
        <v>1573</v>
      </c>
    </row>
    <row r="62" spans="1:5" x14ac:dyDescent="0.2">
      <c r="C62" s="5"/>
      <c r="D62" s="124" t="s">
        <v>1574</v>
      </c>
      <c r="E62" s="124" t="s">
        <v>1575</v>
      </c>
    </row>
    <row r="63" spans="1:5" x14ac:dyDescent="0.2">
      <c r="C63" s="5"/>
      <c r="D63" s="124" t="s">
        <v>1576</v>
      </c>
      <c r="E63" s="124" t="s">
        <v>1577</v>
      </c>
    </row>
    <row r="64" spans="1:5" x14ac:dyDescent="0.2">
      <c r="C64" s="5"/>
      <c r="D64" s="124" t="s">
        <v>1578</v>
      </c>
      <c r="E64" s="124" t="s">
        <v>1579</v>
      </c>
    </row>
    <row r="65" spans="3:6" x14ac:dyDescent="0.2">
      <c r="C65" s="5"/>
      <c r="D65" s="124" t="s">
        <v>1580</v>
      </c>
      <c r="E65" s="124" t="s">
        <v>1581</v>
      </c>
      <c r="F65" s="4"/>
    </row>
    <row r="66" spans="3:6" x14ac:dyDescent="0.2">
      <c r="C66" s="5"/>
      <c r="D66" s="124" t="s">
        <v>1582</v>
      </c>
      <c r="E66" s="124" t="s">
        <v>1583</v>
      </c>
    </row>
  </sheetData>
  <phoneticPr fontId="92"/>
  <hyperlinks>
    <hyperlink ref="E5" location="to" display="Appli" xr:uid="{00000000-0004-0000-0600-000000000000}"/>
    <hyperlink ref="E6" location="to" display="Appli" xr:uid="{00000000-0004-0000-0600-000001000000}"/>
    <hyperlink ref="E22" location="to" display="Appli" xr:uid="{00000000-0004-0000-0600-000002000000}"/>
    <hyperlink ref="E23" location="to" display="Appli" xr:uid="{00000000-0004-0000-0600-000003000000}"/>
    <hyperlink ref="E28" location="to" display="Appli" xr:uid="{00000000-0004-0000-0600-000004000000}"/>
    <hyperlink ref="E30" location="to" display="Appli" xr:uid="{00000000-0004-0000-0600-000005000000}"/>
    <hyperlink ref="E31" location="to" display="Appli" xr:uid="{00000000-0004-0000-0600-000006000000}"/>
    <hyperlink ref="E34" location="to" display="Appli" xr:uid="{00000000-0004-0000-0600-000007000000}"/>
    <hyperlink ref="E37" location="to" display="Appli" xr:uid="{00000000-0004-0000-0600-000008000000}"/>
    <hyperlink ref="E43" location="to" display="Appli" xr:uid="{00000000-0004-0000-0600-000009000000}"/>
    <hyperlink ref="E47" location="to" display="Appli" xr:uid="{00000000-0004-0000-0600-00000A000000}"/>
  </hyperlinks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J360"/>
  <sheetViews>
    <sheetView topLeftCell="A326" zoomScale="60" zoomScaleNormal="60" workbookViewId="0">
      <selection activeCell="E347" sqref="E347"/>
    </sheetView>
  </sheetViews>
  <sheetFormatPr baseColWidth="10" defaultColWidth="7.5" defaultRowHeight="18" x14ac:dyDescent="0.15"/>
  <cols>
    <col min="1" max="1" width="7.5" style="7"/>
    <col min="2" max="2" width="18" style="23" customWidth="1"/>
    <col min="3" max="3" width="33.33203125" style="23" customWidth="1"/>
    <col min="4" max="4" width="24.83203125" style="10" customWidth="1"/>
    <col min="5" max="5" width="47.5" style="10" customWidth="1"/>
    <col min="6" max="6" width="11.5" style="10" customWidth="1"/>
    <col min="7" max="7" width="9.6640625" style="57" customWidth="1"/>
    <col min="8" max="8" width="62.1640625" style="10" customWidth="1"/>
    <col min="9" max="9" width="11.5" style="10" customWidth="1"/>
    <col min="10" max="10" width="39" style="10" customWidth="1"/>
    <col min="11" max="11" width="11.5" style="10" customWidth="1"/>
    <col min="12" max="12" width="46.6640625" style="10" customWidth="1"/>
    <col min="13" max="13" width="30" style="10" customWidth="1"/>
    <col min="14" max="1024" width="7.5" style="10"/>
  </cols>
  <sheetData>
    <row r="1" spans="1:13" x14ac:dyDescent="0.15">
      <c r="A1" s="91" t="s">
        <v>24</v>
      </c>
      <c r="B1" s="125" t="s">
        <v>0</v>
      </c>
      <c r="C1" s="126" t="s">
        <v>599</v>
      </c>
      <c r="D1" s="91" t="s">
        <v>2</v>
      </c>
      <c r="E1" s="2" t="s">
        <v>25</v>
      </c>
      <c r="F1" s="90" t="s">
        <v>1584</v>
      </c>
      <c r="G1" s="57" t="s">
        <v>1585</v>
      </c>
      <c r="I1" s="75"/>
      <c r="J1" s="75"/>
      <c r="K1" s="75"/>
      <c r="L1" s="30"/>
      <c r="M1" s="75"/>
    </row>
    <row r="2" spans="1:13" ht="21" x14ac:dyDescent="0.15">
      <c r="A2" s="7">
        <v>1</v>
      </c>
      <c r="B2" s="127" t="s">
        <v>1586</v>
      </c>
      <c r="C2" s="127" t="s">
        <v>1587</v>
      </c>
      <c r="D2" s="43" t="s">
        <v>1588</v>
      </c>
      <c r="E2" s="55" t="s">
        <v>1589</v>
      </c>
      <c r="F2" s="10" t="s">
        <v>1590</v>
      </c>
      <c r="H2" s="30"/>
      <c r="I2" s="30"/>
      <c r="J2" s="30"/>
      <c r="K2" s="30"/>
      <c r="L2" s="30"/>
      <c r="M2" s="30"/>
    </row>
    <row r="3" spans="1:13" ht="21" x14ac:dyDescent="0.15">
      <c r="A3" s="7">
        <v>2</v>
      </c>
      <c r="B3" s="127" t="s">
        <v>1591</v>
      </c>
      <c r="C3" s="127" t="s">
        <v>1592</v>
      </c>
      <c r="D3" s="43" t="s">
        <v>1593</v>
      </c>
      <c r="E3" s="55" t="s">
        <v>1594</v>
      </c>
      <c r="F3" s="10" t="s">
        <v>1590</v>
      </c>
      <c r="H3" s="30"/>
      <c r="I3" s="30"/>
      <c r="J3" s="30"/>
      <c r="K3" s="30"/>
      <c r="L3" s="30"/>
      <c r="M3" s="30"/>
    </row>
    <row r="4" spans="1:13" ht="21" x14ac:dyDescent="0.15">
      <c r="A4" s="7">
        <v>3</v>
      </c>
      <c r="B4" s="127" t="s">
        <v>1595</v>
      </c>
      <c r="C4" s="127" t="s">
        <v>1596</v>
      </c>
      <c r="D4" s="43" t="s">
        <v>1597</v>
      </c>
      <c r="E4" s="55" t="s">
        <v>1598</v>
      </c>
      <c r="F4" s="10" t="s">
        <v>1590</v>
      </c>
      <c r="H4" s="30"/>
      <c r="I4" s="30"/>
      <c r="J4" s="30"/>
      <c r="K4" s="30"/>
      <c r="L4" s="30"/>
      <c r="M4" s="30"/>
    </row>
    <row r="5" spans="1:13" ht="21" x14ac:dyDescent="0.15">
      <c r="A5" s="7">
        <v>4</v>
      </c>
      <c r="B5" s="127" t="s">
        <v>1599</v>
      </c>
      <c r="C5" s="127" t="s">
        <v>1600</v>
      </c>
      <c r="D5" s="43" t="s">
        <v>1601</v>
      </c>
      <c r="E5" s="55" t="s">
        <v>1602</v>
      </c>
      <c r="F5" s="10" t="s">
        <v>1590</v>
      </c>
    </row>
    <row r="6" spans="1:13" ht="21" x14ac:dyDescent="0.15">
      <c r="A6" s="7">
        <v>5</v>
      </c>
      <c r="B6" s="127" t="s">
        <v>1603</v>
      </c>
      <c r="C6" s="127" t="s">
        <v>1604</v>
      </c>
      <c r="D6" s="43" t="s">
        <v>1605</v>
      </c>
      <c r="E6" s="55" t="s">
        <v>1606</v>
      </c>
      <c r="F6" s="10" t="s">
        <v>1590</v>
      </c>
    </row>
    <row r="7" spans="1:13" ht="21" x14ac:dyDescent="0.15">
      <c r="A7" s="7">
        <v>6</v>
      </c>
      <c r="B7" s="127" t="s">
        <v>1607</v>
      </c>
      <c r="C7" s="127" t="s">
        <v>1608</v>
      </c>
      <c r="D7" s="43" t="s">
        <v>1609</v>
      </c>
      <c r="E7" s="55" t="s">
        <v>1610</v>
      </c>
      <c r="F7" s="10" t="s">
        <v>1590</v>
      </c>
    </row>
    <row r="8" spans="1:13" ht="21" x14ac:dyDescent="0.15">
      <c r="A8" s="7">
        <v>7</v>
      </c>
      <c r="B8" s="127" t="s">
        <v>1611</v>
      </c>
      <c r="C8" s="127" t="s">
        <v>1612</v>
      </c>
      <c r="D8" s="43" t="s">
        <v>1613</v>
      </c>
      <c r="E8" s="55" t="s">
        <v>1614</v>
      </c>
      <c r="F8" s="10" t="s">
        <v>1590</v>
      </c>
    </row>
    <row r="9" spans="1:13" ht="21" x14ac:dyDescent="0.15">
      <c r="A9" s="7">
        <v>8</v>
      </c>
      <c r="B9" s="127" t="s">
        <v>1615</v>
      </c>
      <c r="C9" s="127" t="s">
        <v>1616</v>
      </c>
      <c r="D9" s="43" t="s">
        <v>1617</v>
      </c>
      <c r="E9" s="55" t="s">
        <v>1618</v>
      </c>
      <c r="F9" s="10" t="s">
        <v>1590</v>
      </c>
    </row>
    <row r="10" spans="1:13" ht="21" x14ac:dyDescent="0.15">
      <c r="A10" s="7">
        <v>9</v>
      </c>
      <c r="B10" s="128" t="s">
        <v>472</v>
      </c>
      <c r="C10" s="127" t="s">
        <v>1619</v>
      </c>
      <c r="D10" s="43" t="s">
        <v>473</v>
      </c>
      <c r="E10" s="55" t="s">
        <v>474</v>
      </c>
      <c r="F10" s="10" t="s">
        <v>1590</v>
      </c>
    </row>
    <row r="11" spans="1:13" ht="21" x14ac:dyDescent="0.15">
      <c r="A11" s="7">
        <v>10</v>
      </c>
      <c r="B11" s="127"/>
      <c r="C11" s="127" t="s">
        <v>1620</v>
      </c>
      <c r="D11" s="43" t="s">
        <v>1621</v>
      </c>
      <c r="E11" s="55" t="s">
        <v>1622</v>
      </c>
      <c r="F11" s="10" t="s">
        <v>1623</v>
      </c>
    </row>
    <row r="12" spans="1:13" ht="21" x14ac:dyDescent="0.15">
      <c r="A12" s="7">
        <v>11</v>
      </c>
      <c r="B12" s="127"/>
      <c r="C12" s="127" t="s">
        <v>1624</v>
      </c>
      <c r="D12" s="43" t="s">
        <v>1625</v>
      </c>
      <c r="E12" s="55" t="s">
        <v>1626</v>
      </c>
      <c r="F12" s="10" t="s">
        <v>1623</v>
      </c>
    </row>
    <row r="13" spans="1:13" ht="21" x14ac:dyDescent="0.15">
      <c r="A13" s="7">
        <v>12</v>
      </c>
      <c r="B13" s="127" t="s">
        <v>351</v>
      </c>
      <c r="C13" s="127" t="s">
        <v>1627</v>
      </c>
      <c r="D13" s="43" t="s">
        <v>1628</v>
      </c>
      <c r="E13" s="55" t="s">
        <v>1629</v>
      </c>
      <c r="F13" s="10" t="s">
        <v>436</v>
      </c>
    </row>
    <row r="14" spans="1:13" ht="21" x14ac:dyDescent="0.15">
      <c r="A14" s="7">
        <v>13</v>
      </c>
      <c r="B14" s="127" t="s">
        <v>348</v>
      </c>
      <c r="C14" s="127" t="s">
        <v>1630</v>
      </c>
      <c r="D14" s="43" t="s">
        <v>1631</v>
      </c>
      <c r="E14" s="55" t="s">
        <v>1632</v>
      </c>
      <c r="F14" s="10" t="s">
        <v>436</v>
      </c>
    </row>
    <row r="15" spans="1:13" ht="21" x14ac:dyDescent="0.15">
      <c r="A15" s="7">
        <v>14</v>
      </c>
      <c r="B15" s="127" t="s">
        <v>1633</v>
      </c>
      <c r="C15" s="127" t="s">
        <v>1634</v>
      </c>
      <c r="D15" s="43" t="s">
        <v>1635</v>
      </c>
      <c r="E15" s="55" t="s">
        <v>1636</v>
      </c>
      <c r="F15" s="10" t="s">
        <v>436</v>
      </c>
    </row>
    <row r="16" spans="1:13" ht="21" x14ac:dyDescent="0.15">
      <c r="A16" s="7">
        <v>15</v>
      </c>
      <c r="B16" s="127" t="s">
        <v>1637</v>
      </c>
      <c r="C16" s="127" t="s">
        <v>1638</v>
      </c>
      <c r="D16" s="43" t="s">
        <v>1639</v>
      </c>
      <c r="E16" s="55" t="s">
        <v>1640</v>
      </c>
      <c r="F16" s="10" t="s">
        <v>436</v>
      </c>
    </row>
    <row r="17" spans="1:6" ht="21" x14ac:dyDescent="0.15">
      <c r="A17" s="7">
        <v>16</v>
      </c>
      <c r="B17" s="127"/>
      <c r="C17" s="127" t="s">
        <v>1641</v>
      </c>
      <c r="D17" s="43" t="s">
        <v>1642</v>
      </c>
      <c r="E17" s="55" t="s">
        <v>1643</v>
      </c>
      <c r="F17" s="10" t="s">
        <v>436</v>
      </c>
    </row>
    <row r="18" spans="1:6" ht="21" x14ac:dyDescent="0.15">
      <c r="A18" s="7">
        <v>17</v>
      </c>
      <c r="B18" s="127" t="s">
        <v>1644</v>
      </c>
      <c r="C18" s="127" t="s">
        <v>1645</v>
      </c>
      <c r="D18" s="43" t="s">
        <v>1646</v>
      </c>
      <c r="E18" s="55" t="s">
        <v>1647</v>
      </c>
      <c r="F18" s="10" t="s">
        <v>436</v>
      </c>
    </row>
    <row r="19" spans="1:6" ht="21" x14ac:dyDescent="0.15">
      <c r="A19" s="7">
        <v>18</v>
      </c>
      <c r="B19" s="127" t="s">
        <v>1648</v>
      </c>
      <c r="C19" s="127" t="s">
        <v>1649</v>
      </c>
      <c r="D19" s="43" t="s">
        <v>1650</v>
      </c>
      <c r="E19" s="55" t="s">
        <v>1651</v>
      </c>
      <c r="F19" s="10" t="s">
        <v>436</v>
      </c>
    </row>
    <row r="20" spans="1:6" ht="21" x14ac:dyDescent="0.15">
      <c r="A20" s="7">
        <v>19</v>
      </c>
      <c r="B20" s="127" t="s">
        <v>496</v>
      </c>
      <c r="C20" s="127" t="s">
        <v>1652</v>
      </c>
      <c r="D20" s="43" t="s">
        <v>497</v>
      </c>
      <c r="E20" s="55" t="s">
        <v>498</v>
      </c>
      <c r="F20" s="10" t="s">
        <v>436</v>
      </c>
    </row>
    <row r="21" spans="1:6" ht="21" x14ac:dyDescent="0.15">
      <c r="A21" s="7">
        <v>20</v>
      </c>
      <c r="B21" s="127"/>
      <c r="C21" s="127" t="s">
        <v>1653</v>
      </c>
      <c r="D21" s="43" t="s">
        <v>1654</v>
      </c>
      <c r="E21" s="55" t="s">
        <v>1655</v>
      </c>
      <c r="F21" s="10" t="s">
        <v>436</v>
      </c>
    </row>
    <row r="22" spans="1:6" ht="21" x14ac:dyDescent="0.15">
      <c r="A22" s="7">
        <v>21</v>
      </c>
      <c r="B22" s="127" t="s">
        <v>493</v>
      </c>
      <c r="C22" s="127" t="s">
        <v>1656</v>
      </c>
      <c r="D22" s="43" t="s">
        <v>494</v>
      </c>
      <c r="E22" s="55" t="s">
        <v>495</v>
      </c>
      <c r="F22" s="10" t="s">
        <v>436</v>
      </c>
    </row>
    <row r="23" spans="1:6" ht="21" x14ac:dyDescent="0.15">
      <c r="A23" s="7">
        <v>22</v>
      </c>
      <c r="B23" s="127"/>
      <c r="C23" s="127" t="s">
        <v>1657</v>
      </c>
      <c r="D23" s="43" t="s">
        <v>1658</v>
      </c>
      <c r="E23" s="55" t="s">
        <v>1659</v>
      </c>
      <c r="F23" s="10" t="s">
        <v>436</v>
      </c>
    </row>
    <row r="24" spans="1:6" ht="21" x14ac:dyDescent="0.15">
      <c r="A24" s="7">
        <v>23</v>
      </c>
      <c r="B24" s="127"/>
      <c r="C24" s="127" t="s">
        <v>1660</v>
      </c>
      <c r="D24" s="43" t="s">
        <v>1661</v>
      </c>
      <c r="E24" s="55" t="s">
        <v>1662</v>
      </c>
      <c r="F24" s="10" t="s">
        <v>436</v>
      </c>
    </row>
    <row r="25" spans="1:6" ht="21" x14ac:dyDescent="0.15">
      <c r="A25" s="7">
        <v>24</v>
      </c>
      <c r="B25" s="127" t="s">
        <v>1663</v>
      </c>
      <c r="C25" s="127" t="s">
        <v>1664</v>
      </c>
      <c r="D25" s="43" t="s">
        <v>1665</v>
      </c>
      <c r="E25" s="55" t="s">
        <v>1666</v>
      </c>
      <c r="F25" s="10" t="s">
        <v>436</v>
      </c>
    </row>
    <row r="26" spans="1:6" ht="21" x14ac:dyDescent="0.15">
      <c r="A26" s="7">
        <v>25</v>
      </c>
      <c r="B26" s="127" t="s">
        <v>1667</v>
      </c>
      <c r="C26" s="127" t="s">
        <v>1668</v>
      </c>
      <c r="D26" s="43" t="s">
        <v>1669</v>
      </c>
      <c r="E26" s="55" t="s">
        <v>1670</v>
      </c>
      <c r="F26" s="10" t="s">
        <v>436</v>
      </c>
    </row>
    <row r="27" spans="1:6" ht="21" x14ac:dyDescent="0.15">
      <c r="A27" s="7">
        <v>26</v>
      </c>
      <c r="B27" s="127" t="s">
        <v>1671</v>
      </c>
      <c r="C27" s="127" t="s">
        <v>1672</v>
      </c>
      <c r="D27" s="43" t="s">
        <v>1673</v>
      </c>
      <c r="E27" s="55" t="s">
        <v>1674</v>
      </c>
      <c r="F27" s="10" t="s">
        <v>436</v>
      </c>
    </row>
    <row r="28" spans="1:6" ht="21" x14ac:dyDescent="0.15">
      <c r="A28" s="7">
        <v>27</v>
      </c>
      <c r="B28" s="127"/>
      <c r="C28" s="127" t="s">
        <v>1675</v>
      </c>
      <c r="D28" s="43" t="s">
        <v>1676</v>
      </c>
      <c r="E28" s="55" t="s">
        <v>1677</v>
      </c>
      <c r="F28" s="10" t="s">
        <v>436</v>
      </c>
    </row>
    <row r="29" spans="1:6" ht="21" x14ac:dyDescent="0.15">
      <c r="A29" s="7">
        <v>28</v>
      </c>
      <c r="B29" s="127"/>
      <c r="C29" s="127" t="s">
        <v>1678</v>
      </c>
      <c r="D29" s="43" t="s">
        <v>1679</v>
      </c>
      <c r="E29" s="55" t="s">
        <v>1680</v>
      </c>
      <c r="F29" s="10" t="s">
        <v>436</v>
      </c>
    </row>
    <row r="30" spans="1:6" ht="21" x14ac:dyDescent="0.15">
      <c r="A30" s="7">
        <v>29</v>
      </c>
      <c r="B30" s="127"/>
      <c r="C30" s="127" t="s">
        <v>1681</v>
      </c>
      <c r="D30" s="43" t="s">
        <v>1682</v>
      </c>
      <c r="E30" s="55" t="s">
        <v>1683</v>
      </c>
      <c r="F30" s="10" t="s">
        <v>436</v>
      </c>
    </row>
    <row r="31" spans="1:6" ht="21" x14ac:dyDescent="0.15">
      <c r="A31" s="7">
        <v>30</v>
      </c>
      <c r="B31" s="127"/>
      <c r="C31" s="127" t="s">
        <v>1684</v>
      </c>
      <c r="D31" s="43" t="s">
        <v>1685</v>
      </c>
      <c r="E31" s="55" t="s">
        <v>1686</v>
      </c>
      <c r="F31" s="10" t="s">
        <v>436</v>
      </c>
    </row>
    <row r="32" spans="1:6" ht="21" x14ac:dyDescent="0.15">
      <c r="A32" s="7">
        <v>31</v>
      </c>
      <c r="B32" s="127" t="s">
        <v>1687</v>
      </c>
      <c r="C32" s="127" t="s">
        <v>1688</v>
      </c>
      <c r="D32" s="43" t="s">
        <v>1689</v>
      </c>
      <c r="E32" s="55" t="s">
        <v>436</v>
      </c>
      <c r="F32" s="10" t="s">
        <v>436</v>
      </c>
    </row>
    <row r="33" spans="1:6" ht="21" x14ac:dyDescent="0.15">
      <c r="A33" s="7">
        <v>32</v>
      </c>
      <c r="B33" s="127"/>
      <c r="C33" s="127" t="s">
        <v>1690</v>
      </c>
      <c r="D33" s="43" t="s">
        <v>1691</v>
      </c>
      <c r="E33" s="55" t="s">
        <v>1692</v>
      </c>
      <c r="F33" s="10" t="s">
        <v>436</v>
      </c>
    </row>
    <row r="34" spans="1:6" ht="21" x14ac:dyDescent="0.15">
      <c r="A34" s="7">
        <v>33</v>
      </c>
      <c r="B34" s="127"/>
      <c r="C34" s="127" t="s">
        <v>1693</v>
      </c>
      <c r="D34" s="43" t="s">
        <v>1694</v>
      </c>
      <c r="E34" s="55" t="s">
        <v>1695</v>
      </c>
      <c r="F34" s="10" t="s">
        <v>436</v>
      </c>
    </row>
    <row r="35" spans="1:6" ht="21" x14ac:dyDescent="0.15">
      <c r="A35" s="7">
        <v>34</v>
      </c>
      <c r="B35" s="127"/>
      <c r="C35" s="127" t="s">
        <v>1696</v>
      </c>
      <c r="D35" s="43" t="s">
        <v>1697</v>
      </c>
      <c r="E35" s="55" t="s">
        <v>1698</v>
      </c>
      <c r="F35" s="10" t="s">
        <v>436</v>
      </c>
    </row>
    <row r="36" spans="1:6" ht="21" x14ac:dyDescent="0.15">
      <c r="A36" s="7">
        <v>35</v>
      </c>
      <c r="B36" s="127"/>
      <c r="C36" s="127" t="s">
        <v>1699</v>
      </c>
      <c r="D36" s="43" t="s">
        <v>1700</v>
      </c>
      <c r="E36" s="55" t="s">
        <v>1701</v>
      </c>
      <c r="F36" s="10" t="s">
        <v>436</v>
      </c>
    </row>
    <row r="37" spans="1:6" ht="21" x14ac:dyDescent="0.15">
      <c r="A37" s="7">
        <v>36</v>
      </c>
      <c r="B37" s="127"/>
      <c r="C37" s="127" t="s">
        <v>1702</v>
      </c>
      <c r="D37" s="43" t="s">
        <v>1703</v>
      </c>
      <c r="E37" s="55" t="s">
        <v>1704</v>
      </c>
      <c r="F37" s="10" t="s">
        <v>436</v>
      </c>
    </row>
    <row r="38" spans="1:6" ht="21" x14ac:dyDescent="0.15">
      <c r="A38" s="7">
        <v>37</v>
      </c>
      <c r="B38" s="127"/>
      <c r="C38" s="127" t="s">
        <v>1705</v>
      </c>
      <c r="D38" s="43" t="s">
        <v>1706</v>
      </c>
      <c r="E38" s="55" t="s">
        <v>1707</v>
      </c>
      <c r="F38" s="10" t="s">
        <v>436</v>
      </c>
    </row>
    <row r="39" spans="1:6" ht="21" x14ac:dyDescent="0.15">
      <c r="A39" s="7">
        <v>38</v>
      </c>
      <c r="B39" s="127"/>
      <c r="C39" s="127" t="s">
        <v>1708</v>
      </c>
      <c r="D39" s="43" t="s">
        <v>1709</v>
      </c>
      <c r="E39" s="55" t="s">
        <v>1710</v>
      </c>
      <c r="F39" s="10" t="s">
        <v>436</v>
      </c>
    </row>
    <row r="40" spans="1:6" ht="21" x14ac:dyDescent="0.15">
      <c r="A40" s="7">
        <v>39</v>
      </c>
      <c r="B40" s="127" t="s">
        <v>1711</v>
      </c>
      <c r="C40" s="127" t="s">
        <v>1712</v>
      </c>
      <c r="D40" s="43" t="s">
        <v>1713</v>
      </c>
      <c r="E40" s="55" t="s">
        <v>1714</v>
      </c>
      <c r="F40" s="10" t="s">
        <v>436</v>
      </c>
    </row>
    <row r="41" spans="1:6" ht="21" x14ac:dyDescent="0.15">
      <c r="A41" s="7">
        <v>40</v>
      </c>
      <c r="B41" s="127" t="s">
        <v>1715</v>
      </c>
      <c r="C41" s="127" t="s">
        <v>1716</v>
      </c>
      <c r="D41" s="43" t="s">
        <v>1717</v>
      </c>
      <c r="E41" s="55" t="s">
        <v>1718</v>
      </c>
      <c r="F41" s="10" t="s">
        <v>436</v>
      </c>
    </row>
    <row r="42" spans="1:6" ht="21" x14ac:dyDescent="0.15">
      <c r="A42" s="7">
        <v>41</v>
      </c>
      <c r="B42" s="127" t="s">
        <v>1719</v>
      </c>
      <c r="C42" s="127" t="s">
        <v>1720</v>
      </c>
      <c r="D42" s="43" t="s">
        <v>1721</v>
      </c>
      <c r="E42" s="55" t="s">
        <v>1722</v>
      </c>
      <c r="F42" s="10" t="s">
        <v>436</v>
      </c>
    </row>
    <row r="43" spans="1:6" ht="21" x14ac:dyDescent="0.15">
      <c r="A43" s="7">
        <v>42</v>
      </c>
      <c r="B43" s="127" t="s">
        <v>1723</v>
      </c>
      <c r="C43" s="127" t="s">
        <v>1724</v>
      </c>
      <c r="D43" s="43" t="s">
        <v>1725</v>
      </c>
      <c r="E43" s="55" t="s">
        <v>1726</v>
      </c>
      <c r="F43" s="10" t="s">
        <v>436</v>
      </c>
    </row>
    <row r="44" spans="1:6" ht="21" x14ac:dyDescent="0.15">
      <c r="A44" s="7">
        <v>43</v>
      </c>
      <c r="B44" s="127" t="s">
        <v>1727</v>
      </c>
      <c r="C44" s="127" t="s">
        <v>1728</v>
      </c>
      <c r="D44" s="43" t="s">
        <v>1729</v>
      </c>
      <c r="E44" s="55" t="s">
        <v>1730</v>
      </c>
      <c r="F44" s="10" t="s">
        <v>436</v>
      </c>
    </row>
    <row r="45" spans="1:6" ht="21" x14ac:dyDescent="0.15">
      <c r="A45" s="7">
        <v>44</v>
      </c>
      <c r="B45" s="127"/>
      <c r="C45" s="127" t="s">
        <v>1731</v>
      </c>
      <c r="D45" s="43" t="s">
        <v>1732</v>
      </c>
      <c r="E45" s="55" t="s">
        <v>1733</v>
      </c>
      <c r="F45" s="10" t="s">
        <v>436</v>
      </c>
    </row>
    <row r="46" spans="1:6" ht="21" x14ac:dyDescent="0.15">
      <c r="A46" s="7">
        <v>45</v>
      </c>
      <c r="B46" s="127"/>
      <c r="C46" s="127" t="s">
        <v>1734</v>
      </c>
      <c r="D46" s="43" t="s">
        <v>1735</v>
      </c>
      <c r="E46" s="55" t="s">
        <v>1736</v>
      </c>
      <c r="F46" s="10" t="s">
        <v>436</v>
      </c>
    </row>
    <row r="47" spans="1:6" ht="21" x14ac:dyDescent="0.15">
      <c r="A47" s="7">
        <v>46</v>
      </c>
      <c r="B47" s="127"/>
      <c r="C47" s="127" t="s">
        <v>1737</v>
      </c>
      <c r="D47" s="43" t="s">
        <v>1738</v>
      </c>
      <c r="E47" s="55" t="s">
        <v>1739</v>
      </c>
      <c r="F47" s="10" t="s">
        <v>436</v>
      </c>
    </row>
    <row r="48" spans="1:6" ht="21" x14ac:dyDescent="0.15">
      <c r="A48" s="7">
        <v>47</v>
      </c>
      <c r="B48" s="127"/>
      <c r="C48" s="127" t="s">
        <v>1740</v>
      </c>
      <c r="D48" s="43" t="s">
        <v>1741</v>
      </c>
      <c r="E48" s="55" t="s">
        <v>1742</v>
      </c>
      <c r="F48" s="10" t="s">
        <v>436</v>
      </c>
    </row>
    <row r="49" spans="1:6" ht="21" x14ac:dyDescent="0.15">
      <c r="A49" s="7">
        <v>48</v>
      </c>
      <c r="B49" s="127"/>
      <c r="C49" s="127" t="s">
        <v>1743</v>
      </c>
      <c r="D49" s="43" t="s">
        <v>1744</v>
      </c>
      <c r="E49" s="55" t="s">
        <v>1745</v>
      </c>
      <c r="F49" s="10" t="s">
        <v>1746</v>
      </c>
    </row>
    <row r="50" spans="1:6" ht="21" x14ac:dyDescent="0.15">
      <c r="A50" s="7">
        <v>49</v>
      </c>
      <c r="B50" s="127" t="s">
        <v>1747</v>
      </c>
      <c r="C50" s="127" t="s">
        <v>1748</v>
      </c>
      <c r="D50" s="43" t="s">
        <v>1749</v>
      </c>
      <c r="E50" s="55" t="s">
        <v>1750</v>
      </c>
      <c r="F50" s="10" t="s">
        <v>1746</v>
      </c>
    </row>
    <row r="51" spans="1:6" ht="21" x14ac:dyDescent="0.15">
      <c r="A51" s="7">
        <v>50</v>
      </c>
      <c r="B51" s="127" t="s">
        <v>1751</v>
      </c>
      <c r="C51" s="127" t="s">
        <v>1752</v>
      </c>
      <c r="D51" s="43" t="s">
        <v>1753</v>
      </c>
      <c r="E51" s="55" t="s">
        <v>1754</v>
      </c>
      <c r="F51" s="10" t="s">
        <v>1746</v>
      </c>
    </row>
    <row r="52" spans="1:6" ht="21" x14ac:dyDescent="0.15">
      <c r="A52" s="7">
        <v>51</v>
      </c>
      <c r="B52" s="127"/>
      <c r="C52" s="127" t="s">
        <v>1755</v>
      </c>
      <c r="D52" s="43" t="s">
        <v>1756</v>
      </c>
      <c r="E52" s="55" t="s">
        <v>1757</v>
      </c>
      <c r="F52" s="10" t="s">
        <v>1746</v>
      </c>
    </row>
    <row r="53" spans="1:6" ht="21" x14ac:dyDescent="0.15">
      <c r="A53" s="7">
        <v>52</v>
      </c>
      <c r="B53" s="127"/>
      <c r="C53" s="127" t="s">
        <v>1758</v>
      </c>
      <c r="D53" s="43" t="s">
        <v>1759</v>
      </c>
      <c r="E53" s="55" t="s">
        <v>1760</v>
      </c>
      <c r="F53" s="10" t="s">
        <v>1746</v>
      </c>
    </row>
    <row r="54" spans="1:6" ht="21" x14ac:dyDescent="0.15">
      <c r="A54" s="7">
        <v>53</v>
      </c>
      <c r="B54" s="127"/>
      <c r="C54" s="127" t="s">
        <v>1761</v>
      </c>
      <c r="D54" s="43" t="s">
        <v>1762</v>
      </c>
      <c r="E54" s="55" t="s">
        <v>1763</v>
      </c>
      <c r="F54" s="10" t="s">
        <v>1746</v>
      </c>
    </row>
    <row r="55" spans="1:6" ht="21" x14ac:dyDescent="0.15">
      <c r="A55" s="7">
        <v>54</v>
      </c>
      <c r="B55" s="127"/>
      <c r="C55" s="127" t="s">
        <v>1764</v>
      </c>
      <c r="D55" s="43" t="s">
        <v>1765</v>
      </c>
      <c r="E55" s="55" t="s">
        <v>1766</v>
      </c>
      <c r="F55" s="10" t="s">
        <v>1746</v>
      </c>
    </row>
    <row r="56" spans="1:6" ht="21" x14ac:dyDescent="0.15">
      <c r="A56" s="7">
        <v>55</v>
      </c>
      <c r="B56" s="127"/>
      <c r="C56" s="127" t="s">
        <v>1767</v>
      </c>
      <c r="D56" s="43" t="s">
        <v>1768</v>
      </c>
      <c r="E56" s="55" t="s">
        <v>1769</v>
      </c>
      <c r="F56" s="10" t="s">
        <v>1746</v>
      </c>
    </row>
    <row r="57" spans="1:6" ht="21" x14ac:dyDescent="0.15">
      <c r="A57" s="7">
        <v>56</v>
      </c>
      <c r="B57" s="127" t="s">
        <v>396</v>
      </c>
      <c r="C57" s="127" t="s">
        <v>1770</v>
      </c>
      <c r="D57" s="43" t="s">
        <v>397</v>
      </c>
      <c r="E57" s="55" t="s">
        <v>1771</v>
      </c>
      <c r="F57" s="10" t="s">
        <v>1746</v>
      </c>
    </row>
    <row r="58" spans="1:6" ht="21" x14ac:dyDescent="0.15">
      <c r="A58" s="7">
        <v>57</v>
      </c>
      <c r="B58" s="127"/>
      <c r="C58" s="127" t="s">
        <v>1772</v>
      </c>
      <c r="D58" s="43" t="s">
        <v>1773</v>
      </c>
      <c r="E58" s="55" t="s">
        <v>1774</v>
      </c>
      <c r="F58" s="10" t="s">
        <v>1746</v>
      </c>
    </row>
    <row r="59" spans="1:6" ht="21" x14ac:dyDescent="0.15">
      <c r="A59" s="7">
        <v>58</v>
      </c>
      <c r="B59" s="127"/>
      <c r="C59" s="127" t="s">
        <v>1775</v>
      </c>
      <c r="D59" s="43" t="s">
        <v>1776</v>
      </c>
      <c r="E59" s="55" t="s">
        <v>1777</v>
      </c>
      <c r="F59" s="10" t="s">
        <v>1778</v>
      </c>
    </row>
    <row r="60" spans="1:6" ht="21" x14ac:dyDescent="0.15">
      <c r="A60" s="7">
        <v>59</v>
      </c>
      <c r="B60" s="127"/>
      <c r="C60" s="127" t="s">
        <v>1779</v>
      </c>
      <c r="D60" s="43" t="s">
        <v>1780</v>
      </c>
      <c r="E60" s="55" t="s">
        <v>1781</v>
      </c>
    </row>
    <row r="61" spans="1:6" ht="21" x14ac:dyDescent="0.15">
      <c r="A61" s="7">
        <v>60</v>
      </c>
      <c r="B61" s="127"/>
      <c r="C61" s="127" t="s">
        <v>1782</v>
      </c>
      <c r="D61" s="43" t="s">
        <v>488</v>
      </c>
      <c r="E61" s="55" t="s">
        <v>1783</v>
      </c>
      <c r="F61" s="10" t="s">
        <v>1778</v>
      </c>
    </row>
    <row r="62" spans="1:6" ht="21" x14ac:dyDescent="0.15">
      <c r="A62" s="7">
        <v>61</v>
      </c>
      <c r="B62" s="127"/>
      <c r="C62" s="127" t="s">
        <v>1784</v>
      </c>
      <c r="D62" s="43" t="s">
        <v>1785</v>
      </c>
      <c r="E62" s="55" t="s">
        <v>1786</v>
      </c>
      <c r="F62" s="10" t="s">
        <v>1787</v>
      </c>
    </row>
    <row r="63" spans="1:6" ht="21" x14ac:dyDescent="0.15">
      <c r="A63" s="7">
        <v>62</v>
      </c>
      <c r="B63" s="127" t="s">
        <v>1788</v>
      </c>
      <c r="C63" s="127" t="s">
        <v>1789</v>
      </c>
      <c r="D63" s="43" t="s">
        <v>1790</v>
      </c>
      <c r="E63" s="55" t="s">
        <v>1791</v>
      </c>
      <c r="F63" s="10" t="s">
        <v>1787</v>
      </c>
    </row>
    <row r="64" spans="1:6" ht="21" x14ac:dyDescent="0.15">
      <c r="A64" s="7">
        <v>63</v>
      </c>
      <c r="B64" s="127"/>
      <c r="C64" s="127" t="s">
        <v>1792</v>
      </c>
      <c r="D64" s="43" t="s">
        <v>1793</v>
      </c>
      <c r="E64" s="55" t="s">
        <v>1794</v>
      </c>
      <c r="F64" s="10" t="s">
        <v>1778</v>
      </c>
    </row>
    <row r="65" spans="1:6" ht="21" x14ac:dyDescent="0.15">
      <c r="A65" s="7">
        <v>64</v>
      </c>
      <c r="B65" s="127" t="s">
        <v>1795</v>
      </c>
      <c r="C65" s="127" t="s">
        <v>1796</v>
      </c>
      <c r="D65" s="43" t="s">
        <v>1797</v>
      </c>
      <c r="E65" s="55" t="s">
        <v>1798</v>
      </c>
      <c r="F65" s="10" t="s">
        <v>1778</v>
      </c>
    </row>
    <row r="66" spans="1:6" ht="21" x14ac:dyDescent="0.15">
      <c r="A66" s="7">
        <v>65</v>
      </c>
      <c r="B66" s="127"/>
      <c r="C66" s="127" t="s">
        <v>1799</v>
      </c>
      <c r="D66" s="43" t="s">
        <v>1800</v>
      </c>
      <c r="E66" s="55" t="s">
        <v>1801</v>
      </c>
      <c r="F66" s="10" t="s">
        <v>1802</v>
      </c>
    </row>
    <row r="67" spans="1:6" ht="21" x14ac:dyDescent="0.15">
      <c r="A67" s="7">
        <v>66</v>
      </c>
      <c r="B67" s="127" t="s">
        <v>1803</v>
      </c>
      <c r="C67" s="127" t="s">
        <v>1804</v>
      </c>
      <c r="D67" s="43" t="s">
        <v>1805</v>
      </c>
      <c r="E67" s="55" t="s">
        <v>1806</v>
      </c>
      <c r="F67" s="10" t="s">
        <v>1778</v>
      </c>
    </row>
    <row r="68" spans="1:6" ht="21" x14ac:dyDescent="0.15">
      <c r="A68" s="7">
        <v>67</v>
      </c>
      <c r="B68" s="127"/>
      <c r="C68" s="127" t="s">
        <v>1807</v>
      </c>
      <c r="D68" s="43" t="s">
        <v>1808</v>
      </c>
      <c r="E68" s="55" t="s">
        <v>1809</v>
      </c>
      <c r="F68" s="10" t="s">
        <v>1778</v>
      </c>
    </row>
    <row r="69" spans="1:6" ht="21" x14ac:dyDescent="0.15">
      <c r="A69" s="7">
        <v>68</v>
      </c>
      <c r="B69" s="127" t="s">
        <v>1810</v>
      </c>
      <c r="C69" s="127" t="s">
        <v>1811</v>
      </c>
      <c r="D69" s="43" t="s">
        <v>1812</v>
      </c>
      <c r="E69" s="55" t="s">
        <v>1813</v>
      </c>
      <c r="F69" s="10" t="s">
        <v>1814</v>
      </c>
    </row>
    <row r="70" spans="1:6" ht="21" x14ac:dyDescent="0.15">
      <c r="A70" s="7">
        <v>69</v>
      </c>
      <c r="B70" s="127" t="s">
        <v>1815</v>
      </c>
      <c r="C70" s="127" t="s">
        <v>1816</v>
      </c>
      <c r="D70" s="43" t="s">
        <v>1817</v>
      </c>
      <c r="E70" s="55" t="s">
        <v>1818</v>
      </c>
      <c r="F70" s="10" t="s">
        <v>1623</v>
      </c>
    </row>
    <row r="71" spans="1:6" ht="21" x14ac:dyDescent="0.15">
      <c r="A71" s="7">
        <v>70</v>
      </c>
      <c r="B71" s="127" t="s">
        <v>490</v>
      </c>
      <c r="C71" s="127" t="s">
        <v>1819</v>
      </c>
      <c r="D71" s="43" t="s">
        <v>491</v>
      </c>
      <c r="E71" s="55" t="s">
        <v>492</v>
      </c>
      <c r="F71" s="10" t="s">
        <v>1623</v>
      </c>
    </row>
    <row r="72" spans="1:6" ht="21" x14ac:dyDescent="0.15">
      <c r="A72" s="7">
        <v>71</v>
      </c>
      <c r="B72" s="127" t="s">
        <v>1820</v>
      </c>
      <c r="C72" s="127" t="s">
        <v>993</v>
      </c>
      <c r="D72" s="43" t="s">
        <v>994</v>
      </c>
      <c r="E72" s="55" t="s">
        <v>1821</v>
      </c>
      <c r="F72" s="10" t="s">
        <v>1623</v>
      </c>
    </row>
    <row r="73" spans="1:6" ht="21" x14ac:dyDescent="0.15">
      <c r="A73" s="7">
        <v>72</v>
      </c>
      <c r="B73" s="127"/>
      <c r="C73" s="127" t="s">
        <v>1822</v>
      </c>
      <c r="D73" s="43" t="s">
        <v>1823</v>
      </c>
      <c r="E73" s="55" t="s">
        <v>1824</v>
      </c>
      <c r="F73" s="10" t="s">
        <v>1787</v>
      </c>
    </row>
    <row r="74" spans="1:6" ht="21" x14ac:dyDescent="0.15">
      <c r="A74" s="7">
        <v>73</v>
      </c>
      <c r="B74" s="127" t="s">
        <v>1825</v>
      </c>
      <c r="C74" s="127" t="s">
        <v>1826</v>
      </c>
      <c r="D74" s="43" t="s">
        <v>1827</v>
      </c>
      <c r="E74" s="55" t="s">
        <v>1828</v>
      </c>
      <c r="F74" s="10" t="s">
        <v>1787</v>
      </c>
    </row>
    <row r="75" spans="1:6" ht="21" x14ac:dyDescent="0.15">
      <c r="A75" s="7">
        <v>74</v>
      </c>
      <c r="B75" s="127"/>
      <c r="C75" s="127" t="s">
        <v>1829</v>
      </c>
      <c r="D75" s="43" t="s">
        <v>1830</v>
      </c>
      <c r="E75" s="55" t="s">
        <v>1831</v>
      </c>
      <c r="F75" s="10" t="s">
        <v>1814</v>
      </c>
    </row>
    <row r="76" spans="1:6" ht="21" x14ac:dyDescent="0.15">
      <c r="A76" s="7">
        <v>75</v>
      </c>
      <c r="B76" s="127"/>
      <c r="C76" s="127" t="s">
        <v>1832</v>
      </c>
      <c r="D76" s="43" t="s">
        <v>1833</v>
      </c>
      <c r="E76" s="55" t="s">
        <v>1834</v>
      </c>
    </row>
    <row r="77" spans="1:6" ht="21" x14ac:dyDescent="0.15">
      <c r="A77" s="7">
        <v>76</v>
      </c>
      <c r="B77" s="127" t="s">
        <v>1835</v>
      </c>
      <c r="C77" s="127" t="s">
        <v>1327</v>
      </c>
      <c r="D77" s="43" t="s">
        <v>1328</v>
      </c>
      <c r="E77" s="55" t="s">
        <v>1836</v>
      </c>
    </row>
    <row r="78" spans="1:6" ht="21" x14ac:dyDescent="0.15">
      <c r="A78" s="7">
        <v>77</v>
      </c>
      <c r="B78" s="127"/>
      <c r="C78" s="127" t="s">
        <v>1837</v>
      </c>
      <c r="D78" s="43" t="s">
        <v>1838</v>
      </c>
      <c r="E78" s="55" t="s">
        <v>1429</v>
      </c>
    </row>
    <row r="79" spans="1:6" ht="21" x14ac:dyDescent="0.15">
      <c r="A79" s="7">
        <v>78</v>
      </c>
      <c r="B79" s="127"/>
      <c r="C79" s="127" t="s">
        <v>1839</v>
      </c>
      <c r="D79" s="43" t="s">
        <v>1840</v>
      </c>
      <c r="E79" s="55" t="s">
        <v>1841</v>
      </c>
    </row>
    <row r="80" spans="1:6" ht="21" x14ac:dyDescent="0.15">
      <c r="A80" s="7">
        <v>79</v>
      </c>
      <c r="B80" s="127"/>
      <c r="C80" s="127" t="s">
        <v>1842</v>
      </c>
      <c r="D80" s="43" t="s">
        <v>1843</v>
      </c>
      <c r="E80" s="55" t="s">
        <v>1844</v>
      </c>
    </row>
    <row r="81" spans="1:6" ht="21" x14ac:dyDescent="0.15">
      <c r="A81" s="7">
        <v>80</v>
      </c>
      <c r="B81" s="127"/>
      <c r="C81" s="127" t="s">
        <v>1845</v>
      </c>
      <c r="D81" s="43" t="s">
        <v>1846</v>
      </c>
      <c r="E81" s="55" t="s">
        <v>1847</v>
      </c>
      <c r="F81" s="10" t="s">
        <v>1802</v>
      </c>
    </row>
    <row r="82" spans="1:6" ht="21" x14ac:dyDescent="0.15">
      <c r="A82" s="7">
        <v>81</v>
      </c>
      <c r="B82" s="127"/>
      <c r="C82" s="127" t="s">
        <v>1848</v>
      </c>
      <c r="D82" s="43" t="s">
        <v>1849</v>
      </c>
      <c r="E82" s="55" t="s">
        <v>1850</v>
      </c>
      <c r="F82" s="10" t="s">
        <v>1814</v>
      </c>
    </row>
    <row r="83" spans="1:6" ht="21" x14ac:dyDescent="0.15">
      <c r="A83" s="7">
        <v>82</v>
      </c>
      <c r="B83" s="127" t="s">
        <v>1851</v>
      </c>
      <c r="C83" s="127" t="s">
        <v>1852</v>
      </c>
      <c r="D83" s="43" t="s">
        <v>1853</v>
      </c>
      <c r="E83" s="55" t="s">
        <v>1854</v>
      </c>
      <c r="F83" s="10" t="s">
        <v>1814</v>
      </c>
    </row>
    <row r="84" spans="1:6" ht="21" x14ac:dyDescent="0.15">
      <c r="A84" s="7">
        <v>83</v>
      </c>
      <c r="B84" s="127"/>
      <c r="C84" s="127" t="s">
        <v>1855</v>
      </c>
      <c r="D84" s="43" t="s">
        <v>1856</v>
      </c>
      <c r="E84" s="55" t="s">
        <v>1857</v>
      </c>
      <c r="F84" s="10" t="s">
        <v>1814</v>
      </c>
    </row>
    <row r="85" spans="1:6" ht="21" x14ac:dyDescent="0.15">
      <c r="A85" s="7">
        <v>84</v>
      </c>
      <c r="B85" s="127"/>
      <c r="C85" s="127" t="s">
        <v>1858</v>
      </c>
      <c r="D85" s="43" t="s">
        <v>1859</v>
      </c>
      <c r="E85" s="55" t="s">
        <v>1860</v>
      </c>
    </row>
    <row r="86" spans="1:6" ht="21" x14ac:dyDescent="0.15">
      <c r="A86" s="7">
        <v>85</v>
      </c>
      <c r="B86" s="127"/>
      <c r="C86" s="127" t="s">
        <v>1861</v>
      </c>
      <c r="D86" s="55" t="s">
        <v>1862</v>
      </c>
      <c r="E86" s="55" t="s">
        <v>1863</v>
      </c>
    </row>
    <row r="87" spans="1:6" ht="21" x14ac:dyDescent="0.15">
      <c r="A87" s="7">
        <v>86</v>
      </c>
      <c r="B87" s="127"/>
      <c r="C87" s="127" t="s">
        <v>1864</v>
      </c>
      <c r="D87" s="43" t="s">
        <v>1865</v>
      </c>
      <c r="E87" s="55" t="s">
        <v>1866</v>
      </c>
    </row>
    <row r="88" spans="1:6" ht="21" x14ac:dyDescent="0.15">
      <c r="A88" s="7">
        <v>87</v>
      </c>
      <c r="B88" s="127"/>
      <c r="C88" s="127" t="s">
        <v>1867</v>
      </c>
      <c r="D88" s="43" t="s">
        <v>1868</v>
      </c>
      <c r="E88" s="55" t="s">
        <v>1869</v>
      </c>
      <c r="F88" s="10" t="s">
        <v>1802</v>
      </c>
    </row>
    <row r="89" spans="1:6" ht="21" x14ac:dyDescent="0.15">
      <c r="A89" s="7">
        <v>88</v>
      </c>
      <c r="B89" s="127"/>
      <c r="C89" s="127" t="s">
        <v>1870</v>
      </c>
      <c r="D89" s="43" t="s">
        <v>1871</v>
      </c>
      <c r="E89" s="55" t="s">
        <v>1872</v>
      </c>
      <c r="F89" s="10" t="s">
        <v>1873</v>
      </c>
    </row>
    <row r="90" spans="1:6" ht="21" x14ac:dyDescent="0.15">
      <c r="A90" s="7">
        <v>89</v>
      </c>
      <c r="B90" s="127"/>
      <c r="C90" s="127" t="s">
        <v>1874</v>
      </c>
      <c r="D90" s="43" t="s">
        <v>1875</v>
      </c>
      <c r="E90" s="55" t="s">
        <v>1876</v>
      </c>
      <c r="F90" s="10" t="s">
        <v>1877</v>
      </c>
    </row>
    <row r="91" spans="1:6" ht="21" x14ac:dyDescent="0.15">
      <c r="A91" s="7">
        <v>90</v>
      </c>
      <c r="B91" s="127"/>
      <c r="C91" s="127" t="s">
        <v>1878</v>
      </c>
      <c r="D91" s="43" t="s">
        <v>1879</v>
      </c>
      <c r="E91" s="55" t="s">
        <v>1880</v>
      </c>
      <c r="F91" s="10" t="s">
        <v>1877</v>
      </c>
    </row>
    <row r="92" spans="1:6" ht="21" x14ac:dyDescent="0.15">
      <c r="A92" s="7">
        <v>91</v>
      </c>
      <c r="B92" s="127" t="s">
        <v>1881</v>
      </c>
      <c r="C92" s="127" t="s">
        <v>1882</v>
      </c>
      <c r="D92" s="43" t="s">
        <v>1883</v>
      </c>
      <c r="E92" s="55" t="s">
        <v>1884</v>
      </c>
      <c r="F92" s="10" t="s">
        <v>1877</v>
      </c>
    </row>
    <row r="93" spans="1:6" ht="21" x14ac:dyDescent="0.15">
      <c r="A93" s="7">
        <v>92</v>
      </c>
      <c r="B93" s="127"/>
      <c r="C93" s="127" t="s">
        <v>1885</v>
      </c>
      <c r="D93" s="43" t="s">
        <v>1886</v>
      </c>
      <c r="E93" s="55" t="s">
        <v>1887</v>
      </c>
      <c r="F93" s="10" t="s">
        <v>1877</v>
      </c>
    </row>
    <row r="94" spans="1:6" ht="21" x14ac:dyDescent="0.15">
      <c r="A94" s="7">
        <v>93</v>
      </c>
      <c r="B94" s="127" t="s">
        <v>1888</v>
      </c>
      <c r="C94" s="127" t="s">
        <v>1889</v>
      </c>
      <c r="D94" s="43" t="s">
        <v>1890</v>
      </c>
      <c r="E94" s="55" t="s">
        <v>1891</v>
      </c>
      <c r="F94" s="10" t="s">
        <v>1877</v>
      </c>
    </row>
    <row r="95" spans="1:6" ht="21" x14ac:dyDescent="0.15">
      <c r="A95" s="7">
        <v>94</v>
      </c>
      <c r="B95" s="127"/>
      <c r="C95" s="127" t="s">
        <v>1892</v>
      </c>
      <c r="D95" s="43" t="s">
        <v>1893</v>
      </c>
      <c r="E95" s="55" t="s">
        <v>1894</v>
      </c>
      <c r="F95" s="10" t="s">
        <v>1877</v>
      </c>
    </row>
    <row r="96" spans="1:6" ht="21" x14ac:dyDescent="0.15">
      <c r="A96" s="7">
        <v>95</v>
      </c>
      <c r="B96" s="127"/>
      <c r="C96" s="127" t="s">
        <v>1895</v>
      </c>
      <c r="D96" s="43" t="s">
        <v>1896</v>
      </c>
      <c r="E96" s="55" t="s">
        <v>1897</v>
      </c>
      <c r="F96" s="10" t="s">
        <v>1877</v>
      </c>
    </row>
    <row r="97" spans="1:6" ht="21" x14ac:dyDescent="0.15">
      <c r="A97" s="7">
        <v>96</v>
      </c>
      <c r="B97" s="127"/>
      <c r="C97" s="127" t="s">
        <v>1898</v>
      </c>
      <c r="D97" s="43" t="s">
        <v>1899</v>
      </c>
      <c r="E97" s="55" t="s">
        <v>1900</v>
      </c>
      <c r="F97" s="10" t="s">
        <v>1877</v>
      </c>
    </row>
    <row r="98" spans="1:6" ht="21" x14ac:dyDescent="0.15">
      <c r="A98" s="7">
        <v>97</v>
      </c>
      <c r="B98" s="127"/>
      <c r="C98" s="127" t="s">
        <v>1901</v>
      </c>
      <c r="D98" s="43" t="s">
        <v>1902</v>
      </c>
      <c r="E98" s="55" t="s">
        <v>1903</v>
      </c>
      <c r="F98" s="10" t="s">
        <v>1877</v>
      </c>
    </row>
    <row r="99" spans="1:6" ht="21" x14ac:dyDescent="0.15">
      <c r="A99" s="7">
        <v>98</v>
      </c>
      <c r="B99" s="127" t="s">
        <v>381</v>
      </c>
      <c r="C99" s="127" t="s">
        <v>1904</v>
      </c>
      <c r="D99" s="43" t="s">
        <v>382</v>
      </c>
      <c r="E99" s="55" t="s">
        <v>383</v>
      </c>
      <c r="F99" s="10" t="s">
        <v>1905</v>
      </c>
    </row>
    <row r="100" spans="1:6" ht="21" x14ac:dyDescent="0.15">
      <c r="A100" s="7">
        <v>99</v>
      </c>
      <c r="B100" s="127" t="s">
        <v>1906</v>
      </c>
      <c r="C100" s="127" t="s">
        <v>1907</v>
      </c>
      <c r="D100" s="43" t="s">
        <v>1908</v>
      </c>
      <c r="E100" s="55" t="s">
        <v>1909</v>
      </c>
      <c r="F100" s="10" t="s">
        <v>1905</v>
      </c>
    </row>
    <row r="101" spans="1:6" ht="21" x14ac:dyDescent="0.15">
      <c r="A101" s="7">
        <v>100</v>
      </c>
      <c r="B101" s="127"/>
      <c r="C101" s="127" t="s">
        <v>1910</v>
      </c>
      <c r="D101" s="43" t="s">
        <v>1911</v>
      </c>
      <c r="E101" s="55" t="s">
        <v>1912</v>
      </c>
      <c r="F101" s="10" t="s">
        <v>1905</v>
      </c>
    </row>
    <row r="102" spans="1:6" ht="21" x14ac:dyDescent="0.15">
      <c r="A102" s="7">
        <v>101</v>
      </c>
      <c r="B102" s="127"/>
      <c r="C102" s="127" t="s">
        <v>1913</v>
      </c>
      <c r="D102" s="43" t="s">
        <v>1914</v>
      </c>
      <c r="E102" s="55" t="s">
        <v>1915</v>
      </c>
      <c r="F102" s="10" t="s">
        <v>1905</v>
      </c>
    </row>
    <row r="103" spans="1:6" ht="21" x14ac:dyDescent="0.15">
      <c r="A103" s="7">
        <v>102</v>
      </c>
      <c r="B103" s="127" t="s">
        <v>378</v>
      </c>
      <c r="C103" s="127" t="s">
        <v>1916</v>
      </c>
      <c r="D103" s="43" t="s">
        <v>379</v>
      </c>
      <c r="E103" s="55" t="s">
        <v>380</v>
      </c>
      <c r="F103" s="10" t="s">
        <v>1905</v>
      </c>
    </row>
    <row r="104" spans="1:6" ht="21" x14ac:dyDescent="0.15">
      <c r="A104" s="7">
        <v>103</v>
      </c>
      <c r="B104" s="127" t="s">
        <v>384</v>
      </c>
      <c r="C104" s="127" t="s">
        <v>1917</v>
      </c>
      <c r="D104" s="43" t="s">
        <v>385</v>
      </c>
      <c r="E104" s="55" t="s">
        <v>386</v>
      </c>
      <c r="F104" s="10" t="s">
        <v>1905</v>
      </c>
    </row>
    <row r="105" spans="1:6" ht="21" x14ac:dyDescent="0.15">
      <c r="A105" s="7">
        <v>104</v>
      </c>
      <c r="B105" s="127"/>
      <c r="C105" s="127" t="s">
        <v>1918</v>
      </c>
      <c r="D105" s="43" t="s">
        <v>1919</v>
      </c>
      <c r="E105" s="55" t="s">
        <v>1920</v>
      </c>
      <c r="F105" s="10" t="s">
        <v>1905</v>
      </c>
    </row>
    <row r="106" spans="1:6" ht="21" x14ac:dyDescent="0.15">
      <c r="A106" s="7">
        <v>105</v>
      </c>
      <c r="B106" s="127"/>
      <c r="C106" s="127" t="s">
        <v>1921</v>
      </c>
      <c r="D106" s="43" t="s">
        <v>1922</v>
      </c>
      <c r="E106" s="55" t="s">
        <v>1923</v>
      </c>
      <c r="F106" s="10" t="s">
        <v>1905</v>
      </c>
    </row>
    <row r="107" spans="1:6" ht="21" x14ac:dyDescent="0.15">
      <c r="A107" s="7">
        <v>106</v>
      </c>
      <c r="B107" s="127"/>
      <c r="C107" s="127" t="s">
        <v>1924</v>
      </c>
      <c r="D107" s="43" t="s">
        <v>1925</v>
      </c>
      <c r="E107" s="55" t="s">
        <v>1926</v>
      </c>
      <c r="F107" s="10" t="s">
        <v>1905</v>
      </c>
    </row>
    <row r="108" spans="1:6" ht="21" x14ac:dyDescent="0.15">
      <c r="A108" s="7">
        <v>107</v>
      </c>
      <c r="B108" s="127"/>
      <c r="C108" s="127" t="s">
        <v>1927</v>
      </c>
      <c r="D108" s="43" t="s">
        <v>1928</v>
      </c>
      <c r="E108" s="55" t="s">
        <v>1929</v>
      </c>
      <c r="F108" s="10" t="s">
        <v>1905</v>
      </c>
    </row>
    <row r="109" spans="1:6" ht="21" x14ac:dyDescent="0.15">
      <c r="A109" s="7">
        <v>108</v>
      </c>
      <c r="B109" s="127"/>
      <c r="C109" s="127" t="s">
        <v>1930</v>
      </c>
      <c r="D109" s="43" t="s">
        <v>1931</v>
      </c>
      <c r="E109" s="55" t="s">
        <v>1932</v>
      </c>
      <c r="F109" s="10" t="s">
        <v>1905</v>
      </c>
    </row>
    <row r="110" spans="1:6" ht="21" x14ac:dyDescent="0.15">
      <c r="A110" s="7">
        <v>109</v>
      </c>
      <c r="B110" s="127" t="s">
        <v>1933</v>
      </c>
      <c r="C110" s="127" t="s">
        <v>1934</v>
      </c>
      <c r="D110" s="43" t="s">
        <v>1935</v>
      </c>
      <c r="E110" s="55" t="s">
        <v>1936</v>
      </c>
      <c r="F110" s="10" t="s">
        <v>1905</v>
      </c>
    </row>
    <row r="111" spans="1:6" ht="21" x14ac:dyDescent="0.15">
      <c r="A111" s="7">
        <v>110</v>
      </c>
      <c r="B111" s="127"/>
      <c r="C111" s="127" t="s">
        <v>1937</v>
      </c>
      <c r="D111" s="43" t="s">
        <v>1938</v>
      </c>
      <c r="E111" s="55" t="s">
        <v>1905</v>
      </c>
      <c r="F111" s="10" t="s">
        <v>1905</v>
      </c>
    </row>
    <row r="112" spans="1:6" ht="21" x14ac:dyDescent="0.15">
      <c r="A112" s="7">
        <v>111</v>
      </c>
      <c r="B112" s="127"/>
      <c r="C112" s="127" t="s">
        <v>1939</v>
      </c>
      <c r="D112" s="43" t="s">
        <v>1940</v>
      </c>
      <c r="E112" s="55" t="s">
        <v>1941</v>
      </c>
      <c r="F112" s="10" t="s">
        <v>1905</v>
      </c>
    </row>
    <row r="113" spans="1:6" ht="21" x14ac:dyDescent="0.15">
      <c r="A113" s="7">
        <v>112</v>
      </c>
      <c r="B113" s="127"/>
      <c r="C113" s="127" t="s">
        <v>1942</v>
      </c>
      <c r="D113" s="55" t="s">
        <v>1943</v>
      </c>
      <c r="E113" s="55" t="s">
        <v>1944</v>
      </c>
      <c r="F113" s="10" t="s">
        <v>1905</v>
      </c>
    </row>
    <row r="114" spans="1:6" ht="21" x14ac:dyDescent="0.15">
      <c r="A114" s="7">
        <v>113</v>
      </c>
      <c r="B114" s="127" t="s">
        <v>1945</v>
      </c>
      <c r="C114" s="127" t="s">
        <v>1946</v>
      </c>
      <c r="D114" s="43" t="s">
        <v>1947</v>
      </c>
      <c r="E114" s="55" t="s">
        <v>1948</v>
      </c>
      <c r="F114" s="10" t="s">
        <v>1905</v>
      </c>
    </row>
    <row r="115" spans="1:6" ht="21" x14ac:dyDescent="0.15">
      <c r="A115" s="7">
        <v>114</v>
      </c>
      <c r="B115" s="127"/>
      <c r="C115" s="127" t="s">
        <v>1949</v>
      </c>
      <c r="D115" s="43" t="s">
        <v>1950</v>
      </c>
      <c r="E115" s="55" t="s">
        <v>1951</v>
      </c>
      <c r="F115" s="10" t="s">
        <v>1905</v>
      </c>
    </row>
    <row r="116" spans="1:6" ht="21" x14ac:dyDescent="0.15">
      <c r="A116" s="7">
        <v>115</v>
      </c>
      <c r="B116" s="127"/>
      <c r="C116" s="127" t="s">
        <v>1952</v>
      </c>
      <c r="D116" s="43" t="s">
        <v>1953</v>
      </c>
      <c r="E116" s="55" t="s">
        <v>1954</v>
      </c>
      <c r="F116" s="10" t="s">
        <v>1905</v>
      </c>
    </row>
    <row r="117" spans="1:6" ht="21" x14ac:dyDescent="0.15">
      <c r="A117" s="7">
        <v>116</v>
      </c>
      <c r="B117" s="127"/>
      <c r="C117" s="127" t="s">
        <v>1955</v>
      </c>
      <c r="D117" s="43" t="s">
        <v>1956</v>
      </c>
      <c r="E117" s="55" t="s">
        <v>1957</v>
      </c>
      <c r="F117" s="10" t="s">
        <v>1905</v>
      </c>
    </row>
    <row r="118" spans="1:6" ht="21" x14ac:dyDescent="0.15">
      <c r="A118" s="7">
        <v>117</v>
      </c>
      <c r="B118" s="127" t="s">
        <v>387</v>
      </c>
      <c r="C118" s="127" t="s">
        <v>1958</v>
      </c>
      <c r="D118" s="43" t="s">
        <v>388</v>
      </c>
      <c r="E118" s="55" t="s">
        <v>389</v>
      </c>
      <c r="F118" s="10" t="s">
        <v>1905</v>
      </c>
    </row>
    <row r="119" spans="1:6" ht="21" x14ac:dyDescent="0.15">
      <c r="A119" s="7">
        <v>118</v>
      </c>
      <c r="B119" s="127" t="s">
        <v>393</v>
      </c>
      <c r="C119" s="127" t="s">
        <v>1959</v>
      </c>
      <c r="D119" s="43" t="s">
        <v>1960</v>
      </c>
      <c r="E119" s="55" t="s">
        <v>395</v>
      </c>
      <c r="F119" s="10" t="s">
        <v>1905</v>
      </c>
    </row>
    <row r="120" spans="1:6" ht="21" x14ac:dyDescent="0.15">
      <c r="A120" s="7">
        <v>119</v>
      </c>
      <c r="B120" s="127" t="s">
        <v>1961</v>
      </c>
      <c r="C120" s="127" t="s">
        <v>1962</v>
      </c>
      <c r="D120" s="43" t="s">
        <v>1963</v>
      </c>
      <c r="E120" s="55" t="s">
        <v>1964</v>
      </c>
      <c r="F120" s="10" t="s">
        <v>1905</v>
      </c>
    </row>
    <row r="121" spans="1:6" ht="21" x14ac:dyDescent="0.15">
      <c r="A121" s="7">
        <v>120</v>
      </c>
      <c r="B121" s="127"/>
      <c r="C121" s="127" t="s">
        <v>1965</v>
      </c>
      <c r="D121" s="43" t="s">
        <v>1966</v>
      </c>
      <c r="E121" s="55" t="s">
        <v>1967</v>
      </c>
      <c r="F121" s="10" t="s">
        <v>1905</v>
      </c>
    </row>
    <row r="122" spans="1:6" ht="21" x14ac:dyDescent="0.15">
      <c r="A122" s="7">
        <v>121</v>
      </c>
      <c r="B122" s="127" t="s">
        <v>390</v>
      </c>
      <c r="C122" s="127" t="s">
        <v>1968</v>
      </c>
      <c r="D122" s="43" t="s">
        <v>391</v>
      </c>
      <c r="E122" s="55" t="s">
        <v>392</v>
      </c>
      <c r="F122" s="10" t="s">
        <v>1905</v>
      </c>
    </row>
    <row r="123" spans="1:6" ht="21" x14ac:dyDescent="0.15">
      <c r="A123" s="7">
        <v>122</v>
      </c>
      <c r="B123" s="127"/>
      <c r="C123" s="127" t="s">
        <v>1969</v>
      </c>
      <c r="D123" s="43" t="s">
        <v>1970</v>
      </c>
      <c r="E123" s="55" t="s">
        <v>1971</v>
      </c>
      <c r="F123" s="10" t="s">
        <v>1905</v>
      </c>
    </row>
    <row r="124" spans="1:6" ht="21" x14ac:dyDescent="0.15">
      <c r="A124" s="7">
        <v>123</v>
      </c>
      <c r="B124" s="127"/>
      <c r="C124" s="127" t="s">
        <v>1972</v>
      </c>
      <c r="D124" s="43" t="s">
        <v>1973</v>
      </c>
      <c r="E124" s="55" t="s">
        <v>1974</v>
      </c>
      <c r="F124" s="10" t="s">
        <v>1905</v>
      </c>
    </row>
    <row r="125" spans="1:6" ht="21" x14ac:dyDescent="0.15">
      <c r="A125" s="7">
        <v>124</v>
      </c>
      <c r="B125" s="127"/>
      <c r="C125" s="127" t="s">
        <v>1975</v>
      </c>
      <c r="D125" s="43" t="s">
        <v>1976</v>
      </c>
      <c r="E125" s="55" t="s">
        <v>1977</v>
      </c>
      <c r="F125" s="10" t="s">
        <v>1905</v>
      </c>
    </row>
    <row r="126" spans="1:6" ht="21" x14ac:dyDescent="0.15">
      <c r="A126" s="7">
        <v>125</v>
      </c>
      <c r="B126" s="127" t="s">
        <v>1978</v>
      </c>
      <c r="C126" s="127" t="s">
        <v>1979</v>
      </c>
      <c r="D126" s="43" t="s">
        <v>1980</v>
      </c>
      <c r="E126" s="55" t="s">
        <v>1981</v>
      </c>
      <c r="F126" s="10" t="s">
        <v>1905</v>
      </c>
    </row>
    <row r="127" spans="1:6" ht="21" x14ac:dyDescent="0.15">
      <c r="A127" s="7">
        <v>126</v>
      </c>
      <c r="B127" s="127"/>
      <c r="C127" s="127" t="s">
        <v>1982</v>
      </c>
      <c r="D127" s="43" t="s">
        <v>1983</v>
      </c>
      <c r="E127" s="55" t="s">
        <v>1984</v>
      </c>
      <c r="F127" s="10" t="s">
        <v>1905</v>
      </c>
    </row>
    <row r="128" spans="1:6" ht="21" x14ac:dyDescent="0.15">
      <c r="A128" s="7">
        <v>127</v>
      </c>
      <c r="B128" s="127"/>
      <c r="C128" s="127" t="s">
        <v>1985</v>
      </c>
      <c r="D128" s="43" t="s">
        <v>1986</v>
      </c>
      <c r="E128" s="55" t="s">
        <v>1987</v>
      </c>
      <c r="F128" s="10" t="s">
        <v>1905</v>
      </c>
    </row>
    <row r="129" spans="1:6" ht="21" x14ac:dyDescent="0.15">
      <c r="A129" s="7">
        <v>128</v>
      </c>
      <c r="B129" s="127"/>
      <c r="C129" s="127" t="s">
        <v>1988</v>
      </c>
      <c r="D129" s="43" t="s">
        <v>1989</v>
      </c>
      <c r="E129" s="55" t="s">
        <v>1990</v>
      </c>
      <c r="F129" s="10" t="s">
        <v>1905</v>
      </c>
    </row>
    <row r="130" spans="1:6" ht="21" x14ac:dyDescent="0.15">
      <c r="A130" s="7">
        <v>129</v>
      </c>
      <c r="B130" s="127"/>
      <c r="C130" s="127" t="s">
        <v>1991</v>
      </c>
      <c r="D130" s="43" t="s">
        <v>1992</v>
      </c>
      <c r="E130" s="55" t="s">
        <v>1993</v>
      </c>
      <c r="F130" s="10" t="s">
        <v>1905</v>
      </c>
    </row>
    <row r="131" spans="1:6" ht="21" x14ac:dyDescent="0.15">
      <c r="A131" s="7">
        <v>130</v>
      </c>
      <c r="B131" s="127"/>
      <c r="C131" s="127" t="s">
        <v>1994</v>
      </c>
      <c r="D131" s="43" t="s">
        <v>1995</v>
      </c>
      <c r="E131" s="55" t="s">
        <v>1996</v>
      </c>
      <c r="F131" s="10" t="s">
        <v>1905</v>
      </c>
    </row>
    <row r="132" spans="1:6" ht="21" x14ac:dyDescent="0.15">
      <c r="A132" s="7">
        <v>131</v>
      </c>
      <c r="B132" s="127"/>
      <c r="C132" s="127" t="s">
        <v>1997</v>
      </c>
      <c r="D132" s="43" t="s">
        <v>1998</v>
      </c>
      <c r="E132" s="55" t="s">
        <v>1999</v>
      </c>
      <c r="F132" s="10" t="s">
        <v>1905</v>
      </c>
    </row>
    <row r="133" spans="1:6" ht="21" x14ac:dyDescent="0.15">
      <c r="A133" s="7">
        <v>132</v>
      </c>
      <c r="B133" s="127"/>
      <c r="C133" s="127" t="s">
        <v>2000</v>
      </c>
      <c r="D133" s="43" t="s">
        <v>2001</v>
      </c>
      <c r="E133" s="55" t="s">
        <v>2002</v>
      </c>
      <c r="F133" s="10" t="s">
        <v>1905</v>
      </c>
    </row>
    <row r="134" spans="1:6" ht="21" x14ac:dyDescent="0.15">
      <c r="A134" s="7">
        <v>133</v>
      </c>
      <c r="B134" s="127" t="s">
        <v>2003</v>
      </c>
      <c r="C134" s="128" t="s">
        <v>2004</v>
      </c>
      <c r="D134" s="43" t="s">
        <v>2005</v>
      </c>
      <c r="E134" s="55" t="s">
        <v>2006</v>
      </c>
      <c r="F134" s="10" t="s">
        <v>1905</v>
      </c>
    </row>
    <row r="135" spans="1:6" ht="21" x14ac:dyDescent="0.15">
      <c r="A135" s="7">
        <v>134</v>
      </c>
      <c r="B135" s="127"/>
      <c r="C135" s="127" t="s">
        <v>2007</v>
      </c>
      <c r="D135" s="43" t="s">
        <v>2008</v>
      </c>
      <c r="E135" s="55" t="s">
        <v>2009</v>
      </c>
      <c r="F135" s="10" t="s">
        <v>1905</v>
      </c>
    </row>
    <row r="136" spans="1:6" ht="21" x14ac:dyDescent="0.15">
      <c r="A136" s="7">
        <v>135</v>
      </c>
      <c r="B136" s="127"/>
      <c r="C136" s="127" t="s">
        <v>2010</v>
      </c>
      <c r="D136" s="43" t="s">
        <v>2011</v>
      </c>
      <c r="E136" s="55" t="s">
        <v>2012</v>
      </c>
      <c r="F136" s="10" t="s">
        <v>1905</v>
      </c>
    </row>
    <row r="137" spans="1:6" ht="21" x14ac:dyDescent="0.15">
      <c r="A137" s="7">
        <v>136</v>
      </c>
      <c r="B137" s="127"/>
      <c r="C137" s="127" t="s">
        <v>2013</v>
      </c>
      <c r="D137" s="43" t="s">
        <v>2014</v>
      </c>
      <c r="E137" s="55" t="s">
        <v>2015</v>
      </c>
      <c r="F137" s="10" t="s">
        <v>1905</v>
      </c>
    </row>
    <row r="138" spans="1:6" ht="21" x14ac:dyDescent="0.15">
      <c r="A138" s="7">
        <v>137</v>
      </c>
      <c r="B138" s="127"/>
      <c r="C138" s="127" t="s">
        <v>2016</v>
      </c>
      <c r="D138" s="43" t="s">
        <v>2017</v>
      </c>
      <c r="E138" s="55" t="s">
        <v>2018</v>
      </c>
      <c r="F138" s="10" t="s">
        <v>1905</v>
      </c>
    </row>
    <row r="139" spans="1:6" ht="21" x14ac:dyDescent="0.15">
      <c r="A139" s="7">
        <v>138</v>
      </c>
      <c r="B139" s="127" t="s">
        <v>2019</v>
      </c>
      <c r="C139" s="127" t="s">
        <v>2020</v>
      </c>
      <c r="D139" s="43" t="s">
        <v>2021</v>
      </c>
      <c r="E139" s="55" t="s">
        <v>2022</v>
      </c>
      <c r="F139" s="10" t="s">
        <v>1905</v>
      </c>
    </row>
    <row r="140" spans="1:6" ht="21" x14ac:dyDescent="0.15">
      <c r="A140" s="7">
        <v>139</v>
      </c>
      <c r="B140" s="127"/>
      <c r="C140" s="127" t="s">
        <v>2023</v>
      </c>
      <c r="D140" s="43" t="s">
        <v>2024</v>
      </c>
      <c r="E140" s="55" t="s">
        <v>2025</v>
      </c>
      <c r="F140" s="10" t="s">
        <v>1905</v>
      </c>
    </row>
    <row r="141" spans="1:6" ht="21" x14ac:dyDescent="0.15">
      <c r="A141" s="7">
        <v>140</v>
      </c>
      <c r="B141" s="127"/>
      <c r="C141" s="127" t="s">
        <v>2026</v>
      </c>
      <c r="D141" s="43" t="s">
        <v>2027</v>
      </c>
      <c r="E141" s="55" t="s">
        <v>2028</v>
      </c>
      <c r="F141" s="10" t="s">
        <v>1905</v>
      </c>
    </row>
    <row r="142" spans="1:6" ht="21" x14ac:dyDescent="0.15">
      <c r="A142" s="7">
        <v>141</v>
      </c>
      <c r="B142" s="127" t="s">
        <v>2029</v>
      </c>
      <c r="C142" s="127" t="s">
        <v>2030</v>
      </c>
      <c r="D142" s="43" t="s">
        <v>2031</v>
      </c>
      <c r="E142" s="55" t="s">
        <v>2032</v>
      </c>
      <c r="F142" s="10" t="s">
        <v>1905</v>
      </c>
    </row>
    <row r="143" spans="1:6" ht="21" x14ac:dyDescent="0.15">
      <c r="A143" s="7">
        <v>142</v>
      </c>
      <c r="B143" s="127"/>
      <c r="C143" s="127" t="s">
        <v>2033</v>
      </c>
      <c r="D143" s="43" t="s">
        <v>2034</v>
      </c>
      <c r="E143" s="55" t="s">
        <v>2035</v>
      </c>
      <c r="F143" s="10" t="s">
        <v>1905</v>
      </c>
    </row>
    <row r="144" spans="1:6" ht="21" x14ac:dyDescent="0.15">
      <c r="A144" s="7">
        <v>143</v>
      </c>
      <c r="B144" s="127"/>
      <c r="C144" s="127" t="s">
        <v>2036</v>
      </c>
      <c r="D144" s="43" t="s">
        <v>2037</v>
      </c>
      <c r="E144" s="55" t="s">
        <v>2038</v>
      </c>
      <c r="F144" s="10" t="s">
        <v>1905</v>
      </c>
    </row>
    <row r="145" spans="1:6" ht="21" x14ac:dyDescent="0.15">
      <c r="A145" s="7">
        <v>144</v>
      </c>
      <c r="B145" s="127" t="s">
        <v>2039</v>
      </c>
      <c r="C145" s="128" t="s">
        <v>2040</v>
      </c>
      <c r="D145" s="43" t="s">
        <v>2041</v>
      </c>
      <c r="E145" s="55" t="s">
        <v>2042</v>
      </c>
      <c r="F145" s="10" t="s">
        <v>1905</v>
      </c>
    </row>
    <row r="146" spans="1:6" ht="21" x14ac:dyDescent="0.15">
      <c r="A146" s="7">
        <v>145</v>
      </c>
      <c r="B146" s="127"/>
      <c r="C146" s="127" t="s">
        <v>2043</v>
      </c>
      <c r="D146" s="43" t="s">
        <v>2044</v>
      </c>
      <c r="E146" s="55" t="s">
        <v>2045</v>
      </c>
      <c r="F146" s="10" t="s">
        <v>1905</v>
      </c>
    </row>
    <row r="147" spans="1:6" ht="21" x14ac:dyDescent="0.15">
      <c r="A147" s="7">
        <v>146</v>
      </c>
      <c r="B147" s="127"/>
      <c r="C147" s="127" t="s">
        <v>2046</v>
      </c>
      <c r="D147" s="43" t="s">
        <v>2047</v>
      </c>
      <c r="E147" s="55" t="s">
        <v>2048</v>
      </c>
      <c r="F147" s="10" t="s">
        <v>1905</v>
      </c>
    </row>
    <row r="148" spans="1:6" ht="21" x14ac:dyDescent="0.15">
      <c r="A148" s="7">
        <v>147</v>
      </c>
      <c r="B148" s="127"/>
      <c r="C148" s="127" t="s">
        <v>2049</v>
      </c>
      <c r="D148" s="43" t="s">
        <v>2050</v>
      </c>
      <c r="E148" s="55" t="s">
        <v>2051</v>
      </c>
      <c r="F148" s="10" t="s">
        <v>1905</v>
      </c>
    </row>
    <row r="149" spans="1:6" ht="21" x14ac:dyDescent="0.15">
      <c r="A149" s="7">
        <v>148</v>
      </c>
      <c r="B149" s="127"/>
      <c r="C149" s="127" t="s">
        <v>2052</v>
      </c>
      <c r="D149" s="43" t="s">
        <v>2053</v>
      </c>
      <c r="E149" s="55" t="s">
        <v>2054</v>
      </c>
      <c r="F149" s="10" t="s">
        <v>1905</v>
      </c>
    </row>
    <row r="150" spans="1:6" ht="21" x14ac:dyDescent="0.15">
      <c r="A150" s="7">
        <v>149</v>
      </c>
      <c r="B150" s="127"/>
      <c r="C150" s="127" t="s">
        <v>2055</v>
      </c>
      <c r="D150" s="55" t="s">
        <v>2056</v>
      </c>
      <c r="E150" s="55" t="s">
        <v>2057</v>
      </c>
      <c r="F150" s="10" t="s">
        <v>1905</v>
      </c>
    </row>
    <row r="151" spans="1:6" ht="21" x14ac:dyDescent="0.15">
      <c r="A151" s="7">
        <v>150</v>
      </c>
      <c r="B151" s="127" t="s">
        <v>2058</v>
      </c>
      <c r="C151" s="127" t="s">
        <v>2059</v>
      </c>
      <c r="D151" s="43" t="s">
        <v>2060</v>
      </c>
      <c r="E151" s="55" t="s">
        <v>2061</v>
      </c>
      <c r="F151" s="10" t="s">
        <v>1905</v>
      </c>
    </row>
    <row r="152" spans="1:6" ht="21" x14ac:dyDescent="0.15">
      <c r="A152" s="7">
        <v>151</v>
      </c>
      <c r="B152" s="127"/>
      <c r="C152" s="127" t="s">
        <v>2062</v>
      </c>
      <c r="D152" s="43" t="s">
        <v>2063</v>
      </c>
      <c r="E152" s="55" t="s">
        <v>2064</v>
      </c>
      <c r="F152" s="10" t="s">
        <v>1905</v>
      </c>
    </row>
    <row r="153" spans="1:6" ht="21" x14ac:dyDescent="0.15">
      <c r="A153" s="7">
        <v>152</v>
      </c>
      <c r="B153" s="127"/>
      <c r="C153" s="127" t="s">
        <v>2065</v>
      </c>
      <c r="D153" s="43" t="s">
        <v>2066</v>
      </c>
      <c r="E153" s="55" t="s">
        <v>2067</v>
      </c>
      <c r="F153" s="10" t="s">
        <v>1905</v>
      </c>
    </row>
    <row r="154" spans="1:6" ht="21" x14ac:dyDescent="0.15">
      <c r="A154" s="7">
        <v>153</v>
      </c>
      <c r="B154" s="127"/>
      <c r="C154" s="127" t="s">
        <v>2068</v>
      </c>
      <c r="D154" s="43" t="s">
        <v>2069</v>
      </c>
      <c r="E154" s="55" t="s">
        <v>2070</v>
      </c>
      <c r="F154" s="10" t="s">
        <v>1905</v>
      </c>
    </row>
    <row r="155" spans="1:6" ht="21" x14ac:dyDescent="0.15">
      <c r="A155" s="7">
        <v>154</v>
      </c>
      <c r="B155" s="127"/>
      <c r="C155" s="127" t="s">
        <v>2071</v>
      </c>
      <c r="D155" s="43" t="s">
        <v>2072</v>
      </c>
      <c r="E155" s="55" t="s">
        <v>2073</v>
      </c>
      <c r="F155" s="10" t="s">
        <v>1905</v>
      </c>
    </row>
    <row r="156" spans="1:6" ht="21" x14ac:dyDescent="0.15">
      <c r="A156" s="7">
        <v>155</v>
      </c>
      <c r="B156" s="127" t="s">
        <v>2074</v>
      </c>
      <c r="C156" s="127" t="s">
        <v>2075</v>
      </c>
      <c r="D156" s="43" t="s">
        <v>2076</v>
      </c>
      <c r="E156" s="55" t="s">
        <v>2077</v>
      </c>
      <c r="F156" s="10" t="s">
        <v>1905</v>
      </c>
    </row>
    <row r="157" spans="1:6" ht="21" x14ac:dyDescent="0.15">
      <c r="A157" s="7">
        <v>156</v>
      </c>
      <c r="B157" s="127"/>
      <c r="C157" s="127" t="s">
        <v>2078</v>
      </c>
      <c r="D157" s="43" t="s">
        <v>2079</v>
      </c>
      <c r="E157" s="55" t="s">
        <v>2080</v>
      </c>
      <c r="F157" s="10" t="s">
        <v>1905</v>
      </c>
    </row>
    <row r="158" spans="1:6" ht="21" x14ac:dyDescent="0.15">
      <c r="A158" s="7">
        <v>157</v>
      </c>
      <c r="B158" s="127"/>
      <c r="C158" s="127" t="s">
        <v>2081</v>
      </c>
      <c r="D158" s="43" t="s">
        <v>2082</v>
      </c>
      <c r="E158" s="55" t="s">
        <v>2083</v>
      </c>
      <c r="F158" s="10" t="s">
        <v>1905</v>
      </c>
    </row>
    <row r="159" spans="1:6" ht="21" x14ac:dyDescent="0.15">
      <c r="A159" s="7">
        <v>158</v>
      </c>
      <c r="B159" s="127" t="s">
        <v>2084</v>
      </c>
      <c r="C159" s="127" t="s">
        <v>2085</v>
      </c>
      <c r="D159" s="43" t="s">
        <v>2086</v>
      </c>
      <c r="E159" s="55" t="s">
        <v>2087</v>
      </c>
      <c r="F159" s="10" t="s">
        <v>1905</v>
      </c>
    </row>
    <row r="160" spans="1:6" ht="21" x14ac:dyDescent="0.15">
      <c r="A160" s="7">
        <v>159</v>
      </c>
      <c r="B160" s="127" t="s">
        <v>2088</v>
      </c>
      <c r="C160" s="127" t="s">
        <v>2089</v>
      </c>
      <c r="D160" s="43" t="s">
        <v>2090</v>
      </c>
      <c r="E160" s="55" t="s">
        <v>2091</v>
      </c>
      <c r="F160" s="10" t="s">
        <v>1905</v>
      </c>
    </row>
    <row r="161" spans="1:6" ht="21" x14ac:dyDescent="0.15">
      <c r="A161" s="7">
        <v>160</v>
      </c>
      <c r="B161" s="127"/>
      <c r="C161" s="127" t="s">
        <v>2092</v>
      </c>
      <c r="D161" s="43" t="s">
        <v>2093</v>
      </c>
      <c r="E161" s="55" t="s">
        <v>2094</v>
      </c>
      <c r="F161" s="10" t="s">
        <v>1905</v>
      </c>
    </row>
    <row r="162" spans="1:6" ht="21" x14ac:dyDescent="0.15">
      <c r="A162" s="7">
        <v>161</v>
      </c>
      <c r="B162" s="127"/>
      <c r="C162" s="127" t="s">
        <v>2095</v>
      </c>
      <c r="D162" s="43" t="s">
        <v>2096</v>
      </c>
      <c r="E162" s="55" t="s">
        <v>2097</v>
      </c>
      <c r="F162" s="10" t="s">
        <v>1905</v>
      </c>
    </row>
    <row r="163" spans="1:6" ht="21" x14ac:dyDescent="0.15">
      <c r="A163" s="7">
        <v>162</v>
      </c>
      <c r="B163" s="127"/>
      <c r="C163" s="127" t="s">
        <v>2098</v>
      </c>
      <c r="D163" s="43" t="s">
        <v>2099</v>
      </c>
      <c r="E163" s="55" t="s">
        <v>2100</v>
      </c>
      <c r="F163" s="10" t="s">
        <v>1905</v>
      </c>
    </row>
    <row r="164" spans="1:6" ht="21" x14ac:dyDescent="0.15">
      <c r="A164" s="7">
        <v>163</v>
      </c>
      <c r="B164" s="127"/>
      <c r="C164" s="127" t="s">
        <v>2101</v>
      </c>
      <c r="D164" s="43" t="s">
        <v>2102</v>
      </c>
      <c r="E164" s="55" t="s">
        <v>2103</v>
      </c>
      <c r="F164" s="10" t="s">
        <v>1905</v>
      </c>
    </row>
    <row r="165" spans="1:6" ht="21" x14ac:dyDescent="0.15">
      <c r="A165" s="7">
        <v>164</v>
      </c>
      <c r="B165" s="127"/>
      <c r="C165" s="127" t="s">
        <v>2104</v>
      </c>
      <c r="D165" s="43" t="s">
        <v>2105</v>
      </c>
      <c r="E165" s="55" t="s">
        <v>2106</v>
      </c>
      <c r="F165" s="10" t="s">
        <v>1905</v>
      </c>
    </row>
    <row r="166" spans="1:6" ht="21" x14ac:dyDescent="0.15">
      <c r="A166" s="7">
        <v>165</v>
      </c>
      <c r="B166" s="127"/>
      <c r="C166" s="127" t="s">
        <v>2107</v>
      </c>
      <c r="D166" s="43" t="s">
        <v>2108</v>
      </c>
      <c r="E166" s="55" t="s">
        <v>2109</v>
      </c>
      <c r="F166" s="10" t="s">
        <v>1905</v>
      </c>
    </row>
    <row r="167" spans="1:6" ht="21" x14ac:dyDescent="0.15">
      <c r="A167" s="7">
        <v>166</v>
      </c>
      <c r="B167" s="127"/>
      <c r="C167" s="127" t="s">
        <v>2110</v>
      </c>
      <c r="D167" s="43" t="s">
        <v>2111</v>
      </c>
      <c r="E167" s="55" t="s">
        <v>2112</v>
      </c>
      <c r="F167" s="10" t="s">
        <v>1905</v>
      </c>
    </row>
    <row r="168" spans="1:6" ht="21" x14ac:dyDescent="0.15">
      <c r="A168" s="7">
        <v>167</v>
      </c>
      <c r="B168" s="127"/>
      <c r="C168" s="127" t="s">
        <v>2113</v>
      </c>
      <c r="D168" s="43" t="s">
        <v>2114</v>
      </c>
      <c r="E168" s="55" t="s">
        <v>2115</v>
      </c>
      <c r="F168" s="10" t="s">
        <v>1905</v>
      </c>
    </row>
    <row r="169" spans="1:6" ht="21" x14ac:dyDescent="0.15">
      <c r="A169" s="7">
        <v>168</v>
      </c>
      <c r="B169" s="127"/>
      <c r="C169" s="127" t="s">
        <v>2116</v>
      </c>
      <c r="D169" s="43" t="s">
        <v>2117</v>
      </c>
      <c r="E169" s="55" t="s">
        <v>2118</v>
      </c>
      <c r="F169" s="10" t="s">
        <v>1905</v>
      </c>
    </row>
    <row r="170" spans="1:6" ht="21" x14ac:dyDescent="0.15">
      <c r="A170" s="7">
        <v>169</v>
      </c>
      <c r="B170" s="127"/>
      <c r="C170" s="127" t="s">
        <v>2119</v>
      </c>
      <c r="D170" s="43" t="s">
        <v>2120</v>
      </c>
      <c r="E170" s="55" t="s">
        <v>2121</v>
      </c>
      <c r="F170" s="10" t="s">
        <v>1905</v>
      </c>
    </row>
    <row r="171" spans="1:6" ht="21" x14ac:dyDescent="0.15">
      <c r="A171" s="7">
        <v>170</v>
      </c>
      <c r="B171" s="127"/>
      <c r="C171" s="127" t="s">
        <v>2122</v>
      </c>
      <c r="D171" s="43" t="s">
        <v>2123</v>
      </c>
      <c r="E171" s="55" t="s">
        <v>2124</v>
      </c>
      <c r="F171" s="10" t="s">
        <v>1905</v>
      </c>
    </row>
    <row r="172" spans="1:6" ht="21" x14ac:dyDescent="0.15">
      <c r="A172" s="7">
        <v>171</v>
      </c>
      <c r="B172" s="127"/>
      <c r="C172" s="127" t="s">
        <v>2125</v>
      </c>
      <c r="D172" s="43" t="s">
        <v>2126</v>
      </c>
      <c r="E172" s="55" t="s">
        <v>2127</v>
      </c>
      <c r="F172" s="10" t="s">
        <v>1905</v>
      </c>
    </row>
    <row r="173" spans="1:6" ht="21" x14ac:dyDescent="0.15">
      <c r="A173" s="7">
        <v>172</v>
      </c>
      <c r="B173" s="127" t="s">
        <v>437</v>
      </c>
      <c r="C173" s="127" t="s">
        <v>2128</v>
      </c>
      <c r="D173" s="43" t="s">
        <v>2129</v>
      </c>
      <c r="E173" s="55" t="s">
        <v>439</v>
      </c>
      <c r="F173" s="10" t="s">
        <v>1873</v>
      </c>
    </row>
    <row r="174" spans="1:6" ht="21" x14ac:dyDescent="0.15">
      <c r="A174" s="7">
        <v>173</v>
      </c>
      <c r="B174" s="127"/>
      <c r="C174" s="127" t="s">
        <v>2130</v>
      </c>
      <c r="D174" s="43" t="s">
        <v>2131</v>
      </c>
      <c r="E174" s="55" t="s">
        <v>2132</v>
      </c>
      <c r="F174" s="10" t="s">
        <v>1873</v>
      </c>
    </row>
    <row r="175" spans="1:6" ht="21" x14ac:dyDescent="0.15">
      <c r="A175" s="7">
        <v>174</v>
      </c>
      <c r="B175" s="127"/>
      <c r="C175" s="127" t="s">
        <v>2133</v>
      </c>
      <c r="D175" s="43" t="s">
        <v>2134</v>
      </c>
      <c r="E175" s="55" t="s">
        <v>2135</v>
      </c>
      <c r="F175" s="10" t="s">
        <v>1873</v>
      </c>
    </row>
    <row r="176" spans="1:6" ht="21" x14ac:dyDescent="0.15">
      <c r="A176" s="7">
        <v>175</v>
      </c>
      <c r="B176" s="127"/>
      <c r="C176" s="127" t="s">
        <v>2136</v>
      </c>
      <c r="D176" s="43" t="s">
        <v>2137</v>
      </c>
      <c r="E176" s="55" t="s">
        <v>2138</v>
      </c>
      <c r="F176" s="10" t="s">
        <v>1873</v>
      </c>
    </row>
    <row r="177" spans="1:7" ht="21" x14ac:dyDescent="0.15">
      <c r="A177" s="7">
        <v>176</v>
      </c>
      <c r="B177" s="127"/>
      <c r="C177" s="127" t="s">
        <v>2139</v>
      </c>
      <c r="D177" s="43" t="s">
        <v>2140</v>
      </c>
      <c r="E177" s="55" t="s">
        <v>2141</v>
      </c>
      <c r="F177" s="10" t="s">
        <v>1873</v>
      </c>
    </row>
    <row r="178" spans="1:7" ht="21" x14ac:dyDescent="0.15">
      <c r="A178" s="7">
        <v>177</v>
      </c>
      <c r="B178" s="127"/>
      <c r="C178" s="127" t="s">
        <v>2142</v>
      </c>
      <c r="D178" s="43" t="s">
        <v>2143</v>
      </c>
      <c r="E178" s="55" t="s">
        <v>2144</v>
      </c>
      <c r="F178" s="10" t="s">
        <v>1873</v>
      </c>
    </row>
    <row r="179" spans="1:7" ht="21" x14ac:dyDescent="0.15">
      <c r="A179" s="7">
        <v>178</v>
      </c>
      <c r="B179" s="127"/>
      <c r="C179" s="127" t="s">
        <v>2145</v>
      </c>
      <c r="D179" s="43" t="s">
        <v>482</v>
      </c>
      <c r="E179" s="55" t="s">
        <v>483</v>
      </c>
      <c r="F179" s="10" t="s">
        <v>1873</v>
      </c>
    </row>
    <row r="180" spans="1:7" ht="21" x14ac:dyDescent="0.15">
      <c r="A180" s="7">
        <v>179</v>
      </c>
      <c r="B180" s="127"/>
      <c r="C180" s="127" t="s">
        <v>2146</v>
      </c>
      <c r="D180" s="43" t="s">
        <v>2147</v>
      </c>
      <c r="E180" s="55" t="s">
        <v>2148</v>
      </c>
      <c r="F180" s="10" t="s">
        <v>1873</v>
      </c>
    </row>
    <row r="181" spans="1:7" ht="21" x14ac:dyDescent="0.15">
      <c r="A181" s="7">
        <v>180</v>
      </c>
      <c r="B181" s="127"/>
      <c r="C181" s="127" t="s">
        <v>2149</v>
      </c>
      <c r="D181" s="43" t="s">
        <v>2150</v>
      </c>
      <c r="E181" s="55" t="s">
        <v>2151</v>
      </c>
      <c r="F181" s="10" t="s">
        <v>1873</v>
      </c>
    </row>
    <row r="182" spans="1:7" ht="21" x14ac:dyDescent="0.15">
      <c r="A182" s="7">
        <v>181</v>
      </c>
      <c r="B182" s="127"/>
      <c r="C182" s="127" t="s">
        <v>2152</v>
      </c>
      <c r="D182" s="43" t="s">
        <v>2153</v>
      </c>
      <c r="E182" s="55" t="s">
        <v>2154</v>
      </c>
      <c r="F182" s="10" t="s">
        <v>1873</v>
      </c>
    </row>
    <row r="183" spans="1:7" ht="21" x14ac:dyDescent="0.15">
      <c r="A183" s="7">
        <v>182</v>
      </c>
      <c r="B183" s="127"/>
      <c r="C183" s="127" t="s">
        <v>2155</v>
      </c>
      <c r="D183" s="43" t="s">
        <v>2156</v>
      </c>
      <c r="E183" s="55" t="s">
        <v>2157</v>
      </c>
      <c r="F183" s="10" t="s">
        <v>1873</v>
      </c>
    </row>
    <row r="184" spans="1:7" ht="21" x14ac:dyDescent="0.15">
      <c r="A184" s="7">
        <v>183</v>
      </c>
      <c r="B184" s="127"/>
      <c r="C184" s="127" t="s">
        <v>2158</v>
      </c>
      <c r="D184" s="43" t="s">
        <v>2159</v>
      </c>
      <c r="E184" s="55" t="s">
        <v>2160</v>
      </c>
      <c r="F184" s="10" t="s">
        <v>1873</v>
      </c>
    </row>
    <row r="185" spans="1:7" ht="21" x14ac:dyDescent="0.15">
      <c r="A185" s="7">
        <v>184</v>
      </c>
      <c r="B185" s="127"/>
      <c r="C185" s="127" t="s">
        <v>2161</v>
      </c>
      <c r="D185" s="43" t="s">
        <v>2162</v>
      </c>
      <c r="E185" s="55" t="s">
        <v>1821</v>
      </c>
      <c r="F185" s="10" t="s">
        <v>1623</v>
      </c>
    </row>
    <row r="186" spans="1:7" ht="21" x14ac:dyDescent="0.15">
      <c r="A186" s="7">
        <v>185</v>
      </c>
      <c r="B186" s="127" t="s">
        <v>2163</v>
      </c>
      <c r="C186" s="127" t="s">
        <v>2164</v>
      </c>
      <c r="D186" s="43" t="s">
        <v>2165</v>
      </c>
      <c r="E186" s="55" t="s">
        <v>558</v>
      </c>
      <c r="F186" s="10" t="s">
        <v>1623</v>
      </c>
    </row>
    <row r="187" spans="1:7" ht="21" x14ac:dyDescent="0.15">
      <c r="A187" s="7">
        <v>186</v>
      </c>
      <c r="B187" s="127" t="s">
        <v>2166</v>
      </c>
      <c r="C187" s="127" t="s">
        <v>2167</v>
      </c>
      <c r="D187" s="43" t="s">
        <v>2168</v>
      </c>
      <c r="E187" s="55" t="s">
        <v>2169</v>
      </c>
      <c r="F187" s="10" t="s">
        <v>1623</v>
      </c>
    </row>
    <row r="188" spans="1:7" ht="21" x14ac:dyDescent="0.15">
      <c r="A188" s="7">
        <v>187</v>
      </c>
      <c r="B188" s="127" t="s">
        <v>2170</v>
      </c>
      <c r="C188" s="127" t="s">
        <v>2171</v>
      </c>
      <c r="D188" s="43" t="s">
        <v>2172</v>
      </c>
      <c r="E188" s="55" t="s">
        <v>2173</v>
      </c>
      <c r="F188" s="10" t="s">
        <v>1623</v>
      </c>
    </row>
    <row r="189" spans="1:7" ht="21" x14ac:dyDescent="0.15">
      <c r="A189" s="7">
        <v>188</v>
      </c>
      <c r="B189" s="127"/>
      <c r="C189" s="127" t="s">
        <v>2174</v>
      </c>
      <c r="D189" s="43" t="s">
        <v>584</v>
      </c>
      <c r="E189" s="55" t="s">
        <v>585</v>
      </c>
      <c r="F189" s="10" t="s">
        <v>1623</v>
      </c>
    </row>
    <row r="190" spans="1:7" ht="21" x14ac:dyDescent="0.15">
      <c r="A190" s="7">
        <v>189</v>
      </c>
      <c r="B190" s="127" t="s">
        <v>446</v>
      </c>
      <c r="C190" s="127" t="s">
        <v>2175</v>
      </c>
      <c r="D190" s="43" t="s">
        <v>458</v>
      </c>
      <c r="E190" s="55" t="s">
        <v>2176</v>
      </c>
      <c r="F190" s="10" t="s">
        <v>2177</v>
      </c>
      <c r="G190" s="57">
        <v>45200</v>
      </c>
    </row>
    <row r="191" spans="1:7" ht="21" x14ac:dyDescent="0.15">
      <c r="A191" s="7">
        <v>190</v>
      </c>
      <c r="B191" s="127" t="s">
        <v>2178</v>
      </c>
      <c r="C191" s="127" t="s">
        <v>2179</v>
      </c>
      <c r="D191" s="10" t="s">
        <v>2180</v>
      </c>
      <c r="E191" s="55" t="s">
        <v>2181</v>
      </c>
      <c r="F191" s="10" t="s">
        <v>1802</v>
      </c>
      <c r="G191" s="57">
        <v>45200</v>
      </c>
    </row>
    <row r="192" spans="1:7" ht="21" x14ac:dyDescent="0.15">
      <c r="A192" s="7">
        <v>191</v>
      </c>
      <c r="B192" s="127"/>
      <c r="C192" s="127" t="s">
        <v>2182</v>
      </c>
      <c r="D192" s="43" t="s">
        <v>2183</v>
      </c>
      <c r="E192" s="55" t="s">
        <v>2184</v>
      </c>
      <c r="F192" s="10" t="s">
        <v>1802</v>
      </c>
      <c r="G192" s="57">
        <v>45200</v>
      </c>
    </row>
    <row r="193" spans="1:7" ht="21" x14ac:dyDescent="0.15">
      <c r="A193" s="7">
        <v>192</v>
      </c>
      <c r="B193" s="127"/>
      <c r="C193" s="127" t="s">
        <v>2185</v>
      </c>
      <c r="D193" s="43" t="s">
        <v>2186</v>
      </c>
      <c r="E193" s="55" t="s">
        <v>2187</v>
      </c>
      <c r="F193" s="10" t="s">
        <v>1802</v>
      </c>
      <c r="G193" s="57">
        <v>45200</v>
      </c>
    </row>
    <row r="194" spans="1:7" ht="21" x14ac:dyDescent="0.15">
      <c r="A194" s="7">
        <v>193</v>
      </c>
      <c r="B194" s="127"/>
      <c r="C194" s="127" t="s">
        <v>2188</v>
      </c>
      <c r="D194" s="43" t="s">
        <v>2189</v>
      </c>
      <c r="E194" s="55" t="s">
        <v>2190</v>
      </c>
      <c r="F194" s="10" t="s">
        <v>1802</v>
      </c>
      <c r="G194" s="57">
        <v>45200</v>
      </c>
    </row>
    <row r="195" spans="1:7" ht="21" x14ac:dyDescent="0.15">
      <c r="A195" s="7">
        <v>194</v>
      </c>
      <c r="B195" s="127"/>
      <c r="C195" s="127" t="s">
        <v>2191</v>
      </c>
      <c r="D195" s="43" t="s">
        <v>2192</v>
      </c>
      <c r="E195" s="55" t="s">
        <v>2193</v>
      </c>
      <c r="G195" s="57">
        <v>45200</v>
      </c>
    </row>
    <row r="196" spans="1:7" ht="21" x14ac:dyDescent="0.15">
      <c r="A196" s="7">
        <v>195</v>
      </c>
      <c r="B196" s="127"/>
      <c r="C196" s="127" t="s">
        <v>2194</v>
      </c>
      <c r="D196" s="43" t="s">
        <v>2195</v>
      </c>
      <c r="E196" s="55" t="s">
        <v>2196</v>
      </c>
      <c r="G196" s="57">
        <v>45200</v>
      </c>
    </row>
    <row r="197" spans="1:7" ht="21" x14ac:dyDescent="0.15">
      <c r="A197" s="7">
        <v>196</v>
      </c>
      <c r="B197" s="127"/>
      <c r="C197" s="127" t="s">
        <v>2197</v>
      </c>
      <c r="D197" s="43" t="s">
        <v>2198</v>
      </c>
      <c r="E197" s="55" t="s">
        <v>2199</v>
      </c>
      <c r="F197" s="10" t="s">
        <v>1787</v>
      </c>
      <c r="G197" s="57">
        <v>45200</v>
      </c>
    </row>
    <row r="198" spans="1:7" ht="21" x14ac:dyDescent="0.15">
      <c r="A198" s="7">
        <v>197</v>
      </c>
      <c r="B198" s="127"/>
      <c r="C198" s="127" t="s">
        <v>2200</v>
      </c>
      <c r="D198" s="43" t="s">
        <v>2201</v>
      </c>
      <c r="E198" s="55" t="s">
        <v>2202</v>
      </c>
      <c r="G198" s="57">
        <v>45200</v>
      </c>
    </row>
    <row r="199" spans="1:7" ht="21" x14ac:dyDescent="0.15">
      <c r="A199" s="7">
        <v>198</v>
      </c>
      <c r="B199" s="127"/>
      <c r="C199" s="127" t="s">
        <v>2203</v>
      </c>
      <c r="D199" s="43" t="s">
        <v>2204</v>
      </c>
      <c r="E199" s="55" t="s">
        <v>2205</v>
      </c>
      <c r="G199" s="57">
        <v>45200</v>
      </c>
    </row>
    <row r="200" spans="1:7" ht="21" x14ac:dyDescent="0.15">
      <c r="A200" s="7">
        <v>199</v>
      </c>
      <c r="B200" s="127"/>
      <c r="C200" s="127" t="s">
        <v>2206</v>
      </c>
      <c r="D200" s="43" t="s">
        <v>2207</v>
      </c>
      <c r="E200" s="55" t="s">
        <v>2208</v>
      </c>
      <c r="F200" s="10" t="s">
        <v>1802</v>
      </c>
      <c r="G200" s="57">
        <v>45200</v>
      </c>
    </row>
    <row r="201" spans="1:7" ht="21" x14ac:dyDescent="0.15">
      <c r="A201" s="7">
        <v>200</v>
      </c>
      <c r="B201" s="127"/>
      <c r="C201" s="127" t="s">
        <v>2209</v>
      </c>
      <c r="D201" s="43" t="s">
        <v>2210</v>
      </c>
      <c r="E201" s="55" t="s">
        <v>2211</v>
      </c>
      <c r="G201" s="57">
        <v>45200</v>
      </c>
    </row>
    <row r="202" spans="1:7" ht="21" x14ac:dyDescent="0.15">
      <c r="A202" s="7">
        <v>201</v>
      </c>
      <c r="B202" s="127"/>
      <c r="C202" s="127" t="s">
        <v>2212</v>
      </c>
      <c r="D202" s="43" t="s">
        <v>2213</v>
      </c>
      <c r="E202" s="55" t="s">
        <v>2214</v>
      </c>
      <c r="G202" s="57">
        <v>45200</v>
      </c>
    </row>
    <row r="203" spans="1:7" ht="21" x14ac:dyDescent="0.15">
      <c r="A203" s="7">
        <v>202</v>
      </c>
      <c r="B203" s="127" t="s">
        <v>2215</v>
      </c>
      <c r="C203" s="127" t="s">
        <v>2216</v>
      </c>
      <c r="D203" s="43" t="s">
        <v>2217</v>
      </c>
      <c r="E203" s="55" t="s">
        <v>2218</v>
      </c>
      <c r="F203" s="10" t="s">
        <v>2177</v>
      </c>
      <c r="G203" s="57">
        <v>45200</v>
      </c>
    </row>
    <row r="204" spans="1:7" ht="21" x14ac:dyDescent="0.15">
      <c r="A204" s="7">
        <v>203</v>
      </c>
      <c r="B204" s="127" t="s">
        <v>2219</v>
      </c>
      <c r="C204" s="127" t="s">
        <v>2220</v>
      </c>
      <c r="D204" s="43" t="s">
        <v>2221</v>
      </c>
      <c r="E204" s="55" t="s">
        <v>2222</v>
      </c>
      <c r="G204" s="57">
        <v>45200</v>
      </c>
    </row>
    <row r="205" spans="1:7" ht="21" x14ac:dyDescent="0.15">
      <c r="A205" s="7">
        <v>204</v>
      </c>
      <c r="B205" s="127"/>
      <c r="C205" s="127" t="s">
        <v>2223</v>
      </c>
      <c r="D205" s="43" t="s">
        <v>2224</v>
      </c>
      <c r="E205" s="55" t="s">
        <v>2225</v>
      </c>
      <c r="F205" s="10" t="s">
        <v>1873</v>
      </c>
      <c r="G205" s="57">
        <v>45200</v>
      </c>
    </row>
    <row r="206" spans="1:7" ht="21" x14ac:dyDescent="0.15">
      <c r="A206" s="7">
        <v>205</v>
      </c>
      <c r="B206" s="127"/>
      <c r="C206" s="127" t="s">
        <v>2226</v>
      </c>
      <c r="D206" s="43" t="s">
        <v>2227</v>
      </c>
      <c r="E206" s="55" t="s">
        <v>2228</v>
      </c>
      <c r="F206" s="10" t="s">
        <v>1873</v>
      </c>
      <c r="G206" s="57">
        <v>45200</v>
      </c>
    </row>
    <row r="207" spans="1:7" ht="21" x14ac:dyDescent="0.15">
      <c r="A207" s="7">
        <v>206</v>
      </c>
      <c r="B207" s="127" t="s">
        <v>2229</v>
      </c>
      <c r="C207" s="127" t="s">
        <v>2230</v>
      </c>
      <c r="D207" s="43" t="s">
        <v>2231</v>
      </c>
      <c r="E207" s="55" t="s">
        <v>2232</v>
      </c>
      <c r="F207" s="10" t="s">
        <v>1873</v>
      </c>
      <c r="G207" s="57">
        <v>45200</v>
      </c>
    </row>
    <row r="208" spans="1:7" ht="21" x14ac:dyDescent="0.15">
      <c r="A208" s="7">
        <v>207</v>
      </c>
      <c r="B208" s="127"/>
      <c r="C208" s="127" t="s">
        <v>2233</v>
      </c>
      <c r="D208" s="43" t="s">
        <v>2234</v>
      </c>
      <c r="E208" s="55" t="s">
        <v>2235</v>
      </c>
      <c r="F208" s="10" t="s">
        <v>1873</v>
      </c>
      <c r="G208" s="57">
        <v>45200</v>
      </c>
    </row>
    <row r="209" spans="1:7" ht="21" x14ac:dyDescent="0.15">
      <c r="A209" s="7">
        <v>208</v>
      </c>
      <c r="B209" s="127" t="s">
        <v>2236</v>
      </c>
      <c r="C209" s="127" t="s">
        <v>2237</v>
      </c>
      <c r="D209" s="43" t="s">
        <v>2238</v>
      </c>
      <c r="E209" s="55" t="s">
        <v>2239</v>
      </c>
      <c r="F209" s="10" t="s">
        <v>1873</v>
      </c>
      <c r="G209" s="57">
        <v>45200</v>
      </c>
    </row>
    <row r="210" spans="1:7" ht="21" x14ac:dyDescent="0.15">
      <c r="A210" s="7">
        <v>209</v>
      </c>
      <c r="B210" s="128" t="s">
        <v>2240</v>
      </c>
      <c r="C210" s="127" t="s">
        <v>2241</v>
      </c>
      <c r="D210" s="43" t="s">
        <v>2242</v>
      </c>
      <c r="E210" s="55" t="s">
        <v>2243</v>
      </c>
      <c r="F210" s="10" t="s">
        <v>1873</v>
      </c>
      <c r="G210" s="57">
        <v>45200</v>
      </c>
    </row>
    <row r="211" spans="1:7" ht="21" x14ac:dyDescent="0.15">
      <c r="A211" s="7">
        <v>210</v>
      </c>
      <c r="B211" s="127"/>
      <c r="C211" s="127" t="s">
        <v>2244</v>
      </c>
      <c r="D211" s="43" t="s">
        <v>2245</v>
      </c>
      <c r="E211" s="55" t="s">
        <v>2246</v>
      </c>
      <c r="F211" s="10" t="s">
        <v>1873</v>
      </c>
      <c r="G211" s="57">
        <v>45200</v>
      </c>
    </row>
    <row r="212" spans="1:7" ht="21" x14ac:dyDescent="0.15">
      <c r="A212" s="7">
        <v>211</v>
      </c>
      <c r="B212" s="127"/>
      <c r="C212" s="127" t="s">
        <v>2247</v>
      </c>
      <c r="D212" s="43" t="s">
        <v>2248</v>
      </c>
      <c r="E212" s="55" t="s">
        <v>2249</v>
      </c>
      <c r="F212" s="10" t="s">
        <v>1873</v>
      </c>
      <c r="G212" s="57">
        <v>45200</v>
      </c>
    </row>
    <row r="213" spans="1:7" ht="21" x14ac:dyDescent="0.15">
      <c r="A213" s="7">
        <v>212</v>
      </c>
      <c r="B213" s="127"/>
      <c r="C213" s="127" t="s">
        <v>2250</v>
      </c>
      <c r="D213" s="43" t="s">
        <v>2251</v>
      </c>
      <c r="E213" s="55" t="s">
        <v>2252</v>
      </c>
      <c r="G213" s="57">
        <v>45200</v>
      </c>
    </row>
    <row r="214" spans="1:7" ht="21" x14ac:dyDescent="0.15">
      <c r="A214" s="7">
        <v>213</v>
      </c>
      <c r="B214" s="127"/>
      <c r="C214" s="127" t="s">
        <v>2253</v>
      </c>
      <c r="D214" s="43" t="s">
        <v>2254</v>
      </c>
      <c r="E214" s="55" t="s">
        <v>2255</v>
      </c>
      <c r="F214" s="10" t="s">
        <v>1802</v>
      </c>
      <c r="G214" s="57">
        <v>45200</v>
      </c>
    </row>
    <row r="215" spans="1:7" ht="21" x14ac:dyDescent="0.15">
      <c r="A215" s="7">
        <v>214</v>
      </c>
      <c r="B215" s="127" t="s">
        <v>511</v>
      </c>
      <c r="C215" s="127" t="s">
        <v>2256</v>
      </c>
      <c r="D215" s="43" t="s">
        <v>512</v>
      </c>
      <c r="E215" s="55" t="s">
        <v>2257</v>
      </c>
      <c r="F215" s="10" t="s">
        <v>1873</v>
      </c>
      <c r="G215" s="57">
        <v>45200</v>
      </c>
    </row>
    <row r="216" spans="1:7" ht="21" x14ac:dyDescent="0.15">
      <c r="A216" s="7">
        <v>215</v>
      </c>
      <c r="B216" s="127" t="s">
        <v>523</v>
      </c>
      <c r="C216" s="127" t="s">
        <v>2258</v>
      </c>
      <c r="D216" s="43" t="s">
        <v>524</v>
      </c>
      <c r="E216" s="55" t="s">
        <v>2259</v>
      </c>
      <c r="G216" s="57">
        <v>45200</v>
      </c>
    </row>
    <row r="217" spans="1:7" ht="21" x14ac:dyDescent="0.15">
      <c r="A217" s="7">
        <v>216</v>
      </c>
      <c r="B217" s="127"/>
      <c r="C217" s="127" t="s">
        <v>2260</v>
      </c>
      <c r="D217" s="43" t="s">
        <v>2261</v>
      </c>
      <c r="E217" s="55" t="s">
        <v>2262</v>
      </c>
      <c r="F217" s="10" t="s">
        <v>1873</v>
      </c>
      <c r="G217" s="57">
        <v>45200</v>
      </c>
    </row>
    <row r="218" spans="1:7" ht="21" x14ac:dyDescent="0.15">
      <c r="A218" s="7">
        <v>217</v>
      </c>
      <c r="B218" s="127"/>
      <c r="C218" s="127" t="s">
        <v>2263</v>
      </c>
      <c r="D218" s="43" t="s">
        <v>2264</v>
      </c>
      <c r="E218" s="55" t="s">
        <v>2265</v>
      </c>
      <c r="F218" s="10" t="s">
        <v>1873</v>
      </c>
      <c r="G218" s="57">
        <v>45200</v>
      </c>
    </row>
    <row r="219" spans="1:7" ht="21" x14ac:dyDescent="0.15">
      <c r="A219" s="7">
        <v>218</v>
      </c>
      <c r="B219" s="127"/>
      <c r="C219" s="127" t="s">
        <v>2266</v>
      </c>
      <c r="D219" s="43" t="s">
        <v>2267</v>
      </c>
      <c r="E219" s="55" t="s">
        <v>2268</v>
      </c>
      <c r="F219" s="10" t="s">
        <v>1802</v>
      </c>
      <c r="G219" s="57">
        <v>45200</v>
      </c>
    </row>
    <row r="220" spans="1:7" ht="21" x14ac:dyDescent="0.15">
      <c r="A220" s="7">
        <v>219</v>
      </c>
      <c r="B220" s="127" t="s">
        <v>2269</v>
      </c>
      <c r="C220" s="127" t="s">
        <v>2270</v>
      </c>
      <c r="D220" s="43" t="s">
        <v>2271</v>
      </c>
      <c r="E220" s="55" t="s">
        <v>2272</v>
      </c>
      <c r="F220" s="10" t="s">
        <v>1787</v>
      </c>
      <c r="G220" s="57">
        <v>45200</v>
      </c>
    </row>
    <row r="221" spans="1:7" ht="21" x14ac:dyDescent="0.15">
      <c r="A221" s="7">
        <v>220</v>
      </c>
      <c r="B221" s="127"/>
      <c r="C221" s="127" t="s">
        <v>2273</v>
      </c>
      <c r="D221" s="43" t="s">
        <v>2274</v>
      </c>
      <c r="E221" s="55" t="s">
        <v>2275</v>
      </c>
      <c r="F221" s="10" t="s">
        <v>1873</v>
      </c>
      <c r="G221" s="57">
        <v>45200</v>
      </c>
    </row>
    <row r="222" spans="1:7" ht="21" x14ac:dyDescent="0.15">
      <c r="A222" s="7">
        <v>221</v>
      </c>
      <c r="B222" s="127"/>
      <c r="C222" s="127" t="s">
        <v>2276</v>
      </c>
      <c r="D222" s="43" t="s">
        <v>2277</v>
      </c>
      <c r="E222" s="55" t="s">
        <v>2278</v>
      </c>
      <c r="G222" s="57">
        <v>45200</v>
      </c>
    </row>
    <row r="223" spans="1:7" ht="21" x14ac:dyDescent="0.15">
      <c r="A223" s="7">
        <v>222</v>
      </c>
      <c r="B223" s="127" t="s">
        <v>2279</v>
      </c>
      <c r="C223" s="127" t="s">
        <v>2280</v>
      </c>
      <c r="D223" s="43" t="s">
        <v>2281</v>
      </c>
      <c r="E223" s="55" t="s">
        <v>2282</v>
      </c>
      <c r="F223" s="10" t="s">
        <v>1873</v>
      </c>
      <c r="G223" s="57">
        <v>45200</v>
      </c>
    </row>
    <row r="224" spans="1:7" ht="21" x14ac:dyDescent="0.15">
      <c r="A224" s="7">
        <v>223</v>
      </c>
      <c r="B224" s="127"/>
      <c r="C224" s="127" t="s">
        <v>2283</v>
      </c>
      <c r="D224" s="43" t="s">
        <v>2284</v>
      </c>
      <c r="E224" s="55" t="s">
        <v>2285</v>
      </c>
      <c r="G224" s="57">
        <v>45200</v>
      </c>
    </row>
    <row r="225" spans="1:7" ht="21" x14ac:dyDescent="0.15">
      <c r="A225" s="7">
        <v>224</v>
      </c>
      <c r="B225" s="127"/>
      <c r="C225" s="127" t="s">
        <v>2286</v>
      </c>
      <c r="D225" s="43" t="s">
        <v>2287</v>
      </c>
      <c r="E225" s="55" t="s">
        <v>2288</v>
      </c>
      <c r="F225" s="10" t="s">
        <v>1814</v>
      </c>
      <c r="G225" s="57">
        <v>45200</v>
      </c>
    </row>
    <row r="226" spans="1:7" ht="21" x14ac:dyDescent="0.15">
      <c r="A226" s="7">
        <v>225</v>
      </c>
      <c r="B226" s="127"/>
      <c r="C226" s="127" t="s">
        <v>2289</v>
      </c>
      <c r="D226" s="43" t="s">
        <v>2290</v>
      </c>
      <c r="E226" s="55" t="s">
        <v>2291</v>
      </c>
      <c r="G226" s="57">
        <v>45200</v>
      </c>
    </row>
    <row r="227" spans="1:7" ht="21" x14ac:dyDescent="0.15">
      <c r="A227" s="7">
        <v>226</v>
      </c>
      <c r="B227" s="127" t="s">
        <v>2292</v>
      </c>
      <c r="C227" s="127" t="s">
        <v>2293</v>
      </c>
      <c r="D227" s="43" t="s">
        <v>2294</v>
      </c>
      <c r="E227" s="55" t="s">
        <v>2295</v>
      </c>
      <c r="F227" s="10" t="s">
        <v>1873</v>
      </c>
      <c r="G227" s="57">
        <v>45200</v>
      </c>
    </row>
    <row r="228" spans="1:7" ht="21" x14ac:dyDescent="0.15">
      <c r="A228" s="7">
        <v>227</v>
      </c>
      <c r="B228" s="127"/>
      <c r="C228" s="127" t="s">
        <v>2296</v>
      </c>
      <c r="D228" s="43" t="s">
        <v>2297</v>
      </c>
      <c r="E228" s="55" t="s">
        <v>2298</v>
      </c>
      <c r="F228" s="10" t="s">
        <v>1814</v>
      </c>
      <c r="G228" s="57">
        <v>45200</v>
      </c>
    </row>
    <row r="229" spans="1:7" ht="21" x14ac:dyDescent="0.15">
      <c r="A229" s="7">
        <v>228</v>
      </c>
      <c r="B229" s="127"/>
      <c r="C229" s="127" t="s">
        <v>2299</v>
      </c>
      <c r="D229" s="43" t="s">
        <v>2300</v>
      </c>
      <c r="E229" s="55" t="s">
        <v>2301</v>
      </c>
      <c r="F229" s="10" t="s">
        <v>1814</v>
      </c>
      <c r="G229" s="57">
        <v>45200</v>
      </c>
    </row>
    <row r="230" spans="1:7" ht="21" x14ac:dyDescent="0.15">
      <c r="A230" s="7">
        <v>229</v>
      </c>
      <c r="B230" s="127" t="s">
        <v>2302</v>
      </c>
      <c r="C230" s="127" t="s">
        <v>2303</v>
      </c>
      <c r="D230" s="43" t="s">
        <v>2304</v>
      </c>
      <c r="E230" s="55" t="s">
        <v>2305</v>
      </c>
      <c r="F230" s="10" t="s">
        <v>1814</v>
      </c>
      <c r="G230" s="57">
        <v>45200</v>
      </c>
    </row>
    <row r="231" spans="1:7" ht="21" x14ac:dyDescent="0.15">
      <c r="A231" s="7">
        <v>230</v>
      </c>
      <c r="B231" s="127" t="s">
        <v>2306</v>
      </c>
      <c r="C231" s="127" t="s">
        <v>2307</v>
      </c>
      <c r="D231" s="43" t="s">
        <v>2308</v>
      </c>
      <c r="E231" s="55" t="s">
        <v>2309</v>
      </c>
      <c r="G231" s="57">
        <v>45200</v>
      </c>
    </row>
    <row r="232" spans="1:7" ht="21" x14ac:dyDescent="0.15">
      <c r="A232" s="7">
        <v>231</v>
      </c>
      <c r="B232" s="127"/>
      <c r="C232" s="127" t="s">
        <v>2310</v>
      </c>
      <c r="D232" s="43" t="s">
        <v>2311</v>
      </c>
      <c r="E232" s="55" t="s">
        <v>2312</v>
      </c>
      <c r="G232" s="57">
        <v>45200</v>
      </c>
    </row>
    <row r="233" spans="1:7" ht="21" x14ac:dyDescent="0.15">
      <c r="A233" s="7">
        <v>232</v>
      </c>
      <c r="B233" s="127" t="s">
        <v>2313</v>
      </c>
      <c r="C233" s="127" t="s">
        <v>2314</v>
      </c>
      <c r="D233" s="43" t="s">
        <v>2315</v>
      </c>
      <c r="E233" s="55" t="s">
        <v>2316</v>
      </c>
      <c r="F233" s="10" t="s">
        <v>1623</v>
      </c>
      <c r="G233" s="57">
        <v>45231</v>
      </c>
    </row>
    <row r="234" spans="1:7" ht="21" x14ac:dyDescent="0.15">
      <c r="A234" s="7">
        <v>233</v>
      </c>
      <c r="B234" s="127"/>
      <c r="C234" s="127" t="s">
        <v>2317</v>
      </c>
      <c r="D234" s="43" t="s">
        <v>2318</v>
      </c>
      <c r="E234" s="55" t="s">
        <v>2319</v>
      </c>
      <c r="F234" s="10" t="s">
        <v>1873</v>
      </c>
      <c r="G234" s="57">
        <v>45231</v>
      </c>
    </row>
    <row r="235" spans="1:7" ht="21" x14ac:dyDescent="0.15">
      <c r="A235" s="7">
        <v>234</v>
      </c>
      <c r="B235" s="127" t="s">
        <v>2320</v>
      </c>
      <c r="C235" s="127" t="s">
        <v>2321</v>
      </c>
      <c r="D235" s="43" t="s">
        <v>2322</v>
      </c>
      <c r="E235" s="55" t="s">
        <v>2323</v>
      </c>
      <c r="F235" s="10" t="s">
        <v>1873</v>
      </c>
      <c r="G235" s="57">
        <v>45231</v>
      </c>
    </row>
    <row r="236" spans="1:7" ht="21" x14ac:dyDescent="0.3">
      <c r="A236" s="7">
        <v>235</v>
      </c>
      <c r="B236" s="127"/>
      <c r="C236" s="129" t="s">
        <v>2324</v>
      </c>
      <c r="D236" s="130" t="s">
        <v>2325</v>
      </c>
      <c r="E236" s="56" t="s">
        <v>2326</v>
      </c>
      <c r="F236" s="5"/>
      <c r="G236" s="37">
        <v>45232</v>
      </c>
    </row>
    <row r="237" spans="1:7" ht="21" x14ac:dyDescent="0.15">
      <c r="A237" s="7">
        <v>236</v>
      </c>
      <c r="B237" s="127"/>
      <c r="C237" s="127" t="s">
        <v>2327</v>
      </c>
      <c r="D237" s="43" t="s">
        <v>2328</v>
      </c>
      <c r="E237" s="55" t="s">
        <v>2329</v>
      </c>
      <c r="F237" s="10" t="s">
        <v>1814</v>
      </c>
      <c r="G237" s="37">
        <v>45233</v>
      </c>
    </row>
    <row r="238" spans="1:7" ht="21" x14ac:dyDescent="0.15">
      <c r="A238" s="7">
        <v>237</v>
      </c>
      <c r="B238" s="127"/>
      <c r="C238" s="127" t="s">
        <v>2330</v>
      </c>
      <c r="D238" s="43" t="s">
        <v>2331</v>
      </c>
      <c r="E238" s="55" t="s">
        <v>2332</v>
      </c>
      <c r="F238" s="10" t="s">
        <v>1814</v>
      </c>
      <c r="G238" s="37">
        <v>45234</v>
      </c>
    </row>
    <row r="239" spans="1:7" ht="21" x14ac:dyDescent="0.15">
      <c r="A239" s="7">
        <v>238</v>
      </c>
      <c r="B239" s="127" t="s">
        <v>2333</v>
      </c>
      <c r="C239" s="127" t="s">
        <v>2334</v>
      </c>
      <c r="D239" s="43" t="s">
        <v>2335</v>
      </c>
      <c r="E239" s="55" t="s">
        <v>2336</v>
      </c>
      <c r="F239" s="10" t="s">
        <v>1623</v>
      </c>
      <c r="G239" s="37">
        <v>45235</v>
      </c>
    </row>
    <row r="240" spans="1:7" ht="21" x14ac:dyDescent="0.15">
      <c r="A240" s="7">
        <v>239</v>
      </c>
      <c r="B240" s="127"/>
      <c r="C240" s="127" t="s">
        <v>2337</v>
      </c>
      <c r="D240" s="43" t="s">
        <v>2338</v>
      </c>
      <c r="E240" s="55" t="s">
        <v>2339</v>
      </c>
      <c r="F240" s="10" t="s">
        <v>1873</v>
      </c>
      <c r="G240" s="37">
        <v>45236</v>
      </c>
    </row>
    <row r="241" spans="1:7" ht="21" x14ac:dyDescent="0.15">
      <c r="A241" s="7">
        <v>240</v>
      </c>
      <c r="B241" s="127" t="s">
        <v>2340</v>
      </c>
      <c r="C241" s="127" t="s">
        <v>2341</v>
      </c>
      <c r="D241" s="43" t="s">
        <v>2342</v>
      </c>
      <c r="E241" s="55" t="s">
        <v>2343</v>
      </c>
      <c r="F241" s="10" t="s">
        <v>1623</v>
      </c>
      <c r="G241" s="37">
        <v>45238</v>
      </c>
    </row>
    <row r="242" spans="1:7" ht="21" x14ac:dyDescent="0.15">
      <c r="A242" s="7">
        <v>241</v>
      </c>
      <c r="B242" s="127" t="s">
        <v>2344</v>
      </c>
      <c r="C242" s="127" t="s">
        <v>2345</v>
      </c>
      <c r="D242" s="43" t="s">
        <v>2346</v>
      </c>
      <c r="E242" s="55" t="s">
        <v>2347</v>
      </c>
      <c r="F242" s="10" t="s">
        <v>1623</v>
      </c>
      <c r="G242" s="37">
        <v>45239</v>
      </c>
    </row>
    <row r="243" spans="1:7" ht="21" x14ac:dyDescent="0.15">
      <c r="A243" s="7">
        <v>242</v>
      </c>
      <c r="B243" s="127"/>
      <c r="C243" s="127" t="s">
        <v>2348</v>
      </c>
      <c r="D243" s="43" t="s">
        <v>2349</v>
      </c>
      <c r="E243" s="55" t="s">
        <v>2350</v>
      </c>
      <c r="F243" s="10" t="s">
        <v>1623</v>
      </c>
      <c r="G243" s="37">
        <v>45240</v>
      </c>
    </row>
    <row r="244" spans="1:7" ht="21" x14ac:dyDescent="0.15">
      <c r="A244" s="7">
        <v>243</v>
      </c>
      <c r="B244" s="127" t="s">
        <v>2351</v>
      </c>
      <c r="C244" s="127" t="s">
        <v>2352</v>
      </c>
      <c r="D244" s="43" t="s">
        <v>2353</v>
      </c>
      <c r="E244" s="55" t="s">
        <v>2354</v>
      </c>
      <c r="G244" s="37">
        <v>45241</v>
      </c>
    </row>
    <row r="245" spans="1:7" ht="21" x14ac:dyDescent="0.15">
      <c r="A245" s="7">
        <v>244</v>
      </c>
      <c r="B245" s="127" t="s">
        <v>2355</v>
      </c>
      <c r="C245" s="127" t="s">
        <v>2356</v>
      </c>
      <c r="D245" s="43" t="s">
        <v>2357</v>
      </c>
      <c r="E245" s="55" t="s">
        <v>2358</v>
      </c>
      <c r="G245" s="37">
        <v>45242</v>
      </c>
    </row>
    <row r="246" spans="1:7" ht="21" x14ac:dyDescent="0.15">
      <c r="A246" s="7">
        <v>245</v>
      </c>
      <c r="B246" s="127" t="s">
        <v>2359</v>
      </c>
      <c r="C246" s="127" t="s">
        <v>2360</v>
      </c>
      <c r="D246" s="43" t="s">
        <v>2361</v>
      </c>
      <c r="E246" s="55" t="s">
        <v>2362</v>
      </c>
      <c r="F246" s="10" t="s">
        <v>1814</v>
      </c>
      <c r="G246" s="37">
        <v>45243</v>
      </c>
    </row>
    <row r="247" spans="1:7" ht="21" x14ac:dyDescent="0.15">
      <c r="A247" s="7">
        <v>246</v>
      </c>
      <c r="B247" s="127"/>
      <c r="C247" s="131" t="s">
        <v>2363</v>
      </c>
      <c r="D247" s="43" t="s">
        <v>2364</v>
      </c>
      <c r="E247" s="55" t="s">
        <v>2365</v>
      </c>
      <c r="F247" s="10" t="s">
        <v>1623</v>
      </c>
      <c r="G247" s="37">
        <v>45244</v>
      </c>
    </row>
    <row r="248" spans="1:7" ht="21" x14ac:dyDescent="0.15">
      <c r="A248" s="7">
        <v>247</v>
      </c>
      <c r="B248" s="127" t="s">
        <v>2366</v>
      </c>
      <c r="C248" s="127" t="s">
        <v>2367</v>
      </c>
      <c r="D248" s="43" t="s">
        <v>2368</v>
      </c>
      <c r="E248" s="55" t="s">
        <v>492</v>
      </c>
      <c r="F248" s="10" t="s">
        <v>1623</v>
      </c>
      <c r="G248" s="37">
        <v>45245</v>
      </c>
    </row>
    <row r="249" spans="1:7" ht="21" x14ac:dyDescent="0.15">
      <c r="A249" s="7">
        <v>248</v>
      </c>
      <c r="B249" s="127" t="s">
        <v>2369</v>
      </c>
      <c r="C249" s="127" t="s">
        <v>2370</v>
      </c>
      <c r="D249" s="43" t="s">
        <v>2371</v>
      </c>
      <c r="E249" s="55" t="s">
        <v>2372</v>
      </c>
      <c r="G249" s="37">
        <v>45246</v>
      </c>
    </row>
    <row r="250" spans="1:7" ht="21" x14ac:dyDescent="0.15">
      <c r="A250" s="7">
        <v>249</v>
      </c>
      <c r="B250" s="127" t="s">
        <v>2373</v>
      </c>
      <c r="C250" s="127" t="s">
        <v>2374</v>
      </c>
      <c r="D250" s="43" t="s">
        <v>2375</v>
      </c>
      <c r="E250" s="55" t="s">
        <v>2376</v>
      </c>
      <c r="F250" s="10" t="s">
        <v>2177</v>
      </c>
      <c r="G250" s="37">
        <v>45247</v>
      </c>
    </row>
    <row r="251" spans="1:7" ht="21" x14ac:dyDescent="0.15">
      <c r="A251" s="7">
        <v>250</v>
      </c>
      <c r="B251" s="131"/>
      <c r="C251" s="127" t="s">
        <v>2377</v>
      </c>
      <c r="D251" s="43" t="s">
        <v>2378</v>
      </c>
      <c r="E251" s="55" t="s">
        <v>2379</v>
      </c>
      <c r="G251" s="37">
        <v>45248</v>
      </c>
    </row>
    <row r="252" spans="1:7" ht="21" x14ac:dyDescent="0.15">
      <c r="A252" s="7">
        <v>251</v>
      </c>
      <c r="B252" s="127" t="s">
        <v>2380</v>
      </c>
      <c r="C252" s="127" t="s">
        <v>2381</v>
      </c>
      <c r="D252" s="43" t="s">
        <v>2382</v>
      </c>
      <c r="E252" s="55" t="s">
        <v>2383</v>
      </c>
      <c r="G252" s="37">
        <v>45249</v>
      </c>
    </row>
    <row r="253" spans="1:7" ht="21" x14ac:dyDescent="0.15">
      <c r="A253" s="7">
        <v>252</v>
      </c>
      <c r="B253" s="131" t="s">
        <v>41</v>
      </c>
      <c r="C253" s="127" t="s">
        <v>2384</v>
      </c>
      <c r="D253" s="43" t="s">
        <v>2385</v>
      </c>
      <c r="E253" s="55" t="s">
        <v>2386</v>
      </c>
      <c r="F253" s="10" t="s">
        <v>1802</v>
      </c>
      <c r="G253" s="37">
        <v>45250</v>
      </c>
    </row>
    <row r="254" spans="1:7" ht="21" x14ac:dyDescent="0.15">
      <c r="A254" s="7">
        <v>253</v>
      </c>
      <c r="B254" s="127" t="s">
        <v>2387</v>
      </c>
      <c r="C254" s="127" t="s">
        <v>2388</v>
      </c>
      <c r="D254" s="43" t="s">
        <v>2389</v>
      </c>
      <c r="E254" s="55" t="s">
        <v>2390</v>
      </c>
      <c r="G254" s="37">
        <v>45251</v>
      </c>
    </row>
    <row r="255" spans="1:7" ht="21" x14ac:dyDescent="0.15">
      <c r="A255" s="7">
        <v>254</v>
      </c>
      <c r="B255" s="127" t="s">
        <v>2391</v>
      </c>
      <c r="C255" s="127" t="s">
        <v>2392</v>
      </c>
      <c r="D255" s="43" t="s">
        <v>2393</v>
      </c>
      <c r="E255" s="55" t="s">
        <v>2394</v>
      </c>
      <c r="F255" s="10" t="s">
        <v>1802</v>
      </c>
      <c r="G255" s="57">
        <v>45261</v>
      </c>
    </row>
    <row r="256" spans="1:7" ht="21" x14ac:dyDescent="0.15">
      <c r="A256" s="7">
        <v>255</v>
      </c>
      <c r="B256" s="131" t="s">
        <v>2395</v>
      </c>
      <c r="C256" s="131" t="s">
        <v>2396</v>
      </c>
      <c r="D256" s="43" t="s">
        <v>264</v>
      </c>
      <c r="E256" s="55" t="s">
        <v>265</v>
      </c>
      <c r="G256" s="57">
        <v>45262</v>
      </c>
    </row>
    <row r="257" spans="1:7" ht="21" x14ac:dyDescent="0.15">
      <c r="A257" s="7">
        <v>256</v>
      </c>
      <c r="B257" s="131"/>
      <c r="C257" s="127" t="s">
        <v>1752</v>
      </c>
      <c r="D257" s="43" t="s">
        <v>1753</v>
      </c>
      <c r="E257" s="55" t="s">
        <v>2397</v>
      </c>
      <c r="F257" s="10" t="s">
        <v>436</v>
      </c>
      <c r="G257" s="57">
        <v>45263</v>
      </c>
    </row>
    <row r="258" spans="1:7" ht="21" x14ac:dyDescent="0.15">
      <c r="A258" s="7">
        <v>257</v>
      </c>
      <c r="B258" s="131"/>
      <c r="C258" s="127" t="s">
        <v>2398</v>
      </c>
      <c r="D258" s="43" t="s">
        <v>2399</v>
      </c>
      <c r="E258" s="55" t="s">
        <v>2400</v>
      </c>
      <c r="F258" s="10" t="s">
        <v>2177</v>
      </c>
      <c r="G258" s="57">
        <v>45264</v>
      </c>
    </row>
    <row r="259" spans="1:7" ht="21" x14ac:dyDescent="0.15">
      <c r="A259" s="7">
        <v>258</v>
      </c>
      <c r="B259" s="131"/>
      <c r="C259" s="127" t="s">
        <v>2401</v>
      </c>
      <c r="D259" s="43" t="s">
        <v>2402</v>
      </c>
      <c r="E259" s="55" t="s">
        <v>2403</v>
      </c>
      <c r="F259" s="10" t="s">
        <v>2177</v>
      </c>
      <c r="G259" s="57">
        <v>45265</v>
      </c>
    </row>
    <row r="260" spans="1:7" ht="21" x14ac:dyDescent="0.15">
      <c r="A260" s="7">
        <v>259</v>
      </c>
      <c r="B260" s="131"/>
      <c r="C260" s="127" t="s">
        <v>2404</v>
      </c>
      <c r="D260" s="43" t="s">
        <v>2405</v>
      </c>
      <c r="E260" s="55" t="s">
        <v>2406</v>
      </c>
      <c r="F260" s="10" t="s">
        <v>2177</v>
      </c>
      <c r="G260" s="57">
        <v>45266</v>
      </c>
    </row>
    <row r="261" spans="1:7" ht="21" x14ac:dyDescent="0.15">
      <c r="A261" s="7">
        <v>260</v>
      </c>
      <c r="B261" s="127" t="s">
        <v>2407</v>
      </c>
      <c r="C261" s="127" t="s">
        <v>2408</v>
      </c>
      <c r="D261" s="43" t="s">
        <v>2409</v>
      </c>
      <c r="E261" s="55" t="s">
        <v>2410</v>
      </c>
      <c r="F261" s="10" t="s">
        <v>1814</v>
      </c>
      <c r="G261" s="57">
        <v>45267</v>
      </c>
    </row>
    <row r="262" spans="1:7" ht="21" x14ac:dyDescent="0.15">
      <c r="A262" s="7">
        <v>261</v>
      </c>
      <c r="B262" s="127" t="s">
        <v>2411</v>
      </c>
      <c r="C262" s="127" t="s">
        <v>2412</v>
      </c>
      <c r="D262" s="43" t="s">
        <v>2413</v>
      </c>
      <c r="E262" s="55" t="s">
        <v>2414</v>
      </c>
      <c r="G262" s="57">
        <v>45268</v>
      </c>
    </row>
    <row r="263" spans="1:7" ht="21" x14ac:dyDescent="0.15">
      <c r="A263" s="7">
        <v>262</v>
      </c>
      <c r="B263" s="131"/>
      <c r="C263" s="127" t="s">
        <v>2415</v>
      </c>
      <c r="D263" s="43" t="s">
        <v>2416</v>
      </c>
      <c r="E263" s="55" t="s">
        <v>2417</v>
      </c>
      <c r="F263" s="10" t="s">
        <v>1802</v>
      </c>
      <c r="G263" s="57">
        <v>45269</v>
      </c>
    </row>
    <row r="264" spans="1:7" ht="21" x14ac:dyDescent="0.15">
      <c r="A264" s="7">
        <v>263</v>
      </c>
      <c r="B264" s="131"/>
      <c r="C264" s="127" t="s">
        <v>2418</v>
      </c>
      <c r="D264" s="43" t="s">
        <v>2419</v>
      </c>
      <c r="E264" s="55" t="s">
        <v>2420</v>
      </c>
      <c r="F264" s="10" t="s">
        <v>1802</v>
      </c>
      <c r="G264" s="57">
        <v>45270</v>
      </c>
    </row>
    <row r="265" spans="1:7" ht="21" x14ac:dyDescent="0.15">
      <c r="A265" s="7">
        <v>264</v>
      </c>
      <c r="B265" s="131"/>
      <c r="C265" s="127" t="s">
        <v>2421</v>
      </c>
      <c r="D265" s="43" t="s">
        <v>2422</v>
      </c>
      <c r="E265" s="55" t="s">
        <v>2423</v>
      </c>
      <c r="F265" s="10" t="s">
        <v>2177</v>
      </c>
      <c r="G265" s="57">
        <v>45271</v>
      </c>
    </row>
    <row r="266" spans="1:7" ht="21" x14ac:dyDescent="0.15">
      <c r="A266" s="7">
        <v>265</v>
      </c>
      <c r="B266" s="127" t="s">
        <v>2424</v>
      </c>
      <c r="C266" s="127" t="s">
        <v>2425</v>
      </c>
      <c r="D266" s="43" t="s">
        <v>2426</v>
      </c>
      <c r="E266" s="55" t="s">
        <v>2427</v>
      </c>
      <c r="F266" s="10" t="s">
        <v>1787</v>
      </c>
      <c r="G266" s="57">
        <v>45272</v>
      </c>
    </row>
    <row r="267" spans="1:7" ht="21" x14ac:dyDescent="0.15">
      <c r="A267" s="7">
        <v>266</v>
      </c>
      <c r="B267" s="127" t="s">
        <v>2428</v>
      </c>
      <c r="C267" s="127" t="s">
        <v>2429</v>
      </c>
      <c r="D267" s="43" t="s">
        <v>2430</v>
      </c>
      <c r="E267" s="55" t="s">
        <v>26</v>
      </c>
      <c r="F267" s="10" t="s">
        <v>2177</v>
      </c>
      <c r="G267" s="57">
        <v>45273</v>
      </c>
    </row>
    <row r="268" spans="1:7" ht="21" x14ac:dyDescent="0.15">
      <c r="A268" s="7">
        <v>267</v>
      </c>
      <c r="B268" s="131"/>
      <c r="C268" s="127" t="s">
        <v>2431</v>
      </c>
      <c r="D268" s="43" t="s">
        <v>2432</v>
      </c>
      <c r="E268" s="55" t="s">
        <v>2433</v>
      </c>
      <c r="G268" s="57">
        <v>45274</v>
      </c>
    </row>
    <row r="269" spans="1:7" ht="21" x14ac:dyDescent="0.15">
      <c r="A269" s="7">
        <v>268</v>
      </c>
      <c r="B269" s="131"/>
      <c r="C269" s="127" t="s">
        <v>2434</v>
      </c>
      <c r="D269" s="43" t="s">
        <v>2435</v>
      </c>
      <c r="E269" s="55" t="s">
        <v>2436</v>
      </c>
      <c r="F269" s="10" t="s">
        <v>1877</v>
      </c>
      <c r="G269" s="57">
        <v>45275</v>
      </c>
    </row>
    <row r="270" spans="1:7" ht="21" x14ac:dyDescent="0.15">
      <c r="A270" s="7">
        <v>269</v>
      </c>
      <c r="B270" s="131"/>
      <c r="C270" s="127" t="s">
        <v>2437</v>
      </c>
      <c r="D270" s="43" t="s">
        <v>2438</v>
      </c>
      <c r="E270" s="55" t="s">
        <v>2439</v>
      </c>
      <c r="F270" s="10" t="s">
        <v>1877</v>
      </c>
      <c r="G270" s="57">
        <v>45276</v>
      </c>
    </row>
    <row r="271" spans="1:7" ht="21" x14ac:dyDescent="0.15">
      <c r="A271" s="7">
        <v>270</v>
      </c>
      <c r="B271" s="127" t="s">
        <v>2440</v>
      </c>
      <c r="C271" s="127" t="s">
        <v>2441</v>
      </c>
      <c r="D271" s="43" t="s">
        <v>2442</v>
      </c>
      <c r="E271" s="55" t="s">
        <v>2443</v>
      </c>
      <c r="G271" s="57">
        <v>45277</v>
      </c>
    </row>
    <row r="272" spans="1:7" ht="21" x14ac:dyDescent="0.15">
      <c r="A272" s="7">
        <v>271</v>
      </c>
      <c r="B272" s="127" t="s">
        <v>2444</v>
      </c>
      <c r="C272" s="127" t="s">
        <v>2445</v>
      </c>
      <c r="D272" s="43" t="s">
        <v>1469</v>
      </c>
      <c r="E272" s="55" t="s">
        <v>2446</v>
      </c>
      <c r="G272" s="57">
        <v>45278</v>
      </c>
    </row>
    <row r="273" spans="1:7" ht="21" x14ac:dyDescent="0.15">
      <c r="A273" s="7">
        <v>272</v>
      </c>
      <c r="B273" s="131"/>
      <c r="C273" s="127" t="s">
        <v>2447</v>
      </c>
      <c r="D273" s="43" t="s">
        <v>2448</v>
      </c>
      <c r="E273" s="55" t="s">
        <v>2449</v>
      </c>
      <c r="F273" s="10" t="s">
        <v>2177</v>
      </c>
      <c r="G273" s="57">
        <v>45279</v>
      </c>
    </row>
    <row r="274" spans="1:7" ht="21" x14ac:dyDescent="0.15">
      <c r="A274" s="7">
        <v>273</v>
      </c>
      <c r="B274" s="131"/>
      <c r="C274" s="127" t="s">
        <v>2450</v>
      </c>
      <c r="D274" s="43" t="s">
        <v>2451</v>
      </c>
      <c r="E274" s="55" t="s">
        <v>2452</v>
      </c>
      <c r="F274" s="10" t="s">
        <v>2177</v>
      </c>
      <c r="G274" s="57">
        <v>45292</v>
      </c>
    </row>
    <row r="275" spans="1:7" ht="21" x14ac:dyDescent="0.15">
      <c r="A275" s="7">
        <v>274</v>
      </c>
      <c r="B275" s="131"/>
      <c r="C275" s="127" t="s">
        <v>2453</v>
      </c>
      <c r="D275" s="43" t="s">
        <v>0</v>
      </c>
      <c r="E275" s="55" t="s">
        <v>2454</v>
      </c>
      <c r="G275" s="57">
        <v>45280</v>
      </c>
    </row>
    <row r="276" spans="1:7" ht="21" x14ac:dyDescent="0.15">
      <c r="A276" s="7">
        <v>275</v>
      </c>
      <c r="B276" s="127" t="s">
        <v>2455</v>
      </c>
      <c r="C276" s="127" t="s">
        <v>2456</v>
      </c>
      <c r="D276" s="43" t="s">
        <v>2457</v>
      </c>
      <c r="E276" s="55" t="s">
        <v>2458</v>
      </c>
      <c r="F276" s="10" t="s">
        <v>1802</v>
      </c>
      <c r="G276" s="57">
        <v>45292</v>
      </c>
    </row>
    <row r="277" spans="1:7" ht="21" x14ac:dyDescent="0.15">
      <c r="A277" s="7">
        <v>276</v>
      </c>
      <c r="B277" s="131"/>
      <c r="C277" s="127" t="s">
        <v>2459</v>
      </c>
      <c r="D277" s="43" t="s">
        <v>2460</v>
      </c>
      <c r="E277" s="55" t="s">
        <v>2461</v>
      </c>
      <c r="G277" s="57">
        <v>45293</v>
      </c>
    </row>
    <row r="278" spans="1:7" ht="21" x14ac:dyDescent="0.15">
      <c r="A278" s="7">
        <v>277</v>
      </c>
      <c r="B278" s="127" t="s">
        <v>2462</v>
      </c>
      <c r="C278" s="127" t="s">
        <v>2463</v>
      </c>
      <c r="D278" s="43" t="s">
        <v>2464</v>
      </c>
      <c r="E278" s="55" t="s">
        <v>2465</v>
      </c>
      <c r="F278" s="10" t="s">
        <v>1905</v>
      </c>
      <c r="G278" s="57">
        <v>45294</v>
      </c>
    </row>
    <row r="279" spans="1:7" ht="21" x14ac:dyDescent="0.15">
      <c r="A279" s="7">
        <v>278</v>
      </c>
      <c r="B279" s="131"/>
      <c r="C279" s="127" t="s">
        <v>2466</v>
      </c>
      <c r="D279" s="43" t="s">
        <v>2467</v>
      </c>
      <c r="E279" s="55" t="s">
        <v>2468</v>
      </c>
      <c r="G279" s="57">
        <v>45295</v>
      </c>
    </row>
    <row r="280" spans="1:7" ht="21" x14ac:dyDescent="0.15">
      <c r="A280" s="7">
        <v>279</v>
      </c>
      <c r="B280" s="131"/>
      <c r="C280" s="127" t="s">
        <v>2469</v>
      </c>
      <c r="D280" s="43" t="s">
        <v>2470</v>
      </c>
      <c r="E280" s="55" t="s">
        <v>2471</v>
      </c>
      <c r="F280" s="10" t="s">
        <v>1814</v>
      </c>
      <c r="G280" s="57">
        <v>45296</v>
      </c>
    </row>
    <row r="281" spans="1:7" ht="21" x14ac:dyDescent="0.15">
      <c r="A281" s="7">
        <v>280</v>
      </c>
      <c r="B281" s="127" t="s">
        <v>2472</v>
      </c>
      <c r="C281" s="127" t="s">
        <v>2473</v>
      </c>
      <c r="D281" s="43" t="s">
        <v>2474</v>
      </c>
      <c r="E281" s="55" t="s">
        <v>2475</v>
      </c>
      <c r="G281" s="57">
        <v>45297</v>
      </c>
    </row>
    <row r="282" spans="1:7" ht="21" x14ac:dyDescent="0.15">
      <c r="A282" s="7">
        <v>281</v>
      </c>
      <c r="B282" s="127" t="s">
        <v>2476</v>
      </c>
      <c r="C282" s="127" t="s">
        <v>2477</v>
      </c>
      <c r="D282" s="43" t="s">
        <v>2478</v>
      </c>
      <c r="E282" s="55" t="s">
        <v>2479</v>
      </c>
      <c r="G282" s="57">
        <v>45298</v>
      </c>
    </row>
    <row r="283" spans="1:7" ht="21" x14ac:dyDescent="0.15">
      <c r="A283" s="7">
        <v>282</v>
      </c>
      <c r="B283" s="127" t="s">
        <v>1292</v>
      </c>
      <c r="C283" s="127" t="s">
        <v>1293</v>
      </c>
      <c r="D283" s="43" t="s">
        <v>1294</v>
      </c>
      <c r="E283" s="55" t="s">
        <v>1295</v>
      </c>
      <c r="G283" s="57">
        <v>45299</v>
      </c>
    </row>
    <row r="284" spans="1:7" ht="21" x14ac:dyDescent="0.15">
      <c r="A284" s="7">
        <v>283</v>
      </c>
      <c r="B284" s="127" t="s">
        <v>2480</v>
      </c>
      <c r="C284" s="127" t="s">
        <v>2481</v>
      </c>
      <c r="D284" s="43" t="s">
        <v>2482</v>
      </c>
      <c r="E284" s="55" t="s">
        <v>2483</v>
      </c>
      <c r="F284" s="10" t="s">
        <v>1787</v>
      </c>
      <c r="G284" s="57">
        <v>45300</v>
      </c>
    </row>
    <row r="285" spans="1:7" ht="21" x14ac:dyDescent="0.15">
      <c r="A285" s="7">
        <v>284</v>
      </c>
      <c r="B285" s="127" t="s">
        <v>2484</v>
      </c>
      <c r="C285" s="127" t="s">
        <v>2485</v>
      </c>
      <c r="D285" s="43" t="s">
        <v>2486</v>
      </c>
      <c r="E285" s="55" t="s">
        <v>2487</v>
      </c>
      <c r="F285" s="10" t="s">
        <v>2177</v>
      </c>
      <c r="G285" s="57">
        <v>45301</v>
      </c>
    </row>
    <row r="286" spans="1:7" ht="21" x14ac:dyDescent="0.15">
      <c r="A286" s="7">
        <v>285</v>
      </c>
      <c r="B286" s="131"/>
      <c r="C286" s="127" t="s">
        <v>2488</v>
      </c>
      <c r="D286" s="43" t="s">
        <v>2489</v>
      </c>
      <c r="E286" s="55" t="s">
        <v>2222</v>
      </c>
      <c r="G286" s="57">
        <v>45302</v>
      </c>
    </row>
    <row r="287" spans="1:7" ht="21" x14ac:dyDescent="0.15">
      <c r="A287" s="7">
        <v>286</v>
      </c>
      <c r="B287" s="131"/>
      <c r="C287" s="127" t="s">
        <v>2490</v>
      </c>
      <c r="D287" s="43" t="s">
        <v>2491</v>
      </c>
      <c r="E287" s="55" t="s">
        <v>2492</v>
      </c>
      <c r="G287" s="57">
        <v>45303</v>
      </c>
    </row>
    <row r="288" spans="1:7" ht="21" x14ac:dyDescent="0.15">
      <c r="A288" s="7">
        <v>287</v>
      </c>
      <c r="B288" s="127" t="s">
        <v>2493</v>
      </c>
      <c r="C288" s="127" t="s">
        <v>2494</v>
      </c>
      <c r="D288" s="43" t="s">
        <v>2495</v>
      </c>
      <c r="E288" s="55" t="s">
        <v>2496</v>
      </c>
      <c r="F288" s="10" t="s">
        <v>1802</v>
      </c>
      <c r="G288" s="57">
        <v>45304</v>
      </c>
    </row>
    <row r="289" spans="1:7" ht="21" x14ac:dyDescent="0.15">
      <c r="A289" s="7">
        <v>288</v>
      </c>
      <c r="B289" s="131"/>
      <c r="C289" s="127" t="s">
        <v>2497</v>
      </c>
      <c r="D289" s="43" t="s">
        <v>2498</v>
      </c>
      <c r="E289" s="55" t="s">
        <v>2499</v>
      </c>
      <c r="F289" s="10" t="s">
        <v>1814</v>
      </c>
      <c r="G289" s="57">
        <v>45305</v>
      </c>
    </row>
    <row r="290" spans="1:7" ht="21" x14ac:dyDescent="0.15">
      <c r="A290" s="7">
        <v>289</v>
      </c>
      <c r="B290" s="131"/>
      <c r="C290" s="127" t="s">
        <v>2500</v>
      </c>
      <c r="D290" s="43" t="s">
        <v>2501</v>
      </c>
      <c r="E290" s="55" t="s">
        <v>2502</v>
      </c>
      <c r="F290" s="10" t="s">
        <v>1814</v>
      </c>
      <c r="G290" s="57">
        <v>45306</v>
      </c>
    </row>
    <row r="291" spans="1:7" ht="21" x14ac:dyDescent="0.15">
      <c r="A291" s="7">
        <v>290</v>
      </c>
      <c r="B291" s="127" t="s">
        <v>2503</v>
      </c>
      <c r="C291" s="127" t="s">
        <v>2504</v>
      </c>
      <c r="D291" s="43" t="s">
        <v>2505</v>
      </c>
      <c r="E291" s="55" t="s">
        <v>2506</v>
      </c>
      <c r="G291" s="57">
        <v>45307</v>
      </c>
    </row>
    <row r="292" spans="1:7" ht="21" x14ac:dyDescent="0.15">
      <c r="A292" s="7">
        <v>291</v>
      </c>
      <c r="B292" s="127" t="s">
        <v>2507</v>
      </c>
      <c r="C292" s="127" t="s">
        <v>2508</v>
      </c>
      <c r="D292" s="43" t="s">
        <v>2509</v>
      </c>
      <c r="E292" s="55" t="s">
        <v>2510</v>
      </c>
      <c r="F292" s="10" t="s">
        <v>1787</v>
      </c>
      <c r="G292" s="57">
        <v>45308</v>
      </c>
    </row>
    <row r="293" spans="1:7" ht="21" x14ac:dyDescent="0.15">
      <c r="A293" s="7">
        <v>292</v>
      </c>
      <c r="B293" s="127" t="s">
        <v>2511</v>
      </c>
      <c r="C293" s="127" t="s">
        <v>2512</v>
      </c>
      <c r="D293" s="43" t="s">
        <v>2513</v>
      </c>
      <c r="E293" s="55" t="s">
        <v>2514</v>
      </c>
      <c r="F293" s="10" t="s">
        <v>1802</v>
      </c>
      <c r="G293" s="57">
        <v>45309</v>
      </c>
    </row>
    <row r="294" spans="1:7" ht="21" x14ac:dyDescent="0.15">
      <c r="A294" s="7">
        <v>293</v>
      </c>
      <c r="B294" s="131"/>
      <c r="C294" s="127" t="s">
        <v>2515</v>
      </c>
      <c r="D294" s="43" t="s">
        <v>2516</v>
      </c>
      <c r="E294" s="55" t="s">
        <v>2517</v>
      </c>
      <c r="G294" s="57">
        <v>45311</v>
      </c>
    </row>
    <row r="295" spans="1:7" ht="21" x14ac:dyDescent="0.15">
      <c r="A295" s="7">
        <v>294</v>
      </c>
      <c r="B295" s="127" t="s">
        <v>2518</v>
      </c>
      <c r="C295" s="127" t="s">
        <v>2519</v>
      </c>
      <c r="D295" s="43" t="s">
        <v>2520</v>
      </c>
      <c r="E295" s="55" t="s">
        <v>2521</v>
      </c>
      <c r="G295" s="57">
        <v>45312</v>
      </c>
    </row>
    <row r="296" spans="1:7" ht="21" x14ac:dyDescent="0.15">
      <c r="A296" s="7">
        <v>295</v>
      </c>
      <c r="B296" s="131"/>
      <c r="C296" s="127" t="s">
        <v>2522</v>
      </c>
      <c r="D296" s="43" t="s">
        <v>2523</v>
      </c>
      <c r="E296" s="55" t="s">
        <v>2524</v>
      </c>
      <c r="G296" s="57">
        <v>45323</v>
      </c>
    </row>
    <row r="297" spans="1:7" ht="21" x14ac:dyDescent="0.15">
      <c r="A297" s="7">
        <v>296</v>
      </c>
      <c r="B297" s="131"/>
      <c r="C297" s="127" t="s">
        <v>2525</v>
      </c>
      <c r="D297" s="43" t="s">
        <v>2526</v>
      </c>
      <c r="E297" s="55" t="s">
        <v>2527</v>
      </c>
      <c r="G297" s="57">
        <v>45324</v>
      </c>
    </row>
    <row r="298" spans="1:7" ht="21" x14ac:dyDescent="0.15">
      <c r="A298" s="7">
        <v>297</v>
      </c>
      <c r="B298" s="127" t="s">
        <v>2528</v>
      </c>
      <c r="C298" s="127" t="s">
        <v>2529</v>
      </c>
      <c r="D298" s="43" t="s">
        <v>2530</v>
      </c>
      <c r="E298" s="55" t="s">
        <v>2531</v>
      </c>
      <c r="G298" s="57">
        <v>45325</v>
      </c>
    </row>
    <row r="299" spans="1:7" ht="21" x14ac:dyDescent="0.15">
      <c r="A299" s="7">
        <v>298</v>
      </c>
      <c r="B299" s="131"/>
      <c r="C299" s="127" t="s">
        <v>2532</v>
      </c>
      <c r="D299" s="43" t="s">
        <v>2533</v>
      </c>
      <c r="E299" s="55" t="s">
        <v>2534</v>
      </c>
      <c r="G299" s="57">
        <v>45326</v>
      </c>
    </row>
    <row r="300" spans="1:7" ht="21" x14ac:dyDescent="0.15">
      <c r="A300" s="7">
        <v>299</v>
      </c>
      <c r="B300" s="131"/>
      <c r="C300" s="127" t="s">
        <v>2535</v>
      </c>
      <c r="D300" s="43" t="s">
        <v>2536</v>
      </c>
      <c r="E300" s="55" t="s">
        <v>2222</v>
      </c>
      <c r="G300" s="57">
        <v>45327</v>
      </c>
    </row>
    <row r="301" spans="1:7" ht="21" x14ac:dyDescent="0.15">
      <c r="A301" s="7">
        <v>300</v>
      </c>
      <c r="B301" s="131"/>
      <c r="C301" s="127" t="s">
        <v>2537</v>
      </c>
      <c r="D301" s="43" t="s">
        <v>2538</v>
      </c>
      <c r="E301" s="55" t="s">
        <v>2539</v>
      </c>
      <c r="G301" s="57">
        <v>45328</v>
      </c>
    </row>
    <row r="302" spans="1:7" ht="21" x14ac:dyDescent="0.15">
      <c r="A302" s="7">
        <v>301</v>
      </c>
      <c r="B302" s="131"/>
      <c r="C302" s="132" t="s">
        <v>2540</v>
      </c>
      <c r="D302" s="43" t="s">
        <v>2541</v>
      </c>
      <c r="E302" s="55" t="s">
        <v>2542</v>
      </c>
      <c r="G302" s="57">
        <v>45329</v>
      </c>
    </row>
    <row r="303" spans="1:7" ht="21" x14ac:dyDescent="0.15">
      <c r="A303" s="7">
        <v>302</v>
      </c>
      <c r="B303" s="127" t="s">
        <v>2543</v>
      </c>
      <c r="C303" s="127" t="s">
        <v>2544</v>
      </c>
      <c r="D303" s="43" t="s">
        <v>2545</v>
      </c>
      <c r="E303" s="55" t="s">
        <v>2546</v>
      </c>
      <c r="G303" s="57">
        <v>45330</v>
      </c>
    </row>
    <row r="304" spans="1:7" ht="21" x14ac:dyDescent="0.15">
      <c r="A304" s="7">
        <v>303</v>
      </c>
      <c r="B304" s="127" t="s">
        <v>2547</v>
      </c>
      <c r="C304" s="127" t="s">
        <v>2408</v>
      </c>
      <c r="D304" s="43" t="s">
        <v>2409</v>
      </c>
      <c r="E304" s="55" t="s">
        <v>2410</v>
      </c>
      <c r="F304" s="10" t="s">
        <v>1814</v>
      </c>
      <c r="G304" s="57">
        <v>45331</v>
      </c>
    </row>
    <row r="305" spans="1:7" ht="21" x14ac:dyDescent="0.15">
      <c r="A305" s="7">
        <v>304</v>
      </c>
      <c r="B305" s="131"/>
      <c r="C305" s="127" t="s">
        <v>2548</v>
      </c>
      <c r="D305" s="43" t="s">
        <v>2549</v>
      </c>
      <c r="E305" s="55" t="s">
        <v>2550</v>
      </c>
      <c r="F305" s="10" t="s">
        <v>1814</v>
      </c>
      <c r="G305" s="57">
        <v>45332</v>
      </c>
    </row>
    <row r="306" spans="1:7" ht="21" x14ac:dyDescent="0.15">
      <c r="A306" s="7">
        <v>305</v>
      </c>
      <c r="B306" s="131"/>
      <c r="C306" s="127" t="s">
        <v>2551</v>
      </c>
      <c r="D306" s="43" t="s">
        <v>2552</v>
      </c>
      <c r="E306" s="55" t="s">
        <v>2553</v>
      </c>
      <c r="F306" s="10" t="s">
        <v>1814</v>
      </c>
      <c r="G306" s="57">
        <v>45333</v>
      </c>
    </row>
    <row r="307" spans="1:7" ht="21" x14ac:dyDescent="0.15">
      <c r="A307" s="7">
        <v>306</v>
      </c>
      <c r="B307" s="131"/>
      <c r="C307" s="127" t="s">
        <v>2554</v>
      </c>
      <c r="D307" s="43" t="s">
        <v>2555</v>
      </c>
      <c r="E307" s="55" t="s">
        <v>2556</v>
      </c>
      <c r="F307" s="10" t="s">
        <v>1814</v>
      </c>
      <c r="G307" s="57">
        <v>45334</v>
      </c>
    </row>
    <row r="308" spans="1:7" ht="21" x14ac:dyDescent="0.15">
      <c r="A308" s="7">
        <v>307</v>
      </c>
      <c r="B308" s="131"/>
      <c r="C308" s="127" t="s">
        <v>2557</v>
      </c>
      <c r="D308" s="43" t="s">
        <v>2558</v>
      </c>
      <c r="E308" s="55" t="s">
        <v>2559</v>
      </c>
      <c r="F308" s="10" t="s">
        <v>1814</v>
      </c>
      <c r="G308" s="57">
        <v>45335</v>
      </c>
    </row>
    <row r="309" spans="1:7" ht="21" x14ac:dyDescent="0.15">
      <c r="A309" s="7">
        <v>308</v>
      </c>
      <c r="B309" s="131"/>
      <c r="C309" s="127" t="s">
        <v>2560</v>
      </c>
      <c r="D309" s="43" t="s">
        <v>2561</v>
      </c>
      <c r="E309" s="55" t="s">
        <v>2562</v>
      </c>
      <c r="F309" s="10" t="s">
        <v>1814</v>
      </c>
      <c r="G309" s="57">
        <v>45336</v>
      </c>
    </row>
    <row r="310" spans="1:7" ht="21" x14ac:dyDescent="0.15">
      <c r="A310" s="7">
        <v>309</v>
      </c>
      <c r="B310" s="131"/>
      <c r="C310" s="127" t="s">
        <v>2563</v>
      </c>
      <c r="D310" s="43" t="s">
        <v>2564</v>
      </c>
      <c r="E310" s="55" t="s">
        <v>2565</v>
      </c>
      <c r="G310" s="57">
        <v>45337</v>
      </c>
    </row>
    <row r="311" spans="1:7" ht="21" x14ac:dyDescent="0.15">
      <c r="A311" s="7">
        <v>310</v>
      </c>
      <c r="B311" s="127" t="s">
        <v>2566</v>
      </c>
      <c r="C311" s="127" t="s">
        <v>2567</v>
      </c>
      <c r="D311" s="43" t="s">
        <v>2568</v>
      </c>
      <c r="E311" s="55" t="s">
        <v>2569</v>
      </c>
      <c r="G311" s="57">
        <v>45338</v>
      </c>
    </row>
    <row r="312" spans="1:7" ht="21" x14ac:dyDescent="0.15">
      <c r="A312" s="7">
        <v>311</v>
      </c>
      <c r="B312" s="131"/>
      <c r="C312" s="127" t="s">
        <v>2570</v>
      </c>
      <c r="D312" s="43" t="s">
        <v>2571</v>
      </c>
      <c r="E312" s="55" t="s">
        <v>2572</v>
      </c>
      <c r="F312" s="10" t="s">
        <v>1814</v>
      </c>
      <c r="G312" s="57">
        <v>45339</v>
      </c>
    </row>
    <row r="313" spans="1:7" ht="21" x14ac:dyDescent="0.15">
      <c r="A313" s="7">
        <v>312</v>
      </c>
      <c r="B313" s="131"/>
      <c r="C313" s="127" t="s">
        <v>2573</v>
      </c>
      <c r="D313" s="43" t="s">
        <v>2574</v>
      </c>
      <c r="E313" s="55" t="s">
        <v>2575</v>
      </c>
      <c r="F313" s="10" t="s">
        <v>1814</v>
      </c>
      <c r="G313" s="57">
        <v>45340</v>
      </c>
    </row>
    <row r="314" spans="1:7" ht="21" x14ac:dyDescent="0.15">
      <c r="A314" s="7">
        <v>313</v>
      </c>
      <c r="B314" s="131"/>
      <c r="C314" s="127" t="s">
        <v>2576</v>
      </c>
      <c r="D314" s="43" t="s">
        <v>2577</v>
      </c>
      <c r="E314" s="55" t="s">
        <v>2578</v>
      </c>
      <c r="F314" s="10" t="s">
        <v>2177</v>
      </c>
      <c r="G314" s="57">
        <v>45341</v>
      </c>
    </row>
    <row r="315" spans="1:7" ht="21" x14ac:dyDescent="0.15">
      <c r="A315" s="7">
        <v>314</v>
      </c>
      <c r="B315" s="127" t="s">
        <v>2579</v>
      </c>
      <c r="C315" s="127" t="s">
        <v>2580</v>
      </c>
      <c r="D315" s="43" t="s">
        <v>2581</v>
      </c>
      <c r="E315" s="55" t="s">
        <v>2582</v>
      </c>
      <c r="G315" s="57">
        <v>45323</v>
      </c>
    </row>
    <row r="316" spans="1:7" ht="21" x14ac:dyDescent="0.15">
      <c r="A316" s="7">
        <v>315</v>
      </c>
      <c r="B316" s="127" t="s">
        <v>565</v>
      </c>
      <c r="C316" s="127" t="s">
        <v>2583</v>
      </c>
      <c r="D316" s="43" t="s">
        <v>2584</v>
      </c>
      <c r="E316" s="55" t="s">
        <v>2585</v>
      </c>
      <c r="G316" s="57">
        <v>45323</v>
      </c>
    </row>
    <row r="317" spans="1:7" ht="21" x14ac:dyDescent="0.15">
      <c r="A317" s="7">
        <v>316</v>
      </c>
      <c r="B317" s="127" t="s">
        <v>2586</v>
      </c>
      <c r="C317" s="127" t="s">
        <v>2587</v>
      </c>
      <c r="D317" s="43" t="s">
        <v>2588</v>
      </c>
      <c r="E317" s="55" t="s">
        <v>2589</v>
      </c>
      <c r="G317" s="57">
        <v>45323</v>
      </c>
    </row>
    <row r="318" spans="1:7" ht="21" x14ac:dyDescent="0.15">
      <c r="A318" s="7">
        <v>317</v>
      </c>
      <c r="B318" s="133" t="s">
        <v>2590</v>
      </c>
      <c r="C318" s="133" t="s">
        <v>2591</v>
      </c>
      <c r="D318" s="43" t="s">
        <v>2592</v>
      </c>
      <c r="E318" s="55" t="s">
        <v>2593</v>
      </c>
      <c r="G318" s="57">
        <v>45323</v>
      </c>
    </row>
    <row r="319" spans="1:7" ht="21" x14ac:dyDescent="0.15">
      <c r="A319" s="7">
        <v>318</v>
      </c>
      <c r="B319" s="133" t="s">
        <v>2594</v>
      </c>
      <c r="C319" s="127" t="s">
        <v>2595</v>
      </c>
      <c r="D319" s="43" t="s">
        <v>2596</v>
      </c>
      <c r="E319" s="55" t="s">
        <v>2597</v>
      </c>
      <c r="F319" s="10" t="s">
        <v>1814</v>
      </c>
      <c r="G319" s="57">
        <v>45323</v>
      </c>
    </row>
    <row r="320" spans="1:7" ht="21" x14ac:dyDescent="0.15">
      <c r="A320" s="7">
        <v>319</v>
      </c>
      <c r="B320" s="131"/>
      <c r="C320" s="127" t="s">
        <v>2598</v>
      </c>
      <c r="D320" s="43" t="s">
        <v>2599</v>
      </c>
      <c r="E320" s="55" t="s">
        <v>2600</v>
      </c>
      <c r="F320" s="10" t="s">
        <v>1814</v>
      </c>
      <c r="G320" s="57">
        <v>45323</v>
      </c>
    </row>
    <row r="321" spans="1:7" ht="21" x14ac:dyDescent="0.15">
      <c r="A321" s="7">
        <v>320</v>
      </c>
      <c r="B321" s="131"/>
      <c r="C321" s="127" t="s">
        <v>2601</v>
      </c>
      <c r="D321" s="43" t="s">
        <v>2602</v>
      </c>
      <c r="E321" s="55" t="s">
        <v>2603</v>
      </c>
      <c r="G321" s="57">
        <v>45323</v>
      </c>
    </row>
    <row r="322" spans="1:7" ht="21" x14ac:dyDescent="0.15">
      <c r="A322" s="7">
        <v>321</v>
      </c>
      <c r="B322" s="127" t="s">
        <v>2604</v>
      </c>
      <c r="C322" s="127" t="s">
        <v>2605</v>
      </c>
      <c r="D322" s="43" t="s">
        <v>2606</v>
      </c>
      <c r="E322" s="55" t="s">
        <v>2607</v>
      </c>
      <c r="F322" s="10" t="s">
        <v>1814</v>
      </c>
      <c r="G322" s="57">
        <v>45323</v>
      </c>
    </row>
    <row r="323" spans="1:7" ht="21" x14ac:dyDescent="0.15">
      <c r="A323" s="7">
        <v>322</v>
      </c>
      <c r="B323" s="131"/>
      <c r="C323" s="127" t="s">
        <v>2608</v>
      </c>
      <c r="D323" s="43" t="s">
        <v>2609</v>
      </c>
      <c r="E323" s="55" t="s">
        <v>2610</v>
      </c>
      <c r="F323" s="10" t="s">
        <v>1814</v>
      </c>
      <c r="G323" s="57">
        <v>45323</v>
      </c>
    </row>
    <row r="324" spans="1:7" ht="21" x14ac:dyDescent="0.15">
      <c r="A324" s="7">
        <v>323</v>
      </c>
      <c r="B324" s="131"/>
      <c r="C324" s="127" t="s">
        <v>2611</v>
      </c>
      <c r="D324" s="43" t="s">
        <v>2612</v>
      </c>
      <c r="E324" s="55" t="s">
        <v>2613</v>
      </c>
      <c r="F324" s="10" t="s">
        <v>1814</v>
      </c>
      <c r="G324" s="57">
        <v>45323</v>
      </c>
    </row>
    <row r="325" spans="1:7" ht="21" x14ac:dyDescent="0.15">
      <c r="A325" s="7">
        <v>324</v>
      </c>
      <c r="B325" s="131"/>
      <c r="C325" s="127" t="s">
        <v>2614</v>
      </c>
      <c r="D325" s="43" t="s">
        <v>2615</v>
      </c>
      <c r="E325" s="55" t="s">
        <v>2616</v>
      </c>
      <c r="F325" s="10" t="s">
        <v>1814</v>
      </c>
      <c r="G325" s="57">
        <v>45323</v>
      </c>
    </row>
    <row r="326" spans="1:7" ht="21" x14ac:dyDescent="0.15">
      <c r="A326" s="7">
        <v>325</v>
      </c>
      <c r="B326" s="131"/>
      <c r="C326" s="127" t="s">
        <v>2617</v>
      </c>
      <c r="D326" s="43" t="s">
        <v>2618</v>
      </c>
      <c r="E326" s="55" t="s">
        <v>2619</v>
      </c>
      <c r="F326" s="10" t="s">
        <v>1814</v>
      </c>
      <c r="G326" s="57">
        <v>45323</v>
      </c>
    </row>
    <row r="327" spans="1:7" ht="21" x14ac:dyDescent="0.15">
      <c r="A327" s="7">
        <v>326</v>
      </c>
      <c r="B327" s="127" t="s">
        <v>2620</v>
      </c>
      <c r="C327" s="127" t="s">
        <v>2621</v>
      </c>
      <c r="D327" s="43" t="s">
        <v>2622</v>
      </c>
      <c r="E327" s="55" t="s">
        <v>2623</v>
      </c>
      <c r="F327" s="10" t="s">
        <v>1814</v>
      </c>
      <c r="G327" s="57">
        <v>45323</v>
      </c>
    </row>
    <row r="328" spans="1:7" ht="21" x14ac:dyDescent="0.15">
      <c r="A328" s="7">
        <v>327</v>
      </c>
      <c r="B328" s="131"/>
      <c r="C328" s="127" t="s">
        <v>2624</v>
      </c>
      <c r="D328" s="43" t="s">
        <v>2625</v>
      </c>
      <c r="E328" s="55" t="s">
        <v>2626</v>
      </c>
      <c r="F328" s="10" t="s">
        <v>1814</v>
      </c>
      <c r="G328" s="57">
        <v>45352</v>
      </c>
    </row>
    <row r="329" spans="1:7" ht="21" x14ac:dyDescent="0.15">
      <c r="A329" s="7">
        <v>328</v>
      </c>
      <c r="B329" s="131"/>
      <c r="C329" s="127" t="s">
        <v>2627</v>
      </c>
      <c r="D329" s="43" t="s">
        <v>2628</v>
      </c>
      <c r="E329" s="55" t="s">
        <v>2629</v>
      </c>
      <c r="F329" s="10" t="s">
        <v>1814</v>
      </c>
      <c r="G329" s="57">
        <v>45352</v>
      </c>
    </row>
    <row r="330" spans="1:7" ht="21" x14ac:dyDescent="0.15">
      <c r="A330" s="7">
        <v>329</v>
      </c>
      <c r="B330" s="127" t="s">
        <v>2630</v>
      </c>
      <c r="C330" s="127" t="s">
        <v>2631</v>
      </c>
      <c r="D330" s="43" t="s">
        <v>2632</v>
      </c>
      <c r="E330" s="55" t="s">
        <v>2633</v>
      </c>
      <c r="F330" s="10" t="s">
        <v>1873</v>
      </c>
      <c r="G330" s="57">
        <v>45352</v>
      </c>
    </row>
    <row r="331" spans="1:7" ht="21" x14ac:dyDescent="0.15">
      <c r="A331" s="7">
        <v>330</v>
      </c>
      <c r="B331" s="127" t="s">
        <v>2634</v>
      </c>
      <c r="C331" s="133" t="s">
        <v>2635</v>
      </c>
      <c r="D331" s="43" t="s">
        <v>2636</v>
      </c>
      <c r="E331" s="55" t="s">
        <v>2637</v>
      </c>
      <c r="F331" s="10" t="s">
        <v>1623</v>
      </c>
      <c r="G331" s="57">
        <v>45352</v>
      </c>
    </row>
    <row r="332" spans="1:7" ht="21" x14ac:dyDescent="0.15">
      <c r="A332" s="7">
        <v>331</v>
      </c>
      <c r="B332" s="127" t="s">
        <v>2638</v>
      </c>
      <c r="C332" s="127" t="s">
        <v>2639</v>
      </c>
      <c r="D332" s="43" t="s">
        <v>2640</v>
      </c>
      <c r="E332" s="55" t="s">
        <v>2641</v>
      </c>
      <c r="F332" s="10" t="s">
        <v>1623</v>
      </c>
      <c r="G332" s="57">
        <v>45352</v>
      </c>
    </row>
    <row r="333" spans="1:7" ht="21" x14ac:dyDescent="0.15">
      <c r="A333" s="7">
        <v>332</v>
      </c>
      <c r="B333" s="127" t="s">
        <v>2642</v>
      </c>
      <c r="C333" s="127" t="s">
        <v>2643</v>
      </c>
      <c r="D333" s="43" t="s">
        <v>2644</v>
      </c>
      <c r="E333" s="55" t="s">
        <v>2645</v>
      </c>
      <c r="F333" s="10" t="s">
        <v>2177</v>
      </c>
      <c r="G333" s="57">
        <v>45352</v>
      </c>
    </row>
    <row r="334" spans="1:7" ht="21" x14ac:dyDescent="0.15">
      <c r="A334" s="7">
        <v>333</v>
      </c>
      <c r="B334" s="127" t="s">
        <v>2646</v>
      </c>
      <c r="C334" s="127" t="s">
        <v>2647</v>
      </c>
      <c r="D334" s="43" t="s">
        <v>2648</v>
      </c>
      <c r="E334" s="55" t="s">
        <v>2649</v>
      </c>
      <c r="F334" s="10" t="s">
        <v>2177</v>
      </c>
      <c r="G334" s="57">
        <v>45352</v>
      </c>
    </row>
    <row r="335" spans="1:7" ht="21" x14ac:dyDescent="0.15">
      <c r="A335" s="7">
        <v>334</v>
      </c>
      <c r="B335" s="131"/>
      <c r="C335" s="127" t="s">
        <v>2650</v>
      </c>
      <c r="D335" s="43" t="s">
        <v>2651</v>
      </c>
      <c r="E335" s="55" t="s">
        <v>2652</v>
      </c>
      <c r="F335" s="10" t="s">
        <v>1814</v>
      </c>
      <c r="G335" s="57">
        <v>45352</v>
      </c>
    </row>
    <row r="336" spans="1:7" ht="21" x14ac:dyDescent="0.15">
      <c r="A336" s="7">
        <v>335</v>
      </c>
      <c r="B336" s="131"/>
      <c r="C336" s="127" t="s">
        <v>2653</v>
      </c>
      <c r="D336" s="43" t="s">
        <v>2654</v>
      </c>
      <c r="E336" s="55" t="s">
        <v>2655</v>
      </c>
      <c r="F336" s="10" t="s">
        <v>1787</v>
      </c>
      <c r="G336" s="57">
        <v>45352</v>
      </c>
    </row>
    <row r="337" spans="1:7" ht="21" x14ac:dyDescent="0.15">
      <c r="A337" s="7">
        <v>336</v>
      </c>
      <c r="B337" s="131"/>
      <c r="C337" s="133" t="s">
        <v>2656</v>
      </c>
      <c r="D337" s="43" t="s">
        <v>2657</v>
      </c>
      <c r="E337" s="55" t="s">
        <v>2658</v>
      </c>
      <c r="F337" s="10" t="s">
        <v>1877</v>
      </c>
      <c r="G337" s="57">
        <v>45352</v>
      </c>
    </row>
    <row r="338" spans="1:7" ht="21" x14ac:dyDescent="0.15">
      <c r="A338" s="7">
        <v>337</v>
      </c>
      <c r="B338" s="131"/>
      <c r="C338" s="133" t="s">
        <v>2659</v>
      </c>
      <c r="D338" s="43" t="s">
        <v>2660</v>
      </c>
      <c r="E338" s="55" t="s">
        <v>2661</v>
      </c>
      <c r="F338" s="10" t="s">
        <v>1877</v>
      </c>
      <c r="G338" s="57">
        <v>45352</v>
      </c>
    </row>
    <row r="339" spans="1:7" ht="21" x14ac:dyDescent="0.15">
      <c r="A339" s="7">
        <v>338</v>
      </c>
      <c r="B339" s="131"/>
      <c r="C339" s="133" t="s">
        <v>2662</v>
      </c>
      <c r="D339" s="43" t="s">
        <v>2663</v>
      </c>
      <c r="E339" s="55" t="s">
        <v>2664</v>
      </c>
      <c r="F339" s="10" t="s">
        <v>1814</v>
      </c>
      <c r="G339" s="57">
        <v>45352</v>
      </c>
    </row>
    <row r="340" spans="1:7" ht="21" x14ac:dyDescent="0.15">
      <c r="A340" s="7">
        <v>339</v>
      </c>
      <c r="B340" s="131"/>
      <c r="C340" s="133" t="s">
        <v>2665</v>
      </c>
      <c r="D340" s="43" t="s">
        <v>2666</v>
      </c>
      <c r="E340" s="55" t="s">
        <v>2667</v>
      </c>
      <c r="F340" s="10" t="s">
        <v>1873</v>
      </c>
      <c r="G340" s="57">
        <v>45352</v>
      </c>
    </row>
    <row r="341" spans="1:7" ht="21" x14ac:dyDescent="0.15">
      <c r="A341" s="7">
        <v>340</v>
      </c>
      <c r="B341" s="131"/>
      <c r="C341" s="133" t="s">
        <v>2668</v>
      </c>
      <c r="D341" s="43" t="s">
        <v>2669</v>
      </c>
      <c r="E341" s="55" t="s">
        <v>2670</v>
      </c>
      <c r="F341" s="10" t="s">
        <v>1873</v>
      </c>
      <c r="G341" s="57">
        <v>45352</v>
      </c>
    </row>
    <row r="342" spans="1:7" ht="21" x14ac:dyDescent="0.15">
      <c r="A342" s="7">
        <v>341</v>
      </c>
      <c r="B342" s="127" t="s">
        <v>2671</v>
      </c>
      <c r="C342" s="133" t="s">
        <v>2672</v>
      </c>
      <c r="D342" s="43" t="s">
        <v>2673</v>
      </c>
      <c r="E342" s="55" t="s">
        <v>2674</v>
      </c>
      <c r="F342" s="10" t="s">
        <v>2177</v>
      </c>
      <c r="G342" s="57">
        <v>45352</v>
      </c>
    </row>
    <row r="343" spans="1:7" ht="21" x14ac:dyDescent="0.15">
      <c r="A343" s="7">
        <v>342</v>
      </c>
      <c r="B343" s="127" t="s">
        <v>2675</v>
      </c>
      <c r="C343" s="133" t="s">
        <v>2676</v>
      </c>
      <c r="D343" s="43" t="s">
        <v>2677</v>
      </c>
      <c r="E343" s="55" t="s">
        <v>2678</v>
      </c>
      <c r="F343" s="10" t="s">
        <v>2177</v>
      </c>
      <c r="G343" s="57">
        <v>45352</v>
      </c>
    </row>
    <row r="344" spans="1:7" ht="21" x14ac:dyDescent="0.15">
      <c r="A344" s="7">
        <v>343</v>
      </c>
      <c r="B344" s="131"/>
      <c r="C344" s="127" t="s">
        <v>2679</v>
      </c>
      <c r="D344" s="43" t="s">
        <v>2680</v>
      </c>
      <c r="E344" s="55" t="s">
        <v>2681</v>
      </c>
      <c r="F344" s="10" t="s">
        <v>1905</v>
      </c>
      <c r="G344" s="57">
        <v>45352</v>
      </c>
    </row>
    <row r="345" spans="1:7" ht="21" x14ac:dyDescent="0.15">
      <c r="A345" s="7">
        <v>344</v>
      </c>
      <c r="B345" s="127" t="s">
        <v>2682</v>
      </c>
      <c r="C345" s="133" t="s">
        <v>2683</v>
      </c>
      <c r="D345" s="43" t="s">
        <v>2684</v>
      </c>
      <c r="E345" s="55" t="s">
        <v>2685</v>
      </c>
      <c r="G345" s="57">
        <v>45352</v>
      </c>
    </row>
    <row r="346" spans="1:7" ht="21" x14ac:dyDescent="0.15">
      <c r="A346" s="7">
        <v>345</v>
      </c>
      <c r="B346" s="131"/>
      <c r="C346" s="127" t="s">
        <v>2686</v>
      </c>
      <c r="D346" s="43" t="s">
        <v>2687</v>
      </c>
      <c r="E346" s="55" t="s">
        <v>2688</v>
      </c>
      <c r="G346" s="57">
        <v>45352</v>
      </c>
    </row>
    <row r="347" spans="1:7" ht="21" x14ac:dyDescent="0.15">
      <c r="A347" s="7">
        <v>346</v>
      </c>
      <c r="B347" s="131"/>
      <c r="C347" s="127" t="s">
        <v>2689</v>
      </c>
      <c r="D347" s="43" t="s">
        <v>2690</v>
      </c>
      <c r="E347" s="55" t="s">
        <v>2691</v>
      </c>
      <c r="G347" s="57">
        <v>45383</v>
      </c>
    </row>
    <row r="348" spans="1:7" ht="21" x14ac:dyDescent="0.15">
      <c r="A348" s="7">
        <v>347</v>
      </c>
      <c r="B348" s="127" t="s">
        <v>580</v>
      </c>
      <c r="C348" s="127" t="s">
        <v>2692</v>
      </c>
      <c r="D348" s="43" t="s">
        <v>581</v>
      </c>
      <c r="E348" s="55" t="s">
        <v>582</v>
      </c>
      <c r="G348" s="57">
        <v>45383</v>
      </c>
    </row>
    <row r="349" spans="1:7" ht="21" x14ac:dyDescent="0.15">
      <c r="A349" s="7">
        <v>348</v>
      </c>
      <c r="B349" s="127" t="s">
        <v>583</v>
      </c>
      <c r="C349" s="133" t="s">
        <v>2174</v>
      </c>
      <c r="D349" s="43" t="s">
        <v>584</v>
      </c>
      <c r="E349" s="55" t="s">
        <v>585</v>
      </c>
      <c r="G349" s="57">
        <v>45383</v>
      </c>
    </row>
    <row r="350" spans="1:7" ht="21" x14ac:dyDescent="0.15">
      <c r="A350" s="7">
        <v>349</v>
      </c>
      <c r="B350" s="131"/>
      <c r="C350" s="127" t="s">
        <v>2693</v>
      </c>
      <c r="D350" s="43" t="s">
        <v>2694</v>
      </c>
      <c r="E350" s="55" t="s">
        <v>2695</v>
      </c>
      <c r="G350" s="57">
        <v>45383</v>
      </c>
    </row>
    <row r="351" spans="1:7" ht="21" x14ac:dyDescent="0.15">
      <c r="A351" s="7">
        <v>350</v>
      </c>
      <c r="B351" s="131"/>
      <c r="C351" s="127" t="s">
        <v>2696</v>
      </c>
      <c r="D351" s="43" t="s">
        <v>2697</v>
      </c>
      <c r="E351" s="55" t="s">
        <v>2698</v>
      </c>
      <c r="G351" s="57">
        <v>45383</v>
      </c>
    </row>
    <row r="352" spans="1:7" ht="21" x14ac:dyDescent="0.15">
      <c r="A352" s="7">
        <v>351</v>
      </c>
      <c r="B352" s="131"/>
      <c r="C352" s="127" t="s">
        <v>2699</v>
      </c>
      <c r="D352" s="43" t="s">
        <v>2700</v>
      </c>
      <c r="E352" s="55" t="s">
        <v>2701</v>
      </c>
      <c r="G352" s="57">
        <v>45383</v>
      </c>
    </row>
    <row r="353" spans="1:7" ht="21" x14ac:dyDescent="0.15">
      <c r="A353" s="7">
        <v>352</v>
      </c>
      <c r="B353" s="127" t="s">
        <v>2702</v>
      </c>
      <c r="C353" s="133" t="s">
        <v>2703</v>
      </c>
      <c r="D353" s="43" t="s">
        <v>2704</v>
      </c>
      <c r="E353" s="55" t="s">
        <v>2705</v>
      </c>
      <c r="G353" s="57">
        <v>45383</v>
      </c>
    </row>
    <row r="354" spans="1:7" x14ac:dyDescent="0.15">
      <c r="B354" s="131"/>
      <c r="C354" s="131"/>
      <c r="D354" s="43"/>
      <c r="E354" s="55"/>
    </row>
    <row r="355" spans="1:7" x14ac:dyDescent="0.15">
      <c r="B355" s="131"/>
      <c r="C355" s="131"/>
      <c r="D355" s="43"/>
      <c r="E355" s="55"/>
    </row>
    <row r="356" spans="1:7" x14ac:dyDescent="0.15">
      <c r="B356" s="131"/>
      <c r="C356" s="131"/>
      <c r="D356" s="43"/>
      <c r="E356" s="55"/>
    </row>
    <row r="357" spans="1:7" x14ac:dyDescent="0.15">
      <c r="B357" s="131"/>
      <c r="C357" s="131"/>
      <c r="D357" s="43"/>
      <c r="E357" s="55"/>
    </row>
    <row r="358" spans="1:7" x14ac:dyDescent="0.15">
      <c r="B358" s="131"/>
      <c r="C358" s="131"/>
      <c r="D358" s="43"/>
      <c r="E358" s="55"/>
    </row>
    <row r="359" spans="1:7" x14ac:dyDescent="0.15">
      <c r="B359" s="131"/>
      <c r="C359" s="131"/>
      <c r="D359" s="43"/>
      <c r="E359" s="55"/>
    </row>
    <row r="360" spans="1:7" x14ac:dyDescent="0.15">
      <c r="B360" s="131"/>
      <c r="C360" s="131"/>
      <c r="D360" s="43"/>
      <c r="E360" s="55"/>
    </row>
  </sheetData>
  <phoneticPr fontId="92"/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MJ65"/>
  <sheetViews>
    <sheetView zoomScale="60" zoomScaleNormal="60" workbookViewId="0">
      <selection activeCell="B41" sqref="B41"/>
    </sheetView>
  </sheetViews>
  <sheetFormatPr baseColWidth="10" defaultColWidth="11.5" defaultRowHeight="16" x14ac:dyDescent="0.2"/>
  <cols>
    <col min="1" max="1" width="7.1640625" style="134" customWidth="1"/>
    <col min="2" max="2" width="8" style="6" customWidth="1"/>
    <col min="3" max="3" width="24.83203125" style="30" customWidth="1"/>
    <col min="4" max="4" width="15.83203125" style="10" customWidth="1"/>
    <col min="5" max="5" width="32.5" style="30" customWidth="1"/>
    <col min="6" max="6" width="7.6640625" style="21" customWidth="1"/>
    <col min="7" max="7" width="9.5" style="57" customWidth="1"/>
    <col min="8" max="8" width="25" style="135" customWidth="1"/>
    <col min="9" max="9" width="16.1640625" style="135" customWidth="1"/>
    <col min="10" max="10" width="16.5" style="135" customWidth="1"/>
    <col min="11" max="11" width="13" style="135" customWidth="1"/>
    <col min="12" max="12" width="52.6640625" style="135" customWidth="1"/>
    <col min="13" max="1024" width="11.5" style="135"/>
  </cols>
  <sheetData>
    <row r="1" spans="1:11" s="139" customFormat="1" ht="18" x14ac:dyDescent="0.15">
      <c r="A1" s="136" t="s">
        <v>24</v>
      </c>
      <c r="B1" s="74" t="s">
        <v>0</v>
      </c>
      <c r="C1" s="2" t="s">
        <v>599</v>
      </c>
      <c r="D1" s="91" t="s">
        <v>1142</v>
      </c>
      <c r="E1" s="2" t="s">
        <v>25</v>
      </c>
      <c r="F1" s="3" t="s">
        <v>2706</v>
      </c>
      <c r="G1" s="76"/>
      <c r="H1" s="137" t="s">
        <v>2707</v>
      </c>
      <c r="I1" s="200" t="s">
        <v>2708</v>
      </c>
      <c r="J1" s="200"/>
      <c r="K1" s="138"/>
    </row>
    <row r="2" spans="1:11" ht="18" x14ac:dyDescent="0.2">
      <c r="A2" s="134">
        <v>1</v>
      </c>
      <c r="C2" s="106" t="s">
        <v>2709</v>
      </c>
      <c r="D2" s="43" t="s">
        <v>2710</v>
      </c>
      <c r="E2" s="55" t="s">
        <v>2711</v>
      </c>
      <c r="F2" s="70" t="s">
        <v>2712</v>
      </c>
      <c r="H2" s="140" t="s">
        <v>2713</v>
      </c>
      <c r="I2" s="1" t="s">
        <v>2714</v>
      </c>
      <c r="J2" s="1" t="s">
        <v>2715</v>
      </c>
      <c r="K2" s="141" t="s">
        <v>2716</v>
      </c>
    </row>
    <row r="3" spans="1:11" ht="18" x14ac:dyDescent="0.2">
      <c r="A3" s="134">
        <v>2</v>
      </c>
      <c r="C3" s="106" t="s">
        <v>2717</v>
      </c>
      <c r="D3" s="43" t="s">
        <v>2718</v>
      </c>
      <c r="E3" s="55" t="s">
        <v>2719</v>
      </c>
      <c r="F3" s="70" t="s">
        <v>2712</v>
      </c>
      <c r="H3" s="1" t="s">
        <v>2720</v>
      </c>
      <c r="I3" s="142" t="s">
        <v>2712</v>
      </c>
      <c r="J3" s="143" t="s">
        <v>2721</v>
      </c>
      <c r="K3" s="144" t="s">
        <v>2722</v>
      </c>
    </row>
    <row r="4" spans="1:11" ht="18" x14ac:dyDescent="0.2">
      <c r="A4" s="134">
        <v>3</v>
      </c>
      <c r="C4" s="106" t="s">
        <v>2723</v>
      </c>
      <c r="D4" s="43" t="s">
        <v>2724</v>
      </c>
      <c r="E4" s="55" t="s">
        <v>2725</v>
      </c>
      <c r="F4" s="70" t="s">
        <v>2712</v>
      </c>
      <c r="H4" s="1" t="s">
        <v>2726</v>
      </c>
      <c r="I4" s="145" t="s">
        <v>2727</v>
      </c>
      <c r="J4" s="145" t="s">
        <v>2728</v>
      </c>
      <c r="K4" s="144" t="s">
        <v>2722</v>
      </c>
    </row>
    <row r="5" spans="1:11" ht="18" x14ac:dyDescent="0.2">
      <c r="A5" s="134">
        <v>4</v>
      </c>
      <c r="C5" s="106" t="s">
        <v>2729</v>
      </c>
      <c r="D5" s="43" t="s">
        <v>2730</v>
      </c>
      <c r="E5" s="55" t="s">
        <v>2731</v>
      </c>
      <c r="F5" s="70" t="s">
        <v>2712</v>
      </c>
      <c r="H5" s="201" t="s">
        <v>2732</v>
      </c>
      <c r="I5" s="202" t="s">
        <v>2733</v>
      </c>
      <c r="J5" s="202"/>
      <c r="K5" s="138"/>
    </row>
    <row r="6" spans="1:11" ht="18" x14ac:dyDescent="0.2">
      <c r="A6" s="134">
        <v>5</v>
      </c>
      <c r="C6" s="106" t="s">
        <v>2734</v>
      </c>
      <c r="D6" s="43" t="s">
        <v>2735</v>
      </c>
      <c r="E6" s="55" t="s">
        <v>407</v>
      </c>
      <c r="F6" s="70" t="s">
        <v>2712</v>
      </c>
      <c r="H6" s="201"/>
      <c r="I6" s="203" t="s">
        <v>2736</v>
      </c>
      <c r="J6" s="203"/>
      <c r="K6" s="138"/>
    </row>
    <row r="7" spans="1:11" ht="15" customHeight="1" x14ac:dyDescent="0.2">
      <c r="A7" s="134">
        <v>6</v>
      </c>
      <c r="C7" s="106" t="s">
        <v>2737</v>
      </c>
      <c r="D7" s="43" t="s">
        <v>2738</v>
      </c>
      <c r="E7" s="55" t="s">
        <v>410</v>
      </c>
      <c r="F7" s="70" t="s">
        <v>2712</v>
      </c>
      <c r="H7" s="204" t="s">
        <v>2739</v>
      </c>
      <c r="I7" s="202" t="s">
        <v>2740</v>
      </c>
      <c r="J7" s="202"/>
      <c r="K7" s="138"/>
    </row>
    <row r="8" spans="1:11" ht="18" x14ac:dyDescent="0.2">
      <c r="A8" s="134">
        <v>7</v>
      </c>
      <c r="C8" s="106" t="s">
        <v>2741</v>
      </c>
      <c r="D8" s="43" t="s">
        <v>2742</v>
      </c>
      <c r="E8" s="55" t="s">
        <v>2743</v>
      </c>
      <c r="F8" s="70" t="s">
        <v>2712</v>
      </c>
      <c r="H8" s="204"/>
      <c r="I8" s="203" t="s">
        <v>2744</v>
      </c>
      <c r="J8" s="203"/>
    </row>
    <row r="9" spans="1:11" ht="18" x14ac:dyDescent="0.2">
      <c r="A9" s="134">
        <v>8</v>
      </c>
      <c r="C9" s="106" t="s">
        <v>2745</v>
      </c>
      <c r="D9" s="43" t="s">
        <v>2746</v>
      </c>
      <c r="E9" s="55" t="s">
        <v>2747</v>
      </c>
      <c r="F9" s="70" t="s">
        <v>2712</v>
      </c>
    </row>
    <row r="10" spans="1:11" ht="18" x14ac:dyDescent="0.2">
      <c r="A10" s="134">
        <v>9</v>
      </c>
      <c r="C10" s="106" t="s">
        <v>2748</v>
      </c>
      <c r="D10" s="43" t="s">
        <v>2749</v>
      </c>
      <c r="E10" s="55" t="s">
        <v>2750</v>
      </c>
      <c r="F10" s="70" t="s">
        <v>2712</v>
      </c>
      <c r="H10" s="137" t="s">
        <v>2751</v>
      </c>
      <c r="I10" s="200" t="s">
        <v>2752</v>
      </c>
      <c r="J10" s="200"/>
      <c r="K10" s="141"/>
    </row>
    <row r="11" spans="1:11" ht="18" x14ac:dyDescent="0.2">
      <c r="A11" s="134">
        <v>10</v>
      </c>
      <c r="C11" s="106" t="s">
        <v>2753</v>
      </c>
      <c r="D11" s="43" t="s">
        <v>2754</v>
      </c>
      <c r="E11" s="55" t="s">
        <v>430</v>
      </c>
      <c r="F11" s="70" t="s">
        <v>2712</v>
      </c>
      <c r="H11" s="140" t="s">
        <v>2713</v>
      </c>
      <c r="I11" s="1" t="s">
        <v>2714</v>
      </c>
      <c r="J11" s="1" t="s">
        <v>2715</v>
      </c>
      <c r="K11" s="141" t="s">
        <v>2716</v>
      </c>
    </row>
    <row r="12" spans="1:11" ht="18" x14ac:dyDescent="0.25">
      <c r="A12" s="134">
        <v>11</v>
      </c>
      <c r="B12" s="146" t="s">
        <v>2755</v>
      </c>
      <c r="C12" s="106" t="s">
        <v>2756</v>
      </c>
      <c r="D12" s="43" t="s">
        <v>2757</v>
      </c>
      <c r="E12" s="55" t="s">
        <v>433</v>
      </c>
      <c r="F12" s="70" t="s">
        <v>2712</v>
      </c>
      <c r="H12" s="1" t="s">
        <v>2720</v>
      </c>
      <c r="I12" s="142" t="s">
        <v>2758</v>
      </c>
      <c r="J12" s="143" t="s">
        <v>2759</v>
      </c>
      <c r="K12" s="144" t="s">
        <v>2722</v>
      </c>
    </row>
    <row r="13" spans="1:11" ht="18" x14ac:dyDescent="0.25">
      <c r="A13" s="134">
        <v>12</v>
      </c>
      <c r="B13" s="146" t="s">
        <v>2760</v>
      </c>
      <c r="C13" s="106" t="s">
        <v>2761</v>
      </c>
      <c r="D13" s="43" t="s">
        <v>2762</v>
      </c>
      <c r="E13" s="55" t="s">
        <v>424</v>
      </c>
      <c r="F13" s="70" t="s">
        <v>2712</v>
      </c>
      <c r="H13" s="1" t="s">
        <v>2726</v>
      </c>
      <c r="I13" s="145" t="s">
        <v>2763</v>
      </c>
      <c r="J13" s="147" t="s">
        <v>2764</v>
      </c>
      <c r="K13" s="144" t="s">
        <v>2722</v>
      </c>
    </row>
    <row r="14" spans="1:11" ht="18" x14ac:dyDescent="0.25">
      <c r="A14" s="134">
        <v>13</v>
      </c>
      <c r="B14" s="146" t="s">
        <v>2765</v>
      </c>
      <c r="C14" s="106" t="s">
        <v>2766</v>
      </c>
      <c r="D14" s="43" t="s">
        <v>2767</v>
      </c>
      <c r="E14" s="55" t="s">
        <v>427</v>
      </c>
      <c r="F14" s="70" t="s">
        <v>2712</v>
      </c>
    </row>
    <row r="15" spans="1:11" ht="18" x14ac:dyDescent="0.25">
      <c r="A15" s="134">
        <v>14</v>
      </c>
      <c r="B15" s="146" t="s">
        <v>2768</v>
      </c>
      <c r="C15" s="106" t="s">
        <v>2769</v>
      </c>
      <c r="D15" s="43" t="s">
        <v>2770</v>
      </c>
      <c r="E15" s="55" t="s">
        <v>412</v>
      </c>
      <c r="F15" s="70" t="s">
        <v>2771</v>
      </c>
    </row>
    <row r="16" spans="1:11" ht="18" x14ac:dyDescent="0.2">
      <c r="A16" s="134">
        <v>15</v>
      </c>
      <c r="C16" s="106" t="s">
        <v>2772</v>
      </c>
      <c r="D16" s="43" t="s">
        <v>2773</v>
      </c>
      <c r="E16" s="55" t="s">
        <v>415</v>
      </c>
      <c r="F16" s="70" t="s">
        <v>2771</v>
      </c>
    </row>
    <row r="17" spans="1:7" ht="18" x14ac:dyDescent="0.2">
      <c r="A17" s="134">
        <v>16</v>
      </c>
      <c r="C17" s="106" t="s">
        <v>2774</v>
      </c>
      <c r="D17" s="43" t="s">
        <v>2775</v>
      </c>
      <c r="E17" s="55" t="s">
        <v>2776</v>
      </c>
      <c r="F17" s="70" t="s">
        <v>2712</v>
      </c>
    </row>
    <row r="18" spans="1:7" ht="18" x14ac:dyDescent="0.2">
      <c r="A18" s="134">
        <v>17</v>
      </c>
      <c r="C18" s="106" t="s">
        <v>2777</v>
      </c>
      <c r="D18" s="43" t="s">
        <v>2778</v>
      </c>
      <c r="E18" s="55" t="s">
        <v>2779</v>
      </c>
      <c r="F18" s="70" t="s">
        <v>2712</v>
      </c>
    </row>
    <row r="19" spans="1:7" ht="18" x14ac:dyDescent="0.2">
      <c r="A19" s="134">
        <v>18</v>
      </c>
      <c r="C19" s="106" t="s">
        <v>2780</v>
      </c>
      <c r="D19" s="43" t="s">
        <v>2781</v>
      </c>
      <c r="E19" s="55" t="s">
        <v>2782</v>
      </c>
      <c r="F19" s="70" t="s">
        <v>2712</v>
      </c>
    </row>
    <row r="20" spans="1:7" ht="18" x14ac:dyDescent="0.2">
      <c r="A20" s="134">
        <v>19</v>
      </c>
      <c r="C20" s="106" t="s">
        <v>2783</v>
      </c>
      <c r="D20" s="43" t="s">
        <v>2784</v>
      </c>
      <c r="E20" s="55" t="s">
        <v>2785</v>
      </c>
      <c r="F20" s="70" t="s">
        <v>2712</v>
      </c>
    </row>
    <row r="21" spans="1:7" ht="18" x14ac:dyDescent="0.25">
      <c r="A21" s="134">
        <v>20</v>
      </c>
      <c r="B21" s="146" t="s">
        <v>2786</v>
      </c>
      <c r="C21" s="106" t="s">
        <v>2787</v>
      </c>
      <c r="D21" s="43" t="s">
        <v>2788</v>
      </c>
      <c r="E21" s="55" t="s">
        <v>2789</v>
      </c>
      <c r="F21" s="70" t="s">
        <v>2712</v>
      </c>
    </row>
    <row r="22" spans="1:7" ht="18" x14ac:dyDescent="0.2">
      <c r="A22" s="134">
        <v>21</v>
      </c>
      <c r="C22" s="106" t="s">
        <v>2790</v>
      </c>
      <c r="D22" s="43" t="s">
        <v>2791</v>
      </c>
      <c r="E22" s="55" t="s">
        <v>421</v>
      </c>
      <c r="F22" s="70" t="s">
        <v>2712</v>
      </c>
    </row>
    <row r="23" spans="1:7" ht="18" x14ac:dyDescent="0.2">
      <c r="A23" s="134">
        <v>22</v>
      </c>
      <c r="C23" s="106" t="s">
        <v>2792</v>
      </c>
      <c r="D23" s="43" t="s">
        <v>2793</v>
      </c>
      <c r="E23" s="55" t="s">
        <v>2794</v>
      </c>
      <c r="F23" s="70" t="s">
        <v>2712</v>
      </c>
    </row>
    <row r="24" spans="1:7" ht="18" x14ac:dyDescent="0.25">
      <c r="A24" s="134">
        <v>23</v>
      </c>
      <c r="B24" s="146" t="s">
        <v>2795</v>
      </c>
      <c r="C24" s="106" t="s">
        <v>2796</v>
      </c>
      <c r="D24" s="43" t="s">
        <v>2797</v>
      </c>
      <c r="E24" s="55" t="s">
        <v>2798</v>
      </c>
      <c r="F24" s="70" t="s">
        <v>2712</v>
      </c>
    </row>
    <row r="25" spans="1:7" ht="18" x14ac:dyDescent="0.25">
      <c r="A25" s="134">
        <v>24</v>
      </c>
      <c r="B25" s="146" t="s">
        <v>2799</v>
      </c>
      <c r="C25" s="106" t="s">
        <v>2800</v>
      </c>
      <c r="D25" s="43" t="s">
        <v>2801</v>
      </c>
      <c r="E25" s="55" t="s">
        <v>2802</v>
      </c>
      <c r="F25" s="70" t="s">
        <v>2712</v>
      </c>
    </row>
    <row r="26" spans="1:7" ht="18" x14ac:dyDescent="0.2">
      <c r="A26" s="134">
        <v>25</v>
      </c>
      <c r="C26" s="106" t="s">
        <v>1239</v>
      </c>
      <c r="D26" s="43" t="s">
        <v>1240</v>
      </c>
      <c r="E26" s="55" t="s">
        <v>2803</v>
      </c>
      <c r="F26" s="70" t="s">
        <v>2712</v>
      </c>
    </row>
    <row r="27" spans="1:7" ht="18" x14ac:dyDescent="0.2">
      <c r="A27" s="134">
        <v>26</v>
      </c>
      <c r="C27" s="106" t="s">
        <v>2804</v>
      </c>
      <c r="D27" s="43" t="s">
        <v>2805</v>
      </c>
      <c r="E27" s="55" t="s">
        <v>2806</v>
      </c>
      <c r="F27" s="70" t="s">
        <v>2712</v>
      </c>
    </row>
    <row r="28" spans="1:7" ht="18" x14ac:dyDescent="0.2">
      <c r="A28" s="134">
        <v>27</v>
      </c>
      <c r="C28" s="106" t="s">
        <v>2807</v>
      </c>
      <c r="D28" s="43" t="s">
        <v>2808</v>
      </c>
      <c r="E28" s="55" t="s">
        <v>2809</v>
      </c>
      <c r="F28" s="70" t="s">
        <v>2810</v>
      </c>
    </row>
    <row r="29" spans="1:7" ht="18" x14ac:dyDescent="0.2">
      <c r="A29" s="134">
        <v>28</v>
      </c>
      <c r="C29" s="106" t="s">
        <v>2811</v>
      </c>
      <c r="D29" s="43" t="s">
        <v>2812</v>
      </c>
      <c r="E29" s="55" t="s">
        <v>2813</v>
      </c>
      <c r="F29" s="70" t="s">
        <v>2810</v>
      </c>
    </row>
    <row r="30" spans="1:7" ht="18" x14ac:dyDescent="0.2">
      <c r="A30" s="134">
        <v>29</v>
      </c>
      <c r="C30" s="106" t="s">
        <v>2814</v>
      </c>
      <c r="D30" s="43" t="s">
        <v>2815</v>
      </c>
      <c r="E30" s="55" t="s">
        <v>2816</v>
      </c>
      <c r="F30" s="70" t="s">
        <v>2810</v>
      </c>
    </row>
    <row r="31" spans="1:7" ht="18" x14ac:dyDescent="0.2">
      <c r="A31" s="134">
        <v>30</v>
      </c>
      <c r="C31" s="106" t="s">
        <v>2817</v>
      </c>
      <c r="D31" s="43" t="s">
        <v>2818</v>
      </c>
      <c r="E31" s="55" t="s">
        <v>2819</v>
      </c>
      <c r="F31" s="70" t="s">
        <v>2810</v>
      </c>
    </row>
    <row r="32" spans="1:7" ht="18" x14ac:dyDescent="0.2">
      <c r="A32" s="134">
        <v>31</v>
      </c>
      <c r="C32" s="106" t="s">
        <v>2820</v>
      </c>
      <c r="D32" s="43" t="s">
        <v>2821</v>
      </c>
      <c r="E32" s="55" t="s">
        <v>2822</v>
      </c>
      <c r="F32" s="70" t="s">
        <v>2712</v>
      </c>
      <c r="G32" s="57">
        <v>45200</v>
      </c>
    </row>
    <row r="33" spans="1:7" ht="18" x14ac:dyDescent="0.2">
      <c r="A33" s="134">
        <v>32</v>
      </c>
      <c r="C33" s="106" t="s">
        <v>2823</v>
      </c>
      <c r="D33" s="43" t="s">
        <v>2824</v>
      </c>
      <c r="E33" s="55" t="s">
        <v>2825</v>
      </c>
      <c r="F33" s="70" t="s">
        <v>2712</v>
      </c>
      <c r="G33" s="57">
        <v>45200</v>
      </c>
    </row>
    <row r="34" spans="1:7" ht="18" x14ac:dyDescent="0.15">
      <c r="A34" s="134">
        <v>33</v>
      </c>
      <c r="B34" s="148" t="s">
        <v>2826</v>
      </c>
      <c r="C34" s="106" t="s">
        <v>2827</v>
      </c>
      <c r="D34" s="43" t="s">
        <v>2828</v>
      </c>
      <c r="E34" s="55" t="s">
        <v>2829</v>
      </c>
      <c r="F34" s="70" t="s">
        <v>2712</v>
      </c>
      <c r="G34" s="57">
        <v>45200</v>
      </c>
    </row>
    <row r="35" spans="1:7" ht="18" x14ac:dyDescent="0.2">
      <c r="A35" s="134">
        <v>34</v>
      </c>
      <c r="C35" s="106" t="s">
        <v>2830</v>
      </c>
      <c r="D35" s="43" t="s">
        <v>2831</v>
      </c>
      <c r="E35" s="55" t="s">
        <v>2832</v>
      </c>
      <c r="F35" s="70" t="s">
        <v>2712</v>
      </c>
      <c r="G35" s="57">
        <v>45200</v>
      </c>
    </row>
    <row r="36" spans="1:7" ht="18" x14ac:dyDescent="0.15">
      <c r="A36" s="134">
        <v>35</v>
      </c>
      <c r="B36" s="148" t="s">
        <v>1803</v>
      </c>
      <c r="C36" s="106" t="s">
        <v>1804</v>
      </c>
      <c r="D36" s="43" t="s">
        <v>1805</v>
      </c>
      <c r="E36" s="55" t="s">
        <v>2833</v>
      </c>
      <c r="F36" s="70" t="s">
        <v>2810</v>
      </c>
      <c r="G36" s="57">
        <v>45200</v>
      </c>
    </row>
    <row r="37" spans="1:7" ht="18" x14ac:dyDescent="0.15">
      <c r="A37" s="134">
        <v>36</v>
      </c>
      <c r="B37" s="148" t="s">
        <v>2834</v>
      </c>
      <c r="C37" s="106" t="s">
        <v>2835</v>
      </c>
      <c r="D37" s="43" t="s">
        <v>2836</v>
      </c>
      <c r="E37" s="55" t="s">
        <v>2837</v>
      </c>
      <c r="F37" s="70" t="s">
        <v>2810</v>
      </c>
      <c r="G37" s="57">
        <v>45200</v>
      </c>
    </row>
    <row r="38" spans="1:7" ht="18" x14ac:dyDescent="0.2">
      <c r="A38" s="134">
        <v>37</v>
      </c>
      <c r="C38" s="106" t="s">
        <v>2838</v>
      </c>
      <c r="D38" s="43" t="s">
        <v>2839</v>
      </c>
      <c r="E38" s="55" t="s">
        <v>2840</v>
      </c>
      <c r="F38" s="70" t="s">
        <v>2810</v>
      </c>
      <c r="G38" s="57">
        <v>45200</v>
      </c>
    </row>
    <row r="39" spans="1:7" ht="18" x14ac:dyDescent="0.15">
      <c r="A39" s="134">
        <v>38</v>
      </c>
      <c r="B39" s="148" t="s">
        <v>2841</v>
      </c>
      <c r="C39" s="106" t="s">
        <v>2842</v>
      </c>
      <c r="D39" s="43" t="s">
        <v>2843</v>
      </c>
      <c r="E39" s="55" t="s">
        <v>2844</v>
      </c>
      <c r="F39" s="70" t="s">
        <v>2810</v>
      </c>
      <c r="G39" s="57">
        <v>45200</v>
      </c>
    </row>
    <row r="40" spans="1:7" ht="18" x14ac:dyDescent="0.2">
      <c r="A40" s="134">
        <v>39</v>
      </c>
      <c r="C40" s="106" t="s">
        <v>2845</v>
      </c>
      <c r="D40" s="43" t="s">
        <v>2846</v>
      </c>
      <c r="E40" s="55" t="s">
        <v>2847</v>
      </c>
      <c r="F40" s="70" t="s">
        <v>2810</v>
      </c>
      <c r="G40" s="57">
        <v>45200</v>
      </c>
    </row>
    <row r="41" spans="1:7" ht="18" x14ac:dyDescent="0.15">
      <c r="A41" s="134">
        <v>40</v>
      </c>
      <c r="B41" s="148" t="s">
        <v>2848</v>
      </c>
      <c r="C41" s="106" t="s">
        <v>2849</v>
      </c>
      <c r="D41" s="43" t="s">
        <v>2850</v>
      </c>
      <c r="E41" s="55" t="s">
        <v>2851</v>
      </c>
      <c r="F41" s="70" t="s">
        <v>2810</v>
      </c>
      <c r="G41" s="57">
        <v>45231</v>
      </c>
    </row>
    <row r="42" spans="1:7" ht="18" x14ac:dyDescent="0.2">
      <c r="A42" s="134">
        <v>41</v>
      </c>
      <c r="C42" s="106" t="s">
        <v>2852</v>
      </c>
      <c r="D42" s="43" t="s">
        <v>2853</v>
      </c>
      <c r="E42" s="55" t="s">
        <v>2854</v>
      </c>
      <c r="F42" s="70" t="s">
        <v>2712</v>
      </c>
      <c r="G42" s="57">
        <v>45231</v>
      </c>
    </row>
    <row r="43" spans="1:7" ht="18" x14ac:dyDescent="0.2">
      <c r="A43" s="134">
        <v>42</v>
      </c>
      <c r="C43" s="106" t="s">
        <v>2855</v>
      </c>
      <c r="D43" s="43" t="s">
        <v>2856</v>
      </c>
      <c r="E43" s="55" t="s">
        <v>2857</v>
      </c>
      <c r="F43" s="70" t="s">
        <v>2712</v>
      </c>
      <c r="G43" s="57">
        <v>45232</v>
      </c>
    </row>
    <row r="44" spans="1:7" ht="18" x14ac:dyDescent="0.2">
      <c r="A44" s="134">
        <v>43</v>
      </c>
      <c r="C44" s="106" t="s">
        <v>2858</v>
      </c>
      <c r="D44" s="43" t="s">
        <v>2859</v>
      </c>
      <c r="E44" s="55" t="s">
        <v>2860</v>
      </c>
      <c r="F44" s="70" t="s">
        <v>2712</v>
      </c>
      <c r="G44" s="57">
        <v>45233</v>
      </c>
    </row>
    <row r="45" spans="1:7" ht="18" x14ac:dyDescent="0.2">
      <c r="A45" s="134">
        <v>44</v>
      </c>
      <c r="C45" s="106" t="s">
        <v>2861</v>
      </c>
      <c r="D45" s="43" t="s">
        <v>2862</v>
      </c>
      <c r="E45" s="55" t="s">
        <v>2863</v>
      </c>
      <c r="F45" s="70" t="s">
        <v>2712</v>
      </c>
      <c r="G45" s="57">
        <v>45261</v>
      </c>
    </row>
    <row r="46" spans="1:7" ht="18" x14ac:dyDescent="0.2">
      <c r="A46" s="134">
        <v>45</v>
      </c>
      <c r="C46" s="106" t="s">
        <v>2864</v>
      </c>
      <c r="D46" s="43" t="s">
        <v>2865</v>
      </c>
      <c r="E46" s="55" t="s">
        <v>2866</v>
      </c>
      <c r="F46" s="70" t="s">
        <v>2810</v>
      </c>
      <c r="G46" s="57">
        <v>45292</v>
      </c>
    </row>
    <row r="47" spans="1:7" ht="18" x14ac:dyDescent="0.2">
      <c r="A47" s="134">
        <v>46</v>
      </c>
      <c r="C47" s="106" t="s">
        <v>2867</v>
      </c>
      <c r="D47" s="43" t="s">
        <v>2868</v>
      </c>
      <c r="E47" s="55" t="s">
        <v>2869</v>
      </c>
      <c r="F47" s="70" t="s">
        <v>2810</v>
      </c>
      <c r="G47" s="57">
        <v>45293</v>
      </c>
    </row>
    <row r="48" spans="1:7" ht="18" x14ac:dyDescent="0.15">
      <c r="A48" s="134">
        <v>47</v>
      </c>
      <c r="B48" s="148" t="s">
        <v>2870</v>
      </c>
      <c r="C48" s="106" t="s">
        <v>2871</v>
      </c>
      <c r="D48" s="43" t="s">
        <v>2872</v>
      </c>
      <c r="E48" s="55" t="s">
        <v>2873</v>
      </c>
      <c r="F48" s="70" t="s">
        <v>2810</v>
      </c>
      <c r="G48" s="57">
        <v>45294</v>
      </c>
    </row>
    <row r="49" spans="1:7" ht="18" x14ac:dyDescent="0.15">
      <c r="A49" s="134">
        <v>48</v>
      </c>
      <c r="B49" s="148" t="s">
        <v>416</v>
      </c>
      <c r="C49" s="106" t="s">
        <v>2874</v>
      </c>
      <c r="D49" s="43" t="s">
        <v>2875</v>
      </c>
      <c r="E49" s="55" t="s">
        <v>2876</v>
      </c>
      <c r="F49" s="70" t="s">
        <v>2810</v>
      </c>
      <c r="G49" s="57">
        <v>45295</v>
      </c>
    </row>
    <row r="50" spans="1:7" s="139" customFormat="1" ht="18" x14ac:dyDescent="0.15">
      <c r="A50" s="134">
        <v>49</v>
      </c>
      <c r="B50" s="74"/>
      <c r="C50" s="106" t="s">
        <v>2877</v>
      </c>
      <c r="D50" s="43" t="s">
        <v>2878</v>
      </c>
      <c r="E50" s="55" t="s">
        <v>2879</v>
      </c>
      <c r="F50" s="70" t="s">
        <v>2810</v>
      </c>
      <c r="G50" s="57">
        <v>45296</v>
      </c>
    </row>
    <row r="51" spans="1:7" s="139" customFormat="1" ht="18" x14ac:dyDescent="0.15">
      <c r="A51" s="134">
        <v>50</v>
      </c>
      <c r="B51" s="148" t="s">
        <v>2880</v>
      </c>
      <c r="C51" s="106" t="s">
        <v>2881</v>
      </c>
      <c r="D51" s="43" t="s">
        <v>2882</v>
      </c>
      <c r="E51" s="55" t="s">
        <v>2883</v>
      </c>
      <c r="F51" s="70" t="s">
        <v>2712</v>
      </c>
      <c r="G51" s="57">
        <v>45297</v>
      </c>
    </row>
    <row r="52" spans="1:7" s="139" customFormat="1" ht="18" x14ac:dyDescent="0.2">
      <c r="A52" s="134">
        <v>51</v>
      </c>
      <c r="B52" s="6"/>
      <c r="C52" s="106" t="s">
        <v>2884</v>
      </c>
      <c r="D52" s="43" t="s">
        <v>2885</v>
      </c>
      <c r="E52" s="55" t="s">
        <v>2886</v>
      </c>
      <c r="F52" s="70" t="s">
        <v>2712</v>
      </c>
      <c r="G52" s="57">
        <v>45323</v>
      </c>
    </row>
    <row r="53" spans="1:7" ht="18" x14ac:dyDescent="0.2">
      <c r="A53" s="134">
        <v>52</v>
      </c>
      <c r="C53" s="106" t="s">
        <v>2887</v>
      </c>
      <c r="D53" s="43" t="s">
        <v>2888</v>
      </c>
      <c r="E53" s="55" t="s">
        <v>2889</v>
      </c>
      <c r="F53" s="70" t="s">
        <v>2810</v>
      </c>
      <c r="G53" s="57">
        <v>45324</v>
      </c>
    </row>
    <row r="54" spans="1:7" ht="18" x14ac:dyDescent="0.2">
      <c r="A54" s="134">
        <v>53</v>
      </c>
      <c r="C54" s="106" t="s">
        <v>2890</v>
      </c>
      <c r="D54" s="43" t="s">
        <v>2891</v>
      </c>
      <c r="E54" s="55" t="s">
        <v>2892</v>
      </c>
      <c r="F54" s="70" t="s">
        <v>2712</v>
      </c>
      <c r="G54" s="57">
        <v>45323</v>
      </c>
    </row>
    <row r="55" spans="1:7" ht="18" x14ac:dyDescent="0.15">
      <c r="A55" s="134">
        <v>54</v>
      </c>
      <c r="B55" s="148" t="s">
        <v>2893</v>
      </c>
      <c r="C55" s="106" t="s">
        <v>2894</v>
      </c>
      <c r="D55" s="43" t="s">
        <v>2895</v>
      </c>
      <c r="E55" s="55" t="s">
        <v>2896</v>
      </c>
      <c r="F55" s="70" t="s">
        <v>2810</v>
      </c>
      <c r="G55" s="57">
        <v>45324</v>
      </c>
    </row>
    <row r="56" spans="1:7" ht="18" x14ac:dyDescent="0.2">
      <c r="A56" s="134">
        <v>55</v>
      </c>
      <c r="C56" s="106" t="s">
        <v>2897</v>
      </c>
      <c r="D56" s="43" t="s">
        <v>2898</v>
      </c>
      <c r="E56" s="55" t="s">
        <v>2899</v>
      </c>
      <c r="F56" s="70" t="s">
        <v>2810</v>
      </c>
      <c r="G56" s="57">
        <v>45325</v>
      </c>
    </row>
    <row r="57" spans="1:7" ht="18" x14ac:dyDescent="0.15">
      <c r="A57" s="134">
        <v>56</v>
      </c>
      <c r="B57" s="149" t="s">
        <v>2900</v>
      </c>
      <c r="C57" s="106" t="s">
        <v>2901</v>
      </c>
      <c r="D57" s="43" t="s">
        <v>2902</v>
      </c>
      <c r="E57" s="55" t="s">
        <v>2903</v>
      </c>
      <c r="F57" s="70" t="s">
        <v>2712</v>
      </c>
      <c r="G57" s="57">
        <v>45323</v>
      </c>
    </row>
    <row r="58" spans="1:7" ht="18" x14ac:dyDescent="0.2">
      <c r="A58" s="134">
        <v>57</v>
      </c>
      <c r="C58" s="106" t="s">
        <v>2904</v>
      </c>
      <c r="D58" s="43" t="s">
        <v>2905</v>
      </c>
      <c r="E58" s="55" t="s">
        <v>2906</v>
      </c>
      <c r="F58" s="70" t="s">
        <v>2712</v>
      </c>
      <c r="G58" s="57">
        <v>45323</v>
      </c>
    </row>
    <row r="59" spans="1:7" ht="18" x14ac:dyDescent="0.15">
      <c r="A59" s="134">
        <v>58</v>
      </c>
      <c r="B59" s="149" t="s">
        <v>2907</v>
      </c>
      <c r="C59" s="106" t="s">
        <v>2908</v>
      </c>
      <c r="D59" s="43" t="s">
        <v>2909</v>
      </c>
      <c r="E59" s="55" t="s">
        <v>2910</v>
      </c>
      <c r="F59" s="70" t="s">
        <v>2810</v>
      </c>
      <c r="G59" s="57">
        <v>45324</v>
      </c>
    </row>
    <row r="60" spans="1:7" ht="18" x14ac:dyDescent="0.25">
      <c r="A60" s="134">
        <v>59</v>
      </c>
      <c r="B60" s="146" t="s">
        <v>2911</v>
      </c>
      <c r="C60" s="106" t="s">
        <v>2912</v>
      </c>
      <c r="D60" s="43" t="s">
        <v>2913</v>
      </c>
      <c r="E60" s="55" t="s">
        <v>2914</v>
      </c>
      <c r="F60" s="70" t="s">
        <v>2810</v>
      </c>
      <c r="G60" s="57">
        <v>45352</v>
      </c>
    </row>
    <row r="61" spans="1:7" ht="18" x14ac:dyDescent="0.2">
      <c r="A61" s="134">
        <v>60</v>
      </c>
      <c r="C61" s="106" t="s">
        <v>2915</v>
      </c>
      <c r="D61" s="43" t="s">
        <v>2916</v>
      </c>
      <c r="E61" s="55" t="s">
        <v>2917</v>
      </c>
      <c r="F61" s="70" t="s">
        <v>2712</v>
      </c>
      <c r="G61" s="57">
        <v>45352</v>
      </c>
    </row>
    <row r="62" spans="1:7" ht="18" x14ac:dyDescent="0.25">
      <c r="A62" s="134">
        <v>61</v>
      </c>
      <c r="B62" s="146" t="s">
        <v>2918</v>
      </c>
      <c r="C62" s="106" t="s">
        <v>2919</v>
      </c>
      <c r="D62" s="43" t="s">
        <v>2920</v>
      </c>
      <c r="E62" s="55" t="s">
        <v>2921</v>
      </c>
      <c r="F62" s="70" t="s">
        <v>2712</v>
      </c>
      <c r="G62" s="57">
        <v>45352</v>
      </c>
    </row>
    <row r="63" spans="1:7" ht="18" x14ac:dyDescent="0.2">
      <c r="A63" s="134">
        <v>62</v>
      </c>
      <c r="C63" s="106" t="s">
        <v>2922</v>
      </c>
      <c r="D63" s="43" t="s">
        <v>2923</v>
      </c>
      <c r="E63" s="55" t="s">
        <v>2924</v>
      </c>
      <c r="F63" s="70" t="s">
        <v>2810</v>
      </c>
      <c r="G63" s="57">
        <v>45383</v>
      </c>
    </row>
    <row r="64" spans="1:7" x14ac:dyDescent="0.2">
      <c r="C64" s="55"/>
      <c r="D64" s="43"/>
      <c r="E64" s="55"/>
    </row>
    <row r="65" spans="3:5" x14ac:dyDescent="0.2">
      <c r="C65" s="55"/>
      <c r="D65" s="43"/>
      <c r="E65" s="55"/>
    </row>
  </sheetData>
  <mergeCells count="8">
    <mergeCell ref="I10:J10"/>
    <mergeCell ref="I1:J1"/>
    <mergeCell ref="H5:H6"/>
    <mergeCell ref="I5:J5"/>
    <mergeCell ref="I6:J6"/>
    <mergeCell ref="H7:H8"/>
    <mergeCell ref="I7:J7"/>
    <mergeCell ref="I8:J8"/>
  </mergeCells>
  <phoneticPr fontId="92"/>
  <pageMargins left="0.52500000000000002" right="0.41805555555555601" top="0.63263888888888897" bottom="0.78749999999999998" header="0.46597222222222201" footer="0.511811023622047"/>
  <pageSetup paperSize="9" fitToHeight="0" orientation="portrait" horizontalDpi="300" verticalDpi="300"/>
  <headerFooter>
    <oddHeader>&amp;C&amp;12&amp;A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34227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16</vt:i4>
      </vt:variant>
    </vt:vector>
  </HeadingPairs>
  <TitlesOfParts>
    <vt:vector size="32" baseType="lpstr">
      <vt:lpstr>Aléatoire</vt:lpstr>
      <vt:lpstr>Formules_de_politesse</vt:lpstr>
      <vt:lpstr>Expressions</vt:lpstr>
      <vt:lpstr>kanjis</vt:lpstr>
      <vt:lpstr>Verbes</vt:lpstr>
      <vt:lpstr>Adverbes</vt:lpstr>
      <vt:lpstr>Particules et pronoms</vt:lpstr>
      <vt:lpstr>Noms</vt:lpstr>
      <vt:lpstr>Adjectifs</vt:lpstr>
      <vt:lpstr>Formes des verbes</vt:lpstr>
      <vt:lpstr>Compteurs</vt:lpstr>
      <vt:lpstr>Nuances</vt:lpstr>
      <vt:lpstr>Structure_de_la_phrase</vt:lpstr>
      <vt:lpstr>Applications</vt:lpstr>
      <vt:lpstr>Aikido</vt:lpstr>
      <vt:lpstr>kanjis similaires</vt:lpstr>
      <vt:lpstr>Verbes!Area_P</vt:lpstr>
      <vt:lpstr>Expressions!Area_Print</vt:lpstr>
      <vt:lpstr>Formules_de_politesse!P_Area</vt:lpstr>
      <vt:lpstr>Adjectifs!Print_Area</vt:lpstr>
      <vt:lpstr>Adverbes!Print_Area</vt:lpstr>
      <vt:lpstr>Compteurs!Print_Area</vt:lpstr>
      <vt:lpstr>Expressions!Print_Area</vt:lpstr>
      <vt:lpstr>'Formes des verbes'!Print_Area</vt:lpstr>
      <vt:lpstr>Formules_de_politesse!Print_Area</vt:lpstr>
      <vt:lpstr>kanjis!Print_Area</vt:lpstr>
      <vt:lpstr>Noms!Print_Area</vt:lpstr>
      <vt:lpstr>'Particules et pronoms'!Print_Area</vt:lpstr>
      <vt:lpstr>Structure_de_la_phrase!Print_Area</vt:lpstr>
      <vt:lpstr>Verbes!Print_Area</vt:lpstr>
      <vt:lpstr>Adjectifs!Print_Area2</vt:lpstr>
      <vt:lpstr>Adverbes!Print_Area3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Daniel</cp:lastModifiedBy>
  <cp:revision>394</cp:revision>
  <cp:lastPrinted>2024-01-26T20:51:08Z</cp:lastPrinted>
  <dcterms:created xsi:type="dcterms:W3CDTF">2023-04-24T10:58:44Z</dcterms:created>
  <dcterms:modified xsi:type="dcterms:W3CDTF">2024-04-22T13:20:39Z</dcterms:modified>
  <dc:language>fr-FR</dc:language>
</cp:coreProperties>
</file>