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hewfletcher\Desktop\"/>
    </mc:Choice>
  </mc:AlternateContent>
  <bookViews>
    <workbookView xWindow="30" yWindow="-30" windowWidth="7530" windowHeight="4845" tabRatio="85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3" i="1" l="1"/>
  <c r="D32" i="1"/>
  <c r="D31" i="1"/>
  <c r="D30" i="1"/>
  <c r="D29" i="1"/>
  <c r="D28" i="1"/>
  <c r="D27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<sst xmlns="http://schemas.openxmlformats.org/spreadsheetml/2006/main" count="10" uniqueCount="6">
  <si>
    <t>Total Sales</t>
  </si>
  <si>
    <t>Median Price</t>
  </si>
  <si>
    <t>Median price change</t>
  </si>
  <si>
    <t>Calendar Year</t>
  </si>
  <si>
    <t>Sample 1</t>
  </si>
  <si>
    <t>Sample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</si>
</sst>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;[Red]\-&quot;$&quot;#,##0"/>
    <numFmt numFmtId="44" formatCode="_-&quot;$&quot;* #,##0.00_-;\-&quot;$&quot;* #,##0.00_-;_-&quot;$&quot;* &quot;-&quot;??_-;_-@_-"/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2"/>
      <color indexed="8"/>
      <name val="Verdan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Protection="0">
      <alignment vertical="top"/>
    </xf>
  </cellStyleXfs>
  <cellXfs count="9">
    <xf numFmtId="0" fontId="0" fillId="0" borderId="0" xfId="0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164" fontId="0" fillId="0" borderId="4" xfId="0" applyNumberForma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6" fontId="0" fillId="0" borderId="4" xfId="0" applyNumberFormat="1" applyBorder="1" applyAlignment="1">
      <alignment horizontal="center" vertical="top" wrapText="1"/>
    </xf>
    <xf numFmtId="0" fontId="0" fillId="0" borderId="4" xfId="1" applyNumberFormat="1" applyFont="1" applyBorder="1" applyAlignment="1">
      <alignment horizontal="center" vertical="top" wrapText="1"/>
    </xf>
    <xf numFmtId="0" fontId="0" fillId="0" borderId="0" xfId="0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AU"/>
            </a:pPr>
            <a:r>
              <a:rPr lang="en-US"/>
              <a:t>Sample 1 Median Price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Median Price</c:v>
                </c:pt>
              </c:strCache>
            </c:strRef>
          </c:tx>
          <c:spPr>
            <a:ln w="571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Sheet1!$A$6:$A$13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Sheet1!$B$6:$B$13</c:f>
              <c:numCache>
                <c:formatCode>"$"#,##0_);[Red]\("$"#,##0\)</c:formatCode>
                <c:ptCount val="8"/>
                <c:pt idx="0">
                  <c:v>415000</c:v>
                </c:pt>
                <c:pt idx="1">
                  <c:v>430000</c:v>
                </c:pt>
                <c:pt idx="2">
                  <c:v>455000</c:v>
                </c:pt>
                <c:pt idx="3">
                  <c:v>457000</c:v>
                </c:pt>
                <c:pt idx="4">
                  <c:v>490000</c:v>
                </c:pt>
                <c:pt idx="5">
                  <c:v>475000</c:v>
                </c:pt>
                <c:pt idx="6">
                  <c:v>460000</c:v>
                </c:pt>
                <c:pt idx="7">
                  <c:v>480000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435408"/>
        <c:axId val="185449176"/>
      </c:lineChart>
      <c:catAx>
        <c:axId val="185435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lang="en-AU"/>
            </a:pPr>
            <a:endParaRPr lang="en-US"/>
          </a:p>
        </c:txPr>
        <c:crossAx val="185449176"/>
        <c:crosses val="autoZero"/>
        <c:auto val="1"/>
        <c:lblAlgn val="ctr"/>
        <c:lblOffset val="100"/>
        <c:noMultiLvlLbl val="0"/>
      </c:catAx>
      <c:valAx>
        <c:axId val="185449176"/>
        <c:scaling>
          <c:orientation val="minMax"/>
          <c:min val="3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txPr>
          <a:bodyPr/>
          <a:lstStyle/>
          <a:p>
            <a:pPr>
              <a:defRPr lang="en-AU"/>
            </a:pPr>
            <a:endParaRPr lang="en-US"/>
          </a:p>
        </c:txPr>
        <c:crossAx val="185435408"/>
        <c:crosses val="autoZero"/>
        <c:crossBetween val="midCat"/>
        <c:majorUnit val="30000"/>
      </c:val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Sample 1 Total Sales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Sheet1!$C$5</c:f>
              <c:strCache>
                <c:ptCount val="1"/>
                <c:pt idx="0">
                  <c:v>Total Sales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cat>
            <c:numRef>
              <c:f>Sheet1!$A$6:$A$13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Sheet1!$C$6:$C$13</c:f>
              <c:numCache>
                <c:formatCode>General</c:formatCode>
                <c:ptCount val="8"/>
                <c:pt idx="0">
                  <c:v>125</c:v>
                </c:pt>
                <c:pt idx="1">
                  <c:v>113</c:v>
                </c:pt>
                <c:pt idx="2">
                  <c:v>113</c:v>
                </c:pt>
                <c:pt idx="3">
                  <c:v>139</c:v>
                </c:pt>
                <c:pt idx="4">
                  <c:v>139</c:v>
                </c:pt>
                <c:pt idx="5">
                  <c:v>104</c:v>
                </c:pt>
                <c:pt idx="6">
                  <c:v>99</c:v>
                </c:pt>
                <c:pt idx="7">
                  <c:v>118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85801064"/>
        <c:axId val="185805544"/>
      </c:lineChart>
      <c:catAx>
        <c:axId val="18580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05544"/>
        <c:crosses val="autoZero"/>
        <c:auto val="1"/>
        <c:lblAlgn val="ctr"/>
        <c:lblOffset val="100"/>
        <c:noMultiLvlLbl val="0"/>
      </c:catAx>
      <c:valAx>
        <c:axId val="185805544"/>
        <c:scaling>
          <c:orientation val="minMax"/>
          <c:min val="5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01064"/>
        <c:crosses val="autoZero"/>
        <c:crossBetween val="midCat"/>
        <c:maj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Sample 2 Median Price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Sheet1!$B$25</c:f>
              <c:strCache>
                <c:ptCount val="1"/>
                <c:pt idx="0">
                  <c:v>Median Price</c:v>
                </c:pt>
              </c:strCache>
            </c:strRef>
          </c:tx>
          <c:spPr>
            <a:ln w="571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Sheet1!$A$26:$A$33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Sheet1!$B$26:$B$33</c:f>
              <c:numCache>
                <c:formatCode>"$"#,##0_);[Red]\("$"#,##0\)</c:formatCode>
                <c:ptCount val="8"/>
                <c:pt idx="0">
                  <c:v>357000</c:v>
                </c:pt>
                <c:pt idx="1">
                  <c:v>523000</c:v>
                </c:pt>
                <c:pt idx="2">
                  <c:v>542000</c:v>
                </c:pt>
                <c:pt idx="3">
                  <c:v>533000</c:v>
                </c:pt>
                <c:pt idx="4">
                  <c:v>480000</c:v>
                </c:pt>
                <c:pt idx="5">
                  <c:v>530000</c:v>
                </c:pt>
                <c:pt idx="6">
                  <c:v>480000</c:v>
                </c:pt>
                <c:pt idx="7">
                  <c:v>495000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33976"/>
        <c:axId val="185838456"/>
      </c:lineChart>
      <c:catAx>
        <c:axId val="185833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838456"/>
        <c:crosses val="autoZero"/>
        <c:auto val="1"/>
        <c:lblAlgn val="ctr"/>
        <c:lblOffset val="100"/>
        <c:noMultiLvlLbl val="0"/>
      </c:catAx>
      <c:valAx>
        <c:axId val="185838456"/>
        <c:scaling>
          <c:orientation val="minMax"/>
          <c:min val="200000"/>
        </c:scaling>
        <c:delete val="0"/>
        <c:axPos val="l"/>
        <c:majorGridlines/>
        <c:numFmt formatCode="&quot;$&quot;#,##0_);[Red]\(&quot;$&quot;#,##0\)" sourceLinked="1"/>
        <c:majorTickMark val="out"/>
        <c:minorTickMark val="none"/>
        <c:tickLblPos val="nextTo"/>
        <c:crossAx val="185833976"/>
        <c:crosses val="autoZero"/>
        <c:crossBetween val="midCat"/>
        <c:majorUnit val="50000"/>
      </c:valAx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Sample 2 Total Sales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Sheet1!$C$25</c:f>
              <c:strCache>
                <c:ptCount val="1"/>
                <c:pt idx="0">
                  <c:v>Total Sales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Sheet1!$A$26:$A$33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Sheet1!$C$26:$C$33</c:f>
              <c:numCache>
                <c:formatCode>General</c:formatCode>
                <c:ptCount val="8"/>
                <c:pt idx="0">
                  <c:v>95</c:v>
                </c:pt>
                <c:pt idx="1">
                  <c:v>80</c:v>
                </c:pt>
                <c:pt idx="2">
                  <c:v>60</c:v>
                </c:pt>
                <c:pt idx="3">
                  <c:v>75</c:v>
                </c:pt>
                <c:pt idx="4">
                  <c:v>70</c:v>
                </c:pt>
                <c:pt idx="5">
                  <c:v>60</c:v>
                </c:pt>
                <c:pt idx="6">
                  <c:v>60</c:v>
                </c:pt>
                <c:pt idx="7">
                  <c:v>88</c:v>
                </c:pt>
              </c:numCache>
            </c:numRef>
          </c:val>
          <c:smooth val="1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5877560"/>
        <c:axId val="185877944"/>
      </c:lineChart>
      <c:catAx>
        <c:axId val="185877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7944"/>
        <c:crosses val="autoZero"/>
        <c:auto val="1"/>
        <c:lblAlgn val="ctr"/>
        <c:lblOffset val="100"/>
        <c:noMultiLvlLbl val="0"/>
      </c:catAx>
      <c:valAx>
        <c:axId val="185877944"/>
        <c:scaling>
          <c:orientation val="minMax"/>
          <c:min val="20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85877560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503464</xdr:colOff>
      <xdr:row>4</xdr:row>
      <xdr:rowOff>1</xdr:rowOff>
    </xdr:from>
    <xdr:to>
      <xdr:col>10</xdr:col>
      <xdr:colOff>0</xdr:colOff>
      <xdr:row>17</xdr:row>
      <xdr:rowOff>149679</xdr:rowOff>
    </xdr:to>
    <xdr:graphicFrame macro="">
      <xdr:nvGraphicFramePr>
        <xdr:cNvPr id="33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13608</xdr:colOff>
      <xdr:row>4</xdr:row>
      <xdr:rowOff>0</xdr:rowOff>
    </xdr:from>
    <xdr:to>
      <xdr:col>18</xdr:col>
      <xdr:colOff>299358</xdr:colOff>
      <xdr:row>17</xdr:row>
      <xdr:rowOff>149678</xdr:rowOff>
    </xdr:to>
    <xdr:graphicFrame macro="">
      <xdr:nvGraphicFramePr>
        <xdr:cNvPr id="38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503463</xdr:colOff>
      <xdr:row>24</xdr:row>
      <xdr:rowOff>-1</xdr:rowOff>
    </xdr:from>
    <xdr:to>
      <xdr:col>9</xdr:col>
      <xdr:colOff>612320</xdr:colOff>
      <xdr:row>37</xdr:row>
      <xdr:rowOff>149679</xdr:rowOff>
    </xdr:to>
    <xdr:graphicFrame macro="">
      <xdr:nvGraphicFramePr>
        <xdr:cNvPr id="39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0</xdr:colOff>
      <xdr:row>23</xdr:row>
      <xdr:rowOff>204106</xdr:rowOff>
    </xdr:from>
    <xdr:to>
      <xdr:col>18</xdr:col>
      <xdr:colOff>285750</xdr:colOff>
      <xdr:row>37</xdr:row>
      <xdr:rowOff>149678</xdr:rowOff>
    </xdr:to>
    <xdr:graphicFrame macro="">
      <xdr:nvGraphicFramePr>
        <xdr:cNvPr id="40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8"/>
  <sheetViews>
    <sheetView tabSelected="1" zoomScale="70" zoomScaleNormal="70" workbookViewId="0">
      <selection activeCell="F19" sqref="F19"/>
    </sheetView>
  </sheetViews>
  <sheetFormatPr defaultRowHeight="15" x14ac:dyDescent="0.25"/>
  <cols>
    <col min="1" max="1" width="21.7109375" customWidth="1"/>
    <col min="2" max="2" width="17.5703125" customWidth="1"/>
    <col min="3" max="3" width="14.28515625" customWidth="1"/>
    <col min="4" max="4" width="20.5703125" customWidth="1"/>
    <col min="5" max="5" width="18.5703125" bestFit="1" customWidth="1"/>
    <col min="6" max="6" width="20.7109375" customWidth="1"/>
  </cols>
  <sheetData>
    <row r="3" spans="1:4" x14ac:dyDescent="0.25">
      <c r="A3" s="8" t="s">
        <v>4</v>
      </c>
    </row>
    <row r="4" spans="1:4" ht="15.75" thickBot="1" x14ac:dyDescent="0.3"/>
    <row r="5" spans="1:4" ht="15.75" thickBot="1" x14ac:dyDescent="0.3">
      <c r="A5" s="1" t="s">
        <v>3</v>
      </c>
      <c r="B5" s="2" t="s">
        <v>1</v>
      </c>
      <c r="C5" s="2" t="s">
        <v>0</v>
      </c>
      <c r="D5" s="2" t="s">
        <v>2</v>
      </c>
    </row>
    <row r="6" spans="1:4" ht="15.75" thickBot="1" x14ac:dyDescent="0.3">
      <c r="A6" s="5">
        <v>2006</v>
      </c>
      <c r="B6" s="6">
        <v>415000</v>
      </c>
      <c r="C6" s="7">
        <v>125</v>
      </c>
      <c r="D6" s="4">
        <v>0.126</v>
      </c>
    </row>
    <row r="7" spans="1:4" ht="15.75" thickBot="1" x14ac:dyDescent="0.3">
      <c r="A7" s="5">
        <v>2007</v>
      </c>
      <c r="B7" s="6">
        <v>430000</v>
      </c>
      <c r="C7" s="7">
        <v>113</v>
      </c>
      <c r="D7" s="4">
        <f>(B7-B6)/B6</f>
        <v>3.614457831325301E-2</v>
      </c>
    </row>
    <row r="8" spans="1:4" ht="15.75" thickBot="1" x14ac:dyDescent="0.3">
      <c r="A8" s="3">
        <v>2008</v>
      </c>
      <c r="B8" s="6">
        <v>455000</v>
      </c>
      <c r="C8" s="7">
        <v>113</v>
      </c>
      <c r="D8" s="4">
        <f>(B8-B7)/B7</f>
        <v>5.8139534883720929E-2</v>
      </c>
    </row>
    <row r="9" spans="1:4" ht="15.75" thickBot="1" x14ac:dyDescent="0.3">
      <c r="A9" s="3">
        <v>2009</v>
      </c>
      <c r="B9" s="6">
        <v>457000</v>
      </c>
      <c r="C9" s="7">
        <v>139</v>
      </c>
      <c r="D9" s="4">
        <f t="shared" ref="D9:D13" si="0">(B9-B8)/B8</f>
        <v>4.3956043956043956E-3</v>
      </c>
    </row>
    <row r="10" spans="1:4" ht="15.75" thickBot="1" x14ac:dyDescent="0.3">
      <c r="A10" s="3">
        <v>2010</v>
      </c>
      <c r="B10" s="6">
        <v>490000</v>
      </c>
      <c r="C10" s="7">
        <v>139</v>
      </c>
      <c r="D10" s="4">
        <f t="shared" si="0"/>
        <v>7.2210065645514229E-2</v>
      </c>
    </row>
    <row r="11" spans="1:4" ht="15.75" thickBot="1" x14ac:dyDescent="0.3">
      <c r="A11" s="3">
        <v>2011</v>
      </c>
      <c r="B11" s="6">
        <v>475000</v>
      </c>
      <c r="C11" s="7">
        <v>104</v>
      </c>
      <c r="D11" s="4">
        <f t="shared" si="0"/>
        <v>-3.0612244897959183E-2</v>
      </c>
    </row>
    <row r="12" spans="1:4" ht="15.75" thickBot="1" x14ac:dyDescent="0.3">
      <c r="A12" s="3">
        <v>2012</v>
      </c>
      <c r="B12" s="6">
        <v>460000</v>
      </c>
      <c r="C12" s="7">
        <v>99</v>
      </c>
      <c r="D12" s="4">
        <f t="shared" si="0"/>
        <v>-3.1578947368421054E-2</v>
      </c>
    </row>
    <row r="13" spans="1:4" ht="15.75" thickBot="1" x14ac:dyDescent="0.3">
      <c r="A13" s="3">
        <v>2013</v>
      </c>
      <c r="B13" s="6">
        <v>480000</v>
      </c>
      <c r="C13" s="7">
        <v>118</v>
      </c>
      <c r="D13" s="4">
        <f t="shared" si="0"/>
        <v>4.3478260869565216E-2</v>
      </c>
    </row>
    <row r="18" spans="1:4" s="8" customFormat="1" x14ac:dyDescent="0.25"/>
    <row r="19" spans="1:4" s="8" customFormat="1" x14ac:dyDescent="0.25"/>
    <row r="20" spans="1:4" s="8" customFormat="1" x14ac:dyDescent="0.25"/>
    <row r="21" spans="1:4" s="8" customFormat="1" x14ac:dyDescent="0.25"/>
    <row r="23" spans="1:4" x14ac:dyDescent="0.25">
      <c r="A23" s="8" t="s">
        <v>5</v>
      </c>
    </row>
    <row r="24" spans="1:4" ht="15.75" thickBot="1" x14ac:dyDescent="0.3"/>
    <row r="25" spans="1:4" ht="15.75" thickBot="1" x14ac:dyDescent="0.3">
      <c r="A25" s="1" t="s">
        <v>3</v>
      </c>
      <c r="B25" s="2" t="s">
        <v>1</v>
      </c>
      <c r="C25" s="2" t="s">
        <v>0</v>
      </c>
      <c r="D25" s="2" t="s">
        <v>2</v>
      </c>
    </row>
    <row r="26" spans="1:4" ht="15.75" thickBot="1" x14ac:dyDescent="0.3">
      <c r="A26" s="5">
        <v>2006</v>
      </c>
      <c r="B26" s="6">
        <v>357000</v>
      </c>
      <c r="C26" s="7">
        <v>95</v>
      </c>
      <c r="D26" s="4">
        <v>0.126</v>
      </c>
    </row>
    <row r="27" spans="1:4" ht="15.75" thickBot="1" x14ac:dyDescent="0.3">
      <c r="A27" s="5">
        <v>2007</v>
      </c>
      <c r="B27" s="6">
        <v>523000</v>
      </c>
      <c r="C27" s="7">
        <v>80</v>
      </c>
      <c r="D27" s="4">
        <f>(B27-B26)/B26</f>
        <v>0.46498599439775912</v>
      </c>
    </row>
    <row r="28" spans="1:4" ht="15.75" thickBot="1" x14ac:dyDescent="0.3">
      <c r="A28" s="3">
        <v>2008</v>
      </c>
      <c r="B28" s="6">
        <v>542000</v>
      </c>
      <c r="C28" s="7">
        <v>60</v>
      </c>
      <c r="D28" s="4">
        <f>(B28-B27)/B27</f>
        <v>3.6328871892925434E-2</v>
      </c>
    </row>
    <row r="29" spans="1:4" ht="15.75" thickBot="1" x14ac:dyDescent="0.3">
      <c r="A29" s="3">
        <v>2009</v>
      </c>
      <c r="B29" s="6">
        <v>533000</v>
      </c>
      <c r="C29" s="7">
        <v>75</v>
      </c>
      <c r="D29" s="4">
        <f t="shared" ref="D29:D33" si="1">(B29-B28)/B28</f>
        <v>-1.6605166051660517E-2</v>
      </c>
    </row>
    <row r="30" spans="1:4" ht="15.75" thickBot="1" x14ac:dyDescent="0.3">
      <c r="A30" s="3">
        <v>2010</v>
      </c>
      <c r="B30" s="6">
        <v>480000</v>
      </c>
      <c r="C30" s="7">
        <v>70</v>
      </c>
      <c r="D30" s="4">
        <f t="shared" si="1"/>
        <v>-9.9437148217636023E-2</v>
      </c>
    </row>
    <row r="31" spans="1:4" ht="15.75" thickBot="1" x14ac:dyDescent="0.3">
      <c r="A31" s="3">
        <v>2011</v>
      </c>
      <c r="B31" s="6">
        <v>530000</v>
      </c>
      <c r="C31" s="7">
        <v>60</v>
      </c>
      <c r="D31" s="4">
        <f t="shared" si="1"/>
        <v>0.10416666666666667</v>
      </c>
    </row>
    <row r="32" spans="1:4" ht="15.75" thickBot="1" x14ac:dyDescent="0.3">
      <c r="A32" s="3">
        <v>2012</v>
      </c>
      <c r="B32" s="6">
        <v>480000</v>
      </c>
      <c r="C32" s="7">
        <v>60</v>
      </c>
      <c r="D32" s="4">
        <f t="shared" si="1"/>
        <v>-9.4339622641509441E-2</v>
      </c>
    </row>
    <row r="33" spans="1:4" ht="15.75" thickBot="1" x14ac:dyDescent="0.3">
      <c r="A33" s="3">
        <v>2013</v>
      </c>
      <c r="B33" s="6">
        <v>495000</v>
      </c>
      <c r="C33" s="7">
        <v>88</v>
      </c>
      <c r="D33" s="4">
        <f t="shared" si="1"/>
        <v>3.125E-2</v>
      </c>
    </row>
    <row r="38" spans="1:4" x14ac:dyDescent="0.25">
      <c r="B38">
        <v>292</v>
      </c>
    </row>
  </sheetData>
  <phoneticPr fontId="2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Mathew Fletcher</cp:lastModifiedBy>
  <cp:lastPrinted>2013-02-07T21:57:45Z</cp:lastPrinted>
  <dcterms:created xsi:type="dcterms:W3CDTF">2010-08-24T01:29:51Z</dcterms:created>
  <dcterms:modified xsi:type="dcterms:W3CDTF">2014-03-09T22:24:23Z</dcterms:modified>
</cp:coreProperties>
</file>