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ample 1" sheetId="1" state="visible" r:id="rId3"/>
    <sheet name="Example 2" sheetId="2" state="visible" r:id="rId4"/>
    <sheet name="Example 3" sheetId="3" state="visible" r:id="rId5"/>
    <sheet name="Example 4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<sst xmlns="http://schemas.openxmlformats.org/spreadsheetml/2006/main" count="24" uniqueCount="13">
  <si>
    <t xml:space="preserve">Month</t>
  </si>
  <si>
    <t xml:space="preserve">Earnings</t>
  </si>
  <si>
    <t xml:space="preserve">Results:</t>
  </si>
  <si>
    <t xml:space="preserve">=FORECAST.ETS( A30, B2:B29, A2:A29 )</t>
  </si>
  <si>
    <t xml:space="preserve">=FORECAST.ETS.STAT( B2:B29, A2:A29, 1 )</t>
  </si>
  <si>
    <t xml:space="preserve">=FORECAST.ETS.STAT( B2:B29, A2:A29, 8 )</t>
  </si>
  <si>
    <r>
      <rPr>
        <sz val="9"/>
        <color theme="1"/>
        <rFont val="Calibri"/>
        <family val="2"/>
      </rPr>
      <t xml:space="preserve">'=FORECAST( 48256, </t>
    </r>
    <r>
      <rPr>
        <sz val="9"/>
        <color theme="1"/>
        <rFont val="Calibri"/>
        <family val="2"/>
      </rPr>
      <t xml:space="preserve">B2:B29</t>
    </r>
    <r>
      <rPr>
        <sz val="9"/>
        <color theme="1"/>
        <rFont val="Calibri"/>
        <family val="2"/>
      </rPr>
      <t xml:space="preserve">, </t>
    </r>
    <r>
      <rPr>
        <sz val="9"/>
        <color theme="1"/>
        <rFont val="Calibri"/>
        <family val="2"/>
      </rPr>
      <t xml:space="preserve">A2:A29</t>
    </r>
    <r>
      <rPr>
        <sz val="9"/>
        <color theme="1"/>
        <rFont val="Calibri"/>
        <family val="2"/>
      </rPr>
      <t xml:space="preserve"> )</t>
    </r>
  </si>
  <si>
    <t xml:space="preserve">Formula</t>
  </si>
  <si>
    <t xml:space="preserve">Live Result</t>
  </si>
  <si>
    <t xml:space="preserve">=FORECAST.ETS( A30, B2:B29, A2:A28 )</t>
  </si>
  <si>
    <t xml:space="preserve">January</t>
  </si>
  <si>
    <t xml:space="preserve">=FORECAST.ETS( A30, B2:B29, A2:A28, -1 )</t>
  </si>
  <si>
    <t xml:space="preserve">March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</si>
</sst>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-yy"/>
    <numFmt numFmtId="166" formatCode="@"/>
  </numFmts>
  <fonts count="8">
    <font>
      <sz val="11"/>
      <color theme="1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</font>
    <font>
      <b val="true"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  <fill>
      <patternFill patternType="solid">
        <fgColor rgb="FFFF4000"/>
        <bgColor rgb="FFFF0000"/>
      </patternFill>
    </fill>
    <fill>
      <patternFill patternType="solid">
        <fgColor rgb="FF069A2E"/>
        <bgColor rgb="FF33996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18359375" defaultRowHeight="12" customHeight="true" zeroHeight="false" outlineLevelRow="0" outlineLevelCol="0"/>
  <cols>
    <col collapsed="false" customWidth="true" hidden="false" outlineLevel="0" max="1" min="1" style="1" width="28.54"/>
    <col collapsed="false" customWidth="true" hidden="false" outlineLevel="0" max="2" min="2" style="2" width="10"/>
    <col collapsed="false" customWidth="true" hidden="false" outlineLevel="0" max="3" min="3" style="1" width="10"/>
    <col collapsed="false" customWidth="true" hidden="false" outlineLevel="0" max="4" min="4" style="2" width="13.91"/>
    <col collapsed="false" customWidth="false" hidden="false" outlineLevel="0" max="5" min="5" style="2" width="9.18"/>
    <col collapsed="false" customWidth="true" hidden="false" outlineLevel="0" max="6" min="6" style="2" width="10"/>
    <col collapsed="false" customWidth="false" hidden="false" outlineLevel="0" max="7" min="7" style="2" width="9.18"/>
    <col collapsed="false" customWidth="true" hidden="false" outlineLevel="0" max="8" min="8" style="2" width="12.37"/>
    <col collapsed="false" customWidth="false" hidden="false" outlineLevel="0" max="16384" min="9" style="2" width="9.18"/>
  </cols>
  <sheetData>
    <row r="1" customFormat="false" ht="12.8" hidden="false" customHeight="false" outlineLevel="0" collapsed="false">
      <c r="A1" s="3" t="s">
        <v>0</v>
      </c>
      <c r="B1" s="4" t="s">
        <v>1</v>
      </c>
    </row>
    <row r="2" s="2" customFormat="true" ht="12.8" hidden="false" customHeight="false" outlineLevel="0" collapsed="false">
      <c r="A2" s="5" t="n">
        <v>42005</v>
      </c>
      <c r="B2" s="1" t="n">
        <v>879</v>
      </c>
    </row>
    <row r="3" s="2" customFormat="true" ht="12.8" hidden="false" customHeight="false" outlineLevel="0" collapsed="false">
      <c r="A3" s="5" t="n">
        <v>42036</v>
      </c>
      <c r="B3" s="1" t="n">
        <v>1259</v>
      </c>
    </row>
    <row r="4" s="2" customFormat="true" ht="12.8" hidden="false" customHeight="false" outlineLevel="0" collapsed="false">
      <c r="A4" s="5" t="n">
        <v>42064</v>
      </c>
      <c r="B4" s="1" t="n">
        <v>1230</v>
      </c>
    </row>
    <row r="5" s="2" customFormat="true" ht="12.8" hidden="false" customHeight="false" outlineLevel="0" collapsed="false">
      <c r="A5" s="5" t="n">
        <v>42095</v>
      </c>
      <c r="B5" s="1" t="n">
        <v>1471</v>
      </c>
    </row>
    <row r="6" s="2" customFormat="true" ht="12.8" hidden="false" customHeight="false" outlineLevel="0" collapsed="false">
      <c r="A6" s="5" t="n">
        <v>42125</v>
      </c>
      <c r="B6" s="1" t="n">
        <v>1638</v>
      </c>
    </row>
    <row r="7" s="2" customFormat="true" ht="12.8" hidden="false" customHeight="false" outlineLevel="0" collapsed="false">
      <c r="A7" s="5" t="n">
        <v>42156</v>
      </c>
      <c r="B7" s="1" t="n">
        <v>1371</v>
      </c>
    </row>
    <row r="8" s="2" customFormat="true" ht="12.8" hidden="false" customHeight="false" outlineLevel="0" collapsed="false">
      <c r="A8" s="5" t="n">
        <v>42186</v>
      </c>
      <c r="B8" s="1" t="n">
        <v>1562</v>
      </c>
    </row>
    <row r="9" s="2" customFormat="true" ht="12.8" hidden="false" customHeight="false" outlineLevel="0" collapsed="false">
      <c r="A9" s="5" t="n">
        <v>42217</v>
      </c>
      <c r="B9" s="1" t="n">
        <v>1526</v>
      </c>
    </row>
    <row r="10" s="2" customFormat="true" ht="12.8" hidden="false" customHeight="false" outlineLevel="0" collapsed="false">
      <c r="A10" s="5" t="n">
        <v>42248</v>
      </c>
      <c r="B10" s="1" t="n">
        <v>1125</v>
      </c>
    </row>
    <row r="11" s="2" customFormat="true" ht="12.8" hidden="false" customHeight="false" outlineLevel="0" collapsed="false">
      <c r="A11" s="5" t="n">
        <v>42278</v>
      </c>
      <c r="B11" s="1" t="n">
        <v>1340</v>
      </c>
    </row>
    <row r="12" s="2" customFormat="true" ht="12.8" hidden="false" customHeight="false" outlineLevel="0" collapsed="false">
      <c r="A12" s="5" t="n">
        <v>42309</v>
      </c>
      <c r="B12" s="1" t="n">
        <v>830</v>
      </c>
    </row>
    <row r="13" s="2" customFormat="true" ht="12.8" hidden="false" customHeight="false" outlineLevel="0" collapsed="false">
      <c r="A13" s="5" t="n">
        <v>42339</v>
      </c>
      <c r="B13" s="1" t="n">
        <v>726</v>
      </c>
    </row>
    <row r="14" s="2" customFormat="true" ht="12.8" hidden="false" customHeight="false" outlineLevel="0" collapsed="false">
      <c r="A14" s="5" t="n">
        <v>42370</v>
      </c>
      <c r="B14" s="1" t="n">
        <v>917</v>
      </c>
    </row>
    <row r="15" s="2" customFormat="true" ht="12.8" hidden="false" customHeight="false" outlineLevel="0" collapsed="false">
      <c r="A15" s="5" t="n">
        <v>42401</v>
      </c>
      <c r="B15" s="1" t="n">
        <v>1028</v>
      </c>
    </row>
    <row r="16" s="2" customFormat="true" ht="12.8" hidden="false" customHeight="false" outlineLevel="0" collapsed="false">
      <c r="A16" s="5" t="n">
        <v>42430</v>
      </c>
      <c r="B16" s="1" t="n">
        <v>1449</v>
      </c>
    </row>
    <row r="17" s="2" customFormat="true" ht="12.8" hidden="false" customHeight="false" outlineLevel="0" collapsed="false">
      <c r="A17" s="5" t="n">
        <v>42461</v>
      </c>
      <c r="B17" s="1" t="n">
        <v>1225</v>
      </c>
    </row>
    <row r="18" s="2" customFormat="true" ht="12.8" hidden="false" customHeight="false" outlineLevel="0" collapsed="false">
      <c r="A18" s="5" t="n">
        <v>42491</v>
      </c>
      <c r="B18" s="1" t="n">
        <v>1437</v>
      </c>
    </row>
    <row r="19" s="2" customFormat="true" ht="12.8" hidden="false" customHeight="false" outlineLevel="0" collapsed="false">
      <c r="A19" s="5" t="n">
        <v>42522</v>
      </c>
      <c r="B19" s="1" t="n">
        <v>1637</v>
      </c>
    </row>
    <row r="20" s="2" customFormat="true" ht="12.8" hidden="false" customHeight="false" outlineLevel="0" collapsed="false">
      <c r="A20" s="5" t="n">
        <v>42552</v>
      </c>
      <c r="B20" s="1" t="n">
        <v>1345</v>
      </c>
    </row>
    <row r="21" s="2" customFormat="true" ht="12.8" hidden="false" customHeight="false" outlineLevel="0" collapsed="false">
      <c r="A21" s="5" t="n">
        <v>42583</v>
      </c>
      <c r="B21" s="1" t="n">
        <v>1148</v>
      </c>
    </row>
    <row r="22" s="2" customFormat="true" ht="12.8" hidden="false" customHeight="false" outlineLevel="0" collapsed="false">
      <c r="A22" s="5" t="n">
        <v>42614</v>
      </c>
      <c r="B22" s="1" t="n">
        <v>1075</v>
      </c>
    </row>
    <row r="23" s="2" customFormat="true" ht="12.8" hidden="false" customHeight="false" outlineLevel="0" collapsed="false">
      <c r="A23" s="5" t="n">
        <v>42644</v>
      </c>
      <c r="B23" s="1" t="n">
        <v>928</v>
      </c>
    </row>
    <row r="24" s="2" customFormat="true" ht="12.8" hidden="false" customHeight="false" outlineLevel="0" collapsed="false">
      <c r="A24" s="5" t="n">
        <v>42675</v>
      </c>
      <c r="B24" s="1" t="n">
        <v>852</v>
      </c>
    </row>
    <row r="25" s="2" customFormat="true" ht="12.8" hidden="false" customHeight="false" outlineLevel="0" collapsed="false">
      <c r="A25" s="5" t="n">
        <v>42705</v>
      </c>
      <c r="B25" s="1" t="n">
        <v>752</v>
      </c>
    </row>
    <row r="26" s="2" customFormat="true" ht="12.8" hidden="false" customHeight="false" outlineLevel="0" collapsed="false">
      <c r="A26" s="5" t="n">
        <v>42736</v>
      </c>
      <c r="B26" s="1" t="n">
        <v>989</v>
      </c>
    </row>
    <row r="27" s="2" customFormat="true" ht="12.8" hidden="false" customHeight="false" outlineLevel="0" collapsed="false">
      <c r="A27" s="5" t="n">
        <v>42767</v>
      </c>
      <c r="B27" s="1" t="n">
        <v>1304</v>
      </c>
    </row>
    <row r="28" s="2" customFormat="true" ht="12.8" hidden="false" customHeight="false" outlineLevel="0" collapsed="false">
      <c r="A28" s="5" t="n">
        <v>42795</v>
      </c>
      <c r="B28" s="1" t="n">
        <v>1192</v>
      </c>
    </row>
    <row r="29" s="2" customFormat="true" ht="12.8" hidden="false" customHeight="false" outlineLevel="0" collapsed="false">
      <c r="A29" s="5" t="n">
        <v>42826</v>
      </c>
      <c r="B29" s="1" t="n">
        <v>1265</v>
      </c>
    </row>
    <row r="30" s="2" customFormat="true" ht="12.8" hidden="false" customHeight="false" outlineLevel="0" collapsed="false">
      <c r="A30" s="5" t="n">
        <v>42856</v>
      </c>
      <c r="B30" s="1"/>
    </row>
    <row r="31" customFormat="false" ht="12.8" hidden="false" customHeight="false" outlineLevel="0" collapsed="false">
      <c r="A31" s="2"/>
    </row>
    <row r="32" customFormat="false" ht="12" hidden="false" customHeight="true" outlineLevel="0" collapsed="false">
      <c r="A32" s="0"/>
      <c r="B32" s="3" t="s">
        <v>2</v>
      </c>
      <c r="C32" s="3"/>
      <c r="D32" s="3"/>
    </row>
    <row r="33" customFormat="false" ht="12.8" hidden="false" customHeight="false" outlineLevel="0" collapsed="false">
      <c r="A33" s="1" t="s">
        <v>3</v>
      </c>
      <c r="B33" s="6" t="n">
        <f aca="false">_xlfn.FORECAST.ETS( A30, B2:B29, A2:A29 )</f>
        <v>1481.62961647727</v>
      </c>
      <c r="C33" s="7" t="n">
        <f aca="false">_xlfn.FORECAST.ETS( 48256, B2:B29, A2:A29 )</f>
        <v>-766.482697393849</v>
      </c>
      <c r="D33" s="6" t="n">
        <f aca="false">_xlfn.FORECAST.ETS( 42856, B2:B29, A2:A29 )</f>
        <v>1481.62961647727</v>
      </c>
    </row>
    <row r="34" customFormat="false" ht="13.8" hidden="false" customHeight="false" outlineLevel="0" collapsed="false">
      <c r="C34" s="0"/>
    </row>
    <row r="35" customFormat="false" ht="12.8" hidden="false" customHeight="false" outlineLevel="0" collapsed="false">
      <c r="A35" s="1" t="s">
        <v>4</v>
      </c>
      <c r="B35" s="6" t="n">
        <f aca="false">_xlfn.FORECAST.ETS.STAT( B2:B29, A2:A29, 1 )</f>
        <v>0</v>
      </c>
    </row>
    <row r="36" customFormat="false" ht="13.8" hidden="false" customHeight="false" outlineLevel="0" collapsed="false">
      <c r="A36" s="1" t="s">
        <v>5</v>
      </c>
      <c r="B36" s="6" t="n">
        <f aca="false">_xlfn.FORECAST.ETS.STAT(B2:B29,A2:A29,8)</f>
        <v>1</v>
      </c>
      <c r="D36" s="0"/>
    </row>
    <row r="37" customFormat="false" ht="13.8" hidden="false" customHeight="false" outlineLevel="0" collapsed="false">
      <c r="A37" s="0"/>
      <c r="B37" s="0"/>
      <c r="D37" s="0"/>
    </row>
    <row r="38" customFormat="false" ht="12.8" hidden="false" customHeight="false" outlineLevel="0" collapsed="false">
      <c r="A38" s="1" t="s">
        <v>6</v>
      </c>
      <c r="B38" s="8" t="n">
        <f aca="false">FORECAST( 48256, B2:B29, A2:A29 )</f>
        <v>-377.537036399292</v>
      </c>
    </row>
    <row r="39" customFormat="false" ht="13.8" hidden="false" customHeight="false" outlineLevel="0" collapsed="false">
      <c r="A39" s="0"/>
      <c r="B39" s="0"/>
      <c r="C39" s="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9.18359375" defaultRowHeight="12" customHeight="true" zeroHeight="false" outlineLevelRow="0" outlineLevelCol="0"/>
  <cols>
    <col collapsed="false" customWidth="true" hidden="false" outlineLevel="0" max="1" min="1" style="1" width="28.54"/>
    <col collapsed="false" customWidth="true" hidden="false" outlineLevel="0" max="2" min="2" style="2" width="10"/>
    <col collapsed="false" customWidth="true" hidden="false" outlineLevel="0" max="3" min="3" style="1" width="8.73"/>
    <col collapsed="false" customWidth="false" hidden="false" outlineLevel="0" max="16384" min="4" style="2" width="9.18"/>
  </cols>
  <sheetData>
    <row r="1" customFormat="false" ht="12.8" hidden="false" customHeight="false" outlineLevel="0" collapsed="false">
      <c r="A1" s="3" t="s">
        <v>0</v>
      </c>
      <c r="B1" s="4" t="s">
        <v>1</v>
      </c>
    </row>
    <row r="2" s="2" customFormat="true" ht="12.8" hidden="false" customHeight="false" outlineLevel="0" collapsed="false">
      <c r="A2" s="5" t="n">
        <v>42005</v>
      </c>
      <c r="B2" s="1" t="n">
        <v>879</v>
      </c>
    </row>
    <row r="3" s="2" customFormat="true" ht="12.8" hidden="false" customHeight="false" outlineLevel="0" collapsed="false">
      <c r="A3" s="5" t="n">
        <v>42036</v>
      </c>
      <c r="B3" s="1" t="n">
        <v>1259</v>
      </c>
    </row>
    <row r="4" s="2" customFormat="true" ht="12.8" hidden="false" customHeight="false" outlineLevel="0" collapsed="false">
      <c r="A4" s="5" t="n">
        <v>42064</v>
      </c>
      <c r="B4" s="1" t="n">
        <v>1230</v>
      </c>
    </row>
    <row r="5" s="2" customFormat="true" ht="12.8" hidden="false" customHeight="false" outlineLevel="0" collapsed="false">
      <c r="A5" s="5" t="n">
        <v>42095</v>
      </c>
      <c r="B5" s="1" t="n">
        <v>1471</v>
      </c>
    </row>
    <row r="6" s="2" customFormat="true" ht="12.8" hidden="false" customHeight="false" outlineLevel="0" collapsed="false">
      <c r="A6" s="5" t="n">
        <v>42125</v>
      </c>
      <c r="B6" s="1" t="n">
        <v>1638</v>
      </c>
    </row>
    <row r="7" s="2" customFormat="true" ht="12.8" hidden="false" customHeight="false" outlineLevel="0" collapsed="false">
      <c r="A7" s="5" t="n">
        <v>42156</v>
      </c>
      <c r="B7" s="1" t="n">
        <v>1371</v>
      </c>
    </row>
    <row r="8" s="2" customFormat="true" ht="12.8" hidden="false" customHeight="false" outlineLevel="0" collapsed="false">
      <c r="A8" s="5" t="n">
        <v>42186</v>
      </c>
      <c r="B8" s="1" t="n">
        <v>1562</v>
      </c>
    </row>
    <row r="9" s="2" customFormat="true" ht="12.8" hidden="false" customHeight="false" outlineLevel="0" collapsed="false">
      <c r="A9" s="5" t="n">
        <v>42217</v>
      </c>
      <c r="B9" s="1" t="n">
        <v>1526</v>
      </c>
    </row>
    <row r="10" s="2" customFormat="true" ht="12.8" hidden="false" customHeight="false" outlineLevel="0" collapsed="false">
      <c r="A10" s="5" t="n">
        <v>42248</v>
      </c>
      <c r="B10" s="1" t="n">
        <v>1125</v>
      </c>
    </row>
    <row r="11" s="2" customFormat="true" ht="12.8" hidden="false" customHeight="false" outlineLevel="0" collapsed="false">
      <c r="A11" s="5" t="n">
        <v>42278</v>
      </c>
      <c r="B11" s="1" t="n">
        <v>1340</v>
      </c>
    </row>
    <row r="12" s="2" customFormat="true" ht="12.8" hidden="false" customHeight="false" outlineLevel="0" collapsed="false">
      <c r="A12" s="5" t="n">
        <v>42309</v>
      </c>
      <c r="B12" s="1" t="n">
        <v>830</v>
      </c>
    </row>
    <row r="13" s="2" customFormat="true" ht="12.8" hidden="false" customHeight="false" outlineLevel="0" collapsed="false">
      <c r="A13" s="5" t="n">
        <v>42339</v>
      </c>
      <c r="B13" s="1" t="n">
        <v>726</v>
      </c>
    </row>
    <row r="14" s="2" customFormat="true" ht="12.8" hidden="false" customHeight="false" outlineLevel="0" collapsed="false">
      <c r="A14" s="5" t="n">
        <v>42370</v>
      </c>
      <c r="B14" s="1" t="n">
        <v>917</v>
      </c>
    </row>
    <row r="15" s="2" customFormat="true" ht="12.8" hidden="false" customHeight="false" outlineLevel="0" collapsed="false">
      <c r="A15" s="5" t="n">
        <v>42401</v>
      </c>
      <c r="B15" s="1" t="n">
        <v>1028</v>
      </c>
    </row>
    <row r="16" s="2" customFormat="true" ht="12.8" hidden="false" customHeight="false" outlineLevel="0" collapsed="false">
      <c r="A16" s="5" t="n">
        <v>42430</v>
      </c>
      <c r="B16" s="1" t="n">
        <v>1449</v>
      </c>
    </row>
    <row r="17" s="2" customFormat="true" ht="12.8" hidden="false" customHeight="false" outlineLevel="0" collapsed="false">
      <c r="A17" s="5" t="n">
        <v>42461</v>
      </c>
      <c r="B17" s="1" t="n">
        <v>1225</v>
      </c>
    </row>
    <row r="18" s="2" customFormat="true" ht="12.8" hidden="false" customHeight="false" outlineLevel="0" collapsed="false">
      <c r="A18" s="5" t="n">
        <v>42491</v>
      </c>
      <c r="B18" s="1" t="n">
        <v>1437</v>
      </c>
    </row>
    <row r="19" s="2" customFormat="true" ht="12.8" hidden="false" customHeight="false" outlineLevel="0" collapsed="false">
      <c r="A19" s="5" t="n">
        <v>42522</v>
      </c>
      <c r="B19" s="1" t="n">
        <v>1637</v>
      </c>
    </row>
    <row r="20" s="2" customFormat="true" ht="12.8" hidden="false" customHeight="false" outlineLevel="0" collapsed="false">
      <c r="A20" s="5" t="n">
        <v>42552</v>
      </c>
      <c r="B20" s="1" t="n">
        <v>1345</v>
      </c>
    </row>
    <row r="21" s="2" customFormat="true" ht="12.8" hidden="false" customHeight="false" outlineLevel="0" collapsed="false">
      <c r="A21" s="5" t="n">
        <v>42583</v>
      </c>
      <c r="B21" s="1" t="n">
        <v>1148</v>
      </c>
    </row>
    <row r="22" s="2" customFormat="true" ht="12.8" hidden="false" customHeight="false" outlineLevel="0" collapsed="false">
      <c r="A22" s="5" t="n">
        <v>42614</v>
      </c>
      <c r="B22" s="1" t="n">
        <v>1075</v>
      </c>
    </row>
    <row r="23" s="2" customFormat="true" ht="12.8" hidden="false" customHeight="false" outlineLevel="0" collapsed="false">
      <c r="A23" s="5" t="n">
        <v>42644</v>
      </c>
      <c r="B23" s="1" t="n">
        <v>928</v>
      </c>
    </row>
    <row r="24" s="2" customFormat="true" ht="12.8" hidden="false" customHeight="false" outlineLevel="0" collapsed="false">
      <c r="A24" s="5" t="n">
        <v>42675</v>
      </c>
      <c r="B24" s="1" t="n">
        <v>852</v>
      </c>
    </row>
    <row r="25" s="2" customFormat="true" ht="12.8" hidden="false" customHeight="false" outlineLevel="0" collapsed="false">
      <c r="A25" s="5" t="n">
        <v>42705</v>
      </c>
      <c r="B25" s="1" t="n">
        <v>752</v>
      </c>
    </row>
    <row r="26" s="2" customFormat="true" ht="12.8" hidden="false" customHeight="false" outlineLevel="0" collapsed="false">
      <c r="A26" s="5" t="n">
        <v>42736</v>
      </c>
      <c r="B26" s="1" t="n">
        <v>989</v>
      </c>
    </row>
    <row r="27" s="2" customFormat="true" ht="12.8" hidden="false" customHeight="false" outlineLevel="0" collapsed="false">
      <c r="A27" s="5" t="n">
        <v>42767</v>
      </c>
      <c r="B27" s="1" t="n">
        <v>1304</v>
      </c>
    </row>
    <row r="28" s="2" customFormat="true" ht="12.8" hidden="false" customHeight="false" outlineLevel="0" collapsed="false">
      <c r="A28" s="5" t="n">
        <v>42795</v>
      </c>
      <c r="B28" s="1" t="n">
        <v>1192</v>
      </c>
    </row>
    <row r="29" s="2" customFormat="true" ht="12.8" hidden="false" customHeight="false" outlineLevel="0" collapsed="false">
      <c r="A29" s="5" t="n">
        <v>42826</v>
      </c>
      <c r="B29" s="1" t="n">
        <v>1265</v>
      </c>
    </row>
    <row r="30" s="2" customFormat="true" ht="12.8" hidden="false" customHeight="false" outlineLevel="0" collapsed="false">
      <c r="A30" s="5" t="n">
        <v>42856</v>
      </c>
      <c r="B30" s="1"/>
    </row>
    <row r="31" customFormat="false" ht="12.8" hidden="false" customHeight="false" outlineLevel="0" collapsed="false">
      <c r="A31" s="3" t="s">
        <v>7</v>
      </c>
      <c r="B31" s="4" t="s">
        <v>8</v>
      </c>
    </row>
    <row r="32" customFormat="false" ht="12" hidden="false" customHeight="true" outlineLevel="0" collapsed="false">
      <c r="A32" s="1" t="s">
        <v>9</v>
      </c>
      <c r="B32" s="2" t="e">
        <f aca="false">_xlfn.FORECAST.ETS( A30, B2:B29, A2:A28 )</f>
        <v>#VALUE!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9.18359375" defaultRowHeight="12" customHeight="true" zeroHeight="false" outlineLevelRow="0" outlineLevelCol="0"/>
  <cols>
    <col collapsed="false" customWidth="true" hidden="false" outlineLevel="0" max="1" min="1" style="1" width="30.73"/>
    <col collapsed="false" customWidth="true" hidden="false" outlineLevel="0" max="2" min="2" style="2" width="10"/>
    <col collapsed="false" customWidth="true" hidden="false" outlineLevel="0" max="3" min="3" style="1" width="8.73"/>
    <col collapsed="false" customWidth="false" hidden="false" outlineLevel="0" max="16384" min="4" style="2" width="9.18"/>
  </cols>
  <sheetData>
    <row r="1" customFormat="false" ht="12.8" hidden="false" customHeight="false" outlineLevel="0" collapsed="false">
      <c r="A1" s="3" t="s">
        <v>0</v>
      </c>
      <c r="B1" s="4" t="s">
        <v>1</v>
      </c>
    </row>
    <row r="2" s="2" customFormat="true" ht="12.8" hidden="false" customHeight="false" outlineLevel="0" collapsed="false">
      <c r="A2" s="5" t="n">
        <v>42750</v>
      </c>
      <c r="B2" s="9" t="s">
        <v>10</v>
      </c>
    </row>
    <row r="3" s="2" customFormat="true" ht="12.8" hidden="false" customHeight="false" outlineLevel="0" collapsed="false">
      <c r="A3" s="5" t="n">
        <v>42036</v>
      </c>
      <c r="B3" s="9" t="n">
        <v>1259</v>
      </c>
    </row>
    <row r="4" s="2" customFormat="true" ht="12.8" hidden="false" customHeight="false" outlineLevel="0" collapsed="false">
      <c r="A4" s="5" t="n">
        <v>42064</v>
      </c>
      <c r="B4" s="9" t="n">
        <v>1230</v>
      </c>
    </row>
    <row r="5" s="2" customFormat="true" ht="12.8" hidden="false" customHeight="false" outlineLevel="0" collapsed="false">
      <c r="A5" s="5" t="n">
        <v>42095</v>
      </c>
      <c r="B5" s="9" t="n">
        <v>1471</v>
      </c>
    </row>
    <row r="6" s="2" customFormat="true" ht="12.8" hidden="false" customHeight="false" outlineLevel="0" collapsed="false">
      <c r="A6" s="5" t="n">
        <v>42125</v>
      </c>
      <c r="B6" s="9" t="n">
        <v>1638</v>
      </c>
    </row>
    <row r="7" s="2" customFormat="true" ht="12.8" hidden="false" customHeight="false" outlineLevel="0" collapsed="false">
      <c r="A7" s="5" t="n">
        <v>42156</v>
      </c>
      <c r="B7" s="9" t="n">
        <v>1371</v>
      </c>
    </row>
    <row r="8" s="2" customFormat="true" ht="12.8" hidden="false" customHeight="false" outlineLevel="0" collapsed="false">
      <c r="A8" s="5" t="n">
        <v>42186</v>
      </c>
      <c r="B8" s="9" t="n">
        <v>1562</v>
      </c>
    </row>
    <row r="9" s="2" customFormat="true" ht="12.8" hidden="false" customHeight="false" outlineLevel="0" collapsed="false">
      <c r="A9" s="5" t="n">
        <v>42217</v>
      </c>
      <c r="B9" s="9" t="n">
        <v>1526</v>
      </c>
    </row>
    <row r="10" s="2" customFormat="true" ht="12.8" hidden="false" customHeight="false" outlineLevel="0" collapsed="false">
      <c r="A10" s="5" t="n">
        <v>42248</v>
      </c>
      <c r="B10" s="9" t="n">
        <v>1125</v>
      </c>
    </row>
    <row r="11" s="2" customFormat="true" ht="12.8" hidden="false" customHeight="false" outlineLevel="0" collapsed="false">
      <c r="A11" s="5" t="n">
        <v>42278</v>
      </c>
      <c r="B11" s="9" t="n">
        <v>1340</v>
      </c>
    </row>
    <row r="12" s="2" customFormat="true" ht="12.8" hidden="false" customHeight="false" outlineLevel="0" collapsed="false">
      <c r="A12" s="5" t="n">
        <v>42309</v>
      </c>
      <c r="B12" s="9" t="n">
        <v>830</v>
      </c>
    </row>
    <row r="13" s="2" customFormat="true" ht="12.8" hidden="false" customHeight="false" outlineLevel="0" collapsed="false">
      <c r="A13" s="5" t="n">
        <v>42339</v>
      </c>
      <c r="B13" s="9" t="n">
        <v>726</v>
      </c>
    </row>
    <row r="14" s="2" customFormat="true" ht="12.8" hidden="false" customHeight="false" outlineLevel="0" collapsed="false">
      <c r="A14" s="5" t="n">
        <v>42370</v>
      </c>
      <c r="B14" s="9" t="n">
        <v>917</v>
      </c>
    </row>
    <row r="15" s="2" customFormat="true" ht="12.8" hidden="false" customHeight="false" outlineLevel="0" collapsed="false">
      <c r="A15" s="5" t="n">
        <v>42401</v>
      </c>
      <c r="B15" s="9" t="n">
        <v>1028</v>
      </c>
    </row>
    <row r="16" s="2" customFormat="true" ht="12.8" hidden="false" customHeight="false" outlineLevel="0" collapsed="false">
      <c r="A16" s="5" t="n">
        <v>42430</v>
      </c>
      <c r="B16" s="9" t="n">
        <v>1449</v>
      </c>
    </row>
    <row r="17" s="2" customFormat="true" ht="12.8" hidden="false" customHeight="false" outlineLevel="0" collapsed="false">
      <c r="A17" s="5" t="n">
        <v>42461</v>
      </c>
      <c r="B17" s="9" t="n">
        <v>1225</v>
      </c>
    </row>
    <row r="18" s="2" customFormat="true" ht="12.8" hidden="false" customHeight="false" outlineLevel="0" collapsed="false">
      <c r="A18" s="5" t="n">
        <v>42491</v>
      </c>
      <c r="B18" s="9" t="n">
        <v>1437</v>
      </c>
    </row>
    <row r="19" s="2" customFormat="true" ht="12.8" hidden="false" customHeight="false" outlineLevel="0" collapsed="false">
      <c r="A19" s="5" t="n">
        <v>42522</v>
      </c>
      <c r="B19" s="9" t="n">
        <v>1637</v>
      </c>
    </row>
    <row r="20" s="2" customFormat="true" ht="12.8" hidden="false" customHeight="false" outlineLevel="0" collapsed="false">
      <c r="A20" s="5" t="n">
        <v>42552</v>
      </c>
      <c r="B20" s="9" t="n">
        <v>1345</v>
      </c>
    </row>
    <row r="21" s="2" customFormat="true" ht="12.8" hidden="false" customHeight="false" outlineLevel="0" collapsed="false">
      <c r="A21" s="5" t="n">
        <v>42583</v>
      </c>
      <c r="B21" s="9" t="n">
        <v>1148</v>
      </c>
    </row>
    <row r="22" s="2" customFormat="true" ht="12.8" hidden="false" customHeight="false" outlineLevel="0" collapsed="false">
      <c r="A22" s="5" t="n">
        <v>42614</v>
      </c>
      <c r="B22" s="9" t="n">
        <v>1075</v>
      </c>
    </row>
    <row r="23" s="2" customFormat="true" ht="12.8" hidden="false" customHeight="false" outlineLevel="0" collapsed="false">
      <c r="A23" s="5" t="n">
        <v>42644</v>
      </c>
      <c r="B23" s="9" t="n">
        <v>928</v>
      </c>
    </row>
    <row r="24" s="2" customFormat="true" ht="12.8" hidden="false" customHeight="false" outlineLevel="0" collapsed="false">
      <c r="A24" s="5" t="n">
        <v>42675</v>
      </c>
      <c r="B24" s="9" t="n">
        <v>852</v>
      </c>
    </row>
    <row r="25" s="2" customFormat="true" ht="12.8" hidden="false" customHeight="false" outlineLevel="0" collapsed="false">
      <c r="A25" s="5" t="n">
        <v>42705</v>
      </c>
      <c r="B25" s="9" t="n">
        <v>752</v>
      </c>
    </row>
    <row r="26" s="2" customFormat="true" ht="12.8" hidden="false" customHeight="false" outlineLevel="0" collapsed="false">
      <c r="A26" s="5" t="n">
        <v>42736</v>
      </c>
      <c r="B26" s="9" t="n">
        <v>989</v>
      </c>
    </row>
    <row r="27" s="2" customFormat="true" ht="12.8" hidden="false" customHeight="false" outlineLevel="0" collapsed="false">
      <c r="A27" s="5" t="n">
        <v>42767</v>
      </c>
      <c r="B27" s="9" t="n">
        <v>1304</v>
      </c>
    </row>
    <row r="28" s="2" customFormat="true" ht="12.8" hidden="false" customHeight="false" outlineLevel="0" collapsed="false">
      <c r="A28" s="5" t="n">
        <v>42795</v>
      </c>
      <c r="B28" s="9" t="n">
        <v>1192</v>
      </c>
    </row>
    <row r="29" s="2" customFormat="true" ht="12.8" hidden="false" customHeight="false" outlineLevel="0" collapsed="false">
      <c r="A29" s="5" t="n">
        <v>42826</v>
      </c>
      <c r="B29" s="9" t="n">
        <v>1265</v>
      </c>
    </row>
    <row r="30" s="2" customFormat="true" ht="12.8" hidden="false" customHeight="false" outlineLevel="0" collapsed="false">
      <c r="A30" s="5" t="n">
        <v>42856</v>
      </c>
      <c r="B30" s="9"/>
    </row>
    <row r="31" customFormat="false" ht="12.8" hidden="false" customHeight="false" outlineLevel="0" collapsed="false">
      <c r="A31" s="3" t="s">
        <v>7</v>
      </c>
      <c r="B31" s="4" t="s">
        <v>8</v>
      </c>
    </row>
    <row r="32" customFormat="false" ht="12" hidden="false" customHeight="true" outlineLevel="0" collapsed="false">
      <c r="A32" s="1" t="s">
        <v>11</v>
      </c>
      <c r="B32" s="2" t="e">
        <f aca="false">_xlfn.FORECAST.ETS( A30, B2:B29, A2:A29, -1 )</f>
        <v>#NUM!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9.18359375" defaultRowHeight="12" customHeight="true" zeroHeight="false" outlineLevelRow="0" outlineLevelCol="0"/>
  <cols>
    <col collapsed="false" customWidth="true" hidden="false" outlineLevel="0" max="1" min="1" style="1" width="28.54"/>
    <col collapsed="false" customWidth="true" hidden="false" outlineLevel="0" max="2" min="2" style="2" width="10"/>
    <col collapsed="false" customWidth="true" hidden="false" outlineLevel="0" max="3" min="3" style="1" width="8.73"/>
    <col collapsed="false" customWidth="false" hidden="false" outlineLevel="0" max="16384" min="4" style="2" width="9.18"/>
  </cols>
  <sheetData>
    <row r="1" customFormat="false" ht="12.8" hidden="false" customHeight="false" outlineLevel="0" collapsed="false">
      <c r="A1" s="3" t="s">
        <v>0</v>
      </c>
      <c r="B1" s="4" t="s">
        <v>1</v>
      </c>
    </row>
    <row r="2" s="2" customFormat="true" ht="12.8" hidden="false" customHeight="false" outlineLevel="0" collapsed="false">
      <c r="A2" s="5" t="n">
        <v>42005</v>
      </c>
      <c r="B2" s="1" t="n">
        <v>879</v>
      </c>
    </row>
    <row r="3" s="2" customFormat="true" ht="12.8" hidden="false" customHeight="false" outlineLevel="0" collapsed="false">
      <c r="A3" s="5" t="n">
        <v>42036</v>
      </c>
      <c r="B3" s="1" t="n">
        <v>1259</v>
      </c>
    </row>
    <row r="4" s="2" customFormat="true" ht="12.8" hidden="false" customHeight="false" outlineLevel="0" collapsed="false">
      <c r="A4" s="5" t="n">
        <v>42064</v>
      </c>
      <c r="B4" s="1" t="n">
        <v>1230</v>
      </c>
    </row>
    <row r="5" s="2" customFormat="true" ht="12.8" hidden="false" customHeight="false" outlineLevel="0" collapsed="false">
      <c r="A5" s="5" t="n">
        <v>42095</v>
      </c>
      <c r="B5" s="1" t="n">
        <v>1471</v>
      </c>
    </row>
    <row r="6" s="2" customFormat="true" ht="12.8" hidden="false" customHeight="false" outlineLevel="0" collapsed="false">
      <c r="A6" s="5" t="n">
        <v>42125</v>
      </c>
      <c r="B6" s="1" t="n">
        <v>1638</v>
      </c>
    </row>
    <row r="7" s="2" customFormat="true" ht="12.8" hidden="false" customHeight="false" outlineLevel="0" collapsed="false">
      <c r="A7" s="5" t="n">
        <v>42156</v>
      </c>
      <c r="B7" s="1" t="n">
        <v>1371</v>
      </c>
    </row>
    <row r="8" s="2" customFormat="true" ht="12.8" hidden="false" customHeight="false" outlineLevel="0" collapsed="false">
      <c r="A8" s="5" t="n">
        <v>42186</v>
      </c>
      <c r="B8" s="1" t="n">
        <v>1562</v>
      </c>
    </row>
    <row r="9" s="2" customFormat="true" ht="12.8" hidden="false" customHeight="false" outlineLevel="0" collapsed="false">
      <c r="A9" s="5" t="n">
        <v>42217</v>
      </c>
      <c r="B9" s="1" t="n">
        <v>1526</v>
      </c>
    </row>
    <row r="10" s="2" customFormat="true" ht="12.8" hidden="false" customHeight="false" outlineLevel="0" collapsed="false">
      <c r="A10" s="5" t="n">
        <v>42248</v>
      </c>
      <c r="B10" s="1" t="n">
        <v>1125</v>
      </c>
    </row>
    <row r="11" s="2" customFormat="true" ht="12.8" hidden="false" customHeight="false" outlineLevel="0" collapsed="false">
      <c r="A11" s="5" t="n">
        <v>42278</v>
      </c>
      <c r="B11" s="1" t="n">
        <v>1340</v>
      </c>
    </row>
    <row r="12" s="2" customFormat="true" ht="12.8" hidden="false" customHeight="false" outlineLevel="0" collapsed="false">
      <c r="A12" s="5" t="n">
        <v>42309</v>
      </c>
      <c r="B12" s="1" t="n">
        <v>830</v>
      </c>
    </row>
    <row r="13" s="2" customFormat="true" ht="12.8" hidden="false" customHeight="false" outlineLevel="0" collapsed="false">
      <c r="A13" s="5" t="n">
        <v>42339</v>
      </c>
      <c r="B13" s="1" t="n">
        <v>726</v>
      </c>
    </row>
    <row r="14" s="2" customFormat="true" ht="12.8" hidden="false" customHeight="false" outlineLevel="0" collapsed="false">
      <c r="A14" s="5" t="n">
        <v>42370</v>
      </c>
      <c r="B14" s="1" t="n">
        <v>917</v>
      </c>
    </row>
    <row r="15" s="2" customFormat="true" ht="12.8" hidden="false" customHeight="false" outlineLevel="0" collapsed="false">
      <c r="A15" s="5" t="n">
        <v>42401</v>
      </c>
      <c r="B15" s="1" t="n">
        <v>1028</v>
      </c>
    </row>
    <row r="16" s="2" customFormat="true" ht="12.8" hidden="false" customHeight="false" outlineLevel="0" collapsed="false">
      <c r="A16" s="5" t="n">
        <v>42430</v>
      </c>
      <c r="B16" s="1" t="n">
        <v>1449</v>
      </c>
    </row>
    <row r="17" s="2" customFormat="true" ht="12.8" hidden="false" customHeight="false" outlineLevel="0" collapsed="false">
      <c r="A17" s="5" t="n">
        <v>42461</v>
      </c>
      <c r="B17" s="1" t="n">
        <v>1225</v>
      </c>
    </row>
    <row r="18" s="2" customFormat="true" ht="12.8" hidden="false" customHeight="false" outlineLevel="0" collapsed="false">
      <c r="A18" s="5" t="n">
        <v>42491</v>
      </c>
      <c r="B18" s="1" t="n">
        <v>1437</v>
      </c>
    </row>
    <row r="19" s="2" customFormat="true" ht="12.8" hidden="false" customHeight="false" outlineLevel="0" collapsed="false">
      <c r="A19" s="5" t="n">
        <v>42522</v>
      </c>
      <c r="B19" s="1" t="n">
        <v>1637</v>
      </c>
    </row>
    <row r="20" s="2" customFormat="true" ht="12.8" hidden="false" customHeight="false" outlineLevel="0" collapsed="false">
      <c r="A20" s="5" t="n">
        <v>42552</v>
      </c>
      <c r="B20" s="1" t="n">
        <v>1345</v>
      </c>
    </row>
    <row r="21" s="2" customFormat="true" ht="12.8" hidden="false" customHeight="false" outlineLevel="0" collapsed="false">
      <c r="A21" s="5" t="n">
        <v>42583</v>
      </c>
      <c r="B21" s="1" t="n">
        <v>1148</v>
      </c>
    </row>
    <row r="22" s="2" customFormat="true" ht="12.8" hidden="false" customHeight="false" outlineLevel="0" collapsed="false">
      <c r="A22" s="5" t="n">
        <v>42614</v>
      </c>
      <c r="B22" s="1" t="n">
        <v>1075</v>
      </c>
    </row>
    <row r="23" s="2" customFormat="true" ht="12.8" hidden="false" customHeight="false" outlineLevel="0" collapsed="false">
      <c r="A23" s="5" t="n">
        <v>42644</v>
      </c>
      <c r="B23" s="1" t="n">
        <v>928</v>
      </c>
    </row>
    <row r="24" s="2" customFormat="true" ht="12.8" hidden="false" customHeight="false" outlineLevel="0" collapsed="false">
      <c r="A24" s="5" t="n">
        <v>42675</v>
      </c>
      <c r="B24" s="1" t="n">
        <v>852</v>
      </c>
    </row>
    <row r="25" s="2" customFormat="true" ht="12.8" hidden="false" customHeight="false" outlineLevel="0" collapsed="false">
      <c r="A25" s="5" t="n">
        <v>42705</v>
      </c>
      <c r="B25" s="1" t="n">
        <v>752</v>
      </c>
    </row>
    <row r="26" s="2" customFormat="true" ht="12.8" hidden="false" customHeight="false" outlineLevel="0" collapsed="false">
      <c r="A26" s="5" t="n">
        <v>42736</v>
      </c>
      <c r="B26" s="1" t="n">
        <v>989</v>
      </c>
    </row>
    <row r="27" s="2" customFormat="true" ht="12.8" hidden="false" customHeight="false" outlineLevel="0" collapsed="false">
      <c r="A27" s="5" t="n">
        <v>42767</v>
      </c>
      <c r="B27" s="1" t="n">
        <v>1304</v>
      </c>
    </row>
    <row r="28" s="2" customFormat="true" ht="12.8" hidden="false" customHeight="false" outlineLevel="0" collapsed="false">
      <c r="A28" s="5" t="n">
        <v>42795</v>
      </c>
      <c r="B28" s="1" t="n">
        <v>1192</v>
      </c>
    </row>
    <row r="29" s="2" customFormat="true" ht="12.8" hidden="false" customHeight="false" outlineLevel="0" collapsed="false">
      <c r="A29" s="5" t="n">
        <v>42826</v>
      </c>
      <c r="B29" s="1" t="n">
        <v>1265</v>
      </c>
    </row>
    <row r="30" s="2" customFormat="true" ht="12.8" hidden="false" customHeight="false" outlineLevel="0" collapsed="false">
      <c r="A30" s="5" t="s">
        <v>12</v>
      </c>
      <c r="B30" s="1"/>
    </row>
    <row r="31" customFormat="false" ht="12.8" hidden="false" customHeight="false" outlineLevel="0" collapsed="false">
      <c r="A31" s="3" t="s">
        <v>7</v>
      </c>
      <c r="B31" s="4" t="s">
        <v>8</v>
      </c>
    </row>
    <row r="32" customFormat="false" ht="12" hidden="false" customHeight="true" outlineLevel="0" collapsed="false">
      <c r="A32" s="1" t="s">
        <v>9</v>
      </c>
      <c r="B32" s="2" t="e">
        <f aca="false">_xlfn.FORECAST.ETS( A30, B2:B29, A2:A29 )</f>
        <v>#NUM!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dcterms:modified xsi:type="dcterms:W3CDTF">2025-03-17T14:09:37Z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