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5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6.xml.rels" ContentType="application/vnd.openxmlformats-package.relationships+xml"/>
  <Override PartName="/xl/worksheets/_rels/sheet11.xml.rels" ContentType="application/vnd.openxmlformats-package.relationships+xml"/>
  <Override PartName="/xl/worksheets/_rels/sheet18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9.xml.rels" ContentType="application/vnd.openxmlformats-package.relationships+xml"/>
  <Override PartName="/xl/worksheets/_rels/sheet30.xml.rels" ContentType="application/vnd.openxmlformats-package.relationships+xml"/>
  <Override PartName="/xl/worksheets/_rels/sheet31.xml.rels" ContentType="application/vnd.openxmlformats-package.relationships+xml"/>
  <Override PartName="/xl/worksheets/_rels/sheet32.xml.rels" ContentType="application/vnd.openxmlformats-package.relationships+xml"/>
  <Override PartName="/xl/worksheets/_rels/sheet33.xml.rels" ContentType="application/vnd.openxmlformats-package.relationships+xml"/>
  <Override PartName="/xl/worksheets/_rels/sheet34.xml.rels" ContentType="application/vnd.openxmlformats-package.relationships+xml"/>
  <Override PartName="/xl/worksheets/_rels/sheet35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_rels/drawing18.xml.rels" ContentType="application/vnd.openxmlformats-package.relationships+xml"/>
  <Override PartName="/xl/drawings/_rels/drawing19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1.xml" ContentType="application/vnd.openxmlformats-officedocument.drawingml.chart+xml"/>
  <Override PartName="/xl/charts/chart36.xml" ContentType="application/vnd.openxmlformats-officedocument.drawingml.chart+xml"/>
  <Override PartName="/xl/charts/chart2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39.xml" ContentType="application/vnd.openxmlformats-officedocument.drawingml.chart+xml"/>
  <Override PartName="/xl/charts/chart6.xml" ContentType="application/vnd.openxmlformats-officedocument.drawingml.chart+xml"/>
  <Override PartName="/xl/charts/chart50.xml" ContentType="application/vnd.openxmlformats-officedocument.drawingml.chart+xml"/>
  <Override PartName="/xl/charts/chart7.xml" ContentType="application/vnd.openxmlformats-officedocument.drawingml.chart+xml"/>
  <Override PartName="/xl/charts/chart51.xml" ContentType="application/vnd.openxmlformats-officedocument.drawingml.chart+xml"/>
  <Override PartName="/xl/charts/chart8.xml" ContentType="application/vnd.openxmlformats-officedocument.drawingml.chart+xml"/>
  <Override PartName="/xl/charts/chart52.xml" ContentType="application/vnd.openxmlformats-officedocument.drawingml.chart+xml"/>
  <Override PartName="/xl/charts/chart9.xml" ContentType="application/vnd.openxmlformats-officedocument.drawingml.chart+xml"/>
  <Override PartName="/xl/charts/chart5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106.xml" ContentType="application/vnd.openxmlformats-officedocument.drawingml.chart+xml"/>
  <Override PartName="/xl/charts/chart40.xml" ContentType="application/vnd.openxmlformats-officedocument.drawingml.chart+xml"/>
  <Override PartName="/xl/charts/chart107.xml" ContentType="application/vnd.openxmlformats-officedocument.drawingml.chart+xml"/>
  <Override PartName="/xl/charts/chart41.xml" ContentType="application/vnd.openxmlformats-officedocument.drawingml.chart+xml"/>
  <Override PartName="/xl/charts/chart108.xml" ContentType="application/vnd.openxmlformats-officedocument.drawingml.chart+xml"/>
  <Override PartName="/xl/charts/chart42.xml" ContentType="application/vnd.openxmlformats-officedocument.drawingml.chart+xml"/>
  <Override PartName="/xl/charts/chart109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22"/>
  </bookViews>
  <sheets>
    <sheet name="W48" sheetId="1" state="visible" r:id="rId2"/>
    <sheet name="W49" sheetId="2" state="visible" r:id="rId3"/>
    <sheet name="W50" sheetId="3" state="visible" r:id="rId4"/>
    <sheet name="W51" sheetId="4" state="visible" r:id="rId5"/>
    <sheet name="EU" sheetId="5" state="visible" r:id="rId6"/>
    <sheet name="AT" sheetId="6" state="visible" r:id="rId7"/>
    <sheet name="BE" sheetId="7" state="visible" r:id="rId8"/>
    <sheet name="BG" sheetId="8" state="visible" r:id="rId9"/>
    <sheet name="HR" sheetId="9" state="visible" r:id="rId10"/>
    <sheet name="CY" sheetId="10" state="visible" r:id="rId11"/>
    <sheet name="CZ" sheetId="11" state="visible" r:id="rId12"/>
    <sheet name="DK" sheetId="12" state="visible" r:id="rId13"/>
    <sheet name="DE" sheetId="13" state="visible" r:id="rId14"/>
    <sheet name="EE" sheetId="14" state="visible" r:id="rId15"/>
    <sheet name="EL" sheetId="15" state="visible" r:id="rId16"/>
    <sheet name="ES" sheetId="16" state="visible" r:id="rId17"/>
    <sheet name="FI" sheetId="17" state="visible" r:id="rId18"/>
    <sheet name="FR" sheetId="18" state="visible" r:id="rId19"/>
    <sheet name="HU" sheetId="19" state="visible" r:id="rId20"/>
    <sheet name="IS" sheetId="20" state="visible" r:id="rId21"/>
    <sheet name="IE" sheetId="21" state="visible" r:id="rId22"/>
    <sheet name="IT" sheetId="22" state="visible" r:id="rId23"/>
    <sheet name="LUX" sheetId="23" state="visible" r:id="rId24"/>
    <sheet name="LV" sheetId="24" state="visible" r:id="rId25"/>
    <sheet name="LT" sheetId="25" state="visible" r:id="rId26"/>
    <sheet name="MT" sheetId="26" state="visible" r:id="rId27"/>
    <sheet name="NL" sheetId="27" state="visible" r:id="rId28"/>
    <sheet name="NO" sheetId="28" state="visible" r:id="rId29"/>
    <sheet name="PL" sheetId="29" state="visible" r:id="rId30"/>
    <sheet name="PT" sheetId="30" state="visible" r:id="rId31"/>
    <sheet name="RO" sheetId="31" state="visible" r:id="rId32"/>
    <sheet name="SE" sheetId="32" state="visible" r:id="rId33"/>
    <sheet name="SK" sheetId="33" state="visible" r:id="rId34"/>
    <sheet name="SL" sheetId="34" state="visible" r:id="rId35"/>
    <sheet name="UK" sheetId="35" state="visible" r:id="rId36"/>
  </sheets>
  <definedNames>
    <definedName function="false" hidden="false" localSheetId="12" name="_xlnm.Print_Area" vbProcedure="false">DE!$A$1:$M$52</definedName>
    <definedName function="false" hidden="false" localSheetId="17" name="_xlnm.Print_Area" vbProcedure="false">FR!$A$1:$M$52</definedName>
    <definedName function="false" hidden="false" localSheetId="22" name="_xlnm.Print_Area" vbProcedure="false">LUX!$A$1:$M$52,LUX!$A$53:$P$128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<sst xmlns="http://schemas.openxmlformats.org/spreadsheetml/2006/main" count="24737" uniqueCount="155">
  <si>
    <t xml:space="preserve">country</t>
  </si>
  <si>
    <t xml:space="preserve">country_code</t>
  </si>
  <si>
    <t xml:space="preserve">year_week</t>
  </si>
  <si>
    <t xml:space="preserve">new_cases</t>
  </si>
  <si>
    <t xml:space="preserve">tests_done</t>
  </si>
  <si>
    <t xml:space="preserve">population</t>
  </si>
  <si>
    <t xml:space="preserve">testing_rate pro 100.000</t>
  </si>
  <si>
    <t xml:space="preserve">positivity_rate %</t>
  </si>
  <si>
    <t xml:space="preserve">testing_data_source</t>
  </si>
  <si>
    <t xml:space="preserve">Austria</t>
  </si>
  <si>
    <t xml:space="preserve">AT</t>
  </si>
  <si>
    <t xml:space="preserve">2020-W15</t>
  </si>
  <si>
    <t xml:space="preserve">Manual webscraping</t>
  </si>
  <si>
    <t xml:space="preserve">2020-W16</t>
  </si>
  <si>
    <t xml:space="preserve">2020-W17</t>
  </si>
  <si>
    <t xml:space="preserve">2020-W18</t>
  </si>
  <si>
    <t xml:space="preserve">Country website</t>
  </si>
  <si>
    <t xml:space="preserve">2020-W19</t>
  </si>
  <si>
    <t xml:space="preserve">2020-W20</t>
  </si>
  <si>
    <t xml:space="preserve">2020-W21</t>
  </si>
  <si>
    <t xml:space="preserve">2020-W22</t>
  </si>
  <si>
    <t xml:space="preserve">2020-W23</t>
  </si>
  <si>
    <t xml:space="preserve">2020-W24</t>
  </si>
  <si>
    <t xml:space="preserve">2020-W25</t>
  </si>
  <si>
    <t xml:space="preserve">2020-W26</t>
  </si>
  <si>
    <t xml:space="preserve">2020-W27</t>
  </si>
  <si>
    <t xml:space="preserve">2020-W28</t>
  </si>
  <si>
    <t xml:space="preserve">2020-W29</t>
  </si>
  <si>
    <t xml:space="preserve">2020-W30</t>
  </si>
  <si>
    <t xml:space="preserve">2020-W31</t>
  </si>
  <si>
    <t xml:space="preserve">2020-W32</t>
  </si>
  <si>
    <t xml:space="preserve">2020-W33</t>
  </si>
  <si>
    <t xml:space="preserve">2020-W34</t>
  </si>
  <si>
    <t xml:space="preserve">2020-W35</t>
  </si>
  <si>
    <t xml:space="preserve">2020-W36</t>
  </si>
  <si>
    <t xml:space="preserve">2020-W37</t>
  </si>
  <si>
    <t xml:space="preserve">2020-W38</t>
  </si>
  <si>
    <t xml:space="preserve">2020-W39</t>
  </si>
  <si>
    <t xml:space="preserve">2020-W40</t>
  </si>
  <si>
    <t xml:space="preserve">2020-W41</t>
  </si>
  <si>
    <t xml:space="preserve">TESSy</t>
  </si>
  <si>
    <t xml:space="preserve">2020-W42</t>
  </si>
  <si>
    <t xml:space="preserve">2020-W43</t>
  </si>
  <si>
    <t xml:space="preserve">2020-W44</t>
  </si>
  <si>
    <t xml:space="preserve">2020-W45</t>
  </si>
  <si>
    <t xml:space="preserve">2020-W46</t>
  </si>
  <si>
    <t xml:space="preserve">2020-W47</t>
  </si>
  <si>
    <t xml:space="preserve">2020-W48</t>
  </si>
  <si>
    <t xml:space="preserve">Belgium</t>
  </si>
  <si>
    <t xml:space="preserve">BE</t>
  </si>
  <si>
    <t xml:space="preserve">2020-W09</t>
  </si>
  <si>
    <t xml:space="preserve">2020-W10</t>
  </si>
  <si>
    <t xml:space="preserve">2020-W11</t>
  </si>
  <si>
    <t xml:space="preserve">2020-W12</t>
  </si>
  <si>
    <t xml:space="preserve">2020-W13</t>
  </si>
  <si>
    <t xml:space="preserve">2020-W14</t>
  </si>
  <si>
    <t xml:space="preserve">Bulgaria</t>
  </si>
  <si>
    <t xml:space="preserve">BG</t>
  </si>
  <si>
    <t xml:space="preserve">Croatia</t>
  </si>
  <si>
    <t xml:space="preserve">HR</t>
  </si>
  <si>
    <t xml:space="preserve">2020-W05</t>
  </si>
  <si>
    <t xml:space="preserve">2020-W06</t>
  </si>
  <si>
    <t xml:space="preserve">2020-W07</t>
  </si>
  <si>
    <t xml:space="preserve">2020-W08</t>
  </si>
  <si>
    <t xml:space="preserve">Cyprus</t>
  </si>
  <si>
    <t xml:space="preserve">CY</t>
  </si>
  <si>
    <t xml:space="preserve">Survey</t>
  </si>
  <si>
    <t xml:space="preserve">Other</t>
  </si>
  <si>
    <t xml:space="preserve">Czechia</t>
  </si>
  <si>
    <t xml:space="preserve">CZ</t>
  </si>
  <si>
    <t xml:space="preserve">2020-W01</t>
  </si>
  <si>
    <t xml:space="preserve">2020-W02</t>
  </si>
  <si>
    <t xml:space="preserve">2020-W03</t>
  </si>
  <si>
    <t xml:space="preserve">2020-W04</t>
  </si>
  <si>
    <t xml:space="preserve">Denmark</t>
  </si>
  <si>
    <t xml:space="preserve">DK</t>
  </si>
  <si>
    <t xml:space="preserve">Estonia</t>
  </si>
  <si>
    <t xml:space="preserve">EE</t>
  </si>
  <si>
    <t xml:space="preserve">Country API</t>
  </si>
  <si>
    <t xml:space="preserve">Finland</t>
  </si>
  <si>
    <t xml:space="preserve">FI</t>
  </si>
  <si>
    <t xml:space="preserve">France</t>
  </si>
  <si>
    <t xml:space="preserve">FR</t>
  </si>
  <si>
    <t xml:space="preserve">Germany</t>
  </si>
  <si>
    <t xml:space="preserve">DE</t>
  </si>
  <si>
    <t xml:space="preserve">Greece</t>
  </si>
  <si>
    <t xml:space="preserve">EL</t>
  </si>
  <si>
    <t xml:space="preserve">Hungary</t>
  </si>
  <si>
    <t xml:space="preserve">HU</t>
  </si>
  <si>
    <t xml:space="preserve">Iceland</t>
  </si>
  <si>
    <t xml:space="preserve">IS</t>
  </si>
  <si>
    <t xml:space="preserve">Ireland</t>
  </si>
  <si>
    <t xml:space="preserve">IE</t>
  </si>
  <si>
    <t xml:space="preserve">Italy</t>
  </si>
  <si>
    <t xml:space="preserve">IT</t>
  </si>
  <si>
    <t xml:space="preserve">Country GitHub</t>
  </si>
  <si>
    <t xml:space="preserve">Latvia</t>
  </si>
  <si>
    <t xml:space="preserve">LV</t>
  </si>
  <si>
    <t xml:space="preserve">Lithuania</t>
  </si>
  <si>
    <t xml:space="preserve">LT</t>
  </si>
  <si>
    <t xml:space="preserve">Luxembourg</t>
  </si>
  <si>
    <t xml:space="preserve">LU</t>
  </si>
  <si>
    <t xml:space="preserve">Malta</t>
  </si>
  <si>
    <t xml:space="preserve">MT</t>
  </si>
  <si>
    <t xml:space="preserve">Netherlands</t>
  </si>
  <si>
    <t xml:space="preserve">NL</t>
  </si>
  <si>
    <t xml:space="preserve">Norway</t>
  </si>
  <si>
    <t xml:space="preserve">NO</t>
  </si>
  <si>
    <t xml:space="preserve">Poland</t>
  </si>
  <si>
    <t xml:space="preserve">PL</t>
  </si>
  <si>
    <t xml:space="preserve">Portugal</t>
  </si>
  <si>
    <t xml:space="preserve">PT</t>
  </si>
  <si>
    <t xml:space="preserve">Romania</t>
  </si>
  <si>
    <t xml:space="preserve">RO</t>
  </si>
  <si>
    <t xml:space="preserve">Slovakia</t>
  </si>
  <si>
    <t xml:space="preserve">SK</t>
  </si>
  <si>
    <t xml:space="preserve">Slovenia</t>
  </si>
  <si>
    <t xml:space="preserve">SI</t>
  </si>
  <si>
    <t xml:space="preserve">Spain</t>
  </si>
  <si>
    <t xml:space="preserve">ES</t>
  </si>
  <si>
    <t xml:space="preserve">Sweden</t>
  </si>
  <si>
    <t xml:space="preserve">SE</t>
  </si>
  <si>
    <t xml:space="preserve">United Kingdom</t>
  </si>
  <si>
    <t xml:space="preserve">UK</t>
  </si>
  <si>
    <t xml:space="preserve">testing_rate</t>
  </si>
  <si>
    <t xml:space="preserve">positivity_rate</t>
  </si>
  <si>
    <t xml:space="preserve">2020-W49</t>
  </si>
  <si>
    <t xml:space="preserve">Country code</t>
  </si>
  <si>
    <t xml:space="preserve">2020-W50</t>
  </si>
  <si>
    <t xml:space="preserve">2020-W51</t>
  </si>
  <si>
    <t xml:space="preserve">Country</t>
  </si>
  <si>
    <t xml:space="preserve">All test positive</t>
  </si>
  <si>
    <t xml:space="preserve">All Tests done</t>
  </si>
  <si>
    <t xml:space="preserve">testing_rate per 100.000 Inhabitants of all weeks</t>
  </si>
  <si>
    <t xml:space="preserve">Positivity rate %</t>
  </si>
  <si>
    <t xml:space="preserve">Sum of test positive per 100.000 inhabitants</t>
  </si>
  <si>
    <t xml:space="preserve">test positive per 500 Tests per 100.000 Inhabitants and per 100.000 Inhabitants and per week (all weeks)</t>
  </si>
  <si>
    <t xml:space="preserve">test positive per 500 Tests per 100.000 Inhabitants and per 100.000 Inhabitants and per week 50</t>
  </si>
  <si>
    <t xml:space="preserve">test positive per 500 Tests per 100.000 Inhabitants and per 100.000 Inhabitants and per week 51</t>
  </si>
  <si>
    <t xml:space="preserve">Official positive of population in %</t>
  </si>
  <si>
    <t xml:space="preserve">Official positive of population in % with dark field Factor 10</t>
  </si>
  <si>
    <t xml:space="preserve">Quelle</t>
  </si>
  <si>
    <t xml:space="preserve">Data on testing for COVID-19 by week and country (europa.eu) </t>
  </si>
  <si>
    <t xml:space="preserve">new test positive</t>
  </si>
  <si>
    <t xml:space="preserve">Tests done</t>
  </si>
  <si>
    <t xml:space="preserve">testing_rate per 100.000 Inhabitants</t>
  </si>
  <si>
    <t xml:space="preserve">week 2020</t>
  </si>
  <si>
    <t xml:space="preserve">test positive per 100.000 inhabitants</t>
  </si>
  <si>
    <t xml:space="preserve">test positive per 500 Tests and per 100.000 Inhabitants</t>
  </si>
  <si>
    <t xml:space="preserve">summe</t>
  </si>
  <si>
    <t xml:space="preserve">Official positive tests of population in %</t>
  </si>
  <si>
    <t xml:space="preserve">Official positive tests of population in % with dark field Factor 10</t>
  </si>
  <si>
    <t xml:space="preserve">mit </t>
  </si>
  <si>
    <t xml:space="preserve">ersetzt</t>
  </si>
  <si>
    <t xml:space="preserve">LUX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</si>
</sst>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General"/>
    <numFmt numFmtId="168" formatCode="0"/>
    <numFmt numFmtId="169" formatCode="#,##0"/>
  </numFmts>
  <fonts count="1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C9211E"/>
      <name val="Calibri"/>
      <family val="2"/>
    </font>
    <font>
      <sz val="11"/>
      <color rgb="FFFF3333"/>
      <name val="Calibri"/>
      <family val="2"/>
    </font>
    <font>
      <i val="true"/>
      <sz val="11"/>
      <color rgb="FFFF3333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C9211E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sz val="10"/>
      <color rgb="FFFF3333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66FF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7010838562"/>
          <c:y val="0.0667809687098157"/>
          <c:w val="0.771648602395893"/>
          <c:h val="0.805743677668238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AT!$E$15:$E$52</c:f>
              <c:numCache>
                <c:formatCode>General</c:formatCode>
                <c:ptCount val="38"/>
                <c:pt idx="0">
                  <c:v>12339</c:v>
                </c:pt>
                <c:pt idx="1">
                  <c:v>58488</c:v>
                </c:pt>
                <c:pt idx="2">
                  <c:v>33443</c:v>
                </c:pt>
                <c:pt idx="3">
                  <c:v>26598</c:v>
                </c:pt>
                <c:pt idx="4">
                  <c:v>42153</c:v>
                </c:pt>
                <c:pt idx="5">
                  <c:v>46001</c:v>
                </c:pt>
                <c:pt idx="6">
                  <c:v>39348</c:v>
                </c:pt>
                <c:pt idx="7">
                  <c:v>46677</c:v>
                </c:pt>
                <c:pt idx="8">
                  <c:v>41063</c:v>
                </c:pt>
                <c:pt idx="9">
                  <c:v>35243</c:v>
                </c:pt>
                <c:pt idx="10">
                  <c:v>15775</c:v>
                </c:pt>
                <c:pt idx="11">
                  <c:v>61905</c:v>
                </c:pt>
                <c:pt idx="12">
                  <c:v>45284</c:v>
                </c:pt>
                <c:pt idx="13">
                  <c:v>48936</c:v>
                </c:pt>
                <c:pt idx="14">
                  <c:v>51929</c:v>
                </c:pt>
                <c:pt idx="15">
                  <c:v>99229</c:v>
                </c:pt>
                <c:pt idx="16">
                  <c:v>57416</c:v>
                </c:pt>
                <c:pt idx="17">
                  <c:v>56554</c:v>
                </c:pt>
                <c:pt idx="18">
                  <c:v>56622</c:v>
                </c:pt>
                <c:pt idx="19">
                  <c:v>76497</c:v>
                </c:pt>
                <c:pt idx="20">
                  <c:v>77105</c:v>
                </c:pt>
                <c:pt idx="21">
                  <c:v>83733</c:v>
                </c:pt>
                <c:pt idx="22">
                  <c:v>86241</c:v>
                </c:pt>
                <c:pt idx="23">
                  <c:v>102617</c:v>
                </c:pt>
                <c:pt idx="24">
                  <c:v>110816</c:v>
                </c:pt>
                <c:pt idx="25">
                  <c:v>130874</c:v>
                </c:pt>
                <c:pt idx="26">
                  <c:v>124663</c:v>
                </c:pt>
                <c:pt idx="27">
                  <c:v>129647</c:v>
                </c:pt>
                <c:pt idx="28">
                  <c:v>158997</c:v>
                </c:pt>
                <c:pt idx="29">
                  <c:v>167926</c:v>
                </c:pt>
                <c:pt idx="30">
                  <c:v>199567</c:v>
                </c:pt>
                <c:pt idx="31">
                  <c:v>215044</c:v>
                </c:pt>
                <c:pt idx="32">
                  <c:v>207745</c:v>
                </c:pt>
                <c:pt idx="33">
                  <c:v>196461</c:v>
                </c:pt>
                <c:pt idx="34">
                  <c:v>163770</c:v>
                </c:pt>
                <c:pt idx="35">
                  <c:v>162984</c:v>
                </c:pt>
                <c:pt idx="36">
                  <c:v>185766</c:v>
                </c:pt>
              </c:numCache>
            </c:numRef>
          </c:yVal>
          <c:smooth val="0"/>
        </c:ser>
        <c:axId val="24776507"/>
        <c:axId val="72192981"/>
      </c:scatterChart>
      <c:scatterChart>
        <c:scatterStyle val="lineMarker"/>
        <c:varyColors val="0"/>
        <c:ser>
          <c:idx val="1"/>
          <c:order val="1"/>
          <c:tx>
            <c:strRef>
              <c:f>AT!$D$1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AT!$D$15:$D$52</c:f>
              <c:numCache>
                <c:formatCode>General</c:formatCode>
                <c:ptCount val="38"/>
                <c:pt idx="0">
                  <c:v>1954</c:v>
                </c:pt>
                <c:pt idx="1">
                  <c:v>773</c:v>
                </c:pt>
                <c:pt idx="2">
                  <c:v>479</c:v>
                </c:pt>
                <c:pt idx="3">
                  <c:v>349</c:v>
                </c:pt>
                <c:pt idx="4">
                  <c:v>249</c:v>
                </c:pt>
                <c:pt idx="5">
                  <c:v>367</c:v>
                </c:pt>
                <c:pt idx="6">
                  <c:v>285</c:v>
                </c:pt>
                <c:pt idx="7">
                  <c:v>203</c:v>
                </c:pt>
                <c:pt idx="8">
                  <c:v>226</c:v>
                </c:pt>
                <c:pt idx="9">
                  <c:v>170</c:v>
                </c:pt>
                <c:pt idx="10">
                  <c:v>247</c:v>
                </c:pt>
                <c:pt idx="11">
                  <c:v>340</c:v>
                </c:pt>
                <c:pt idx="12">
                  <c:v>644</c:v>
                </c:pt>
                <c:pt idx="13">
                  <c:v>578</c:v>
                </c:pt>
                <c:pt idx="14">
                  <c:v>724</c:v>
                </c:pt>
                <c:pt idx="15">
                  <c:v>915</c:v>
                </c:pt>
                <c:pt idx="16">
                  <c:v>823</c:v>
                </c:pt>
                <c:pt idx="17">
                  <c:v>702</c:v>
                </c:pt>
                <c:pt idx="18">
                  <c:v>1362</c:v>
                </c:pt>
                <c:pt idx="19">
                  <c:v>1866</c:v>
                </c:pt>
                <c:pt idx="20">
                  <c:v>1979</c:v>
                </c:pt>
                <c:pt idx="21">
                  <c:v>1976</c:v>
                </c:pt>
                <c:pt idx="22">
                  <c:v>4141</c:v>
                </c:pt>
                <c:pt idx="23">
                  <c:v>5222</c:v>
                </c:pt>
                <c:pt idx="24">
                  <c:v>4909</c:v>
                </c:pt>
                <c:pt idx="25">
                  <c:v>5152</c:v>
                </c:pt>
                <c:pt idx="26">
                  <c:v>7365</c:v>
                </c:pt>
                <c:pt idx="27">
                  <c:v>9574</c:v>
                </c:pt>
                <c:pt idx="28">
                  <c:v>16979</c:v>
                </c:pt>
                <c:pt idx="29">
                  <c:v>28574</c:v>
                </c:pt>
                <c:pt idx="30">
                  <c:v>41398</c:v>
                </c:pt>
                <c:pt idx="31">
                  <c:v>50986</c:v>
                </c:pt>
                <c:pt idx="32">
                  <c:v>42630</c:v>
                </c:pt>
                <c:pt idx="33">
                  <c:v>32058</c:v>
                </c:pt>
                <c:pt idx="34">
                  <c:v>22794</c:v>
                </c:pt>
                <c:pt idx="35">
                  <c:v>19060</c:v>
                </c:pt>
                <c:pt idx="36">
                  <c:v>16186</c:v>
                </c:pt>
              </c:numCache>
            </c:numRef>
          </c:yVal>
          <c:smooth val="0"/>
        </c:ser>
        <c:axId val="89688302"/>
        <c:axId val="85531520"/>
      </c:scatterChart>
      <c:valAx>
        <c:axId val="24776507"/>
        <c:scaling>
          <c:orientation val="minMax"/>
          <c:max val="52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2192981"/>
        <c:crosses val="autoZero"/>
        <c:crossBetween val="midCat"/>
        <c:majorUnit val="4"/>
      </c:valAx>
      <c:valAx>
        <c:axId val="721929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4776507"/>
        <c:crossesAt val="1"/>
        <c:crossBetween val="midCat"/>
        <c:majorUnit val="30000"/>
      </c:valAx>
      <c:valAx>
        <c:axId val="8968830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531520"/>
        <c:crossBetween val="midCat"/>
      </c:valAx>
      <c:valAx>
        <c:axId val="8553152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cases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9688302"/>
        <c:crosses val="max"/>
        <c:crossBetween val="midCat"/>
        <c:majorUnit val="75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525385054193"/>
          <c:y val="0.177796828118303"/>
          <c:w val="0.22106223971704"/>
          <c:h val="0.20541838134430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5638653302493"/>
          <c:w val="0.78322915438141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BE!$J$3:$J$52</c:f>
              <c:numCache>
                <c:formatCode>General</c:formatCode>
                <c:ptCount val="50"/>
                <c:pt idx="6">
                  <c:v>0.157129502382214</c:v>
                </c:pt>
                <c:pt idx="7">
                  <c:v>3.38701371801662</c:v>
                </c:pt>
                <c:pt idx="8">
                  <c:v>11.767253845068</c:v>
                </c:pt>
                <c:pt idx="9">
                  <c:v>32.0631479027707</c:v>
                </c:pt>
                <c:pt idx="10">
                  <c:v>70.9701585759667</c:v>
                </c:pt>
                <c:pt idx="11">
                  <c:v>84.6229664496214</c:v>
                </c:pt>
                <c:pt idx="12">
                  <c:v>97.551232728958</c:v>
                </c:pt>
                <c:pt idx="13">
                  <c:v>69.5123459705318</c:v>
                </c:pt>
                <c:pt idx="14">
                  <c:v>49.7838640047649</c:v>
                </c:pt>
                <c:pt idx="15">
                  <c:v>27.0175449929418</c:v>
                </c:pt>
                <c:pt idx="16">
                  <c:v>26.6334506537853</c:v>
                </c:pt>
                <c:pt idx="17">
                  <c:v>18.0786221907536</c:v>
                </c:pt>
                <c:pt idx="18">
                  <c:v>13.181419366508</c:v>
                </c:pt>
                <c:pt idx="19">
                  <c:v>9.98645281806961</c:v>
                </c:pt>
                <c:pt idx="20">
                  <c:v>7.39381602876308</c:v>
                </c:pt>
                <c:pt idx="21">
                  <c:v>5.85743867213699</c:v>
                </c:pt>
                <c:pt idx="22">
                  <c:v>5.83125042173995</c:v>
                </c:pt>
                <c:pt idx="23">
                  <c:v>5.29875599700022</c:v>
                </c:pt>
                <c:pt idx="24">
                  <c:v>5.56063850097058</c:v>
                </c:pt>
                <c:pt idx="25">
                  <c:v>6.14550942650438</c:v>
                </c:pt>
                <c:pt idx="26">
                  <c:v>12.0902422666315</c:v>
                </c:pt>
                <c:pt idx="27">
                  <c:v>21.7275184127406</c:v>
                </c:pt>
                <c:pt idx="28">
                  <c:v>32.8138777474857</c:v>
                </c:pt>
                <c:pt idx="29">
                  <c:v>37.8856689077116</c:v>
                </c:pt>
                <c:pt idx="30">
                  <c:v>32.7440424130936</c:v>
                </c:pt>
                <c:pt idx="31">
                  <c:v>30.1426762069881</c:v>
                </c:pt>
                <c:pt idx="32">
                  <c:v>27.2445098297161</c:v>
                </c:pt>
                <c:pt idx="33">
                  <c:v>31.9060184003885</c:v>
                </c:pt>
                <c:pt idx="34">
                  <c:v>53.7557486483153</c:v>
                </c:pt>
                <c:pt idx="35">
                  <c:v>88.2369450044123</c:v>
                </c:pt>
                <c:pt idx="36">
                  <c:v>98.4154449920602</c:v>
                </c:pt>
                <c:pt idx="37">
                  <c:v>164.846306832541</c:v>
                </c:pt>
                <c:pt idx="38">
                  <c:v>338.954524888833</c:v>
                </c:pt>
                <c:pt idx="39">
                  <c:v>630.211516387865</c:v>
                </c:pt>
                <c:pt idx="40">
                  <c:v>919.452012606325</c:v>
                </c:pt>
                <c:pt idx="41">
                  <c:v>868.952336424042</c:v>
                </c:pt>
                <c:pt idx="42">
                  <c:v>471.309942395452</c:v>
                </c:pt>
                <c:pt idx="43">
                  <c:v>296.450994494444</c:v>
                </c:pt>
                <c:pt idx="44">
                  <c:v>194.700912285161</c:v>
                </c:pt>
                <c:pt idx="45">
                  <c:v>141.477658061586</c:v>
                </c:pt>
                <c:pt idx="46">
                  <c:v>133.13233560173</c:v>
                </c:pt>
                <c:pt idx="47">
                  <c:v>145.964578296278</c:v>
                </c:pt>
                <c:pt idx="48">
                  <c:v>153.349664908242</c:v>
                </c:pt>
              </c:numCache>
            </c:numRef>
          </c:yVal>
          <c:smooth val="0"/>
        </c:ser>
        <c:axId val="28635717"/>
        <c:axId val="6838955"/>
      </c:scatterChart>
      <c:scatterChart>
        <c:scatterStyle val="lineMarker"/>
        <c:varyColors val="0"/>
        <c:ser>
          <c:idx val="1"/>
          <c:order val="1"/>
          <c:tx>
            <c:strRef>
              <c:f>BE!$K$1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BE!$K$3:$K$52</c:f>
              <c:numCache>
                <c:formatCode>General</c:formatCode>
                <c:ptCount val="50"/>
                <c:pt idx="6">
                  <c:v>109.756097560976</c:v>
                </c:pt>
                <c:pt idx="7">
                  <c:v>44.0308669995461</c:v>
                </c:pt>
                <c:pt idx="8">
                  <c:v>67.9161628375655</c:v>
                </c:pt>
                <c:pt idx="9">
                  <c:v>107.611625454119</c:v>
                </c:pt>
                <c:pt idx="10">
                  <c:v>149.773405548801</c:v>
                </c:pt>
                <c:pt idx="11">
                  <c:v>126.138552022068</c:v>
                </c:pt>
                <c:pt idx="12">
                  <c:v>104.406076573799</c:v>
                </c:pt>
                <c:pt idx="13">
                  <c:v>60.8801357818927</c:v>
                </c:pt>
                <c:pt idx="14">
                  <c:v>26.9260913494679</c:v>
                </c:pt>
                <c:pt idx="15">
                  <c:v>11.1462444899018</c:v>
                </c:pt>
                <c:pt idx="16">
                  <c:v>10.3982059601385</c:v>
                </c:pt>
                <c:pt idx="17">
                  <c:v>8.60156996303526</c:v>
                </c:pt>
                <c:pt idx="18">
                  <c:v>8.82267017236342</c:v>
                </c:pt>
                <c:pt idx="19">
                  <c:v>6.55895607104771</c:v>
                </c:pt>
                <c:pt idx="20">
                  <c:v>5.57302838494032</c:v>
                </c:pt>
                <c:pt idx="21">
                  <c:v>3.86191495729447</c:v>
                </c:pt>
                <c:pt idx="22">
                  <c:v>3.75698811036996</c:v>
                </c:pt>
                <c:pt idx="23">
                  <c:v>3.23326373204926</c:v>
                </c:pt>
                <c:pt idx="24">
                  <c:v>3.74652990166094</c:v>
                </c:pt>
                <c:pt idx="25">
                  <c:v>4.51438318392264</c:v>
                </c:pt>
                <c:pt idx="26">
                  <c:v>7.97214067806366</c:v>
                </c:pt>
                <c:pt idx="27">
                  <c:v>12.4922205938447</c:v>
                </c:pt>
                <c:pt idx="28">
                  <c:v>12.9319242042687</c:v>
                </c:pt>
                <c:pt idx="29">
                  <c:v>15.3571782423462</c:v>
                </c:pt>
                <c:pt idx="30">
                  <c:v>14.7427583225249</c:v>
                </c:pt>
                <c:pt idx="31">
                  <c:v>12.600166396637</c:v>
                </c:pt>
                <c:pt idx="32">
                  <c:v>10.7384443878639</c:v>
                </c:pt>
                <c:pt idx="33">
                  <c:v>11.4755230703539</c:v>
                </c:pt>
                <c:pt idx="34">
                  <c:v>14.3976731788978</c:v>
                </c:pt>
                <c:pt idx="35">
                  <c:v>20.1194267515924</c:v>
                </c:pt>
                <c:pt idx="36">
                  <c:v>21.963849459768</c:v>
                </c:pt>
                <c:pt idx="37">
                  <c:v>36.4159486582177</c:v>
                </c:pt>
                <c:pt idx="38">
                  <c:v>62.7052952860811</c:v>
                </c:pt>
                <c:pt idx="39">
                  <c:v>86.25040022556</c:v>
                </c:pt>
                <c:pt idx="40">
                  <c:v>112.711746514141</c:v>
                </c:pt>
                <c:pt idx="41">
                  <c:v>119.536423045793</c:v>
                </c:pt>
                <c:pt idx="42">
                  <c:v>104.015674307314</c:v>
                </c:pt>
                <c:pt idx="43">
                  <c:v>85.1161951356445</c:v>
                </c:pt>
                <c:pt idx="44">
                  <c:v>55.6848254855944</c:v>
                </c:pt>
                <c:pt idx="45">
                  <c:v>39.6007428040854</c:v>
                </c:pt>
                <c:pt idx="46">
                  <c:v>36.4018693819487</c:v>
                </c:pt>
                <c:pt idx="47">
                  <c:v>35.705591690832</c:v>
                </c:pt>
                <c:pt idx="48">
                  <c:v>32.4783132797421</c:v>
                </c:pt>
              </c:numCache>
            </c:numRef>
          </c:yVal>
          <c:smooth val="0"/>
        </c:ser>
        <c:axId val="68303235"/>
        <c:axId val="26693262"/>
      </c:scatterChart>
      <c:valAx>
        <c:axId val="2863571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838955"/>
        <c:crosses val="autoZero"/>
        <c:crossBetween val="midCat"/>
        <c:majorUnit val="4"/>
      </c:valAx>
      <c:valAx>
        <c:axId val="68389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8635717"/>
        <c:crossesAt val="1"/>
        <c:crossBetween val="midCat"/>
      </c:valAx>
      <c:valAx>
        <c:axId val="6830323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693262"/>
        <c:crossBetween val="midCat"/>
      </c:valAx>
      <c:valAx>
        <c:axId val="26693262"/>
        <c:scaling>
          <c:orientation val="minMax"/>
          <c:max val="1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8303235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70093377881"/>
          <c:w val="0.262782331780386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SK!$J$9:$J$52</c:f>
              <c:numCache>
                <c:formatCode>General</c:formatCode>
                <c:ptCount val="44"/>
                <c:pt idx="0">
                  <c:v>0</c:v>
                </c:pt>
                <c:pt idx="1">
                  <c:v>0.0917360328679198</c:v>
                </c:pt>
                <c:pt idx="2">
                  <c:v>1.0274435681207</c:v>
                </c:pt>
                <c:pt idx="3">
                  <c:v>2.27505361512441</c:v>
                </c:pt>
                <c:pt idx="4">
                  <c:v>2.77042819261118</c:v>
                </c:pt>
                <c:pt idx="5">
                  <c:v>2.73373377946401</c:v>
                </c:pt>
                <c:pt idx="6">
                  <c:v>4.71523208941107</c:v>
                </c:pt>
                <c:pt idx="7">
                  <c:v>7.68747955433168</c:v>
                </c:pt>
                <c:pt idx="8">
                  <c:v>3.9996910330413</c:v>
                </c:pt>
                <c:pt idx="9">
                  <c:v>0.532068990633935</c:v>
                </c:pt>
                <c:pt idx="10">
                  <c:v>0.899013122105613</c:v>
                </c:pt>
                <c:pt idx="11">
                  <c:v>0.678846643222606</c:v>
                </c:pt>
                <c:pt idx="12">
                  <c:v>0.275208098603759</c:v>
                </c:pt>
                <c:pt idx="13">
                  <c:v>0.238513685456591</c:v>
                </c:pt>
                <c:pt idx="14">
                  <c:v>0.110083239441504</c:v>
                </c:pt>
                <c:pt idx="15">
                  <c:v>0.366944131471679</c:v>
                </c:pt>
                <c:pt idx="16">
                  <c:v>0.715541056369774</c:v>
                </c:pt>
                <c:pt idx="17">
                  <c:v>1.41273490616596</c:v>
                </c:pt>
                <c:pt idx="18">
                  <c:v>1.83472065735839</c:v>
                </c:pt>
                <c:pt idx="19">
                  <c:v>2.513567300581</c:v>
                </c:pt>
                <c:pt idx="20">
                  <c:v>1.43108211273955</c:v>
                </c:pt>
                <c:pt idx="21">
                  <c:v>3.66944131471679</c:v>
                </c:pt>
                <c:pt idx="22">
                  <c:v>3.02728908464135</c:v>
                </c:pt>
                <c:pt idx="23">
                  <c:v>4.62349605654316</c:v>
                </c:pt>
                <c:pt idx="24">
                  <c:v>5.61424521151669</c:v>
                </c:pt>
                <c:pt idx="25">
                  <c:v>8.32963178440711</c:v>
                </c:pt>
                <c:pt idx="26">
                  <c:v>9.54054741826365</c:v>
                </c:pt>
                <c:pt idx="27">
                  <c:v>13.540238451305</c:v>
                </c:pt>
                <c:pt idx="28">
                  <c:v>16.8427356345501</c:v>
                </c:pt>
                <c:pt idx="29">
                  <c:v>21.0075515267536</c:v>
                </c:pt>
                <c:pt idx="30">
                  <c:v>44.0516429831751</c:v>
                </c:pt>
                <c:pt idx="31">
                  <c:v>74.5080058953244</c:v>
                </c:pt>
                <c:pt idx="32">
                  <c:v>123.146450521895</c:v>
                </c:pt>
                <c:pt idx="33">
                  <c:v>183.178510430662</c:v>
                </c:pt>
                <c:pt idx="34">
                  <c:v>257.007669682764</c:v>
                </c:pt>
                <c:pt idx="35">
                  <c:v>295.445067454422</c:v>
                </c:pt>
                <c:pt idx="36">
                  <c:v>285.280715012657</c:v>
                </c:pt>
                <c:pt idx="37">
                  <c:v>206.809712497438</c:v>
                </c:pt>
                <c:pt idx="38">
                  <c:v>173.821435078134</c:v>
                </c:pt>
                <c:pt idx="39">
                  <c:v>174.151684796459</c:v>
                </c:pt>
                <c:pt idx="40">
                  <c:v>201.782577896276</c:v>
                </c:pt>
                <c:pt idx="41">
                  <c:v>298.19714844046</c:v>
                </c:pt>
                <c:pt idx="42">
                  <c:v>336.707935038413</c:v>
                </c:pt>
              </c:numCache>
            </c:numRef>
          </c:yVal>
          <c:smooth val="0"/>
        </c:ser>
        <c:axId val="92804399"/>
        <c:axId val="22387300"/>
      </c:scatterChart>
      <c:scatterChart>
        <c:scatterStyle val="lineMarker"/>
        <c:varyColors val="0"/>
        <c:ser>
          <c:idx val="1"/>
          <c:order val="1"/>
          <c:tx>
            <c:strRef>
              <c:f>SK!$K$1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SK!$K$9:$K$52</c:f>
              <c:numCache>
                <c:formatCode>General</c:formatCode>
                <c:ptCount val="44"/>
                <c:pt idx="0">
                  <c:v>0</c:v>
                </c:pt>
                <c:pt idx="1">
                  <c:v>8.56164383561644</c:v>
                </c:pt>
                <c:pt idx="2">
                  <c:v>28.9555325749741</c:v>
                </c:pt>
                <c:pt idx="3">
                  <c:v>32.6659641728135</c:v>
                </c:pt>
                <c:pt idx="4">
                  <c:v>21.2616164460715</c:v>
                </c:pt>
                <c:pt idx="5">
                  <c:v>9.61042311661507</c:v>
                </c:pt>
                <c:pt idx="6">
                  <c:v>12.1513002364066</c:v>
                </c:pt>
                <c:pt idx="7">
                  <c:v>20.5593719332679</c:v>
                </c:pt>
                <c:pt idx="8">
                  <c:v>3.98319020646812</c:v>
                </c:pt>
                <c:pt idx="9">
                  <c:v>0.61168529846024</c:v>
                </c:pt>
                <c:pt idx="10">
                  <c:v>1.07263254673613</c:v>
                </c:pt>
                <c:pt idx="11">
                  <c:v>0.811830788134106</c:v>
                </c:pt>
                <c:pt idx="12">
                  <c:v>0.479969281965954</c:v>
                </c:pt>
                <c:pt idx="13">
                  <c:v>0.470469021424435</c:v>
                </c:pt>
                <c:pt idx="14">
                  <c:v>0.179640718562874</c:v>
                </c:pt>
                <c:pt idx="15">
                  <c:v>1.38985406532314</c:v>
                </c:pt>
                <c:pt idx="16">
                  <c:v>3.73348650201034</c:v>
                </c:pt>
                <c:pt idx="17">
                  <c:v>5.52129642908361</c:v>
                </c:pt>
                <c:pt idx="18">
                  <c:v>5.30222693531283</c:v>
                </c:pt>
                <c:pt idx="19">
                  <c:v>5.868745716244</c:v>
                </c:pt>
                <c:pt idx="20">
                  <c:v>3.83820490109241</c:v>
                </c:pt>
                <c:pt idx="21">
                  <c:v>7.42831674342594</c:v>
                </c:pt>
                <c:pt idx="22">
                  <c:v>6.81480257723443</c:v>
                </c:pt>
                <c:pt idx="23">
                  <c:v>9.17765314298201</c:v>
                </c:pt>
                <c:pt idx="24">
                  <c:v>9.68783638320775</c:v>
                </c:pt>
                <c:pt idx="25">
                  <c:v>12.3155381944444</c:v>
                </c:pt>
                <c:pt idx="26">
                  <c:v>12.2751522591001</c:v>
                </c:pt>
                <c:pt idx="27">
                  <c:v>16.1749879454697</c:v>
                </c:pt>
                <c:pt idx="28">
                  <c:v>16.2864137955505</c:v>
                </c:pt>
                <c:pt idx="29">
                  <c:v>20.2497170345218</c:v>
                </c:pt>
                <c:pt idx="30">
                  <c:v>35.5809128630705</c:v>
                </c:pt>
                <c:pt idx="31">
                  <c:v>42.0010756246897</c:v>
                </c:pt>
                <c:pt idx="32">
                  <c:v>59.7546427363211</c:v>
                </c:pt>
                <c:pt idx="33">
                  <c:v>71.3989444627201</c:v>
                </c:pt>
                <c:pt idx="34">
                  <c:v>90.7242134169247</c:v>
                </c:pt>
                <c:pt idx="35">
                  <c:v>69.1477941239619</c:v>
                </c:pt>
                <c:pt idx="36">
                  <c:v>89.6206296326182</c:v>
                </c:pt>
                <c:pt idx="37">
                  <c:v>96.901757161033</c:v>
                </c:pt>
                <c:pt idx="38">
                  <c:v>95.9372974724563</c:v>
                </c:pt>
                <c:pt idx="39">
                  <c:v>83.961362912642</c:v>
                </c:pt>
                <c:pt idx="40">
                  <c:v>86.0469119188821</c:v>
                </c:pt>
                <c:pt idx="41">
                  <c:v>101.103535793376</c:v>
                </c:pt>
                <c:pt idx="42">
                  <c:v>99.0992936907359</c:v>
                </c:pt>
              </c:numCache>
            </c:numRef>
          </c:yVal>
          <c:smooth val="0"/>
        </c:ser>
        <c:axId val="2956854"/>
        <c:axId val="526678"/>
      </c:scatterChart>
      <c:valAx>
        <c:axId val="92804399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2387300"/>
        <c:crosses val="autoZero"/>
        <c:crossBetween val="midCat"/>
        <c:majorUnit val="4"/>
      </c:valAx>
      <c:valAx>
        <c:axId val="2238730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2804399"/>
        <c:crossesAt val="1"/>
        <c:crossBetween val="midCat"/>
      </c:valAx>
      <c:valAx>
        <c:axId val="29568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6678"/>
        <c:crossBetween val="midCat"/>
      </c:valAx>
      <c:valAx>
        <c:axId val="526678"/>
        <c:scaling>
          <c:orientation val="minMax"/>
          <c:max val="3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956854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SK!$J$9:$J$52</c:f>
              <c:numCache>
                <c:formatCode>General</c:formatCode>
                <c:ptCount val="44"/>
                <c:pt idx="0">
                  <c:v>0</c:v>
                </c:pt>
                <c:pt idx="1">
                  <c:v>0.0917360328679198</c:v>
                </c:pt>
                <c:pt idx="2">
                  <c:v>1.0274435681207</c:v>
                </c:pt>
                <c:pt idx="3">
                  <c:v>2.27505361512441</c:v>
                </c:pt>
                <c:pt idx="4">
                  <c:v>2.77042819261118</c:v>
                </c:pt>
                <c:pt idx="5">
                  <c:v>2.73373377946401</c:v>
                </c:pt>
                <c:pt idx="6">
                  <c:v>4.71523208941107</c:v>
                </c:pt>
                <c:pt idx="7">
                  <c:v>7.68747955433168</c:v>
                </c:pt>
                <c:pt idx="8">
                  <c:v>3.9996910330413</c:v>
                </c:pt>
                <c:pt idx="9">
                  <c:v>0.532068990633935</c:v>
                </c:pt>
                <c:pt idx="10">
                  <c:v>0.899013122105613</c:v>
                </c:pt>
                <c:pt idx="11">
                  <c:v>0.678846643222606</c:v>
                </c:pt>
                <c:pt idx="12">
                  <c:v>0.275208098603759</c:v>
                </c:pt>
                <c:pt idx="13">
                  <c:v>0.238513685456591</c:v>
                </c:pt>
                <c:pt idx="14">
                  <c:v>0.110083239441504</c:v>
                </c:pt>
                <c:pt idx="15">
                  <c:v>0.366944131471679</c:v>
                </c:pt>
                <c:pt idx="16">
                  <c:v>0.715541056369774</c:v>
                </c:pt>
                <c:pt idx="17">
                  <c:v>1.41273490616596</c:v>
                </c:pt>
                <c:pt idx="18">
                  <c:v>1.83472065735839</c:v>
                </c:pt>
                <c:pt idx="19">
                  <c:v>2.513567300581</c:v>
                </c:pt>
                <c:pt idx="20">
                  <c:v>1.43108211273955</c:v>
                </c:pt>
                <c:pt idx="21">
                  <c:v>3.66944131471679</c:v>
                </c:pt>
                <c:pt idx="22">
                  <c:v>3.02728908464135</c:v>
                </c:pt>
                <c:pt idx="23">
                  <c:v>4.62349605654316</c:v>
                </c:pt>
                <c:pt idx="24">
                  <c:v>5.61424521151669</c:v>
                </c:pt>
                <c:pt idx="25">
                  <c:v>8.32963178440711</c:v>
                </c:pt>
                <c:pt idx="26">
                  <c:v>9.54054741826365</c:v>
                </c:pt>
                <c:pt idx="27">
                  <c:v>13.540238451305</c:v>
                </c:pt>
                <c:pt idx="28">
                  <c:v>16.8427356345501</c:v>
                </c:pt>
                <c:pt idx="29">
                  <c:v>21.0075515267536</c:v>
                </c:pt>
                <c:pt idx="30">
                  <c:v>44.0516429831751</c:v>
                </c:pt>
                <c:pt idx="31">
                  <c:v>74.5080058953244</c:v>
                </c:pt>
                <c:pt idx="32">
                  <c:v>123.146450521895</c:v>
                </c:pt>
                <c:pt idx="33">
                  <c:v>183.178510430662</c:v>
                </c:pt>
                <c:pt idx="34">
                  <c:v>257.007669682764</c:v>
                </c:pt>
                <c:pt idx="35">
                  <c:v>295.445067454422</c:v>
                </c:pt>
                <c:pt idx="36">
                  <c:v>285.280715012657</c:v>
                </c:pt>
                <c:pt idx="37">
                  <c:v>206.809712497438</c:v>
                </c:pt>
                <c:pt idx="38">
                  <c:v>173.821435078134</c:v>
                </c:pt>
                <c:pt idx="39">
                  <c:v>174.151684796459</c:v>
                </c:pt>
                <c:pt idx="40">
                  <c:v>201.782577896276</c:v>
                </c:pt>
                <c:pt idx="41">
                  <c:v>298.19714844046</c:v>
                </c:pt>
                <c:pt idx="42">
                  <c:v>336.707935038413</c:v>
                </c:pt>
              </c:numCache>
            </c:numRef>
          </c:yVal>
          <c:smooth val="0"/>
        </c:ser>
        <c:axId val="90783677"/>
        <c:axId val="43224655"/>
      </c:scatterChart>
      <c:valAx>
        <c:axId val="9078367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224655"/>
        <c:crosses val="autoZero"/>
        <c:crossBetween val="midCat"/>
        <c:majorUnit val="4"/>
      </c:valAx>
      <c:valAx>
        <c:axId val="432246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0783677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SK!$K$9:$K$52</c:f>
              <c:numCache>
                <c:formatCode>General</c:formatCode>
                <c:ptCount val="44"/>
                <c:pt idx="0">
                  <c:v>0</c:v>
                </c:pt>
                <c:pt idx="1">
                  <c:v>8.56164383561644</c:v>
                </c:pt>
                <c:pt idx="2">
                  <c:v>28.9555325749741</c:v>
                </c:pt>
                <c:pt idx="3">
                  <c:v>32.6659641728135</c:v>
                </c:pt>
                <c:pt idx="4">
                  <c:v>21.2616164460715</c:v>
                </c:pt>
                <c:pt idx="5">
                  <c:v>9.61042311661507</c:v>
                </c:pt>
                <c:pt idx="6">
                  <c:v>12.1513002364066</c:v>
                </c:pt>
                <c:pt idx="7">
                  <c:v>20.5593719332679</c:v>
                </c:pt>
                <c:pt idx="8">
                  <c:v>3.98319020646812</c:v>
                </c:pt>
                <c:pt idx="9">
                  <c:v>0.61168529846024</c:v>
                </c:pt>
                <c:pt idx="10">
                  <c:v>1.07263254673613</c:v>
                </c:pt>
                <c:pt idx="11">
                  <c:v>0.811830788134106</c:v>
                </c:pt>
                <c:pt idx="12">
                  <c:v>0.479969281965954</c:v>
                </c:pt>
                <c:pt idx="13">
                  <c:v>0.470469021424435</c:v>
                </c:pt>
                <c:pt idx="14">
                  <c:v>0.179640718562874</c:v>
                </c:pt>
                <c:pt idx="15">
                  <c:v>1.38985406532314</c:v>
                </c:pt>
                <c:pt idx="16">
                  <c:v>3.73348650201034</c:v>
                </c:pt>
                <c:pt idx="17">
                  <c:v>5.52129642908361</c:v>
                </c:pt>
                <c:pt idx="18">
                  <c:v>5.30222693531283</c:v>
                </c:pt>
                <c:pt idx="19">
                  <c:v>5.868745716244</c:v>
                </c:pt>
                <c:pt idx="20">
                  <c:v>3.83820490109241</c:v>
                </c:pt>
                <c:pt idx="21">
                  <c:v>7.42831674342594</c:v>
                </c:pt>
                <c:pt idx="22">
                  <c:v>6.81480257723443</c:v>
                </c:pt>
                <c:pt idx="23">
                  <c:v>9.17765314298201</c:v>
                </c:pt>
                <c:pt idx="24">
                  <c:v>9.68783638320775</c:v>
                </c:pt>
                <c:pt idx="25">
                  <c:v>12.3155381944444</c:v>
                </c:pt>
                <c:pt idx="26">
                  <c:v>12.2751522591001</c:v>
                </c:pt>
                <c:pt idx="27">
                  <c:v>16.1749879454697</c:v>
                </c:pt>
                <c:pt idx="28">
                  <c:v>16.2864137955505</c:v>
                </c:pt>
                <c:pt idx="29">
                  <c:v>20.2497170345218</c:v>
                </c:pt>
                <c:pt idx="30">
                  <c:v>35.5809128630705</c:v>
                </c:pt>
                <c:pt idx="31">
                  <c:v>42.0010756246897</c:v>
                </c:pt>
                <c:pt idx="32">
                  <c:v>59.7546427363211</c:v>
                </c:pt>
                <c:pt idx="33">
                  <c:v>71.3989444627201</c:v>
                </c:pt>
                <c:pt idx="34">
                  <c:v>90.7242134169247</c:v>
                </c:pt>
                <c:pt idx="35">
                  <c:v>69.1477941239619</c:v>
                </c:pt>
                <c:pt idx="36">
                  <c:v>89.6206296326182</c:v>
                </c:pt>
                <c:pt idx="37">
                  <c:v>96.901757161033</c:v>
                </c:pt>
                <c:pt idx="38">
                  <c:v>95.9372974724563</c:v>
                </c:pt>
                <c:pt idx="39">
                  <c:v>83.961362912642</c:v>
                </c:pt>
                <c:pt idx="40">
                  <c:v>86.0469119188821</c:v>
                </c:pt>
                <c:pt idx="41">
                  <c:v>101.103535793376</c:v>
                </c:pt>
                <c:pt idx="42">
                  <c:v>99.0992936907359</c:v>
                </c:pt>
              </c:numCache>
            </c:numRef>
          </c:yVal>
          <c:smooth val="0"/>
        </c:ser>
        <c:axId val="55504220"/>
        <c:axId val="42928928"/>
      </c:scatterChart>
      <c:valAx>
        <c:axId val="555042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928928"/>
        <c:crossBetween val="midCat"/>
      </c:valAx>
      <c:valAx>
        <c:axId val="4292892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5504220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SL!$D$9:$D$52</c:f>
              <c:numCache>
                <c:formatCode>General</c:formatCode>
                <c:ptCount val="44"/>
                <c:pt idx="0">
                  <c:v>0</c:v>
                </c:pt>
                <c:pt idx="1">
                  <c:v>16</c:v>
                </c:pt>
                <c:pt idx="2">
                  <c:v>203</c:v>
                </c:pt>
                <c:pt idx="3">
                  <c:v>195</c:v>
                </c:pt>
                <c:pt idx="4">
                  <c:v>316</c:v>
                </c:pt>
                <c:pt idx="5">
                  <c:v>267</c:v>
                </c:pt>
                <c:pt idx="6">
                  <c:v>208</c:v>
                </c:pt>
                <c:pt idx="7">
                  <c:v>125</c:v>
                </c:pt>
                <c:pt idx="8">
                  <c:v>77</c:v>
                </c:pt>
                <c:pt idx="9">
                  <c:v>32</c:v>
                </c:pt>
                <c:pt idx="10">
                  <c:v>21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12</c:v>
                </c:pt>
                <c:pt idx="15">
                  <c:v>10</c:v>
                </c:pt>
                <c:pt idx="16">
                  <c:v>25</c:v>
                </c:pt>
                <c:pt idx="17">
                  <c:v>61</c:v>
                </c:pt>
                <c:pt idx="18">
                  <c:v>119</c:v>
                </c:pt>
                <c:pt idx="19">
                  <c:v>141</c:v>
                </c:pt>
                <c:pt idx="20">
                  <c:v>105</c:v>
                </c:pt>
                <c:pt idx="21">
                  <c:v>136</c:v>
                </c:pt>
                <c:pt idx="22">
                  <c:v>98</c:v>
                </c:pt>
                <c:pt idx="23">
                  <c:v>69</c:v>
                </c:pt>
                <c:pt idx="24">
                  <c:v>167</c:v>
                </c:pt>
                <c:pt idx="25">
                  <c:v>235</c:v>
                </c:pt>
                <c:pt idx="26">
                  <c:v>214</c:v>
                </c:pt>
                <c:pt idx="27">
                  <c:v>309</c:v>
                </c:pt>
                <c:pt idx="28">
                  <c:v>528</c:v>
                </c:pt>
                <c:pt idx="29">
                  <c:v>718</c:v>
                </c:pt>
                <c:pt idx="30">
                  <c:v>930</c:v>
                </c:pt>
                <c:pt idx="31">
                  <c:v>1148</c:v>
                </c:pt>
                <c:pt idx="32">
                  <c:v>2167</c:v>
                </c:pt>
                <c:pt idx="33">
                  <c:v>4479</c:v>
                </c:pt>
                <c:pt idx="34">
                  <c:v>9806</c:v>
                </c:pt>
                <c:pt idx="35">
                  <c:v>12699</c:v>
                </c:pt>
                <c:pt idx="36">
                  <c:v>9512</c:v>
                </c:pt>
                <c:pt idx="37">
                  <c:v>9881</c:v>
                </c:pt>
                <c:pt idx="38">
                  <c:v>10266</c:v>
                </c:pt>
                <c:pt idx="39">
                  <c:v>10073</c:v>
                </c:pt>
                <c:pt idx="40">
                  <c:v>10424</c:v>
                </c:pt>
                <c:pt idx="41">
                  <c:v>10509</c:v>
                </c:pt>
                <c:pt idx="42">
                  <c:v>9585</c:v>
                </c:pt>
              </c:numCache>
            </c:numRef>
          </c:yVal>
          <c:smooth val="0"/>
        </c:ser>
        <c:axId val="6980430"/>
        <c:axId val="76554143"/>
      </c:scatterChart>
      <c:scatterChart>
        <c:scatterStyle val="lineMarker"/>
        <c:varyColors val="0"/>
        <c:ser>
          <c:idx val="1"/>
          <c:order val="1"/>
          <c:tx>
            <c:strRef>
              <c:f>SL!$E$1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SL!$E$9:$E$52</c:f>
              <c:numCache>
                <c:formatCode>General</c:formatCode>
                <c:ptCount val="44"/>
                <c:pt idx="0">
                  <c:v>191</c:v>
                </c:pt>
                <c:pt idx="1">
                  <c:v>949</c:v>
                </c:pt>
                <c:pt idx="2">
                  <c:v>5406</c:v>
                </c:pt>
                <c:pt idx="3">
                  <c:v>7047</c:v>
                </c:pt>
                <c:pt idx="4">
                  <c:v>7736</c:v>
                </c:pt>
                <c:pt idx="5">
                  <c:v>6904</c:v>
                </c:pt>
                <c:pt idx="6">
                  <c:v>7152</c:v>
                </c:pt>
                <c:pt idx="7">
                  <c:v>6397</c:v>
                </c:pt>
                <c:pt idx="8">
                  <c:v>8842</c:v>
                </c:pt>
                <c:pt idx="9">
                  <c:v>6860</c:v>
                </c:pt>
                <c:pt idx="10">
                  <c:v>7229</c:v>
                </c:pt>
                <c:pt idx="11">
                  <c:v>6477</c:v>
                </c:pt>
                <c:pt idx="12">
                  <c:v>5174</c:v>
                </c:pt>
                <c:pt idx="13">
                  <c:v>4023</c:v>
                </c:pt>
                <c:pt idx="14">
                  <c:v>4277</c:v>
                </c:pt>
                <c:pt idx="15">
                  <c:v>4282</c:v>
                </c:pt>
                <c:pt idx="16">
                  <c:v>5583</c:v>
                </c:pt>
                <c:pt idx="17">
                  <c:v>6064</c:v>
                </c:pt>
                <c:pt idx="18">
                  <c:v>7658</c:v>
                </c:pt>
                <c:pt idx="19">
                  <c:v>7752</c:v>
                </c:pt>
                <c:pt idx="20">
                  <c:v>6252</c:v>
                </c:pt>
                <c:pt idx="21">
                  <c:v>5665</c:v>
                </c:pt>
                <c:pt idx="22">
                  <c:v>5127</c:v>
                </c:pt>
                <c:pt idx="23">
                  <c:v>4843</c:v>
                </c:pt>
                <c:pt idx="24">
                  <c:v>5778</c:v>
                </c:pt>
                <c:pt idx="25">
                  <c:v>7005</c:v>
                </c:pt>
                <c:pt idx="26">
                  <c:v>8131</c:v>
                </c:pt>
                <c:pt idx="27">
                  <c:v>10035</c:v>
                </c:pt>
                <c:pt idx="28">
                  <c:v>15482</c:v>
                </c:pt>
                <c:pt idx="29">
                  <c:v>18339</c:v>
                </c:pt>
                <c:pt idx="30">
                  <c:v>17045</c:v>
                </c:pt>
                <c:pt idx="31">
                  <c:v>17820</c:v>
                </c:pt>
                <c:pt idx="32">
                  <c:v>22566</c:v>
                </c:pt>
                <c:pt idx="33">
                  <c:v>30700</c:v>
                </c:pt>
                <c:pt idx="34">
                  <c:v>39660</c:v>
                </c:pt>
                <c:pt idx="35">
                  <c:v>40558</c:v>
                </c:pt>
                <c:pt idx="36">
                  <c:v>35105</c:v>
                </c:pt>
                <c:pt idx="37">
                  <c:v>36513</c:v>
                </c:pt>
                <c:pt idx="38">
                  <c:v>36374</c:v>
                </c:pt>
                <c:pt idx="39">
                  <c:v>40099</c:v>
                </c:pt>
                <c:pt idx="40">
                  <c:v>38517</c:v>
                </c:pt>
                <c:pt idx="41">
                  <c:v>36478</c:v>
                </c:pt>
                <c:pt idx="42">
                  <c:v>34117</c:v>
                </c:pt>
              </c:numCache>
            </c:numRef>
          </c:yVal>
          <c:smooth val="0"/>
        </c:ser>
        <c:axId val="84965247"/>
        <c:axId val="34487424"/>
      </c:scatterChart>
      <c:valAx>
        <c:axId val="698043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554143"/>
        <c:crosses val="autoZero"/>
        <c:crossBetween val="midCat"/>
        <c:majorUnit val="4"/>
      </c:valAx>
      <c:valAx>
        <c:axId val="765541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980430"/>
        <c:crossesAt val="1"/>
        <c:crossBetween val="midCat"/>
      </c:valAx>
      <c:valAx>
        <c:axId val="8496524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487424"/>
        <c:crossBetween val="midCat"/>
      </c:valAx>
      <c:valAx>
        <c:axId val="3448742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4965247"/>
        <c:crosses val="max"/>
        <c:crossBetween val="midCat"/>
        <c:majorUnit val="7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SL!$G$9:$G$52</c:f>
              <c:numCache>
                <c:formatCode>General</c:formatCode>
                <c:ptCount val="44"/>
                <c:pt idx="0">
                  <c:v>9.17868545846332</c:v>
                </c:pt>
                <c:pt idx="1">
                  <c:v>45.6050916234644</c:v>
                </c:pt>
                <c:pt idx="2">
                  <c:v>259.790437635878</c:v>
                </c:pt>
                <c:pt idx="3">
                  <c:v>338.650243066969</c:v>
                </c:pt>
                <c:pt idx="4">
                  <c:v>371.760789040169</c:v>
                </c:pt>
                <c:pt idx="5">
                  <c:v>331.778242959323</c:v>
                </c:pt>
                <c:pt idx="6">
                  <c:v>343.696117271883</c:v>
                </c:pt>
                <c:pt idx="7">
                  <c:v>307.413878941308</c:v>
                </c:pt>
                <c:pt idx="8">
                  <c:v>424.910663998601</c:v>
                </c:pt>
                <c:pt idx="9">
                  <c:v>329.66378138774</c:v>
                </c:pt>
                <c:pt idx="10">
                  <c:v>347.396425022154</c:v>
                </c:pt>
                <c:pt idx="11">
                  <c:v>311.258354526005</c:v>
                </c:pt>
                <c:pt idx="12">
                  <c:v>248.641458440258</c:v>
                </c:pt>
                <c:pt idx="13">
                  <c:v>193.329065965434</c:v>
                </c:pt>
                <c:pt idx="14">
                  <c:v>205.535275946846</c:v>
                </c:pt>
                <c:pt idx="15">
                  <c:v>205.77555567089</c:v>
                </c:pt>
                <c:pt idx="16">
                  <c:v>268.29633986702</c:v>
                </c:pt>
                <c:pt idx="17">
                  <c:v>291.411249320008</c:v>
                </c:pt>
                <c:pt idx="18">
                  <c:v>368.01242534509</c:v>
                </c:pt>
                <c:pt idx="19">
                  <c:v>372.529684157108</c:v>
                </c:pt>
                <c:pt idx="20">
                  <c:v>300.445766944046</c:v>
                </c:pt>
                <c:pt idx="21">
                  <c:v>272.236927341334</c:v>
                </c:pt>
                <c:pt idx="22">
                  <c:v>246.382829034248</c:v>
                </c:pt>
                <c:pt idx="23">
                  <c:v>232.734940708575</c:v>
                </c:pt>
                <c:pt idx="24">
                  <c:v>277.667249104718</c:v>
                </c:pt>
                <c:pt idx="25">
                  <c:v>336.631893385003</c:v>
                </c:pt>
                <c:pt idx="26">
                  <c:v>390.742887239609</c:v>
                </c:pt>
                <c:pt idx="27">
                  <c:v>482.24140615539</c:v>
                </c:pt>
                <c:pt idx="28">
                  <c:v>744.002137528425</c:v>
                </c:pt>
                <c:pt idx="29">
                  <c:v>881.297971846905</c:v>
                </c:pt>
                <c:pt idx="30">
                  <c:v>819.113579264437</c:v>
                </c:pt>
                <c:pt idx="31">
                  <c:v>856.356936491186</c:v>
                </c:pt>
                <c:pt idx="32">
                  <c:v>1084.43045055332</c:v>
                </c:pt>
                <c:pt idx="33">
                  <c:v>1475.31750562735</c:v>
                </c:pt>
                <c:pt idx="34">
                  <c:v>1905.89877111338</c:v>
                </c:pt>
                <c:pt idx="35">
                  <c:v>1949.0530095516</c:v>
                </c:pt>
                <c:pt idx="36">
                  <c:v>1687.00394250971</c:v>
                </c:pt>
                <c:pt idx="37">
                  <c:v>1754.66671280037</c:v>
                </c:pt>
                <c:pt idx="38">
                  <c:v>1747.98693647196</c:v>
                </c:pt>
                <c:pt idx="39">
                  <c:v>1926.9953308844</c:v>
                </c:pt>
                <c:pt idx="40">
                  <c:v>1850.97082619703</c:v>
                </c:pt>
                <c:pt idx="41">
                  <c:v>1752.98475473207</c:v>
                </c:pt>
                <c:pt idx="42">
                  <c:v>1639.52466903871</c:v>
                </c:pt>
              </c:numCache>
            </c:numRef>
          </c:yVal>
          <c:smooth val="0"/>
        </c:ser>
        <c:axId val="35375997"/>
        <c:axId val="67690777"/>
      </c:scatterChart>
      <c:scatterChart>
        <c:scatterStyle val="lineMarker"/>
        <c:varyColors val="0"/>
        <c:ser>
          <c:idx val="1"/>
          <c:order val="1"/>
          <c:tx>
            <c:strRef>
              <c:f>SL!$H$1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SL!$H$9:$H$52</c:f>
              <c:numCache>
                <c:formatCode>General</c:formatCode>
                <c:ptCount val="44"/>
                <c:pt idx="0">
                  <c:v>0</c:v>
                </c:pt>
                <c:pt idx="1">
                  <c:v>1.68598524762908</c:v>
                </c:pt>
                <c:pt idx="2">
                  <c:v>3.75508694043655</c:v>
                </c:pt>
                <c:pt idx="3">
                  <c:v>2.767134951043</c:v>
                </c:pt>
                <c:pt idx="4">
                  <c:v>4.08479834539814</c:v>
                </c:pt>
                <c:pt idx="5">
                  <c:v>3.86732329084589</c:v>
                </c:pt>
                <c:pt idx="6">
                  <c:v>2.9082774049217</c:v>
                </c:pt>
                <c:pt idx="7">
                  <c:v>1.95404095669845</c:v>
                </c:pt>
                <c:pt idx="8">
                  <c:v>0.870843700520244</c:v>
                </c:pt>
                <c:pt idx="9">
                  <c:v>0.466472303206997</c:v>
                </c:pt>
                <c:pt idx="10">
                  <c:v>0.290496610872873</c:v>
                </c:pt>
                <c:pt idx="11">
                  <c:v>0.0926354793886058</c:v>
                </c:pt>
                <c:pt idx="12">
                  <c:v>0.0579822187862389</c:v>
                </c:pt>
                <c:pt idx="13">
                  <c:v>0.0994282873477504</c:v>
                </c:pt>
                <c:pt idx="14">
                  <c:v>0.280570493336451</c:v>
                </c:pt>
                <c:pt idx="15">
                  <c:v>0.233535730966838</c:v>
                </c:pt>
                <c:pt idx="16">
                  <c:v>0.447787927637471</c:v>
                </c:pt>
                <c:pt idx="17">
                  <c:v>1.00593667546174</c:v>
                </c:pt>
                <c:pt idx="18">
                  <c:v>1.55393053016453</c:v>
                </c:pt>
                <c:pt idx="19">
                  <c:v>1.81888544891641</c:v>
                </c:pt>
                <c:pt idx="20">
                  <c:v>1.67946257197697</c:v>
                </c:pt>
                <c:pt idx="21">
                  <c:v>2.40070609002648</c:v>
                </c:pt>
                <c:pt idx="22">
                  <c:v>1.91144919055978</c:v>
                </c:pt>
                <c:pt idx="23">
                  <c:v>1.42473673342969</c:v>
                </c:pt>
                <c:pt idx="24">
                  <c:v>2.89027345102111</c:v>
                </c:pt>
                <c:pt idx="25">
                  <c:v>3.3547466095646</c:v>
                </c:pt>
                <c:pt idx="26">
                  <c:v>2.63190259500676</c:v>
                </c:pt>
                <c:pt idx="27">
                  <c:v>3.07922272047833</c:v>
                </c:pt>
                <c:pt idx="28">
                  <c:v>3.41041209146105</c:v>
                </c:pt>
                <c:pt idx="29">
                  <c:v>3.91515349800971</c:v>
                </c:pt>
                <c:pt idx="30">
                  <c:v>5.45614549721326</c:v>
                </c:pt>
                <c:pt idx="31">
                  <c:v>6.44219977553311</c:v>
                </c:pt>
                <c:pt idx="32">
                  <c:v>9.60294247983692</c:v>
                </c:pt>
                <c:pt idx="33">
                  <c:v>14.5895765472313</c:v>
                </c:pt>
                <c:pt idx="34">
                  <c:v>24.7251638930913</c:v>
                </c:pt>
                <c:pt idx="35">
                  <c:v>31.3107155185167</c:v>
                </c:pt>
                <c:pt idx="36">
                  <c:v>27.095855291269</c:v>
                </c:pt>
                <c:pt idx="37">
                  <c:v>27.0615945005888</c:v>
                </c:pt>
                <c:pt idx="38">
                  <c:v>28.2234563149502</c:v>
                </c:pt>
                <c:pt idx="39">
                  <c:v>25.1203271902042</c:v>
                </c:pt>
                <c:pt idx="40">
                  <c:v>27.0633746138069</c:v>
                </c:pt>
                <c:pt idx="41">
                  <c:v>28.8091452382258</c:v>
                </c:pt>
                <c:pt idx="42">
                  <c:v>28.0944983439341</c:v>
                </c:pt>
              </c:numCache>
            </c:numRef>
          </c:yVal>
          <c:smooth val="0"/>
        </c:ser>
        <c:axId val="26452156"/>
        <c:axId val="76189733"/>
      </c:scatterChart>
      <c:valAx>
        <c:axId val="3537599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7690777"/>
        <c:crosses val="autoZero"/>
        <c:crossBetween val="midCat"/>
        <c:majorUnit val="4"/>
      </c:valAx>
      <c:valAx>
        <c:axId val="676907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5375997"/>
        <c:crossesAt val="1"/>
        <c:crossBetween val="midCat"/>
        <c:majorUnit val="400"/>
      </c:valAx>
      <c:valAx>
        <c:axId val="264521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189733"/>
        <c:crossBetween val="midCat"/>
      </c:valAx>
      <c:valAx>
        <c:axId val="7618973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6452156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SL!$J$9:$J$52</c:f>
              <c:numCache>
                <c:formatCode>General</c:formatCode>
                <c:ptCount val="44"/>
                <c:pt idx="0">
                  <c:v>0</c:v>
                </c:pt>
                <c:pt idx="1">
                  <c:v>0.768895116939336</c:v>
                </c:pt>
                <c:pt idx="2">
                  <c:v>9.75535679616783</c:v>
                </c:pt>
                <c:pt idx="3">
                  <c:v>9.37090923769816</c:v>
                </c:pt>
                <c:pt idx="4">
                  <c:v>15.1856785595519</c:v>
                </c:pt>
                <c:pt idx="5">
                  <c:v>12.8309372639252</c:v>
                </c:pt>
                <c:pt idx="6">
                  <c:v>9.99563652021137</c:v>
                </c:pt>
                <c:pt idx="7">
                  <c:v>6.00699310108856</c:v>
                </c:pt>
                <c:pt idx="8">
                  <c:v>3.70030775027055</c:v>
                </c:pt>
                <c:pt idx="9">
                  <c:v>1.53779023387867</c:v>
                </c:pt>
                <c:pt idx="10">
                  <c:v>1.00917484098288</c:v>
                </c:pt>
                <c:pt idx="11">
                  <c:v>0.288335668852251</c:v>
                </c:pt>
                <c:pt idx="12">
                  <c:v>0.144167834426126</c:v>
                </c:pt>
                <c:pt idx="13">
                  <c:v>0.192223779234834</c:v>
                </c:pt>
                <c:pt idx="14">
                  <c:v>0.576671337704502</c:v>
                </c:pt>
                <c:pt idx="15">
                  <c:v>0.480559448087085</c:v>
                </c:pt>
                <c:pt idx="16">
                  <c:v>1.20139862021771</c:v>
                </c:pt>
                <c:pt idx="17">
                  <c:v>2.93141263333122</c:v>
                </c:pt>
                <c:pt idx="18">
                  <c:v>5.71865743223631</c:v>
                </c:pt>
                <c:pt idx="19">
                  <c:v>6.7758882180279</c:v>
                </c:pt>
                <c:pt idx="20">
                  <c:v>5.04587420491439</c:v>
                </c:pt>
                <c:pt idx="21">
                  <c:v>6.53560849398436</c:v>
                </c:pt>
                <c:pt idx="22">
                  <c:v>4.70948259125343</c:v>
                </c:pt>
                <c:pt idx="23">
                  <c:v>3.31586019180089</c:v>
                </c:pt>
                <c:pt idx="24">
                  <c:v>8.02534278305432</c:v>
                </c:pt>
                <c:pt idx="25">
                  <c:v>11.2931470300465</c:v>
                </c:pt>
                <c:pt idx="26">
                  <c:v>10.2839721890636</c:v>
                </c:pt>
                <c:pt idx="27">
                  <c:v>14.8492869458909</c:v>
                </c:pt>
                <c:pt idx="28">
                  <c:v>25.3735388589981</c:v>
                </c:pt>
                <c:pt idx="29">
                  <c:v>34.5041683726527</c:v>
                </c:pt>
                <c:pt idx="30">
                  <c:v>44.6920286720989</c:v>
                </c:pt>
                <c:pt idx="31">
                  <c:v>55.1682246403974</c:v>
                </c:pt>
                <c:pt idx="32">
                  <c:v>104.137232400471</c:v>
                </c:pt>
                <c:pt idx="33">
                  <c:v>215.242576798205</c:v>
                </c:pt>
                <c:pt idx="34">
                  <c:v>471.236594794196</c:v>
                </c:pt>
                <c:pt idx="35">
                  <c:v>610.262443125789</c:v>
                </c:pt>
                <c:pt idx="36">
                  <c:v>457.108147020435</c:v>
                </c:pt>
                <c:pt idx="37">
                  <c:v>474.840790654849</c:v>
                </c:pt>
                <c:pt idx="38">
                  <c:v>493.342329406202</c:v>
                </c:pt>
                <c:pt idx="39">
                  <c:v>484.067532058121</c:v>
                </c:pt>
                <c:pt idx="40">
                  <c:v>500.935168685977</c:v>
                </c:pt>
                <c:pt idx="41">
                  <c:v>505.019923994718</c:v>
                </c:pt>
                <c:pt idx="42">
                  <c:v>460.616230991471</c:v>
                </c:pt>
              </c:numCache>
            </c:numRef>
          </c:yVal>
          <c:smooth val="0"/>
        </c:ser>
        <c:axId val="16019665"/>
        <c:axId val="53996109"/>
      </c:scatterChart>
      <c:scatterChart>
        <c:scatterStyle val="lineMarker"/>
        <c:varyColors val="0"/>
        <c:ser>
          <c:idx val="1"/>
          <c:order val="1"/>
          <c:tx>
            <c:strRef>
              <c:f>SL!$K$1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SL!$K$9:$K$52</c:f>
              <c:numCache>
                <c:formatCode>General</c:formatCode>
                <c:ptCount val="44"/>
                <c:pt idx="0">
                  <c:v>0</c:v>
                </c:pt>
                <c:pt idx="1">
                  <c:v>8.42992623814541</c:v>
                </c:pt>
                <c:pt idx="2">
                  <c:v>18.7754347021828</c:v>
                </c:pt>
                <c:pt idx="3">
                  <c:v>13.835674755215</c:v>
                </c:pt>
                <c:pt idx="4">
                  <c:v>20.4239917269907</c:v>
                </c:pt>
                <c:pt idx="5">
                  <c:v>19.3366164542294</c:v>
                </c:pt>
                <c:pt idx="6">
                  <c:v>14.5413870246085</c:v>
                </c:pt>
                <c:pt idx="7">
                  <c:v>9.77020478349226</c:v>
                </c:pt>
                <c:pt idx="8">
                  <c:v>4.35421850260122</c:v>
                </c:pt>
                <c:pt idx="9">
                  <c:v>2.33236151603498</c:v>
                </c:pt>
                <c:pt idx="10">
                  <c:v>1.45248305436437</c:v>
                </c:pt>
                <c:pt idx="11">
                  <c:v>0.463177396943029</c:v>
                </c:pt>
                <c:pt idx="12">
                  <c:v>0.289911093931194</c:v>
                </c:pt>
                <c:pt idx="13">
                  <c:v>0.497141436738752</c:v>
                </c:pt>
                <c:pt idx="14">
                  <c:v>1.40285246668225</c:v>
                </c:pt>
                <c:pt idx="15">
                  <c:v>1.16767865483419</c:v>
                </c:pt>
                <c:pt idx="16">
                  <c:v>2.23893963818735</c:v>
                </c:pt>
                <c:pt idx="17">
                  <c:v>5.02968337730871</c:v>
                </c:pt>
                <c:pt idx="18">
                  <c:v>7.76965265082267</c:v>
                </c:pt>
                <c:pt idx="19">
                  <c:v>9.09442724458204</c:v>
                </c:pt>
                <c:pt idx="20">
                  <c:v>8.39731285988484</c:v>
                </c:pt>
                <c:pt idx="21">
                  <c:v>12.0035304501324</c:v>
                </c:pt>
                <c:pt idx="22">
                  <c:v>9.55724595279891</c:v>
                </c:pt>
                <c:pt idx="23">
                  <c:v>7.12368366714846</c:v>
                </c:pt>
                <c:pt idx="24">
                  <c:v>14.4513672551056</c:v>
                </c:pt>
                <c:pt idx="25">
                  <c:v>16.773733047823</c:v>
                </c:pt>
                <c:pt idx="26">
                  <c:v>13.1595129750338</c:v>
                </c:pt>
                <c:pt idx="27">
                  <c:v>15.3961136023916</c:v>
                </c:pt>
                <c:pt idx="28">
                  <c:v>17.0520604573053</c:v>
                </c:pt>
                <c:pt idx="29">
                  <c:v>19.5757674900485</c:v>
                </c:pt>
                <c:pt idx="30">
                  <c:v>27.2807274860663</c:v>
                </c:pt>
                <c:pt idx="31">
                  <c:v>32.2109988776655</c:v>
                </c:pt>
                <c:pt idx="32">
                  <c:v>48.0147123991846</c:v>
                </c:pt>
                <c:pt idx="33">
                  <c:v>72.9478827361563</c:v>
                </c:pt>
                <c:pt idx="34">
                  <c:v>123.625819465456</c:v>
                </c:pt>
                <c:pt idx="35">
                  <c:v>156.553577592583</c:v>
                </c:pt>
                <c:pt idx="36">
                  <c:v>135.479276456345</c:v>
                </c:pt>
                <c:pt idx="37">
                  <c:v>135.307972502944</c:v>
                </c:pt>
                <c:pt idx="38">
                  <c:v>141.117281574751</c:v>
                </c:pt>
                <c:pt idx="39">
                  <c:v>125.601635951021</c:v>
                </c:pt>
                <c:pt idx="40">
                  <c:v>135.316873069034</c:v>
                </c:pt>
                <c:pt idx="41">
                  <c:v>144.045726191129</c:v>
                </c:pt>
                <c:pt idx="42">
                  <c:v>140.472491719671</c:v>
                </c:pt>
              </c:numCache>
            </c:numRef>
          </c:yVal>
          <c:smooth val="0"/>
        </c:ser>
        <c:axId val="28850999"/>
        <c:axId val="81602789"/>
      </c:scatterChart>
      <c:valAx>
        <c:axId val="1601966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3996109"/>
        <c:crosses val="autoZero"/>
        <c:crossBetween val="midCat"/>
        <c:majorUnit val="4"/>
      </c:valAx>
      <c:valAx>
        <c:axId val="5399610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6019665"/>
        <c:crossesAt val="1"/>
        <c:crossBetween val="midCat"/>
      </c:valAx>
      <c:valAx>
        <c:axId val="288509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602789"/>
        <c:crossBetween val="midCat"/>
      </c:valAx>
      <c:valAx>
        <c:axId val="81602789"/>
        <c:scaling>
          <c:orientation val="minMax"/>
          <c:max val="18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8850999"/>
        <c:crosses val="max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SL!$J$9:$J$52</c:f>
              <c:numCache>
                <c:formatCode>General</c:formatCode>
                <c:ptCount val="44"/>
                <c:pt idx="0">
                  <c:v>0</c:v>
                </c:pt>
                <c:pt idx="1">
                  <c:v>0.768895116939336</c:v>
                </c:pt>
                <c:pt idx="2">
                  <c:v>9.75535679616783</c:v>
                </c:pt>
                <c:pt idx="3">
                  <c:v>9.37090923769816</c:v>
                </c:pt>
                <c:pt idx="4">
                  <c:v>15.1856785595519</c:v>
                </c:pt>
                <c:pt idx="5">
                  <c:v>12.8309372639252</c:v>
                </c:pt>
                <c:pt idx="6">
                  <c:v>9.99563652021137</c:v>
                </c:pt>
                <c:pt idx="7">
                  <c:v>6.00699310108856</c:v>
                </c:pt>
                <c:pt idx="8">
                  <c:v>3.70030775027055</c:v>
                </c:pt>
                <c:pt idx="9">
                  <c:v>1.53779023387867</c:v>
                </c:pt>
                <c:pt idx="10">
                  <c:v>1.00917484098288</c:v>
                </c:pt>
                <c:pt idx="11">
                  <c:v>0.288335668852251</c:v>
                </c:pt>
                <c:pt idx="12">
                  <c:v>0.144167834426126</c:v>
                </c:pt>
                <c:pt idx="13">
                  <c:v>0.192223779234834</c:v>
                </c:pt>
                <c:pt idx="14">
                  <c:v>0.576671337704502</c:v>
                </c:pt>
                <c:pt idx="15">
                  <c:v>0.480559448087085</c:v>
                </c:pt>
                <c:pt idx="16">
                  <c:v>1.20139862021771</c:v>
                </c:pt>
                <c:pt idx="17">
                  <c:v>2.93141263333122</c:v>
                </c:pt>
                <c:pt idx="18">
                  <c:v>5.71865743223631</c:v>
                </c:pt>
                <c:pt idx="19">
                  <c:v>6.7758882180279</c:v>
                </c:pt>
                <c:pt idx="20">
                  <c:v>5.04587420491439</c:v>
                </c:pt>
                <c:pt idx="21">
                  <c:v>6.53560849398436</c:v>
                </c:pt>
                <c:pt idx="22">
                  <c:v>4.70948259125343</c:v>
                </c:pt>
                <c:pt idx="23">
                  <c:v>3.31586019180089</c:v>
                </c:pt>
                <c:pt idx="24">
                  <c:v>8.02534278305432</c:v>
                </c:pt>
                <c:pt idx="25">
                  <c:v>11.2931470300465</c:v>
                </c:pt>
                <c:pt idx="26">
                  <c:v>10.2839721890636</c:v>
                </c:pt>
                <c:pt idx="27">
                  <c:v>14.8492869458909</c:v>
                </c:pt>
                <c:pt idx="28">
                  <c:v>25.3735388589981</c:v>
                </c:pt>
                <c:pt idx="29">
                  <c:v>34.5041683726527</c:v>
                </c:pt>
                <c:pt idx="30">
                  <c:v>44.6920286720989</c:v>
                </c:pt>
                <c:pt idx="31">
                  <c:v>55.1682246403974</c:v>
                </c:pt>
                <c:pt idx="32">
                  <c:v>104.137232400471</c:v>
                </c:pt>
                <c:pt idx="33">
                  <c:v>215.242576798205</c:v>
                </c:pt>
                <c:pt idx="34">
                  <c:v>471.236594794196</c:v>
                </c:pt>
                <c:pt idx="35">
                  <c:v>610.262443125789</c:v>
                </c:pt>
                <c:pt idx="36">
                  <c:v>457.108147020435</c:v>
                </c:pt>
                <c:pt idx="37">
                  <c:v>474.840790654849</c:v>
                </c:pt>
                <c:pt idx="38">
                  <c:v>493.342329406202</c:v>
                </c:pt>
                <c:pt idx="39">
                  <c:v>484.067532058121</c:v>
                </c:pt>
                <c:pt idx="40">
                  <c:v>500.935168685977</c:v>
                </c:pt>
                <c:pt idx="41">
                  <c:v>505.019923994718</c:v>
                </c:pt>
                <c:pt idx="42">
                  <c:v>460.616230991471</c:v>
                </c:pt>
              </c:numCache>
            </c:numRef>
          </c:yVal>
          <c:smooth val="0"/>
        </c:ser>
        <c:axId val="6392933"/>
        <c:axId val="90075292"/>
      </c:scatterChart>
      <c:scatterChart>
        <c:scatterStyle val="lineMarker"/>
        <c:varyColors val="0"/>
        <c:ser>
          <c:idx val="1"/>
          <c:order val="1"/>
          <c:tx>
            <c:strRef>
              <c:f>SL!$K$1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SL!$K$9:$K$52</c:f>
              <c:numCache>
                <c:formatCode>General</c:formatCode>
                <c:ptCount val="44"/>
                <c:pt idx="0">
                  <c:v>0</c:v>
                </c:pt>
                <c:pt idx="1">
                  <c:v>8.42992623814541</c:v>
                </c:pt>
                <c:pt idx="2">
                  <c:v>18.7754347021828</c:v>
                </c:pt>
                <c:pt idx="3">
                  <c:v>13.835674755215</c:v>
                </c:pt>
                <c:pt idx="4">
                  <c:v>20.4239917269907</c:v>
                </c:pt>
                <c:pt idx="5">
                  <c:v>19.3366164542294</c:v>
                </c:pt>
                <c:pt idx="6">
                  <c:v>14.5413870246085</c:v>
                </c:pt>
                <c:pt idx="7">
                  <c:v>9.77020478349226</c:v>
                </c:pt>
                <c:pt idx="8">
                  <c:v>4.35421850260122</c:v>
                </c:pt>
                <c:pt idx="9">
                  <c:v>2.33236151603498</c:v>
                </c:pt>
                <c:pt idx="10">
                  <c:v>1.45248305436437</c:v>
                </c:pt>
                <c:pt idx="11">
                  <c:v>0.463177396943029</c:v>
                </c:pt>
                <c:pt idx="12">
                  <c:v>0.289911093931194</c:v>
                </c:pt>
                <c:pt idx="13">
                  <c:v>0.497141436738752</c:v>
                </c:pt>
                <c:pt idx="14">
                  <c:v>1.40285246668225</c:v>
                </c:pt>
                <c:pt idx="15">
                  <c:v>1.16767865483419</c:v>
                </c:pt>
                <c:pt idx="16">
                  <c:v>2.23893963818735</c:v>
                </c:pt>
                <c:pt idx="17">
                  <c:v>5.02968337730871</c:v>
                </c:pt>
                <c:pt idx="18">
                  <c:v>7.76965265082267</c:v>
                </c:pt>
                <c:pt idx="19">
                  <c:v>9.09442724458204</c:v>
                </c:pt>
                <c:pt idx="20">
                  <c:v>8.39731285988484</c:v>
                </c:pt>
                <c:pt idx="21">
                  <c:v>12.0035304501324</c:v>
                </c:pt>
                <c:pt idx="22">
                  <c:v>9.55724595279891</c:v>
                </c:pt>
                <c:pt idx="23">
                  <c:v>7.12368366714846</c:v>
                </c:pt>
                <c:pt idx="24">
                  <c:v>14.4513672551056</c:v>
                </c:pt>
                <c:pt idx="25">
                  <c:v>16.773733047823</c:v>
                </c:pt>
                <c:pt idx="26">
                  <c:v>13.1595129750338</c:v>
                </c:pt>
                <c:pt idx="27">
                  <c:v>15.3961136023916</c:v>
                </c:pt>
                <c:pt idx="28">
                  <c:v>17.0520604573053</c:v>
                </c:pt>
                <c:pt idx="29">
                  <c:v>19.5757674900485</c:v>
                </c:pt>
                <c:pt idx="30">
                  <c:v>27.2807274860663</c:v>
                </c:pt>
                <c:pt idx="31">
                  <c:v>32.2109988776655</c:v>
                </c:pt>
                <c:pt idx="32">
                  <c:v>48.0147123991846</c:v>
                </c:pt>
                <c:pt idx="33">
                  <c:v>72.9478827361563</c:v>
                </c:pt>
                <c:pt idx="34">
                  <c:v>123.625819465456</c:v>
                </c:pt>
                <c:pt idx="35">
                  <c:v>156.553577592583</c:v>
                </c:pt>
                <c:pt idx="36">
                  <c:v>135.479276456345</c:v>
                </c:pt>
                <c:pt idx="37">
                  <c:v>135.307972502944</c:v>
                </c:pt>
                <c:pt idx="38">
                  <c:v>141.117281574751</c:v>
                </c:pt>
                <c:pt idx="39">
                  <c:v>125.601635951021</c:v>
                </c:pt>
                <c:pt idx="40">
                  <c:v>135.316873069034</c:v>
                </c:pt>
                <c:pt idx="41">
                  <c:v>144.045726191129</c:v>
                </c:pt>
                <c:pt idx="42">
                  <c:v>140.472491719671</c:v>
                </c:pt>
              </c:numCache>
            </c:numRef>
          </c:yVal>
          <c:smooth val="0"/>
        </c:ser>
        <c:axId val="72508012"/>
        <c:axId val="57311111"/>
      </c:scatterChart>
      <c:valAx>
        <c:axId val="639293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0075292"/>
        <c:crosses val="autoZero"/>
        <c:crossBetween val="midCat"/>
        <c:majorUnit val="4"/>
      </c:valAx>
      <c:valAx>
        <c:axId val="9007529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92933"/>
        <c:crossesAt val="1"/>
        <c:crossBetween val="midCat"/>
      </c:valAx>
      <c:valAx>
        <c:axId val="725080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311111"/>
        <c:crossBetween val="midCat"/>
      </c:valAx>
      <c:valAx>
        <c:axId val="57311111"/>
        <c:scaling>
          <c:orientation val="minMax"/>
          <c:max val="7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2508012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SL!$J$9:$J$52</c:f>
              <c:numCache>
                <c:formatCode>General</c:formatCode>
                <c:ptCount val="44"/>
                <c:pt idx="0">
                  <c:v>0</c:v>
                </c:pt>
                <c:pt idx="1">
                  <c:v>0.768895116939336</c:v>
                </c:pt>
                <c:pt idx="2">
                  <c:v>9.75535679616783</c:v>
                </c:pt>
                <c:pt idx="3">
                  <c:v>9.37090923769816</c:v>
                </c:pt>
                <c:pt idx="4">
                  <c:v>15.1856785595519</c:v>
                </c:pt>
                <c:pt idx="5">
                  <c:v>12.8309372639252</c:v>
                </c:pt>
                <c:pt idx="6">
                  <c:v>9.99563652021137</c:v>
                </c:pt>
                <c:pt idx="7">
                  <c:v>6.00699310108856</c:v>
                </c:pt>
                <c:pt idx="8">
                  <c:v>3.70030775027055</c:v>
                </c:pt>
                <c:pt idx="9">
                  <c:v>1.53779023387867</c:v>
                </c:pt>
                <c:pt idx="10">
                  <c:v>1.00917484098288</c:v>
                </c:pt>
                <c:pt idx="11">
                  <c:v>0.288335668852251</c:v>
                </c:pt>
                <c:pt idx="12">
                  <c:v>0.144167834426126</c:v>
                </c:pt>
                <c:pt idx="13">
                  <c:v>0.192223779234834</c:v>
                </c:pt>
                <c:pt idx="14">
                  <c:v>0.576671337704502</c:v>
                </c:pt>
                <c:pt idx="15">
                  <c:v>0.480559448087085</c:v>
                </c:pt>
                <c:pt idx="16">
                  <c:v>1.20139862021771</c:v>
                </c:pt>
                <c:pt idx="17">
                  <c:v>2.93141263333122</c:v>
                </c:pt>
                <c:pt idx="18">
                  <c:v>5.71865743223631</c:v>
                </c:pt>
                <c:pt idx="19">
                  <c:v>6.7758882180279</c:v>
                </c:pt>
                <c:pt idx="20">
                  <c:v>5.04587420491439</c:v>
                </c:pt>
                <c:pt idx="21">
                  <c:v>6.53560849398436</c:v>
                </c:pt>
                <c:pt idx="22">
                  <c:v>4.70948259125343</c:v>
                </c:pt>
                <c:pt idx="23">
                  <c:v>3.31586019180089</c:v>
                </c:pt>
                <c:pt idx="24">
                  <c:v>8.02534278305432</c:v>
                </c:pt>
                <c:pt idx="25">
                  <c:v>11.2931470300465</c:v>
                </c:pt>
                <c:pt idx="26">
                  <c:v>10.2839721890636</c:v>
                </c:pt>
                <c:pt idx="27">
                  <c:v>14.8492869458909</c:v>
                </c:pt>
                <c:pt idx="28">
                  <c:v>25.3735388589981</c:v>
                </c:pt>
                <c:pt idx="29">
                  <c:v>34.5041683726527</c:v>
                </c:pt>
                <c:pt idx="30">
                  <c:v>44.6920286720989</c:v>
                </c:pt>
                <c:pt idx="31">
                  <c:v>55.1682246403974</c:v>
                </c:pt>
                <c:pt idx="32">
                  <c:v>104.137232400471</c:v>
                </c:pt>
                <c:pt idx="33">
                  <c:v>215.242576798205</c:v>
                </c:pt>
                <c:pt idx="34">
                  <c:v>471.236594794196</c:v>
                </c:pt>
                <c:pt idx="35">
                  <c:v>610.262443125789</c:v>
                </c:pt>
                <c:pt idx="36">
                  <c:v>457.108147020435</c:v>
                </c:pt>
                <c:pt idx="37">
                  <c:v>474.840790654849</c:v>
                </c:pt>
                <c:pt idx="38">
                  <c:v>493.342329406202</c:v>
                </c:pt>
                <c:pt idx="39">
                  <c:v>484.067532058121</c:v>
                </c:pt>
                <c:pt idx="40">
                  <c:v>500.935168685977</c:v>
                </c:pt>
                <c:pt idx="41">
                  <c:v>505.019923994718</c:v>
                </c:pt>
                <c:pt idx="42">
                  <c:v>460.616230991471</c:v>
                </c:pt>
              </c:numCache>
            </c:numRef>
          </c:yVal>
          <c:smooth val="0"/>
        </c:ser>
        <c:axId val="33426724"/>
        <c:axId val="60273277"/>
      </c:scatterChart>
      <c:valAx>
        <c:axId val="3342672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0273277"/>
        <c:crosses val="autoZero"/>
        <c:crossBetween val="midCat"/>
        <c:majorUnit val="4"/>
      </c:valAx>
      <c:valAx>
        <c:axId val="602732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342672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SL!$K$9:$K$52</c:f>
              <c:numCache>
                <c:formatCode>General</c:formatCode>
                <c:ptCount val="44"/>
                <c:pt idx="0">
                  <c:v>0</c:v>
                </c:pt>
                <c:pt idx="1">
                  <c:v>8.42992623814541</c:v>
                </c:pt>
                <c:pt idx="2">
                  <c:v>18.7754347021828</c:v>
                </c:pt>
                <c:pt idx="3">
                  <c:v>13.835674755215</c:v>
                </c:pt>
                <c:pt idx="4">
                  <c:v>20.4239917269907</c:v>
                </c:pt>
                <c:pt idx="5">
                  <c:v>19.3366164542294</c:v>
                </c:pt>
                <c:pt idx="6">
                  <c:v>14.5413870246085</c:v>
                </c:pt>
                <c:pt idx="7">
                  <c:v>9.77020478349226</c:v>
                </c:pt>
                <c:pt idx="8">
                  <c:v>4.35421850260122</c:v>
                </c:pt>
                <c:pt idx="9">
                  <c:v>2.33236151603498</c:v>
                </c:pt>
                <c:pt idx="10">
                  <c:v>1.45248305436437</c:v>
                </c:pt>
                <c:pt idx="11">
                  <c:v>0.463177396943029</c:v>
                </c:pt>
                <c:pt idx="12">
                  <c:v>0.289911093931194</c:v>
                </c:pt>
                <c:pt idx="13">
                  <c:v>0.497141436738752</c:v>
                </c:pt>
                <c:pt idx="14">
                  <c:v>1.40285246668225</c:v>
                </c:pt>
                <c:pt idx="15">
                  <c:v>1.16767865483419</c:v>
                </c:pt>
                <c:pt idx="16">
                  <c:v>2.23893963818735</c:v>
                </c:pt>
                <c:pt idx="17">
                  <c:v>5.02968337730871</c:v>
                </c:pt>
                <c:pt idx="18">
                  <c:v>7.76965265082267</c:v>
                </c:pt>
                <c:pt idx="19">
                  <c:v>9.09442724458204</c:v>
                </c:pt>
                <c:pt idx="20">
                  <c:v>8.39731285988484</c:v>
                </c:pt>
                <c:pt idx="21">
                  <c:v>12.0035304501324</c:v>
                </c:pt>
                <c:pt idx="22">
                  <c:v>9.55724595279891</c:v>
                </c:pt>
                <c:pt idx="23">
                  <c:v>7.12368366714846</c:v>
                </c:pt>
                <c:pt idx="24">
                  <c:v>14.4513672551056</c:v>
                </c:pt>
                <c:pt idx="25">
                  <c:v>16.773733047823</c:v>
                </c:pt>
                <c:pt idx="26">
                  <c:v>13.1595129750338</c:v>
                </c:pt>
                <c:pt idx="27">
                  <c:v>15.3961136023916</c:v>
                </c:pt>
                <c:pt idx="28">
                  <c:v>17.0520604573053</c:v>
                </c:pt>
                <c:pt idx="29">
                  <c:v>19.5757674900485</c:v>
                </c:pt>
                <c:pt idx="30">
                  <c:v>27.2807274860663</c:v>
                </c:pt>
                <c:pt idx="31">
                  <c:v>32.2109988776655</c:v>
                </c:pt>
                <c:pt idx="32">
                  <c:v>48.0147123991846</c:v>
                </c:pt>
                <c:pt idx="33">
                  <c:v>72.9478827361563</c:v>
                </c:pt>
                <c:pt idx="34">
                  <c:v>123.625819465456</c:v>
                </c:pt>
                <c:pt idx="35">
                  <c:v>156.553577592583</c:v>
                </c:pt>
                <c:pt idx="36">
                  <c:v>135.479276456345</c:v>
                </c:pt>
                <c:pt idx="37">
                  <c:v>135.307972502944</c:v>
                </c:pt>
                <c:pt idx="38">
                  <c:v>141.117281574751</c:v>
                </c:pt>
                <c:pt idx="39">
                  <c:v>125.601635951021</c:v>
                </c:pt>
                <c:pt idx="40">
                  <c:v>135.316873069034</c:v>
                </c:pt>
                <c:pt idx="41">
                  <c:v>144.045726191129</c:v>
                </c:pt>
                <c:pt idx="42">
                  <c:v>140.472491719671</c:v>
                </c:pt>
              </c:numCache>
            </c:numRef>
          </c:yVal>
          <c:smooth val="0"/>
        </c:ser>
        <c:axId val="36596478"/>
        <c:axId val="97087331"/>
      </c:scatterChart>
      <c:valAx>
        <c:axId val="3659647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087331"/>
        <c:crossBetween val="midCat"/>
      </c:valAx>
      <c:valAx>
        <c:axId val="9708733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6596478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02799853283"/>
          <c:y val="0.0668836173674745"/>
          <c:w val="0.783164201002568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UK!$J$9:$J$52</c:f>
              <c:numCache>
                <c:formatCode>General</c:formatCode>
                <c:ptCount val="44"/>
                <c:pt idx="5">
                  <c:v>45.5488603917301</c:v>
                </c:pt>
                <c:pt idx="6">
                  <c:v>48.3216737133336</c:v>
                </c:pt>
                <c:pt idx="7">
                  <c:v>48.0545953739151</c:v>
                </c:pt>
                <c:pt idx="8">
                  <c:v>49.2594487815166</c:v>
                </c:pt>
                <c:pt idx="9">
                  <c:v>46.9367674926409</c:v>
                </c:pt>
                <c:pt idx="10">
                  <c:v>34.310563974625</c:v>
                </c:pt>
                <c:pt idx="11">
                  <c:v>29.7942392462557</c:v>
                </c:pt>
                <c:pt idx="12">
                  <c:v>24.5472001847582</c:v>
                </c:pt>
                <c:pt idx="13">
                  <c:v>16.3653002698752</c:v>
                </c:pt>
                <c:pt idx="14">
                  <c:v>12.789751489907</c:v>
                </c:pt>
                <c:pt idx="15">
                  <c:v>10.7071406184862</c:v>
                </c:pt>
                <c:pt idx="16">
                  <c:v>10.0229399287399</c:v>
                </c:pt>
                <c:pt idx="17">
                  <c:v>7.86230617164627</c:v>
                </c:pt>
                <c:pt idx="18">
                  <c:v>6.04077187920761</c:v>
                </c:pt>
                <c:pt idx="19">
                  <c:v>6.40837970593535</c:v>
                </c:pt>
                <c:pt idx="20">
                  <c:v>6.46689687018997</c:v>
                </c:pt>
                <c:pt idx="21">
                  <c:v>6.82550205626314</c:v>
                </c:pt>
                <c:pt idx="22">
                  <c:v>6.6679558448084</c:v>
                </c:pt>
                <c:pt idx="23">
                  <c:v>9.19769786873886</c:v>
                </c:pt>
                <c:pt idx="24">
                  <c:v>11.4918707955417</c:v>
                </c:pt>
                <c:pt idx="25">
                  <c:v>10.7401503008863</c:v>
                </c:pt>
                <c:pt idx="26">
                  <c:v>13.241383962744</c:v>
                </c:pt>
                <c:pt idx="27">
                  <c:v>19.0330827838422</c:v>
                </c:pt>
                <c:pt idx="28">
                  <c:v>32.0373972093494</c:v>
                </c:pt>
                <c:pt idx="29">
                  <c:v>38.6408341294669</c:v>
                </c:pt>
                <c:pt idx="30">
                  <c:v>61.085917721386</c:v>
                </c:pt>
                <c:pt idx="31">
                  <c:v>102.043431379292</c:v>
                </c:pt>
                <c:pt idx="32">
                  <c:v>151.15133570979</c:v>
                </c:pt>
                <c:pt idx="33">
                  <c:v>178.091737868552</c:v>
                </c:pt>
                <c:pt idx="34">
                  <c:v>227.153128555668</c:v>
                </c:pt>
                <c:pt idx="35">
                  <c:v>241.741907736377</c:v>
                </c:pt>
                <c:pt idx="36">
                  <c:v>235.71764069837</c:v>
                </c:pt>
                <c:pt idx="37">
                  <c:v>266.035533542699</c:v>
                </c:pt>
                <c:pt idx="38">
                  <c:v>214.153315450488</c:v>
                </c:pt>
                <c:pt idx="39">
                  <c:v>157.969335565508</c:v>
                </c:pt>
                <c:pt idx="40">
                  <c:v>158.919114154564</c:v>
                </c:pt>
                <c:pt idx="41">
                  <c:v>189.297024603257</c:v>
                </c:pt>
                <c:pt idx="42">
                  <c:v>286.199948168797</c:v>
                </c:pt>
              </c:numCache>
            </c:numRef>
          </c:yVal>
          <c:smooth val="0"/>
        </c:ser>
        <c:axId val="10875181"/>
        <c:axId val="9128218"/>
      </c:scatterChart>
      <c:valAx>
        <c:axId val="10875181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128218"/>
        <c:crosses val="autoZero"/>
        <c:crossBetween val="midCat"/>
        <c:majorUnit val="4"/>
      </c:valAx>
      <c:valAx>
        <c:axId val="912821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0875181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801198190488"/>
          <c:y val="0.124946475978419"/>
          <c:w val="0.262762120193189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9122686771761"/>
          <c:w val="0.78322915438141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BE!$K$3:$K$52</c:f>
              <c:numCache>
                <c:formatCode>General</c:formatCode>
                <c:ptCount val="50"/>
                <c:pt idx="6">
                  <c:v>109.756097560976</c:v>
                </c:pt>
                <c:pt idx="7">
                  <c:v>44.0308669995461</c:v>
                </c:pt>
                <c:pt idx="8">
                  <c:v>67.9161628375655</c:v>
                </c:pt>
                <c:pt idx="9">
                  <c:v>107.611625454119</c:v>
                </c:pt>
                <c:pt idx="10">
                  <c:v>149.773405548801</c:v>
                </c:pt>
                <c:pt idx="11">
                  <c:v>126.138552022068</c:v>
                </c:pt>
                <c:pt idx="12">
                  <c:v>104.406076573799</c:v>
                </c:pt>
                <c:pt idx="13">
                  <c:v>60.8801357818927</c:v>
                </c:pt>
                <c:pt idx="14">
                  <c:v>26.9260913494679</c:v>
                </c:pt>
                <c:pt idx="15">
                  <c:v>11.1462444899018</c:v>
                </c:pt>
                <c:pt idx="16">
                  <c:v>10.3982059601385</c:v>
                </c:pt>
                <c:pt idx="17">
                  <c:v>8.60156996303526</c:v>
                </c:pt>
                <c:pt idx="18">
                  <c:v>8.82267017236342</c:v>
                </c:pt>
                <c:pt idx="19">
                  <c:v>6.55895607104771</c:v>
                </c:pt>
                <c:pt idx="20">
                  <c:v>5.57302838494032</c:v>
                </c:pt>
                <c:pt idx="21">
                  <c:v>3.86191495729447</c:v>
                </c:pt>
                <c:pt idx="22">
                  <c:v>3.75698811036996</c:v>
                </c:pt>
                <c:pt idx="23">
                  <c:v>3.23326373204926</c:v>
                </c:pt>
                <c:pt idx="24">
                  <c:v>3.74652990166094</c:v>
                </c:pt>
                <c:pt idx="25">
                  <c:v>4.51438318392264</c:v>
                </c:pt>
                <c:pt idx="26">
                  <c:v>7.97214067806366</c:v>
                </c:pt>
                <c:pt idx="27">
                  <c:v>12.4922205938447</c:v>
                </c:pt>
                <c:pt idx="28">
                  <c:v>12.9319242042687</c:v>
                </c:pt>
                <c:pt idx="29">
                  <c:v>15.3571782423462</c:v>
                </c:pt>
                <c:pt idx="30">
                  <c:v>14.7427583225249</c:v>
                </c:pt>
                <c:pt idx="31">
                  <c:v>12.600166396637</c:v>
                </c:pt>
                <c:pt idx="32">
                  <c:v>10.7384443878639</c:v>
                </c:pt>
                <c:pt idx="33">
                  <c:v>11.4755230703539</c:v>
                </c:pt>
                <c:pt idx="34">
                  <c:v>14.3976731788978</c:v>
                </c:pt>
                <c:pt idx="35">
                  <c:v>20.1194267515924</c:v>
                </c:pt>
                <c:pt idx="36">
                  <c:v>21.963849459768</c:v>
                </c:pt>
                <c:pt idx="37">
                  <c:v>36.4159486582177</c:v>
                </c:pt>
                <c:pt idx="38">
                  <c:v>62.7052952860811</c:v>
                </c:pt>
                <c:pt idx="39">
                  <c:v>86.25040022556</c:v>
                </c:pt>
                <c:pt idx="40">
                  <c:v>112.711746514141</c:v>
                </c:pt>
                <c:pt idx="41">
                  <c:v>119.536423045793</c:v>
                </c:pt>
                <c:pt idx="42">
                  <c:v>104.015674307314</c:v>
                </c:pt>
                <c:pt idx="43">
                  <c:v>85.1161951356445</c:v>
                </c:pt>
                <c:pt idx="44">
                  <c:v>55.6848254855944</c:v>
                </c:pt>
                <c:pt idx="45">
                  <c:v>39.6007428040854</c:v>
                </c:pt>
                <c:pt idx="46">
                  <c:v>36.4018693819487</c:v>
                </c:pt>
                <c:pt idx="47">
                  <c:v>35.705591690832</c:v>
                </c:pt>
                <c:pt idx="48">
                  <c:v>32.4783132797421</c:v>
                </c:pt>
              </c:numCache>
            </c:numRef>
          </c:yVal>
          <c:smooth val="0"/>
        </c:ser>
        <c:axId val="15285666"/>
        <c:axId val="41150331"/>
      </c:scatterChart>
      <c:valAx>
        <c:axId val="1528566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150331"/>
        <c:crossBetween val="midCat"/>
      </c:valAx>
      <c:valAx>
        <c:axId val="41150331"/>
        <c:scaling>
          <c:orientation val="minMax"/>
          <c:max val="1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5285666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86086360521"/>
          <c:w val="0.262782331780386"/>
          <c:h val="0.2969754091337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9085619759284"/>
          <c:y val="0.0667809687098157"/>
          <c:w val="0.747532941646227"/>
          <c:h val="0.805657951135876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UK!$D$9:$D$52</c:f>
              <c:numCache>
                <c:formatCode>General</c:formatCode>
                <c:ptCount val="44"/>
                <c:pt idx="5">
                  <c:v>30357</c:v>
                </c:pt>
                <c:pt idx="6">
                  <c:v>32205</c:v>
                </c:pt>
                <c:pt idx="7">
                  <c:v>32027</c:v>
                </c:pt>
                <c:pt idx="8">
                  <c:v>32830</c:v>
                </c:pt>
                <c:pt idx="9">
                  <c:v>31282</c:v>
                </c:pt>
                <c:pt idx="10">
                  <c:v>22867</c:v>
                </c:pt>
                <c:pt idx="11">
                  <c:v>19857</c:v>
                </c:pt>
                <c:pt idx="12">
                  <c:v>16360</c:v>
                </c:pt>
                <c:pt idx="13">
                  <c:v>10907</c:v>
                </c:pt>
                <c:pt idx="14">
                  <c:v>8524</c:v>
                </c:pt>
                <c:pt idx="15">
                  <c:v>7136</c:v>
                </c:pt>
                <c:pt idx="16">
                  <c:v>6680</c:v>
                </c:pt>
                <c:pt idx="17">
                  <c:v>5240</c:v>
                </c:pt>
                <c:pt idx="18">
                  <c:v>4026</c:v>
                </c:pt>
                <c:pt idx="19">
                  <c:v>4271</c:v>
                </c:pt>
                <c:pt idx="20">
                  <c:v>4310</c:v>
                </c:pt>
                <c:pt idx="21">
                  <c:v>4549</c:v>
                </c:pt>
                <c:pt idx="22">
                  <c:v>4444</c:v>
                </c:pt>
                <c:pt idx="23">
                  <c:v>6130</c:v>
                </c:pt>
                <c:pt idx="24">
                  <c:v>7659</c:v>
                </c:pt>
                <c:pt idx="25">
                  <c:v>7158</c:v>
                </c:pt>
                <c:pt idx="26">
                  <c:v>8825</c:v>
                </c:pt>
                <c:pt idx="27">
                  <c:v>12685</c:v>
                </c:pt>
                <c:pt idx="28">
                  <c:v>21352</c:v>
                </c:pt>
                <c:pt idx="29">
                  <c:v>25753</c:v>
                </c:pt>
                <c:pt idx="30">
                  <c:v>40712</c:v>
                </c:pt>
                <c:pt idx="31">
                  <c:v>68009</c:v>
                </c:pt>
                <c:pt idx="32">
                  <c:v>100738</c:v>
                </c:pt>
                <c:pt idx="33">
                  <c:v>118693</c:v>
                </c:pt>
                <c:pt idx="34">
                  <c:v>151391</c:v>
                </c:pt>
                <c:pt idx="35">
                  <c:v>161114</c:v>
                </c:pt>
                <c:pt idx="36">
                  <c:v>157099</c:v>
                </c:pt>
                <c:pt idx="37">
                  <c:v>177305</c:v>
                </c:pt>
                <c:pt idx="38">
                  <c:v>142727</c:v>
                </c:pt>
                <c:pt idx="39">
                  <c:v>105282</c:v>
                </c:pt>
                <c:pt idx="40">
                  <c:v>105915</c:v>
                </c:pt>
                <c:pt idx="41">
                  <c:v>126161</c:v>
                </c:pt>
                <c:pt idx="42">
                  <c:v>190744</c:v>
                </c:pt>
              </c:numCache>
            </c:numRef>
          </c:yVal>
          <c:smooth val="0"/>
        </c:ser>
        <c:axId val="45235523"/>
        <c:axId val="66773603"/>
      </c:scatterChart>
      <c:scatterChart>
        <c:scatterStyle val="lineMarker"/>
        <c:varyColors val="0"/>
        <c:ser>
          <c:idx val="1"/>
          <c:order val="1"/>
          <c:tx>
            <c:strRef>
              <c:f>UK!$E$1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UK!$E$9:$E$52</c:f>
              <c:numCache>
                <c:formatCode>General</c:formatCode>
                <c:ptCount val="44"/>
                <c:pt idx="5">
                  <c:v>81413</c:v>
                </c:pt>
                <c:pt idx="6">
                  <c:v>114354</c:v>
                </c:pt>
                <c:pt idx="7">
                  <c:v>133300</c:v>
                </c:pt>
                <c:pt idx="8">
                  <c:v>182304</c:v>
                </c:pt>
                <c:pt idx="9">
                  <c:v>437069</c:v>
                </c:pt>
                <c:pt idx="10">
                  <c:v>526221</c:v>
                </c:pt>
                <c:pt idx="11">
                  <c:v>583285</c:v>
                </c:pt>
                <c:pt idx="12">
                  <c:v>600484</c:v>
                </c:pt>
                <c:pt idx="13">
                  <c:v>628588</c:v>
                </c:pt>
                <c:pt idx="14">
                  <c:v>654446</c:v>
                </c:pt>
                <c:pt idx="15">
                  <c:v>641537</c:v>
                </c:pt>
                <c:pt idx="16">
                  <c:v>590736</c:v>
                </c:pt>
                <c:pt idx="17">
                  <c:v>691816</c:v>
                </c:pt>
                <c:pt idx="18">
                  <c:v>822073</c:v>
                </c:pt>
                <c:pt idx="19">
                  <c:v>819840</c:v>
                </c:pt>
                <c:pt idx="20">
                  <c:v>916333</c:v>
                </c:pt>
                <c:pt idx="21">
                  <c:v>906982</c:v>
                </c:pt>
                <c:pt idx="22">
                  <c:v>1103603</c:v>
                </c:pt>
                <c:pt idx="23">
                  <c:v>1162653</c:v>
                </c:pt>
                <c:pt idx="24">
                  <c:v>1182342</c:v>
                </c:pt>
                <c:pt idx="25">
                  <c:v>1202191</c:v>
                </c:pt>
                <c:pt idx="26">
                  <c:v>1282166</c:v>
                </c:pt>
                <c:pt idx="27">
                  <c:v>1330835</c:v>
                </c:pt>
                <c:pt idx="28">
                  <c:v>1549119</c:v>
                </c:pt>
                <c:pt idx="29">
                  <c:v>1829949</c:v>
                </c:pt>
                <c:pt idx="30">
                  <c:v>1802729</c:v>
                </c:pt>
                <c:pt idx="31">
                  <c:v>1790191</c:v>
                </c:pt>
                <c:pt idx="32">
                  <c:v>1912993</c:v>
                </c:pt>
                <c:pt idx="33">
                  <c:v>2015220</c:v>
                </c:pt>
                <c:pt idx="34">
                  <c:v>2179305</c:v>
                </c:pt>
                <c:pt idx="35">
                  <c:v>2202000</c:v>
                </c:pt>
                <c:pt idx="36">
                  <c:v>2122963</c:v>
                </c:pt>
                <c:pt idx="37">
                  <c:v>2323269</c:v>
                </c:pt>
                <c:pt idx="38">
                  <c:v>2320484</c:v>
                </c:pt>
                <c:pt idx="39">
                  <c:v>2131286</c:v>
                </c:pt>
                <c:pt idx="40">
                  <c:v>2280386</c:v>
                </c:pt>
                <c:pt idx="41">
                  <c:v>2346259</c:v>
                </c:pt>
                <c:pt idx="42">
                  <c:v>2586241</c:v>
                </c:pt>
              </c:numCache>
            </c:numRef>
          </c:yVal>
          <c:smooth val="0"/>
        </c:ser>
        <c:axId val="54465922"/>
        <c:axId val="95177085"/>
      </c:scatterChart>
      <c:valAx>
        <c:axId val="45235523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773603"/>
        <c:crosses val="autoZero"/>
        <c:crossBetween val="midCat"/>
        <c:majorUnit val="4"/>
      </c:valAx>
      <c:valAx>
        <c:axId val="6677360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5235523"/>
        <c:crossesAt val="1"/>
        <c:crossBetween val="midCat"/>
      </c:valAx>
      <c:valAx>
        <c:axId val="5446592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177085"/>
        <c:crossBetween val="midCat"/>
      </c:valAx>
      <c:valAx>
        <c:axId val="9517708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4465922"/>
        <c:crosses val="max"/>
        <c:crossBetween val="midCat"/>
        <c:majorUnit val="50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796828118303"/>
          <c:w val="0.221049629207074"/>
          <c:h val="0.20541838134430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UK!$G$9:$G$52</c:f>
              <c:numCache>
                <c:formatCode>General</c:formatCode>
                <c:ptCount val="44"/>
                <c:pt idx="5">
                  <c:v>122.155330601572</c:v>
                </c:pt>
                <c:pt idx="6">
                  <c:v>171.581328235198</c:v>
                </c:pt>
                <c:pt idx="7">
                  <c:v>200.00866654207</c:v>
                </c:pt>
                <c:pt idx="8">
                  <c:v>273.536233648054</c:v>
                </c:pt>
                <c:pt idx="9">
                  <c:v>655.795858041081</c:v>
                </c:pt>
                <c:pt idx="10">
                  <c:v>789.563094646922</c:v>
                </c:pt>
                <c:pt idx="11">
                  <c:v>875.184209032193</c:v>
                </c:pt>
                <c:pt idx="12">
                  <c:v>900.99027846848</c:v>
                </c:pt>
                <c:pt idx="13">
                  <c:v>943.158647294424</c:v>
                </c:pt>
                <c:pt idx="14">
                  <c:v>981.957027635346</c:v>
                </c:pt>
                <c:pt idx="15">
                  <c:v>962.587846267067</c:v>
                </c:pt>
                <c:pt idx="16">
                  <c:v>886.363988285044</c:v>
                </c:pt>
                <c:pt idx="17">
                  <c:v>1038.02847451214</c:v>
                </c:pt>
                <c:pt idx="18">
                  <c:v>1233.47130180224</c:v>
                </c:pt>
                <c:pt idx="19">
                  <c:v>1230.12081903864</c:v>
                </c:pt>
                <c:pt idx="20">
                  <c:v>1374.90278648533</c:v>
                </c:pt>
                <c:pt idx="21">
                  <c:v>1360.87217102521</c:v>
                </c:pt>
                <c:pt idx="22">
                  <c:v>1655.89020571514</c:v>
                </c:pt>
                <c:pt idx="23">
                  <c:v>1744.49119415707</c:v>
                </c:pt>
                <c:pt idx="24">
                  <c:v>1774.033359465</c:v>
                </c:pt>
                <c:pt idx="25">
                  <c:v>1803.81559519038</c:v>
                </c:pt>
                <c:pt idx="26">
                  <c:v>1923.81329291508</c:v>
                </c:pt>
                <c:pt idx="27">
                  <c:v>1996.83821258452</c:v>
                </c:pt>
                <c:pt idx="28">
                  <c:v>2324.36028135773</c:v>
                </c:pt>
                <c:pt idx="29">
                  <c:v>2745.72887719426</c:v>
                </c:pt>
                <c:pt idx="30">
                  <c:v>2704.88689742475</c:v>
                </c:pt>
                <c:pt idx="31">
                  <c:v>2686.07437933695</c:v>
                </c:pt>
                <c:pt idx="32">
                  <c:v>2870.33142561376</c:v>
                </c:pt>
                <c:pt idx="33">
                  <c:v>3023.71691664599</c:v>
                </c:pt>
                <c:pt idx="34">
                  <c:v>3269.91663194648</c:v>
                </c:pt>
                <c:pt idx="35">
                  <c:v>3303.96912022234</c:v>
                </c:pt>
                <c:pt idx="36">
                  <c:v>3185.37883531998</c:v>
                </c:pt>
                <c:pt idx="37">
                  <c:v>3485.92599181192</c:v>
                </c:pt>
                <c:pt idx="38">
                  <c:v>3481.74726610809</c:v>
                </c:pt>
                <c:pt idx="39">
                  <c:v>3197.86699834796</c:v>
                </c:pt>
                <c:pt idx="40">
                  <c:v>3421.58261861369</c:v>
                </c:pt>
                <c:pt idx="41">
                  <c:v>3520.42110991996</c:v>
                </c:pt>
                <c:pt idx="42">
                  <c:v>3880.49972818027</c:v>
                </c:pt>
              </c:numCache>
            </c:numRef>
          </c:yVal>
          <c:smooth val="0"/>
        </c:ser>
        <c:axId val="56473150"/>
        <c:axId val="17204753"/>
      </c:scatterChart>
      <c:scatterChart>
        <c:scatterStyle val="lineMarker"/>
        <c:varyColors val="0"/>
        <c:ser>
          <c:idx val="1"/>
          <c:order val="1"/>
          <c:tx>
            <c:strRef>
              <c:f>UK!$H$1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UK!$H$9:$H$52</c:f>
              <c:numCache>
                <c:formatCode>General</c:formatCode>
                <c:ptCount val="44"/>
                <c:pt idx="5">
                  <c:v>37.2876567624335</c:v>
                </c:pt>
                <c:pt idx="6">
                  <c:v>28.1625478776431</c:v>
                </c:pt>
                <c:pt idx="7">
                  <c:v>24.026256564141</c:v>
                </c:pt>
                <c:pt idx="8">
                  <c:v>18.0083816043532</c:v>
                </c:pt>
                <c:pt idx="9">
                  <c:v>7.15722231501205</c:v>
                </c:pt>
                <c:pt idx="10">
                  <c:v>4.34551262682409</c:v>
                </c:pt>
                <c:pt idx="11">
                  <c:v>3.40433921667795</c:v>
                </c:pt>
                <c:pt idx="12">
                  <c:v>2.72446892839776</c:v>
                </c:pt>
                <c:pt idx="13">
                  <c:v>1.7351588003589</c:v>
                </c:pt>
                <c:pt idx="14">
                  <c:v>1.30247568172164</c:v>
                </c:pt>
                <c:pt idx="15">
                  <c:v>1.11232867317084</c:v>
                </c:pt>
                <c:pt idx="16">
                  <c:v>1.13079277376019</c:v>
                </c:pt>
                <c:pt idx="17">
                  <c:v>0.757426830255444</c:v>
                </c:pt>
                <c:pt idx="18">
                  <c:v>0.489737529392159</c:v>
                </c:pt>
                <c:pt idx="19">
                  <c:v>0.520955308352849</c:v>
                </c:pt>
                <c:pt idx="20">
                  <c:v>0.470353026683531</c:v>
                </c:pt>
                <c:pt idx="21">
                  <c:v>0.501553503818157</c:v>
                </c:pt>
                <c:pt idx="22">
                  <c:v>0.402681036568404</c:v>
                </c:pt>
                <c:pt idx="23">
                  <c:v>0.527242436049277</c:v>
                </c:pt>
                <c:pt idx="24">
                  <c:v>0.647782113804635</c:v>
                </c:pt>
                <c:pt idx="25">
                  <c:v>0.595412875325136</c:v>
                </c:pt>
                <c:pt idx="26">
                  <c:v>0.688288411952899</c:v>
                </c:pt>
                <c:pt idx="27">
                  <c:v>0.953160985396386</c:v>
                </c:pt>
                <c:pt idx="28">
                  <c:v>1.37833181311442</c:v>
                </c:pt>
                <c:pt idx="29">
                  <c:v>1.40730697959342</c:v>
                </c:pt>
                <c:pt idx="30">
                  <c:v>2.25835386239418</c:v>
                </c:pt>
                <c:pt idx="31">
                  <c:v>3.79898010882638</c:v>
                </c:pt>
                <c:pt idx="32">
                  <c:v>5.26598895029935</c:v>
                </c:pt>
                <c:pt idx="33">
                  <c:v>5.88982840583162</c:v>
                </c:pt>
                <c:pt idx="34">
                  <c:v>6.94675596118946</c:v>
                </c:pt>
                <c:pt idx="35">
                  <c:v>7.31671207992734</c:v>
                </c:pt>
                <c:pt idx="36">
                  <c:v>7.39998765875807</c:v>
                </c:pt>
                <c:pt idx="37">
                  <c:v>7.63170343167322</c:v>
                </c:pt>
                <c:pt idx="38">
                  <c:v>6.15074268988711</c:v>
                </c:pt>
                <c:pt idx="39">
                  <c:v>4.93983444737121</c:v>
                </c:pt>
                <c:pt idx="40">
                  <c:v>4.64460841278626</c:v>
                </c:pt>
                <c:pt idx="41">
                  <c:v>5.3771130979146</c:v>
                </c:pt>
                <c:pt idx="42">
                  <c:v>7.37533741055068</c:v>
                </c:pt>
              </c:numCache>
            </c:numRef>
          </c:yVal>
          <c:smooth val="0"/>
        </c:ser>
        <c:axId val="75698300"/>
        <c:axId val="33221656"/>
      </c:scatterChart>
      <c:valAx>
        <c:axId val="56473150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7204753"/>
        <c:crosses val="autoZero"/>
        <c:crossBetween val="midCat"/>
        <c:majorUnit val="4"/>
      </c:valAx>
      <c:valAx>
        <c:axId val="1720475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6473150"/>
        <c:crossesAt val="1"/>
        <c:crossBetween val="midCat"/>
      </c:valAx>
      <c:valAx>
        <c:axId val="756983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221656"/>
        <c:crossBetween val="midCat"/>
      </c:valAx>
      <c:valAx>
        <c:axId val="3322165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5698300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31494962437"/>
          <c:y val="0.175079269860314"/>
          <c:w val="0.262842166569598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UK!$J$9:$J$52</c:f>
              <c:numCache>
                <c:formatCode>General</c:formatCode>
                <c:ptCount val="44"/>
                <c:pt idx="5">
                  <c:v>45.5488603917301</c:v>
                </c:pt>
                <c:pt idx="6">
                  <c:v>48.3216737133336</c:v>
                </c:pt>
                <c:pt idx="7">
                  <c:v>48.0545953739151</c:v>
                </c:pt>
                <c:pt idx="8">
                  <c:v>49.2594487815166</c:v>
                </c:pt>
                <c:pt idx="9">
                  <c:v>46.9367674926409</c:v>
                </c:pt>
                <c:pt idx="10">
                  <c:v>34.310563974625</c:v>
                </c:pt>
                <c:pt idx="11">
                  <c:v>29.7942392462557</c:v>
                </c:pt>
                <c:pt idx="12">
                  <c:v>24.5472001847582</c:v>
                </c:pt>
                <c:pt idx="13">
                  <c:v>16.3653002698752</c:v>
                </c:pt>
                <c:pt idx="14">
                  <c:v>12.789751489907</c:v>
                </c:pt>
                <c:pt idx="15">
                  <c:v>10.7071406184862</c:v>
                </c:pt>
                <c:pt idx="16">
                  <c:v>10.0229399287399</c:v>
                </c:pt>
                <c:pt idx="17">
                  <c:v>7.86230617164627</c:v>
                </c:pt>
                <c:pt idx="18">
                  <c:v>6.04077187920761</c:v>
                </c:pt>
                <c:pt idx="19">
                  <c:v>6.40837970593535</c:v>
                </c:pt>
                <c:pt idx="20">
                  <c:v>6.46689687018997</c:v>
                </c:pt>
                <c:pt idx="21">
                  <c:v>6.82550205626314</c:v>
                </c:pt>
                <c:pt idx="22">
                  <c:v>6.6679558448084</c:v>
                </c:pt>
                <c:pt idx="23">
                  <c:v>9.19769786873886</c:v>
                </c:pt>
                <c:pt idx="24">
                  <c:v>11.4918707955417</c:v>
                </c:pt>
                <c:pt idx="25">
                  <c:v>10.7401503008863</c:v>
                </c:pt>
                <c:pt idx="26">
                  <c:v>13.241383962744</c:v>
                </c:pt>
                <c:pt idx="27">
                  <c:v>19.0330827838422</c:v>
                </c:pt>
                <c:pt idx="28">
                  <c:v>32.0373972093494</c:v>
                </c:pt>
                <c:pt idx="29">
                  <c:v>38.6408341294669</c:v>
                </c:pt>
                <c:pt idx="30">
                  <c:v>61.085917721386</c:v>
                </c:pt>
                <c:pt idx="31">
                  <c:v>102.043431379292</c:v>
                </c:pt>
                <c:pt idx="32">
                  <c:v>151.15133570979</c:v>
                </c:pt>
                <c:pt idx="33">
                  <c:v>178.091737868552</c:v>
                </c:pt>
                <c:pt idx="34">
                  <c:v>227.153128555668</c:v>
                </c:pt>
                <c:pt idx="35">
                  <c:v>241.741907736377</c:v>
                </c:pt>
                <c:pt idx="36">
                  <c:v>235.71764069837</c:v>
                </c:pt>
                <c:pt idx="37">
                  <c:v>266.035533542699</c:v>
                </c:pt>
                <c:pt idx="38">
                  <c:v>214.153315450488</c:v>
                </c:pt>
                <c:pt idx="39">
                  <c:v>157.969335565508</c:v>
                </c:pt>
                <c:pt idx="40">
                  <c:v>158.919114154564</c:v>
                </c:pt>
                <c:pt idx="41">
                  <c:v>189.297024603257</c:v>
                </c:pt>
                <c:pt idx="42">
                  <c:v>286.199948168797</c:v>
                </c:pt>
              </c:numCache>
            </c:numRef>
          </c:yVal>
          <c:smooth val="0"/>
        </c:ser>
        <c:axId val="89127313"/>
        <c:axId val="65989898"/>
      </c:scatterChart>
      <c:scatterChart>
        <c:scatterStyle val="lineMarker"/>
        <c:varyColors val="0"/>
        <c:ser>
          <c:idx val="1"/>
          <c:order val="1"/>
          <c:tx>
            <c:strRef>
              <c:f>UK!$K$1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UK!$K$9:$K$52</c:f>
              <c:numCache>
                <c:formatCode>General</c:formatCode>
                <c:ptCount val="44"/>
                <c:pt idx="5">
                  <c:v>186.438283812168</c:v>
                </c:pt>
                <c:pt idx="6">
                  <c:v>140.812739388216</c:v>
                </c:pt>
                <c:pt idx="7">
                  <c:v>120.131282820705</c:v>
                </c:pt>
                <c:pt idx="8">
                  <c:v>90.0419080217658</c:v>
                </c:pt>
                <c:pt idx="9">
                  <c:v>35.7861115750602</c:v>
                </c:pt>
                <c:pt idx="10">
                  <c:v>21.7275631341205</c:v>
                </c:pt>
                <c:pt idx="11">
                  <c:v>17.0216960833898</c:v>
                </c:pt>
                <c:pt idx="12">
                  <c:v>13.6223446419888</c:v>
                </c:pt>
                <c:pt idx="13">
                  <c:v>8.6757940017945</c:v>
                </c:pt>
                <c:pt idx="14">
                  <c:v>6.5123784086082</c:v>
                </c:pt>
                <c:pt idx="15">
                  <c:v>5.56164336585419</c:v>
                </c:pt>
                <c:pt idx="16">
                  <c:v>5.65396386880095</c:v>
                </c:pt>
                <c:pt idx="17">
                  <c:v>3.78713415127722</c:v>
                </c:pt>
                <c:pt idx="18">
                  <c:v>2.44868764696079</c:v>
                </c:pt>
                <c:pt idx="19">
                  <c:v>2.60477654176425</c:v>
                </c:pt>
                <c:pt idx="20">
                  <c:v>2.35176513341765</c:v>
                </c:pt>
                <c:pt idx="21">
                  <c:v>2.50776751909079</c:v>
                </c:pt>
                <c:pt idx="22">
                  <c:v>2.01340518284202</c:v>
                </c:pt>
                <c:pt idx="23">
                  <c:v>2.63621218024638</c:v>
                </c:pt>
                <c:pt idx="24">
                  <c:v>3.23891056902318</c:v>
                </c:pt>
                <c:pt idx="25">
                  <c:v>2.97706437662568</c:v>
                </c:pt>
                <c:pt idx="26">
                  <c:v>3.44144205976449</c:v>
                </c:pt>
                <c:pt idx="27">
                  <c:v>4.76580492698193</c:v>
                </c:pt>
                <c:pt idx="28">
                  <c:v>6.89165906557211</c:v>
                </c:pt>
                <c:pt idx="29">
                  <c:v>7.0365348979671</c:v>
                </c:pt>
                <c:pt idx="30">
                  <c:v>11.2917693119709</c:v>
                </c:pt>
                <c:pt idx="31">
                  <c:v>18.9949005441319</c:v>
                </c:pt>
                <c:pt idx="32">
                  <c:v>26.3299447514967</c:v>
                </c:pt>
                <c:pt idx="33">
                  <c:v>29.4491420291581</c:v>
                </c:pt>
                <c:pt idx="34">
                  <c:v>34.7337798059473</c:v>
                </c:pt>
                <c:pt idx="35">
                  <c:v>36.5835603996367</c:v>
                </c:pt>
                <c:pt idx="36">
                  <c:v>36.9999382937903</c:v>
                </c:pt>
                <c:pt idx="37">
                  <c:v>38.1585171583661</c:v>
                </c:pt>
                <c:pt idx="38">
                  <c:v>30.7537134494355</c:v>
                </c:pt>
                <c:pt idx="39">
                  <c:v>24.6991722368561</c:v>
                </c:pt>
                <c:pt idx="40">
                  <c:v>23.2230420639313</c:v>
                </c:pt>
                <c:pt idx="41">
                  <c:v>26.885565489573</c:v>
                </c:pt>
                <c:pt idx="42">
                  <c:v>36.8766870527534</c:v>
                </c:pt>
              </c:numCache>
            </c:numRef>
          </c:yVal>
          <c:smooth val="0"/>
        </c:ser>
        <c:axId val="11480038"/>
        <c:axId val="20288935"/>
      </c:scatterChart>
      <c:valAx>
        <c:axId val="89127313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5989898"/>
        <c:crosses val="autoZero"/>
        <c:crossBetween val="midCat"/>
        <c:majorUnit val="4"/>
      </c:valAx>
      <c:valAx>
        <c:axId val="65989898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9127313"/>
        <c:crossesAt val="1"/>
        <c:crossBetween val="midCat"/>
        <c:majorUnit val="30"/>
      </c:valAx>
      <c:valAx>
        <c:axId val="1148003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288935"/>
        <c:crossBetween val="midCat"/>
      </c:valAx>
      <c:valAx>
        <c:axId val="20288935"/>
        <c:scaling>
          <c:orientation val="minMax"/>
          <c:max val="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1480038"/>
        <c:crosses val="max"/>
        <c:crossBetween val="midCat"/>
        <c:majorUnit val="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80763790665"/>
          <c:y val="0.110511436648676"/>
          <c:w val="0.262804267106737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9122686771761"/>
          <c:w val="0.78323903818953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UK!$J$9:$J$52</c:f>
              <c:numCache>
                <c:formatCode>General</c:formatCode>
                <c:ptCount val="44"/>
                <c:pt idx="5">
                  <c:v>45.5488603917301</c:v>
                </c:pt>
                <c:pt idx="6">
                  <c:v>48.3216737133336</c:v>
                </c:pt>
                <c:pt idx="7">
                  <c:v>48.0545953739151</c:v>
                </c:pt>
                <c:pt idx="8">
                  <c:v>49.2594487815166</c:v>
                </c:pt>
                <c:pt idx="9">
                  <c:v>46.9367674926409</c:v>
                </c:pt>
                <c:pt idx="10">
                  <c:v>34.310563974625</c:v>
                </c:pt>
                <c:pt idx="11">
                  <c:v>29.7942392462557</c:v>
                </c:pt>
                <c:pt idx="12">
                  <c:v>24.5472001847582</c:v>
                </c:pt>
                <c:pt idx="13">
                  <c:v>16.3653002698752</c:v>
                </c:pt>
                <c:pt idx="14">
                  <c:v>12.789751489907</c:v>
                </c:pt>
                <c:pt idx="15">
                  <c:v>10.7071406184862</c:v>
                </c:pt>
                <c:pt idx="16">
                  <c:v>10.0229399287399</c:v>
                </c:pt>
                <c:pt idx="17">
                  <c:v>7.86230617164627</c:v>
                </c:pt>
                <c:pt idx="18">
                  <c:v>6.04077187920761</c:v>
                </c:pt>
                <c:pt idx="19">
                  <c:v>6.40837970593535</c:v>
                </c:pt>
                <c:pt idx="20">
                  <c:v>6.46689687018997</c:v>
                </c:pt>
                <c:pt idx="21">
                  <c:v>6.82550205626314</c:v>
                </c:pt>
                <c:pt idx="22">
                  <c:v>6.6679558448084</c:v>
                </c:pt>
                <c:pt idx="23">
                  <c:v>9.19769786873886</c:v>
                </c:pt>
                <c:pt idx="24">
                  <c:v>11.4918707955417</c:v>
                </c:pt>
                <c:pt idx="25">
                  <c:v>10.7401503008863</c:v>
                </c:pt>
                <c:pt idx="26">
                  <c:v>13.241383962744</c:v>
                </c:pt>
                <c:pt idx="27">
                  <c:v>19.0330827838422</c:v>
                </c:pt>
                <c:pt idx="28">
                  <c:v>32.0373972093494</c:v>
                </c:pt>
                <c:pt idx="29">
                  <c:v>38.6408341294669</c:v>
                </c:pt>
                <c:pt idx="30">
                  <c:v>61.085917721386</c:v>
                </c:pt>
                <c:pt idx="31">
                  <c:v>102.043431379292</c:v>
                </c:pt>
                <c:pt idx="32">
                  <c:v>151.15133570979</c:v>
                </c:pt>
                <c:pt idx="33">
                  <c:v>178.091737868552</c:v>
                </c:pt>
                <c:pt idx="34">
                  <c:v>227.153128555668</c:v>
                </c:pt>
                <c:pt idx="35">
                  <c:v>241.741907736377</c:v>
                </c:pt>
                <c:pt idx="36">
                  <c:v>235.71764069837</c:v>
                </c:pt>
                <c:pt idx="37">
                  <c:v>266.035533542699</c:v>
                </c:pt>
                <c:pt idx="38">
                  <c:v>214.153315450488</c:v>
                </c:pt>
                <c:pt idx="39">
                  <c:v>157.969335565508</c:v>
                </c:pt>
                <c:pt idx="40">
                  <c:v>158.919114154564</c:v>
                </c:pt>
                <c:pt idx="41">
                  <c:v>189.297024603257</c:v>
                </c:pt>
                <c:pt idx="42">
                  <c:v>286.199948168797</c:v>
                </c:pt>
              </c:numCache>
            </c:numRef>
          </c:yVal>
          <c:smooth val="0"/>
        </c:ser>
        <c:axId val="37342973"/>
        <c:axId val="88366264"/>
      </c:scatterChart>
      <c:scatterChart>
        <c:scatterStyle val="lineMarker"/>
        <c:varyColors val="0"/>
        <c:ser>
          <c:idx val="1"/>
          <c:order val="1"/>
          <c:tx>
            <c:strRef>
              <c:f>UK!$K$1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UK!$K$9:$K$52</c:f>
              <c:numCache>
                <c:formatCode>General</c:formatCode>
                <c:ptCount val="44"/>
                <c:pt idx="5">
                  <c:v>186.438283812168</c:v>
                </c:pt>
                <c:pt idx="6">
                  <c:v>140.812739388216</c:v>
                </c:pt>
                <c:pt idx="7">
                  <c:v>120.131282820705</c:v>
                </c:pt>
                <c:pt idx="8">
                  <c:v>90.0419080217658</c:v>
                </c:pt>
                <c:pt idx="9">
                  <c:v>35.7861115750602</c:v>
                </c:pt>
                <c:pt idx="10">
                  <c:v>21.7275631341205</c:v>
                </c:pt>
                <c:pt idx="11">
                  <c:v>17.0216960833898</c:v>
                </c:pt>
                <c:pt idx="12">
                  <c:v>13.6223446419888</c:v>
                </c:pt>
                <c:pt idx="13">
                  <c:v>8.6757940017945</c:v>
                </c:pt>
                <c:pt idx="14">
                  <c:v>6.5123784086082</c:v>
                </c:pt>
                <c:pt idx="15">
                  <c:v>5.56164336585419</c:v>
                </c:pt>
                <c:pt idx="16">
                  <c:v>5.65396386880095</c:v>
                </c:pt>
                <c:pt idx="17">
                  <c:v>3.78713415127722</c:v>
                </c:pt>
                <c:pt idx="18">
                  <c:v>2.44868764696079</c:v>
                </c:pt>
                <c:pt idx="19">
                  <c:v>2.60477654176425</c:v>
                </c:pt>
                <c:pt idx="20">
                  <c:v>2.35176513341765</c:v>
                </c:pt>
                <c:pt idx="21">
                  <c:v>2.50776751909079</c:v>
                </c:pt>
                <c:pt idx="22">
                  <c:v>2.01340518284202</c:v>
                </c:pt>
                <c:pt idx="23">
                  <c:v>2.63621218024638</c:v>
                </c:pt>
                <c:pt idx="24">
                  <c:v>3.23891056902318</c:v>
                </c:pt>
                <c:pt idx="25">
                  <c:v>2.97706437662568</c:v>
                </c:pt>
                <c:pt idx="26">
                  <c:v>3.44144205976449</c:v>
                </c:pt>
                <c:pt idx="27">
                  <c:v>4.76580492698193</c:v>
                </c:pt>
                <c:pt idx="28">
                  <c:v>6.89165906557211</c:v>
                </c:pt>
                <c:pt idx="29">
                  <c:v>7.0365348979671</c:v>
                </c:pt>
                <c:pt idx="30">
                  <c:v>11.2917693119709</c:v>
                </c:pt>
                <c:pt idx="31">
                  <c:v>18.9949005441319</c:v>
                </c:pt>
                <c:pt idx="32">
                  <c:v>26.3299447514967</c:v>
                </c:pt>
                <c:pt idx="33">
                  <c:v>29.4491420291581</c:v>
                </c:pt>
                <c:pt idx="34">
                  <c:v>34.7337798059473</c:v>
                </c:pt>
                <c:pt idx="35">
                  <c:v>36.5835603996367</c:v>
                </c:pt>
                <c:pt idx="36">
                  <c:v>36.9999382937903</c:v>
                </c:pt>
                <c:pt idx="37">
                  <c:v>38.1585171583661</c:v>
                </c:pt>
                <c:pt idx="38">
                  <c:v>30.7537134494355</c:v>
                </c:pt>
                <c:pt idx="39">
                  <c:v>24.6991722368561</c:v>
                </c:pt>
                <c:pt idx="40">
                  <c:v>23.2230420639313</c:v>
                </c:pt>
                <c:pt idx="41">
                  <c:v>26.885565489573</c:v>
                </c:pt>
                <c:pt idx="42">
                  <c:v>36.8766870527534</c:v>
                </c:pt>
              </c:numCache>
            </c:numRef>
          </c:yVal>
          <c:smooth val="0"/>
        </c:ser>
        <c:axId val="71970533"/>
        <c:axId val="87749350"/>
      </c:scatterChart>
      <c:valAx>
        <c:axId val="37342973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8366264"/>
        <c:crosses val="autoZero"/>
        <c:crossBetween val="midCat"/>
        <c:majorUnit val="4"/>
      </c:valAx>
      <c:valAx>
        <c:axId val="88366264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7342973"/>
        <c:crossesAt val="1"/>
        <c:crossBetween val="midCat"/>
        <c:majorUnit val="30"/>
      </c:valAx>
      <c:valAx>
        <c:axId val="7197053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749350"/>
        <c:crossBetween val="midCat"/>
      </c:valAx>
      <c:valAx>
        <c:axId val="87749350"/>
        <c:scaling>
          <c:orientation val="minMax"/>
          <c:max val="3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1970533"/>
        <c:crosses val="max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80763790665"/>
          <c:y val="0.110520904729267"/>
          <c:w val="0.262804267106737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71398242614"/>
          <c:y val="0.0669122686771761"/>
          <c:w val="0.7832163708203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UK!$K$1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UK!$I$9:$I$52</c:f>
              <c:numCache>
                <c:formatCode>General</c:formatCode>
                <c:ptCount val="44"/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UK!$K$9:$K$52</c:f>
              <c:numCache>
                <c:formatCode>General</c:formatCode>
                <c:ptCount val="44"/>
                <c:pt idx="5">
                  <c:v>186.438283812168</c:v>
                </c:pt>
                <c:pt idx="6">
                  <c:v>140.812739388216</c:v>
                </c:pt>
                <c:pt idx="7">
                  <c:v>120.131282820705</c:v>
                </c:pt>
                <c:pt idx="8">
                  <c:v>90.0419080217658</c:v>
                </c:pt>
                <c:pt idx="9">
                  <c:v>35.7861115750602</c:v>
                </c:pt>
                <c:pt idx="10">
                  <c:v>21.7275631341205</c:v>
                </c:pt>
                <c:pt idx="11">
                  <c:v>17.0216960833898</c:v>
                </c:pt>
                <c:pt idx="12">
                  <c:v>13.6223446419888</c:v>
                </c:pt>
                <c:pt idx="13">
                  <c:v>8.6757940017945</c:v>
                </c:pt>
                <c:pt idx="14">
                  <c:v>6.5123784086082</c:v>
                </c:pt>
                <c:pt idx="15">
                  <c:v>5.56164336585419</c:v>
                </c:pt>
                <c:pt idx="16">
                  <c:v>5.65396386880095</c:v>
                </c:pt>
                <c:pt idx="17">
                  <c:v>3.78713415127722</c:v>
                </c:pt>
                <c:pt idx="18">
                  <c:v>2.44868764696079</c:v>
                </c:pt>
                <c:pt idx="19">
                  <c:v>2.60477654176425</c:v>
                </c:pt>
                <c:pt idx="20">
                  <c:v>2.35176513341765</c:v>
                </c:pt>
                <c:pt idx="21">
                  <c:v>2.50776751909079</c:v>
                </c:pt>
                <c:pt idx="22">
                  <c:v>2.01340518284202</c:v>
                </c:pt>
                <c:pt idx="23">
                  <c:v>2.63621218024638</c:v>
                </c:pt>
                <c:pt idx="24">
                  <c:v>3.23891056902318</c:v>
                </c:pt>
                <c:pt idx="25">
                  <c:v>2.97706437662568</c:v>
                </c:pt>
                <c:pt idx="26">
                  <c:v>3.44144205976449</c:v>
                </c:pt>
                <c:pt idx="27">
                  <c:v>4.76580492698193</c:v>
                </c:pt>
                <c:pt idx="28">
                  <c:v>6.89165906557211</c:v>
                </c:pt>
                <c:pt idx="29">
                  <c:v>7.0365348979671</c:v>
                </c:pt>
                <c:pt idx="30">
                  <c:v>11.2917693119709</c:v>
                </c:pt>
                <c:pt idx="31">
                  <c:v>18.9949005441319</c:v>
                </c:pt>
                <c:pt idx="32">
                  <c:v>26.3299447514967</c:v>
                </c:pt>
                <c:pt idx="33">
                  <c:v>29.4491420291581</c:v>
                </c:pt>
                <c:pt idx="34">
                  <c:v>34.7337798059473</c:v>
                </c:pt>
                <c:pt idx="35">
                  <c:v>36.5835603996367</c:v>
                </c:pt>
                <c:pt idx="36">
                  <c:v>36.9999382937903</c:v>
                </c:pt>
                <c:pt idx="37">
                  <c:v>38.1585171583661</c:v>
                </c:pt>
                <c:pt idx="38">
                  <c:v>30.7537134494355</c:v>
                </c:pt>
                <c:pt idx="39">
                  <c:v>24.6991722368561</c:v>
                </c:pt>
                <c:pt idx="40">
                  <c:v>23.2230420639313</c:v>
                </c:pt>
                <c:pt idx="41">
                  <c:v>26.885565489573</c:v>
                </c:pt>
                <c:pt idx="42">
                  <c:v>36.8766870527534</c:v>
                </c:pt>
              </c:numCache>
            </c:numRef>
          </c:yVal>
          <c:smooth val="0"/>
        </c:ser>
        <c:axId val="90135334"/>
        <c:axId val="55019364"/>
      </c:scatterChart>
      <c:valAx>
        <c:axId val="90135334"/>
        <c:scaling>
          <c:orientation val="minMax"/>
          <c:max val="52"/>
          <c:min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019364"/>
        <c:crosses val="autoZero"/>
        <c:crossBetween val="midCat"/>
        <c:majorUnit val="4"/>
      </c:valAx>
      <c:valAx>
        <c:axId val="5501936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0135334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91826384384"/>
          <c:y val="0.110520904729267"/>
          <c:w val="0.262797829676811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5638653302493"/>
          <c:w val="0.78322915438141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BE!$J$3:$J$52</c:f>
              <c:numCache>
                <c:formatCode>General</c:formatCode>
                <c:ptCount val="50"/>
                <c:pt idx="6">
                  <c:v>0.157129502382214</c:v>
                </c:pt>
                <c:pt idx="7">
                  <c:v>3.38701371801662</c:v>
                </c:pt>
                <c:pt idx="8">
                  <c:v>11.767253845068</c:v>
                </c:pt>
                <c:pt idx="9">
                  <c:v>32.0631479027707</c:v>
                </c:pt>
                <c:pt idx="10">
                  <c:v>70.9701585759667</c:v>
                </c:pt>
                <c:pt idx="11">
                  <c:v>84.6229664496214</c:v>
                </c:pt>
                <c:pt idx="12">
                  <c:v>97.551232728958</c:v>
                </c:pt>
                <c:pt idx="13">
                  <c:v>69.5123459705318</c:v>
                </c:pt>
                <c:pt idx="14">
                  <c:v>49.7838640047649</c:v>
                </c:pt>
                <c:pt idx="15">
                  <c:v>27.0175449929418</c:v>
                </c:pt>
                <c:pt idx="16">
                  <c:v>26.6334506537853</c:v>
                </c:pt>
                <c:pt idx="17">
                  <c:v>18.0786221907536</c:v>
                </c:pt>
                <c:pt idx="18">
                  <c:v>13.181419366508</c:v>
                </c:pt>
                <c:pt idx="19">
                  <c:v>9.98645281806961</c:v>
                </c:pt>
                <c:pt idx="20">
                  <c:v>7.39381602876308</c:v>
                </c:pt>
                <c:pt idx="21">
                  <c:v>5.85743867213699</c:v>
                </c:pt>
                <c:pt idx="22">
                  <c:v>5.83125042173995</c:v>
                </c:pt>
                <c:pt idx="23">
                  <c:v>5.29875599700022</c:v>
                </c:pt>
                <c:pt idx="24">
                  <c:v>5.56063850097058</c:v>
                </c:pt>
                <c:pt idx="25">
                  <c:v>6.14550942650438</c:v>
                </c:pt>
                <c:pt idx="26">
                  <c:v>12.0902422666315</c:v>
                </c:pt>
                <c:pt idx="27">
                  <c:v>21.7275184127406</c:v>
                </c:pt>
                <c:pt idx="28">
                  <c:v>32.8138777474857</c:v>
                </c:pt>
                <c:pt idx="29">
                  <c:v>37.8856689077116</c:v>
                </c:pt>
                <c:pt idx="30">
                  <c:v>32.7440424130936</c:v>
                </c:pt>
                <c:pt idx="31">
                  <c:v>30.1426762069881</c:v>
                </c:pt>
                <c:pt idx="32">
                  <c:v>27.2445098297161</c:v>
                </c:pt>
                <c:pt idx="33">
                  <c:v>31.9060184003885</c:v>
                </c:pt>
                <c:pt idx="34">
                  <c:v>53.7557486483153</c:v>
                </c:pt>
                <c:pt idx="35">
                  <c:v>88.2369450044123</c:v>
                </c:pt>
                <c:pt idx="36">
                  <c:v>98.4154449920602</c:v>
                </c:pt>
                <c:pt idx="37">
                  <c:v>164.846306832541</c:v>
                </c:pt>
                <c:pt idx="38">
                  <c:v>338.954524888833</c:v>
                </c:pt>
                <c:pt idx="39">
                  <c:v>630.211516387865</c:v>
                </c:pt>
                <c:pt idx="40">
                  <c:v>919.452012606325</c:v>
                </c:pt>
                <c:pt idx="41">
                  <c:v>868.952336424042</c:v>
                </c:pt>
                <c:pt idx="42">
                  <c:v>471.309942395452</c:v>
                </c:pt>
                <c:pt idx="43">
                  <c:v>296.450994494444</c:v>
                </c:pt>
                <c:pt idx="44">
                  <c:v>194.700912285161</c:v>
                </c:pt>
                <c:pt idx="45">
                  <c:v>141.477658061586</c:v>
                </c:pt>
                <c:pt idx="46">
                  <c:v>133.13233560173</c:v>
                </c:pt>
                <c:pt idx="47">
                  <c:v>145.964578296278</c:v>
                </c:pt>
                <c:pt idx="48">
                  <c:v>153.349664908242</c:v>
                </c:pt>
              </c:numCache>
            </c:numRef>
          </c:yVal>
          <c:smooth val="0"/>
        </c:ser>
        <c:axId val="26081721"/>
        <c:axId val="97938734"/>
      </c:scatterChart>
      <c:valAx>
        <c:axId val="26081721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7938734"/>
        <c:crosses val="autoZero"/>
        <c:crossBetween val="midCat"/>
        <c:majorUnit val="4"/>
      </c:valAx>
      <c:valAx>
        <c:axId val="979387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6081721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70093377881"/>
          <c:w val="0.262782331780386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BG!$D$9:$D$52</c:f>
              <c:numCache>
                <c:formatCode>General</c:formatCode>
                <c:ptCount val="44"/>
                <c:pt idx="15">
                  <c:v>563</c:v>
                </c:pt>
                <c:pt idx="16">
                  <c:v>615</c:v>
                </c:pt>
                <c:pt idx="17">
                  <c:v>786</c:v>
                </c:pt>
                <c:pt idx="18">
                  <c:v>1049</c:v>
                </c:pt>
                <c:pt idx="19">
                  <c:v>1512</c:v>
                </c:pt>
                <c:pt idx="20">
                  <c:v>1481</c:v>
                </c:pt>
                <c:pt idx="21">
                  <c:v>1694</c:v>
                </c:pt>
                <c:pt idx="22">
                  <c:v>1528</c:v>
                </c:pt>
                <c:pt idx="23">
                  <c:v>1441</c:v>
                </c:pt>
                <c:pt idx="24">
                  <c:v>969</c:v>
                </c:pt>
                <c:pt idx="25">
                  <c:v>922</c:v>
                </c:pt>
                <c:pt idx="26">
                  <c:v>903</c:v>
                </c:pt>
                <c:pt idx="27">
                  <c:v>860</c:v>
                </c:pt>
                <c:pt idx="28">
                  <c:v>868</c:v>
                </c:pt>
                <c:pt idx="29">
                  <c:v>945</c:v>
                </c:pt>
                <c:pt idx="30">
                  <c:v>1192</c:v>
                </c:pt>
                <c:pt idx="31">
                  <c:v>1532</c:v>
                </c:pt>
                <c:pt idx="32">
                  <c:v>2815</c:v>
                </c:pt>
                <c:pt idx="33">
                  <c:v>5101</c:v>
                </c:pt>
                <c:pt idx="34">
                  <c:v>8386</c:v>
                </c:pt>
                <c:pt idx="35">
                  <c:v>16180</c:v>
                </c:pt>
                <c:pt idx="36">
                  <c:v>21091</c:v>
                </c:pt>
                <c:pt idx="37">
                  <c:v>23091</c:v>
                </c:pt>
                <c:pt idx="38">
                  <c:v>23569</c:v>
                </c:pt>
                <c:pt idx="39">
                  <c:v>20666</c:v>
                </c:pt>
                <c:pt idx="40">
                  <c:v>18935</c:v>
                </c:pt>
                <c:pt idx="41">
                  <c:v>18028</c:v>
                </c:pt>
                <c:pt idx="42">
                  <c:v>11746</c:v>
                </c:pt>
              </c:numCache>
            </c:numRef>
          </c:yVal>
          <c:smooth val="0"/>
        </c:ser>
        <c:axId val="81552905"/>
        <c:axId val="63868360"/>
      </c:scatterChart>
      <c:scatterChart>
        <c:scatterStyle val="lineMarker"/>
        <c:varyColors val="0"/>
        <c:ser>
          <c:idx val="1"/>
          <c:order val="1"/>
          <c:tx>
            <c:strRef>
              <c:f>BG!$E$1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BG!$E$9:$E$52</c:f>
              <c:numCache>
                <c:formatCode>General</c:formatCode>
                <c:ptCount val="44"/>
                <c:pt idx="15">
                  <c:v>13175</c:v>
                </c:pt>
                <c:pt idx="16">
                  <c:v>13137</c:v>
                </c:pt>
                <c:pt idx="17">
                  <c:v>16357</c:v>
                </c:pt>
                <c:pt idx="18">
                  <c:v>20082</c:v>
                </c:pt>
                <c:pt idx="19">
                  <c:v>22483</c:v>
                </c:pt>
                <c:pt idx="20">
                  <c:v>28230</c:v>
                </c:pt>
                <c:pt idx="21">
                  <c:v>32426</c:v>
                </c:pt>
                <c:pt idx="22">
                  <c:v>35208</c:v>
                </c:pt>
                <c:pt idx="23">
                  <c:v>32536</c:v>
                </c:pt>
                <c:pt idx="24">
                  <c:v>29994</c:v>
                </c:pt>
                <c:pt idx="25">
                  <c:v>34968</c:v>
                </c:pt>
                <c:pt idx="26">
                  <c:v>34715</c:v>
                </c:pt>
                <c:pt idx="27">
                  <c:v>36540</c:v>
                </c:pt>
                <c:pt idx="28">
                  <c:v>23980</c:v>
                </c:pt>
                <c:pt idx="29">
                  <c:v>28047</c:v>
                </c:pt>
                <c:pt idx="30">
                  <c:v>23428</c:v>
                </c:pt>
                <c:pt idx="31">
                  <c:v>26590</c:v>
                </c:pt>
                <c:pt idx="32">
                  <c:v>30015</c:v>
                </c:pt>
                <c:pt idx="33">
                  <c:v>35596</c:v>
                </c:pt>
                <c:pt idx="34">
                  <c:v>52193</c:v>
                </c:pt>
                <c:pt idx="35">
                  <c:v>62357</c:v>
                </c:pt>
                <c:pt idx="36">
                  <c:v>71318</c:v>
                </c:pt>
                <c:pt idx="37">
                  <c:v>60623</c:v>
                </c:pt>
                <c:pt idx="38">
                  <c:v>58036</c:v>
                </c:pt>
                <c:pt idx="39">
                  <c:v>52525</c:v>
                </c:pt>
                <c:pt idx="40">
                  <c:v>50922</c:v>
                </c:pt>
                <c:pt idx="41">
                  <c:v>47441</c:v>
                </c:pt>
                <c:pt idx="42">
                  <c:v>38010</c:v>
                </c:pt>
              </c:numCache>
            </c:numRef>
          </c:yVal>
          <c:smooth val="0"/>
        </c:ser>
        <c:axId val="61925433"/>
        <c:axId val="13394948"/>
      </c:scatterChart>
      <c:valAx>
        <c:axId val="8155290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868360"/>
        <c:crosses val="autoZero"/>
        <c:crossBetween val="midCat"/>
        <c:majorUnit val="4"/>
      </c:valAx>
      <c:valAx>
        <c:axId val="638683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1552905"/>
        <c:crossesAt val="1"/>
        <c:crossBetween val="midCat"/>
      </c:valAx>
      <c:valAx>
        <c:axId val="6192543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394948"/>
        <c:crossBetween val="midCat"/>
      </c:valAx>
      <c:valAx>
        <c:axId val="13394948"/>
        <c:scaling>
          <c:orientation val="minMax"/>
          <c:max val="10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1925433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BG!$G$9:$G$52</c:f>
              <c:numCache>
                <c:formatCode>General</c:formatCode>
                <c:ptCount val="44"/>
                <c:pt idx="15">
                  <c:v>188.213237097679</c:v>
                </c:pt>
                <c:pt idx="16">
                  <c:v>187.670382979295</c:v>
                </c:pt>
                <c:pt idx="17">
                  <c:v>233.670126695008</c:v>
                </c:pt>
                <c:pt idx="18">
                  <c:v>286.884115931354</c:v>
                </c:pt>
                <c:pt idx="19">
                  <c:v>321.183924832419</c:v>
                </c:pt>
                <c:pt idx="20">
                  <c:v>403.283467420682</c:v>
                </c:pt>
                <c:pt idx="21">
                  <c:v>463.225990598052</c:v>
                </c:pt>
                <c:pt idx="22">
                  <c:v>502.968626317653</c:v>
                </c:pt>
                <c:pt idx="23">
                  <c:v>464.797410414428</c:v>
                </c:pt>
                <c:pt idx="24">
                  <c:v>428.483327021464</c:v>
                </c:pt>
                <c:pt idx="25">
                  <c:v>499.540073991016</c:v>
                </c:pt>
                <c:pt idx="26">
                  <c:v>495.925808413353</c:v>
                </c:pt>
                <c:pt idx="27">
                  <c:v>521.997091730489</c:v>
                </c:pt>
                <c:pt idx="28">
                  <c:v>342.569519969817</c:v>
                </c:pt>
                <c:pt idx="29">
                  <c:v>400.669196271621</c:v>
                </c:pt>
                <c:pt idx="30">
                  <c:v>334.683849618552</c:v>
                </c:pt>
                <c:pt idx="31">
                  <c:v>379.855026521995</c:v>
                </c:pt>
                <c:pt idx="32">
                  <c:v>428.783325350044</c:v>
                </c:pt>
                <c:pt idx="33">
                  <c:v>508.51145257905</c:v>
                </c:pt>
                <c:pt idx="34">
                  <c:v>745.610131600695</c:v>
                </c:pt>
                <c:pt idx="35">
                  <c:v>890.809322633774</c:v>
                </c:pt>
                <c:pt idx="36">
                  <c:v>1018.82289512958</c:v>
                </c:pt>
                <c:pt idx="37">
                  <c:v>866.038032073821</c:v>
                </c:pt>
                <c:pt idx="38">
                  <c:v>829.081095119613</c:v>
                </c:pt>
                <c:pt idx="39">
                  <c:v>750.35296231921</c:v>
                </c:pt>
                <c:pt idx="40">
                  <c:v>727.453089904213</c:v>
                </c:pt>
                <c:pt idx="41">
                  <c:v>677.724795533282</c:v>
                </c:pt>
                <c:pt idx="42">
                  <c:v>542.996974731141</c:v>
                </c:pt>
              </c:numCache>
            </c:numRef>
          </c:yVal>
          <c:smooth val="0"/>
        </c:ser>
        <c:axId val="17376081"/>
        <c:axId val="3894178"/>
      </c:scatterChart>
      <c:scatterChart>
        <c:scatterStyle val="lineMarker"/>
        <c:varyColors val="0"/>
        <c:ser>
          <c:idx val="1"/>
          <c:order val="1"/>
          <c:tx>
            <c:strRef>
              <c:f>BG!$H$1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BG!$H$9:$H$52</c:f>
              <c:numCache>
                <c:formatCode>General</c:formatCode>
                <c:ptCount val="44"/>
                <c:pt idx="15">
                  <c:v>4.27324478178368</c:v>
                </c:pt>
                <c:pt idx="16">
                  <c:v>4.6814341173784</c:v>
                </c:pt>
                <c:pt idx="17">
                  <c:v>4.80528214220212</c:v>
                </c:pt>
                <c:pt idx="18">
                  <c:v>5.22358330843542</c:v>
                </c:pt>
                <c:pt idx="19">
                  <c:v>6.7250811724414</c:v>
                </c:pt>
                <c:pt idx="20">
                  <c:v>5.24619199433227</c:v>
                </c:pt>
                <c:pt idx="21">
                  <c:v>5.22420280022204</c:v>
                </c:pt>
                <c:pt idx="22">
                  <c:v>4.33992274483072</c:v>
                </c:pt>
                <c:pt idx="23">
                  <c:v>4.42894025079912</c:v>
                </c:pt>
                <c:pt idx="24">
                  <c:v>3.23064612922585</c:v>
                </c:pt>
                <c:pt idx="25">
                  <c:v>2.63669640814459</c:v>
                </c:pt>
                <c:pt idx="26">
                  <c:v>2.6011810456575</c:v>
                </c:pt>
                <c:pt idx="27">
                  <c:v>2.3535851122058</c:v>
                </c:pt>
                <c:pt idx="28">
                  <c:v>3.61968306922435</c:v>
                </c:pt>
                <c:pt idx="29">
                  <c:v>3.36934431489999</c:v>
                </c:pt>
                <c:pt idx="30">
                  <c:v>5.08792897387741</c:v>
                </c:pt>
                <c:pt idx="31">
                  <c:v>5.76156449793155</c:v>
                </c:pt>
                <c:pt idx="32">
                  <c:v>9.37864401132767</c:v>
                </c:pt>
                <c:pt idx="33">
                  <c:v>14.3302618271716</c:v>
                </c:pt>
                <c:pt idx="34">
                  <c:v>16.0672887168777</c:v>
                </c:pt>
                <c:pt idx="35">
                  <c:v>25.9473675770162</c:v>
                </c:pt>
                <c:pt idx="36">
                  <c:v>29.5731792815278</c:v>
                </c:pt>
                <c:pt idx="37">
                  <c:v>38.0895039836366</c:v>
                </c:pt>
                <c:pt idx="38">
                  <c:v>40.6110000689227</c:v>
                </c:pt>
                <c:pt idx="39">
                  <c:v>39.3450737743931</c:v>
                </c:pt>
                <c:pt idx="40">
                  <c:v>37.1843211185735</c:v>
                </c:pt>
                <c:pt idx="41">
                  <c:v>38.0008853101747</c:v>
                </c:pt>
                <c:pt idx="42">
                  <c:v>30.902394106814</c:v>
                </c:pt>
              </c:numCache>
            </c:numRef>
          </c:yVal>
          <c:smooth val="0"/>
        </c:ser>
        <c:axId val="94872134"/>
        <c:axId val="68447879"/>
      </c:scatterChart>
      <c:valAx>
        <c:axId val="17376081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894178"/>
        <c:crosses val="autoZero"/>
        <c:crossBetween val="midCat"/>
        <c:majorUnit val="4"/>
      </c:valAx>
      <c:valAx>
        <c:axId val="3894178"/>
        <c:scaling>
          <c:orientation val="minMax"/>
          <c:max val="11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7376081"/>
        <c:crossesAt val="1"/>
        <c:crossBetween val="midCat"/>
        <c:majorUnit val="100"/>
      </c:valAx>
      <c:valAx>
        <c:axId val="948721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447879"/>
        <c:crossBetween val="midCat"/>
      </c:valAx>
      <c:valAx>
        <c:axId val="6844787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4872134"/>
        <c:crosses val="max"/>
        <c:crossBetween val="midCat"/>
        <c:majorUnit val="4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BG!$J$9:$J$52</c:f>
              <c:numCache>
                <c:formatCode>General</c:formatCode>
                <c:ptCount val="44"/>
                <c:pt idx="15">
                  <c:v>8.04281233290272</c:v>
                </c:pt>
                <c:pt idx="16">
                  <c:v>8.78566533700741</c:v>
                </c:pt>
                <c:pt idx="17">
                  <c:v>11.2285088697363</c:v>
                </c:pt>
                <c:pt idx="18">
                  <c:v>14.9856307943427</c:v>
                </c:pt>
                <c:pt idx="19">
                  <c:v>21.5998796578133</c:v>
                </c:pt>
                <c:pt idx="20">
                  <c:v>21.1570249822894</c:v>
                </c:pt>
                <c:pt idx="21">
                  <c:v>24.1998651721798</c:v>
                </c:pt>
                <c:pt idx="22">
                  <c:v>21.8284498129225</c:v>
                </c:pt>
                <c:pt idx="23">
                  <c:v>20.5855995945165</c:v>
                </c:pt>
                <c:pt idx="24">
                  <c:v>13.842780018797</c:v>
                </c:pt>
                <c:pt idx="25">
                  <c:v>13.171355188164</c:v>
                </c:pt>
                <c:pt idx="26">
                  <c:v>12.8999281289719</c:v>
                </c:pt>
                <c:pt idx="27">
                  <c:v>12.2856458371161</c:v>
                </c:pt>
                <c:pt idx="28">
                  <c:v>12.3999309146706</c:v>
                </c:pt>
                <c:pt idx="29">
                  <c:v>13.4999247861333</c:v>
                </c:pt>
                <c:pt idx="30">
                  <c:v>17.0284765556306</c:v>
                </c:pt>
                <c:pt idx="31">
                  <c:v>21.8855923516998</c:v>
                </c:pt>
                <c:pt idx="32">
                  <c:v>40.2140616645136</c:v>
                </c:pt>
                <c:pt idx="33">
                  <c:v>72.8710225757314</c:v>
                </c:pt>
                <c:pt idx="34">
                  <c:v>119.799332546576</c:v>
                </c:pt>
                <c:pt idx="35">
                  <c:v>231.141569354114</c:v>
                </c:pt>
                <c:pt idx="36">
                  <c:v>301.298321337924</c:v>
                </c:pt>
                <c:pt idx="37">
                  <c:v>329.869590726566</c:v>
                </c:pt>
                <c:pt idx="38">
                  <c:v>336.698124110451</c:v>
                </c:pt>
                <c:pt idx="39">
                  <c:v>295.226926592838</c:v>
                </c:pt>
                <c:pt idx="40">
                  <c:v>270.498492936968</c:v>
                </c:pt>
                <c:pt idx="41">
                  <c:v>257.541422269219</c:v>
                </c:pt>
                <c:pt idx="42">
                  <c:v>167.799065119494</c:v>
                </c:pt>
              </c:numCache>
            </c:numRef>
          </c:yVal>
          <c:smooth val="0"/>
        </c:ser>
        <c:axId val="63844981"/>
        <c:axId val="62020647"/>
      </c:scatterChart>
      <c:scatterChart>
        <c:scatterStyle val="lineMarker"/>
        <c:varyColors val="0"/>
        <c:ser>
          <c:idx val="1"/>
          <c:order val="1"/>
          <c:tx>
            <c:strRef>
              <c:f>BG!$K$1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BG!$K$9:$K$52</c:f>
              <c:numCache>
                <c:formatCode>General</c:formatCode>
                <c:ptCount val="44"/>
                <c:pt idx="15">
                  <c:v>21.3662239089184</c:v>
                </c:pt>
                <c:pt idx="16">
                  <c:v>23.407170586892</c:v>
                </c:pt>
                <c:pt idx="17">
                  <c:v>24.0264107110106</c:v>
                </c:pt>
                <c:pt idx="18">
                  <c:v>26.1179165421771</c:v>
                </c:pt>
                <c:pt idx="19">
                  <c:v>33.625405862207</c:v>
                </c:pt>
                <c:pt idx="20">
                  <c:v>26.2309599716614</c:v>
                </c:pt>
                <c:pt idx="21">
                  <c:v>26.1210140011102</c:v>
                </c:pt>
                <c:pt idx="22">
                  <c:v>21.6996137241536</c:v>
                </c:pt>
                <c:pt idx="23">
                  <c:v>22.1447012539956</c:v>
                </c:pt>
                <c:pt idx="24">
                  <c:v>16.1532306461292</c:v>
                </c:pt>
                <c:pt idx="25">
                  <c:v>13.183482040723</c:v>
                </c:pt>
                <c:pt idx="26">
                  <c:v>13.0059052282875</c:v>
                </c:pt>
                <c:pt idx="27">
                  <c:v>11.767925561029</c:v>
                </c:pt>
                <c:pt idx="28">
                  <c:v>18.0984153461218</c:v>
                </c:pt>
                <c:pt idx="29">
                  <c:v>16.8467215744999</c:v>
                </c:pt>
                <c:pt idx="30">
                  <c:v>25.4396448693871</c:v>
                </c:pt>
                <c:pt idx="31">
                  <c:v>28.8078224896578</c:v>
                </c:pt>
                <c:pt idx="32">
                  <c:v>46.8932200566383</c:v>
                </c:pt>
                <c:pt idx="33">
                  <c:v>71.651309135858</c:v>
                </c:pt>
                <c:pt idx="34">
                  <c:v>80.3364435843887</c:v>
                </c:pt>
                <c:pt idx="35">
                  <c:v>129.736837885081</c:v>
                </c:pt>
                <c:pt idx="36">
                  <c:v>147.865896407639</c:v>
                </c:pt>
                <c:pt idx="37">
                  <c:v>190.447519918183</c:v>
                </c:pt>
                <c:pt idx="38">
                  <c:v>203.055000344614</c:v>
                </c:pt>
                <c:pt idx="39">
                  <c:v>196.725368871966</c:v>
                </c:pt>
                <c:pt idx="40">
                  <c:v>185.921605592868</c:v>
                </c:pt>
                <c:pt idx="41">
                  <c:v>190.004426550874</c:v>
                </c:pt>
                <c:pt idx="42">
                  <c:v>154.51197053407</c:v>
                </c:pt>
              </c:numCache>
            </c:numRef>
          </c:yVal>
          <c:smooth val="0"/>
        </c:ser>
        <c:axId val="58733723"/>
        <c:axId val="58635524"/>
      </c:scatterChart>
      <c:valAx>
        <c:axId val="63844981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2020647"/>
        <c:crosses val="autoZero"/>
        <c:crossBetween val="midCat"/>
        <c:majorUnit val="4"/>
      </c:valAx>
      <c:valAx>
        <c:axId val="620206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844981"/>
        <c:crossesAt val="1"/>
        <c:crossBetween val="midCat"/>
      </c:valAx>
      <c:valAx>
        <c:axId val="5873372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635524"/>
        <c:crossBetween val="midCat"/>
      </c:valAx>
      <c:valAx>
        <c:axId val="58635524"/>
        <c:scaling>
          <c:orientation val="minMax"/>
          <c:max val="21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8733723"/>
        <c:crosses val="max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BG!$J$9:$J$52</c:f>
              <c:numCache>
                <c:formatCode>General</c:formatCode>
                <c:ptCount val="44"/>
                <c:pt idx="15">
                  <c:v>8.04281233290272</c:v>
                </c:pt>
                <c:pt idx="16">
                  <c:v>8.78566533700741</c:v>
                </c:pt>
                <c:pt idx="17">
                  <c:v>11.2285088697363</c:v>
                </c:pt>
                <c:pt idx="18">
                  <c:v>14.9856307943427</c:v>
                </c:pt>
                <c:pt idx="19">
                  <c:v>21.5998796578133</c:v>
                </c:pt>
                <c:pt idx="20">
                  <c:v>21.1570249822894</c:v>
                </c:pt>
                <c:pt idx="21">
                  <c:v>24.1998651721798</c:v>
                </c:pt>
                <c:pt idx="22">
                  <c:v>21.8284498129225</c:v>
                </c:pt>
                <c:pt idx="23">
                  <c:v>20.5855995945165</c:v>
                </c:pt>
                <c:pt idx="24">
                  <c:v>13.842780018797</c:v>
                </c:pt>
                <c:pt idx="25">
                  <c:v>13.171355188164</c:v>
                </c:pt>
                <c:pt idx="26">
                  <c:v>12.8999281289719</c:v>
                </c:pt>
                <c:pt idx="27">
                  <c:v>12.2856458371161</c:v>
                </c:pt>
                <c:pt idx="28">
                  <c:v>12.3999309146706</c:v>
                </c:pt>
                <c:pt idx="29">
                  <c:v>13.4999247861333</c:v>
                </c:pt>
                <c:pt idx="30">
                  <c:v>17.0284765556306</c:v>
                </c:pt>
                <c:pt idx="31">
                  <c:v>21.8855923516998</c:v>
                </c:pt>
                <c:pt idx="32">
                  <c:v>40.2140616645136</c:v>
                </c:pt>
                <c:pt idx="33">
                  <c:v>72.8710225757314</c:v>
                </c:pt>
                <c:pt idx="34">
                  <c:v>119.799332546576</c:v>
                </c:pt>
                <c:pt idx="35">
                  <c:v>231.141569354114</c:v>
                </c:pt>
                <c:pt idx="36">
                  <c:v>301.298321337924</c:v>
                </c:pt>
                <c:pt idx="37">
                  <c:v>329.869590726566</c:v>
                </c:pt>
                <c:pt idx="38">
                  <c:v>336.698124110451</c:v>
                </c:pt>
                <c:pt idx="39">
                  <c:v>295.226926592838</c:v>
                </c:pt>
                <c:pt idx="40">
                  <c:v>270.498492936968</c:v>
                </c:pt>
                <c:pt idx="41">
                  <c:v>257.541422269219</c:v>
                </c:pt>
                <c:pt idx="42">
                  <c:v>167.799065119494</c:v>
                </c:pt>
              </c:numCache>
            </c:numRef>
          </c:yVal>
          <c:smooth val="0"/>
        </c:ser>
        <c:axId val="1188923"/>
        <c:axId val="74240870"/>
      </c:scatterChart>
      <c:scatterChart>
        <c:scatterStyle val="lineMarker"/>
        <c:varyColors val="0"/>
        <c:ser>
          <c:idx val="1"/>
          <c:order val="1"/>
          <c:tx>
            <c:strRef>
              <c:f>BG!$K$1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BG!$K$9:$K$52</c:f>
              <c:numCache>
                <c:formatCode>General</c:formatCode>
                <c:ptCount val="44"/>
                <c:pt idx="15">
                  <c:v>21.3662239089184</c:v>
                </c:pt>
                <c:pt idx="16">
                  <c:v>23.407170586892</c:v>
                </c:pt>
                <c:pt idx="17">
                  <c:v>24.0264107110106</c:v>
                </c:pt>
                <c:pt idx="18">
                  <c:v>26.1179165421771</c:v>
                </c:pt>
                <c:pt idx="19">
                  <c:v>33.625405862207</c:v>
                </c:pt>
                <c:pt idx="20">
                  <c:v>26.2309599716614</c:v>
                </c:pt>
                <c:pt idx="21">
                  <c:v>26.1210140011102</c:v>
                </c:pt>
                <c:pt idx="22">
                  <c:v>21.6996137241536</c:v>
                </c:pt>
                <c:pt idx="23">
                  <c:v>22.1447012539956</c:v>
                </c:pt>
                <c:pt idx="24">
                  <c:v>16.1532306461292</c:v>
                </c:pt>
                <c:pt idx="25">
                  <c:v>13.183482040723</c:v>
                </c:pt>
                <c:pt idx="26">
                  <c:v>13.0059052282875</c:v>
                </c:pt>
                <c:pt idx="27">
                  <c:v>11.767925561029</c:v>
                </c:pt>
                <c:pt idx="28">
                  <c:v>18.0984153461218</c:v>
                </c:pt>
                <c:pt idx="29">
                  <c:v>16.8467215744999</c:v>
                </c:pt>
                <c:pt idx="30">
                  <c:v>25.4396448693871</c:v>
                </c:pt>
                <c:pt idx="31">
                  <c:v>28.8078224896578</c:v>
                </c:pt>
                <c:pt idx="32">
                  <c:v>46.8932200566383</c:v>
                </c:pt>
                <c:pt idx="33">
                  <c:v>71.651309135858</c:v>
                </c:pt>
                <c:pt idx="34">
                  <c:v>80.3364435843887</c:v>
                </c:pt>
                <c:pt idx="35">
                  <c:v>129.736837885081</c:v>
                </c:pt>
                <c:pt idx="36">
                  <c:v>147.865896407639</c:v>
                </c:pt>
                <c:pt idx="37">
                  <c:v>190.447519918183</c:v>
                </c:pt>
                <c:pt idx="38">
                  <c:v>203.055000344614</c:v>
                </c:pt>
                <c:pt idx="39">
                  <c:v>196.725368871966</c:v>
                </c:pt>
                <c:pt idx="40">
                  <c:v>185.921605592868</c:v>
                </c:pt>
                <c:pt idx="41">
                  <c:v>190.004426550874</c:v>
                </c:pt>
                <c:pt idx="42">
                  <c:v>154.51197053407</c:v>
                </c:pt>
              </c:numCache>
            </c:numRef>
          </c:yVal>
          <c:smooth val="0"/>
        </c:ser>
        <c:axId val="67302064"/>
        <c:axId val="64267772"/>
      </c:scatterChart>
      <c:valAx>
        <c:axId val="118892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4240870"/>
        <c:crosses val="autoZero"/>
        <c:crossBetween val="midCat"/>
        <c:majorUnit val="4"/>
      </c:valAx>
      <c:valAx>
        <c:axId val="742408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188923"/>
        <c:crossesAt val="1"/>
        <c:crossBetween val="midCat"/>
      </c:valAx>
      <c:valAx>
        <c:axId val="673020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267772"/>
        <c:crossBetween val="midCat"/>
      </c:valAx>
      <c:valAx>
        <c:axId val="64267772"/>
        <c:scaling>
          <c:orientation val="minMax"/>
          <c:max val="3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7302064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BG!$J$9:$J$52</c:f>
              <c:numCache>
                <c:formatCode>General</c:formatCode>
                <c:ptCount val="44"/>
                <c:pt idx="15">
                  <c:v>8.04281233290272</c:v>
                </c:pt>
                <c:pt idx="16">
                  <c:v>8.78566533700741</c:v>
                </c:pt>
                <c:pt idx="17">
                  <c:v>11.2285088697363</c:v>
                </c:pt>
                <c:pt idx="18">
                  <c:v>14.9856307943427</c:v>
                </c:pt>
                <c:pt idx="19">
                  <c:v>21.5998796578133</c:v>
                </c:pt>
                <c:pt idx="20">
                  <c:v>21.1570249822894</c:v>
                </c:pt>
                <c:pt idx="21">
                  <c:v>24.1998651721798</c:v>
                </c:pt>
                <c:pt idx="22">
                  <c:v>21.8284498129225</c:v>
                </c:pt>
                <c:pt idx="23">
                  <c:v>20.5855995945165</c:v>
                </c:pt>
                <c:pt idx="24">
                  <c:v>13.842780018797</c:v>
                </c:pt>
                <c:pt idx="25">
                  <c:v>13.171355188164</c:v>
                </c:pt>
                <c:pt idx="26">
                  <c:v>12.8999281289719</c:v>
                </c:pt>
                <c:pt idx="27">
                  <c:v>12.2856458371161</c:v>
                </c:pt>
                <c:pt idx="28">
                  <c:v>12.3999309146706</c:v>
                </c:pt>
                <c:pt idx="29">
                  <c:v>13.4999247861333</c:v>
                </c:pt>
                <c:pt idx="30">
                  <c:v>17.0284765556306</c:v>
                </c:pt>
                <c:pt idx="31">
                  <c:v>21.8855923516998</c:v>
                </c:pt>
                <c:pt idx="32">
                  <c:v>40.2140616645136</c:v>
                </c:pt>
                <c:pt idx="33">
                  <c:v>72.8710225757314</c:v>
                </c:pt>
                <c:pt idx="34">
                  <c:v>119.799332546576</c:v>
                </c:pt>
                <c:pt idx="35">
                  <c:v>231.141569354114</c:v>
                </c:pt>
                <c:pt idx="36">
                  <c:v>301.298321337924</c:v>
                </c:pt>
                <c:pt idx="37">
                  <c:v>329.869590726566</c:v>
                </c:pt>
                <c:pt idx="38">
                  <c:v>336.698124110451</c:v>
                </c:pt>
                <c:pt idx="39">
                  <c:v>295.226926592838</c:v>
                </c:pt>
                <c:pt idx="40">
                  <c:v>270.498492936968</c:v>
                </c:pt>
                <c:pt idx="41">
                  <c:v>257.541422269219</c:v>
                </c:pt>
                <c:pt idx="42">
                  <c:v>167.799065119494</c:v>
                </c:pt>
              </c:numCache>
            </c:numRef>
          </c:yVal>
          <c:smooth val="0"/>
        </c:ser>
        <c:axId val="17774406"/>
        <c:axId val="31768084"/>
      </c:scatterChart>
      <c:valAx>
        <c:axId val="1777440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1768084"/>
        <c:crosses val="autoZero"/>
        <c:crossBetween val="midCat"/>
        <c:majorUnit val="4"/>
      </c:valAx>
      <c:valAx>
        <c:axId val="31768084"/>
        <c:scaling>
          <c:orientation val="minMax"/>
          <c:max val="36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7774406"/>
        <c:crossesAt val="1"/>
        <c:crossBetween val="midCat"/>
        <c:majorUnit val="4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BG!$K$1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BG!$I$9:$I$52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BG!$K$9:$K$52</c:f>
              <c:numCache>
                <c:formatCode>General</c:formatCode>
                <c:ptCount val="44"/>
                <c:pt idx="15">
                  <c:v>21.3662239089184</c:v>
                </c:pt>
                <c:pt idx="16">
                  <c:v>23.407170586892</c:v>
                </c:pt>
                <c:pt idx="17">
                  <c:v>24.0264107110106</c:v>
                </c:pt>
                <c:pt idx="18">
                  <c:v>26.1179165421771</c:v>
                </c:pt>
                <c:pt idx="19">
                  <c:v>33.625405862207</c:v>
                </c:pt>
                <c:pt idx="20">
                  <c:v>26.2309599716614</c:v>
                </c:pt>
                <c:pt idx="21">
                  <c:v>26.1210140011102</c:v>
                </c:pt>
                <c:pt idx="22">
                  <c:v>21.6996137241536</c:v>
                </c:pt>
                <c:pt idx="23">
                  <c:v>22.1447012539956</c:v>
                </c:pt>
                <c:pt idx="24">
                  <c:v>16.1532306461292</c:v>
                </c:pt>
                <c:pt idx="25">
                  <c:v>13.183482040723</c:v>
                </c:pt>
                <c:pt idx="26">
                  <c:v>13.0059052282875</c:v>
                </c:pt>
                <c:pt idx="27">
                  <c:v>11.767925561029</c:v>
                </c:pt>
                <c:pt idx="28">
                  <c:v>18.0984153461218</c:v>
                </c:pt>
                <c:pt idx="29">
                  <c:v>16.8467215744999</c:v>
                </c:pt>
                <c:pt idx="30">
                  <c:v>25.4396448693871</c:v>
                </c:pt>
                <c:pt idx="31">
                  <c:v>28.8078224896578</c:v>
                </c:pt>
                <c:pt idx="32">
                  <c:v>46.8932200566383</c:v>
                </c:pt>
                <c:pt idx="33">
                  <c:v>71.651309135858</c:v>
                </c:pt>
                <c:pt idx="34">
                  <c:v>80.3364435843887</c:v>
                </c:pt>
                <c:pt idx="35">
                  <c:v>129.736837885081</c:v>
                </c:pt>
                <c:pt idx="36">
                  <c:v>147.865896407639</c:v>
                </c:pt>
                <c:pt idx="37">
                  <c:v>190.447519918183</c:v>
                </c:pt>
                <c:pt idx="38">
                  <c:v>203.055000344614</c:v>
                </c:pt>
                <c:pt idx="39">
                  <c:v>196.725368871966</c:v>
                </c:pt>
                <c:pt idx="40">
                  <c:v>185.921605592868</c:v>
                </c:pt>
                <c:pt idx="41">
                  <c:v>190.004426550874</c:v>
                </c:pt>
                <c:pt idx="42">
                  <c:v>154.51197053407</c:v>
                </c:pt>
              </c:numCache>
            </c:numRef>
          </c:yVal>
          <c:smooth val="0"/>
        </c:ser>
        <c:axId val="44306979"/>
        <c:axId val="56654022"/>
      </c:scatterChart>
      <c:valAx>
        <c:axId val="4430697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654022"/>
        <c:crossBetween val="midCat"/>
      </c:valAx>
      <c:valAx>
        <c:axId val="56654022"/>
        <c:scaling>
          <c:orientation val="minMax"/>
          <c:max val="21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4306979"/>
        <c:crosses val="max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019353831747"/>
          <c:w val="0.771661627973304"/>
          <c:h val="0.805759325737475"/>
        </c:manualLayout>
      </c:layout>
      <c:scatterChart>
        <c:scatterStyle val="lineMarker"/>
        <c:varyColors val="0"/>
        <c:ser>
          <c:idx val="0"/>
          <c:order val="0"/>
          <c:tx>
            <c:strRef>
              <c:f>CZ!$D$1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CZ!$I$3:$I$51</c:f>
              <c:numCache>
                <c:formatCode>General</c:formatCode>
                <c:ptCount val="4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</c:numCache>
            </c:numRef>
          </c:xVal>
          <c:yVal>
            <c:numRef>
              <c:f>CZ!$D$3:$D$51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29</c:v>
                </c:pt>
                <c:pt idx="8">
                  <c:v>266</c:v>
                </c:pt>
                <c:pt idx="9">
                  <c:v>867</c:v>
                </c:pt>
                <c:pt idx="10">
                  <c:v>1664</c:v>
                </c:pt>
                <c:pt idx="11">
                  <c:v>1758</c:v>
                </c:pt>
                <c:pt idx="12">
                  <c:v>1404</c:v>
                </c:pt>
                <c:pt idx="13">
                  <c:v>796</c:v>
                </c:pt>
                <c:pt idx="14">
                  <c:v>617</c:v>
                </c:pt>
                <c:pt idx="15">
                  <c:v>377</c:v>
                </c:pt>
                <c:pt idx="16">
                  <c:v>342</c:v>
                </c:pt>
                <c:pt idx="17">
                  <c:v>352</c:v>
                </c:pt>
                <c:pt idx="18">
                  <c:v>482</c:v>
                </c:pt>
                <c:pt idx="19">
                  <c:v>316</c:v>
                </c:pt>
                <c:pt idx="20">
                  <c:v>355</c:v>
                </c:pt>
                <c:pt idx="21">
                  <c:v>396</c:v>
                </c:pt>
                <c:pt idx="22">
                  <c:v>474</c:v>
                </c:pt>
                <c:pt idx="23">
                  <c:v>1105</c:v>
                </c:pt>
                <c:pt idx="24">
                  <c:v>912</c:v>
                </c:pt>
                <c:pt idx="25">
                  <c:v>659</c:v>
                </c:pt>
                <c:pt idx="26">
                  <c:v>771</c:v>
                </c:pt>
                <c:pt idx="27">
                  <c:v>1379</c:v>
                </c:pt>
                <c:pt idx="28">
                  <c:v>1476</c:v>
                </c:pt>
                <c:pt idx="29">
                  <c:v>1555</c:v>
                </c:pt>
                <c:pt idx="30">
                  <c:v>1657</c:v>
                </c:pt>
                <c:pt idx="31">
                  <c:v>1911</c:v>
                </c:pt>
                <c:pt idx="32">
                  <c:v>2444</c:v>
                </c:pt>
                <c:pt idx="33">
                  <c:v>3789</c:v>
                </c:pt>
                <c:pt idx="34">
                  <c:v>8032</c:v>
                </c:pt>
                <c:pt idx="35">
                  <c:v>13052</c:v>
                </c:pt>
                <c:pt idx="36">
                  <c:v>15357</c:v>
                </c:pt>
                <c:pt idx="37">
                  <c:v>17849</c:v>
                </c:pt>
                <c:pt idx="38">
                  <c:v>34664</c:v>
                </c:pt>
                <c:pt idx="39">
                  <c:v>56775</c:v>
                </c:pt>
                <c:pt idx="40">
                  <c:v>84212</c:v>
                </c:pt>
                <c:pt idx="41">
                  <c:v>83547</c:v>
                </c:pt>
                <c:pt idx="42">
                  <c:v>73184</c:v>
                </c:pt>
                <c:pt idx="43">
                  <c:v>45288</c:v>
                </c:pt>
                <c:pt idx="44">
                  <c:v>32147</c:v>
                </c:pt>
                <c:pt idx="45">
                  <c:v>27460</c:v>
                </c:pt>
                <c:pt idx="46">
                  <c:v>27110</c:v>
                </c:pt>
                <c:pt idx="47">
                  <c:v>34246</c:v>
                </c:pt>
                <c:pt idx="48">
                  <c:v>46444</c:v>
                </c:pt>
              </c:numCache>
            </c:numRef>
          </c:yVal>
          <c:smooth val="0"/>
        </c:ser>
        <c:axId val="77255102"/>
        <c:axId val="35364413"/>
      </c:scatterChart>
      <c:scatterChart>
        <c:scatterStyle val="lineMarker"/>
        <c:varyColors val="0"/>
        <c:ser>
          <c:idx val="1"/>
          <c:order val="1"/>
          <c:tx>
            <c:strRef>
              <c:f>CZ!$E$1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CZ!$I$3:$I$51</c:f>
              <c:numCache>
                <c:formatCode>General</c:formatCode>
                <c:ptCount val="4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</c:numCache>
            </c:numRef>
          </c:xVal>
          <c:yVal>
            <c:numRef>
              <c:f>CZ!$E$3:$E$51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43</c:v>
                </c:pt>
                <c:pt idx="3">
                  <c:v>21</c:v>
                </c:pt>
                <c:pt idx="4">
                  <c:v>14</c:v>
                </c:pt>
                <c:pt idx="5">
                  <c:v>8</c:v>
                </c:pt>
                <c:pt idx="6">
                  <c:v>125</c:v>
                </c:pt>
                <c:pt idx="7">
                  <c:v>717</c:v>
                </c:pt>
                <c:pt idx="8">
                  <c:v>4284</c:v>
                </c:pt>
                <c:pt idx="9">
                  <c:v>12432</c:v>
                </c:pt>
                <c:pt idx="10">
                  <c:v>26524</c:v>
                </c:pt>
                <c:pt idx="11">
                  <c:v>42642</c:v>
                </c:pt>
                <c:pt idx="12">
                  <c:v>45100</c:v>
                </c:pt>
                <c:pt idx="13">
                  <c:v>44165</c:v>
                </c:pt>
                <c:pt idx="14">
                  <c:v>46583</c:v>
                </c:pt>
                <c:pt idx="15">
                  <c:v>43476</c:v>
                </c:pt>
                <c:pt idx="16">
                  <c:v>45140</c:v>
                </c:pt>
                <c:pt idx="17">
                  <c:v>45693</c:v>
                </c:pt>
                <c:pt idx="18">
                  <c:v>47258</c:v>
                </c:pt>
                <c:pt idx="19">
                  <c:v>39410</c:v>
                </c:pt>
                <c:pt idx="20">
                  <c:v>30973</c:v>
                </c:pt>
                <c:pt idx="21">
                  <c:v>23542</c:v>
                </c:pt>
                <c:pt idx="22">
                  <c:v>22721</c:v>
                </c:pt>
                <c:pt idx="23">
                  <c:v>26321</c:v>
                </c:pt>
                <c:pt idx="24">
                  <c:v>26475</c:v>
                </c:pt>
                <c:pt idx="25">
                  <c:v>25402</c:v>
                </c:pt>
                <c:pt idx="26">
                  <c:v>27541</c:v>
                </c:pt>
                <c:pt idx="27">
                  <c:v>35399</c:v>
                </c:pt>
                <c:pt idx="28">
                  <c:v>45153</c:v>
                </c:pt>
                <c:pt idx="29">
                  <c:v>48112</c:v>
                </c:pt>
                <c:pt idx="30">
                  <c:v>46511</c:v>
                </c:pt>
                <c:pt idx="31">
                  <c:v>48069</c:v>
                </c:pt>
                <c:pt idx="32">
                  <c:v>55604</c:v>
                </c:pt>
                <c:pt idx="33">
                  <c:v>69518</c:v>
                </c:pt>
                <c:pt idx="34">
                  <c:v>99107</c:v>
                </c:pt>
                <c:pt idx="35">
                  <c:v>129530</c:v>
                </c:pt>
                <c:pt idx="36">
                  <c:v>136404</c:v>
                </c:pt>
                <c:pt idx="37">
                  <c:v>122164</c:v>
                </c:pt>
                <c:pt idx="38">
                  <c:v>147275</c:v>
                </c:pt>
                <c:pt idx="39">
                  <c:v>208590</c:v>
                </c:pt>
                <c:pt idx="40">
                  <c:v>269407</c:v>
                </c:pt>
                <c:pt idx="41">
                  <c:v>269517</c:v>
                </c:pt>
                <c:pt idx="42">
                  <c:v>247903</c:v>
                </c:pt>
                <c:pt idx="43">
                  <c:v>235157</c:v>
                </c:pt>
                <c:pt idx="44">
                  <c:v>211122</c:v>
                </c:pt>
                <c:pt idx="45">
                  <c:v>233988</c:v>
                </c:pt>
                <c:pt idx="46">
                  <c:v>222922</c:v>
                </c:pt>
                <c:pt idx="47">
                  <c:v>222707</c:v>
                </c:pt>
                <c:pt idx="48">
                  <c:v>303914</c:v>
                </c:pt>
              </c:numCache>
            </c:numRef>
          </c:yVal>
          <c:smooth val="0"/>
        </c:ser>
        <c:axId val="20798287"/>
        <c:axId val="79775642"/>
      </c:scatterChart>
      <c:valAx>
        <c:axId val="7725510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5364413"/>
        <c:crosses val="autoZero"/>
        <c:crossBetween val="midCat"/>
        <c:majorUnit val="4"/>
      </c:valAx>
      <c:valAx>
        <c:axId val="35364413"/>
        <c:scaling>
          <c:orientation val="minMax"/>
          <c:max val="10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7255102"/>
        <c:crossesAt val="1"/>
        <c:crossBetween val="midCat"/>
      </c:valAx>
      <c:valAx>
        <c:axId val="2079828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775642"/>
        <c:crossBetween val="midCat"/>
      </c:valAx>
      <c:valAx>
        <c:axId val="7977564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0798287"/>
        <c:crosses val="max"/>
        <c:crossBetween val="midCat"/>
        <c:majorUnit val="3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52348993289"/>
          <c:w val="0.221049629207074"/>
          <c:h val="0.20541637399516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10968710311"/>
          <c:y val="0.066923736075407"/>
          <c:w val="0.783223646230227"/>
          <c:h val="0.810025706940874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AT!$G$15:$G$52</c:f>
              <c:numCache>
                <c:formatCode>General</c:formatCode>
                <c:ptCount val="38"/>
                <c:pt idx="0">
                  <c:v>139.285623576623</c:v>
                </c:pt>
                <c:pt idx="1">
                  <c:v>660.226724349586</c:v>
                </c:pt>
                <c:pt idx="2">
                  <c:v>377.512692217603</c:v>
                </c:pt>
                <c:pt idx="3">
                  <c:v>300.244672655079</c:v>
                </c:pt>
                <c:pt idx="4">
                  <c:v>475.833283947273</c:v>
                </c:pt>
                <c:pt idx="5">
                  <c:v>519.270440890529</c:v>
                </c:pt>
                <c:pt idx="6">
                  <c:v>444.169763878189</c:v>
                </c:pt>
                <c:pt idx="7">
                  <c:v>526.901292785967</c:v>
                </c:pt>
                <c:pt idx="8">
                  <c:v>463.529099678003</c:v>
                </c:pt>
                <c:pt idx="9">
                  <c:v>397.831528625572</c:v>
                </c:pt>
                <c:pt idx="10">
                  <c:v>178.072024630945</c:v>
                </c:pt>
                <c:pt idx="11">
                  <c:v>698.798648797379</c:v>
                </c:pt>
                <c:pt idx="12">
                  <c:v>511.176771054689</c:v>
                </c:pt>
                <c:pt idx="13">
                  <c:v>552.401432477967</c:v>
                </c:pt>
                <c:pt idx="14">
                  <c:v>586.187142127439</c:v>
                </c:pt>
                <c:pt idx="15">
                  <c:v>1120.12100995905</c:v>
                </c:pt>
                <c:pt idx="16">
                  <c:v>648.125728444396</c:v>
                </c:pt>
                <c:pt idx="17">
                  <c:v>638.395263453469</c:v>
                </c:pt>
                <c:pt idx="18">
                  <c:v>639.162863939992</c:v>
                </c:pt>
                <c:pt idx="19">
                  <c:v>863.516682611309</c:v>
                </c:pt>
                <c:pt idx="20">
                  <c:v>870.379934020223</c:v>
                </c:pt>
                <c:pt idx="21">
                  <c:v>945.198404971342</c:v>
                </c:pt>
                <c:pt idx="22">
                  <c:v>973.509317033111</c:v>
                </c:pt>
                <c:pt idx="23">
                  <c:v>1158.36557537583</c:v>
                </c:pt>
                <c:pt idx="24">
                  <c:v>1250.91787521412</c:v>
                </c:pt>
                <c:pt idx="25">
                  <c:v>1477.33744225358</c:v>
                </c:pt>
                <c:pt idx="26">
                  <c:v>1407.22616840365</c:v>
                </c:pt>
                <c:pt idx="27">
                  <c:v>1463.48676876882</c:v>
                </c:pt>
                <c:pt idx="28">
                  <c:v>1794.79668464319</c:v>
                </c:pt>
                <c:pt idx="29">
                  <c:v>1895.58940146916</c:v>
                </c:pt>
                <c:pt idx="30">
                  <c:v>2252.7606807939</c:v>
                </c:pt>
                <c:pt idx="31">
                  <c:v>2427.46880917508</c:v>
                </c:pt>
                <c:pt idx="32">
                  <c:v>2345.07592754077</c:v>
                </c:pt>
                <c:pt idx="33">
                  <c:v>2217.69939974771</c:v>
                </c:pt>
                <c:pt idx="34">
                  <c:v>1848.67546585166</c:v>
                </c:pt>
                <c:pt idx="35">
                  <c:v>1839.80290728684</c:v>
                </c:pt>
                <c:pt idx="36">
                  <c:v>2096.97164675703</c:v>
                </c:pt>
              </c:numCache>
            </c:numRef>
          </c:yVal>
          <c:smooth val="0"/>
        </c:ser>
        <c:axId val="95049291"/>
        <c:axId val="41126950"/>
      </c:scatterChart>
      <c:scatterChart>
        <c:scatterStyle val="lineMarker"/>
        <c:varyColors val="0"/>
        <c:ser>
          <c:idx val="1"/>
          <c:order val="1"/>
          <c:tx>
            <c:strRef>
              <c:f>AT!$H$1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AT!$H$15:$H$52</c:f>
              <c:numCache>
                <c:formatCode>General</c:formatCode>
                <c:ptCount val="38"/>
                <c:pt idx="0">
                  <c:v>15.8359672582867</c:v>
                </c:pt>
                <c:pt idx="1">
                  <c:v>1.32163862672685</c:v>
                </c:pt>
                <c:pt idx="2">
                  <c:v>1.43228777322609</c:v>
                </c:pt>
                <c:pt idx="3">
                  <c:v>1.31212873148357</c:v>
                </c:pt>
                <c:pt idx="4">
                  <c:v>0.590705287879866</c:v>
                </c:pt>
                <c:pt idx="5">
                  <c:v>0.797808743288189</c:v>
                </c:pt>
                <c:pt idx="6">
                  <c:v>0.724306190911863</c:v>
                </c:pt>
                <c:pt idx="7">
                  <c:v>0.434903699895023</c:v>
                </c:pt>
                <c:pt idx="8">
                  <c:v>0.550373815843947</c:v>
                </c:pt>
                <c:pt idx="9">
                  <c:v>0.48236529239849</c:v>
                </c:pt>
                <c:pt idx="10">
                  <c:v>1.56576862123613</c:v>
                </c:pt>
                <c:pt idx="11">
                  <c:v>0.549228656812858</c:v>
                </c:pt>
                <c:pt idx="12">
                  <c:v>1.42213585372317</c:v>
                </c:pt>
                <c:pt idx="13">
                  <c:v>1.18113454307667</c:v>
                </c:pt>
                <c:pt idx="14">
                  <c:v>1.39421132700418</c:v>
                </c:pt>
                <c:pt idx="15">
                  <c:v>0.922109463967187</c:v>
                </c:pt>
                <c:pt idx="16">
                  <c:v>1.43339835585899</c:v>
                </c:pt>
                <c:pt idx="17">
                  <c:v>1.24129150900025</c:v>
                </c:pt>
                <c:pt idx="18">
                  <c:v>2.40542545300413</c:v>
                </c:pt>
                <c:pt idx="19">
                  <c:v>2.43931134554296</c:v>
                </c:pt>
                <c:pt idx="20">
                  <c:v>2.56662992023864</c:v>
                </c:pt>
                <c:pt idx="21">
                  <c:v>2.3598820058997</c:v>
                </c:pt>
                <c:pt idx="22">
                  <c:v>4.80166046312079</c:v>
                </c:pt>
                <c:pt idx="23">
                  <c:v>5.08882543828021</c:v>
                </c:pt>
                <c:pt idx="24">
                  <c:v>4.42986572336125</c:v>
                </c:pt>
                <c:pt idx="25">
                  <c:v>3.93661078594679</c:v>
                </c:pt>
                <c:pt idx="26">
                  <c:v>5.90792777327675</c:v>
                </c:pt>
                <c:pt idx="27">
                  <c:v>7.38466759739909</c:v>
                </c:pt>
                <c:pt idx="28">
                  <c:v>10.6788178393303</c:v>
                </c:pt>
                <c:pt idx="29">
                  <c:v>17.015828400605</c:v>
                </c:pt>
                <c:pt idx="30">
                  <c:v>20.7439105663762</c:v>
                </c:pt>
                <c:pt idx="31">
                  <c:v>23.7095664143152</c:v>
                </c:pt>
                <c:pt idx="32">
                  <c:v>20.5203494668945</c:v>
                </c:pt>
                <c:pt idx="33">
                  <c:v>16.3177424527005</c:v>
                </c:pt>
                <c:pt idx="34">
                  <c:v>13.9183000549551</c:v>
                </c:pt>
                <c:pt idx="35">
                  <c:v>11.6943994502528</c:v>
                </c:pt>
                <c:pt idx="36">
                  <c:v>8.71311219491188</c:v>
                </c:pt>
              </c:numCache>
            </c:numRef>
          </c:yVal>
          <c:smooth val="0"/>
        </c:ser>
        <c:axId val="4623957"/>
        <c:axId val="68868517"/>
      </c:scatterChart>
      <c:valAx>
        <c:axId val="95049291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126950"/>
        <c:crosses val="autoZero"/>
        <c:crossBetween val="midCat"/>
        <c:majorUnit val="4"/>
      </c:valAx>
      <c:valAx>
        <c:axId val="4112695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049291"/>
        <c:crossesAt val="1"/>
        <c:crossBetween val="midCat"/>
      </c:valAx>
      <c:valAx>
        <c:axId val="462395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868517"/>
        <c:crossBetween val="midCat"/>
      </c:valAx>
      <c:valAx>
        <c:axId val="6886851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623957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0879806027"/>
          <c:y val="0.268551842330763"/>
          <c:w val="0.262802378615553"/>
          <c:h val="0.1677093152798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CZ!$G$1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CZ!$I$3:$I$51</c:f>
              <c:numCache>
                <c:formatCode>General</c:formatCode>
                <c:ptCount val="4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</c:numCache>
            </c:numRef>
          </c:xVal>
          <c:yVal>
            <c:numRef>
              <c:f>CZ!$G$3:$G$51</c:f>
              <c:numCache>
                <c:formatCode>General</c:formatCode>
                <c:ptCount val="49"/>
                <c:pt idx="2">
                  <c:v>0.403763450956826</c:v>
                </c:pt>
                <c:pt idx="3">
                  <c:v>0.197186801630078</c:v>
                </c:pt>
                <c:pt idx="4">
                  <c:v>0.131457867753385</c:v>
                </c:pt>
                <c:pt idx="5">
                  <c:v>0.0751187815733629</c:v>
                </c:pt>
                <c:pt idx="6">
                  <c:v>1.1737309620838</c:v>
                </c:pt>
                <c:pt idx="7">
                  <c:v>6.73252079851265</c:v>
                </c:pt>
                <c:pt idx="8">
                  <c:v>40.2261075325358</c:v>
                </c:pt>
                <c:pt idx="9">
                  <c:v>116.734586565006</c:v>
                </c:pt>
                <c:pt idx="10">
                  <c:v>249.056320306485</c:v>
                </c:pt>
                <c:pt idx="11">
                  <c:v>400.401885481417</c:v>
                </c:pt>
                <c:pt idx="12">
                  <c:v>423.482131119833</c:v>
                </c:pt>
                <c:pt idx="13">
                  <c:v>414.702623523446</c:v>
                </c:pt>
                <c:pt idx="14">
                  <c:v>437.407275253995</c:v>
                </c:pt>
                <c:pt idx="15">
                  <c:v>408.233018460441</c:v>
                </c:pt>
                <c:pt idx="16">
                  <c:v>423.8577250277</c:v>
                </c:pt>
                <c:pt idx="17">
                  <c:v>429.050310803959</c:v>
                </c:pt>
                <c:pt idx="18">
                  <c:v>443.745422449248</c:v>
                </c:pt>
                <c:pt idx="19">
                  <c:v>370.053897725779</c:v>
                </c:pt>
                <c:pt idx="20">
                  <c:v>290.831752708971</c:v>
                </c:pt>
                <c:pt idx="21">
                  <c:v>221.055794475014</c:v>
                </c:pt>
                <c:pt idx="22">
                  <c:v>213.346729516047</c:v>
                </c:pt>
                <c:pt idx="23">
                  <c:v>247.150181224061</c:v>
                </c:pt>
                <c:pt idx="24">
                  <c:v>248.596217769348</c:v>
                </c:pt>
                <c:pt idx="25">
                  <c:v>238.52091119082</c:v>
                </c:pt>
                <c:pt idx="26">
                  <c:v>258.605795413998</c:v>
                </c:pt>
                <c:pt idx="27">
                  <c:v>332.391218614434</c:v>
                </c:pt>
                <c:pt idx="28">
                  <c:v>423.979793047757</c:v>
                </c:pt>
                <c:pt idx="29">
                  <c:v>451.764352382204</c:v>
                </c:pt>
                <c:pt idx="30">
                  <c:v>436.731206219835</c:v>
                </c:pt>
                <c:pt idx="31">
                  <c:v>451.360588931248</c:v>
                </c:pt>
                <c:pt idx="32">
                  <c:v>522.113091325659</c:v>
                </c:pt>
                <c:pt idx="33">
                  <c:v>652.76343217713</c:v>
                </c:pt>
                <c:pt idx="34">
                  <c:v>930.599635673909</c:v>
                </c:pt>
                <c:pt idx="35">
                  <c:v>1216.26697214971</c:v>
                </c:pt>
                <c:pt idx="36">
                  <c:v>1280.81278521662</c:v>
                </c:pt>
                <c:pt idx="37">
                  <c:v>1147.10135401604</c:v>
                </c:pt>
                <c:pt idx="38">
                  <c:v>1382.88981952713</c:v>
                </c:pt>
                <c:pt idx="39">
                  <c:v>1958.62833104847</c:v>
                </c:pt>
                <c:pt idx="40">
                  <c:v>2529.69069841687</c:v>
                </c:pt>
                <c:pt idx="41">
                  <c:v>2530.72358166351</c:v>
                </c:pt>
                <c:pt idx="42">
                  <c:v>2327.77141354767</c:v>
                </c:pt>
                <c:pt idx="43">
                  <c:v>2208.08841480591</c:v>
                </c:pt>
                <c:pt idx="44">
                  <c:v>1982.40342541644</c:v>
                </c:pt>
                <c:pt idx="45">
                  <c:v>2197.1116828485</c:v>
                </c:pt>
                <c:pt idx="46">
                  <c:v>2093.20362823715</c:v>
                </c:pt>
                <c:pt idx="47">
                  <c:v>2091.18481098237</c:v>
                </c:pt>
                <c:pt idx="48">
                  <c:v>2853.70617288588</c:v>
                </c:pt>
              </c:numCache>
            </c:numRef>
          </c:yVal>
          <c:smooth val="0"/>
        </c:ser>
        <c:axId val="74709624"/>
        <c:axId val="28726899"/>
      </c:scatterChart>
      <c:scatterChart>
        <c:scatterStyle val="lineMarker"/>
        <c:varyColors val="0"/>
        <c:ser>
          <c:idx val="1"/>
          <c:order val="1"/>
          <c:tx>
            <c:strRef>
              <c:f>CZ!$H$1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CZ!$I$3:$I$51</c:f>
              <c:numCache>
                <c:formatCode>General</c:formatCode>
                <c:ptCount val="4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</c:numCache>
            </c:numRef>
          </c:xVal>
          <c:yVal>
            <c:numRef>
              <c:f>CZ!$H$3:$H$51</c:f>
              <c:numCache>
                <c:formatCode>General</c:formatCode>
                <c:ptCount val="49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2.4</c:v>
                </c:pt>
                <c:pt idx="7">
                  <c:v>4.04463040446304</c:v>
                </c:pt>
                <c:pt idx="8">
                  <c:v>6.20915032679739</c:v>
                </c:pt>
                <c:pt idx="9">
                  <c:v>6.97393822393822</c:v>
                </c:pt>
                <c:pt idx="10">
                  <c:v>6.27356356507314</c:v>
                </c:pt>
                <c:pt idx="11">
                  <c:v>4.12269593358661</c:v>
                </c:pt>
                <c:pt idx="12">
                  <c:v>3.11308203991131</c:v>
                </c:pt>
                <c:pt idx="13">
                  <c:v>1.80233216347787</c:v>
                </c:pt>
                <c:pt idx="14">
                  <c:v>1.32451752785351</c:v>
                </c:pt>
                <c:pt idx="15">
                  <c:v>0.86714509154476</c:v>
                </c:pt>
                <c:pt idx="16">
                  <c:v>0.75764288879043</c:v>
                </c:pt>
                <c:pt idx="17">
                  <c:v>0.770358698268881</c:v>
                </c:pt>
                <c:pt idx="18">
                  <c:v>1.01993313301452</c:v>
                </c:pt>
                <c:pt idx="19">
                  <c:v>0.80182694747526</c:v>
                </c:pt>
                <c:pt idx="20">
                  <c:v>1.14615955832499</c:v>
                </c:pt>
                <c:pt idx="21">
                  <c:v>1.68210007645909</c:v>
                </c:pt>
                <c:pt idx="22">
                  <c:v>2.08617578451653</c:v>
                </c:pt>
                <c:pt idx="23">
                  <c:v>4.19816876258501</c:v>
                </c:pt>
                <c:pt idx="24">
                  <c:v>3.44475920679887</c:v>
                </c:pt>
                <c:pt idx="25">
                  <c:v>2.59428391465239</c:v>
                </c:pt>
                <c:pt idx="26">
                  <c:v>2.79946261936749</c:v>
                </c:pt>
                <c:pt idx="27">
                  <c:v>3.89559027091161</c:v>
                </c:pt>
                <c:pt idx="28">
                  <c:v>3.26888578831971</c:v>
                </c:pt>
                <c:pt idx="29">
                  <c:v>3.23204190222813</c:v>
                </c:pt>
                <c:pt idx="30">
                  <c:v>3.56259809507428</c:v>
                </c:pt>
                <c:pt idx="31">
                  <c:v>3.97553516819572</c:v>
                </c:pt>
                <c:pt idx="32">
                  <c:v>4.39536723976692</c:v>
                </c:pt>
                <c:pt idx="33">
                  <c:v>5.45038695014241</c:v>
                </c:pt>
                <c:pt idx="34">
                  <c:v>8.10437204233808</c:v>
                </c:pt>
                <c:pt idx="35">
                  <c:v>10.0764301706168</c:v>
                </c:pt>
                <c:pt idx="36">
                  <c:v>11.2584674936219</c:v>
                </c:pt>
                <c:pt idx="37">
                  <c:v>14.6106872728463</c:v>
                </c:pt>
                <c:pt idx="38">
                  <c:v>23.536920726532</c:v>
                </c:pt>
                <c:pt idx="39">
                  <c:v>27.2184668488422</c:v>
                </c:pt>
                <c:pt idx="40">
                  <c:v>31.2582820787879</c:v>
                </c:pt>
                <c:pt idx="41">
                  <c:v>30.998786718463</c:v>
                </c:pt>
                <c:pt idx="42">
                  <c:v>29.5212240271396</c:v>
                </c:pt>
                <c:pt idx="43">
                  <c:v>19.2586229625314</c:v>
                </c:pt>
                <c:pt idx="44">
                  <c:v>15.2267409365201</c:v>
                </c:pt>
                <c:pt idx="45">
                  <c:v>11.735644562969</c:v>
                </c:pt>
                <c:pt idx="46">
                  <c:v>12.1612043674469</c:v>
                </c:pt>
                <c:pt idx="47">
                  <c:v>15.3771547369414</c:v>
                </c:pt>
                <c:pt idx="48">
                  <c:v>15.2819547635186</c:v>
                </c:pt>
              </c:numCache>
            </c:numRef>
          </c:yVal>
          <c:smooth val="0"/>
        </c:ser>
        <c:axId val="26185701"/>
        <c:axId val="82830355"/>
      </c:scatterChart>
      <c:valAx>
        <c:axId val="7470962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8726899"/>
        <c:crosses val="autoZero"/>
        <c:crossBetween val="midCat"/>
        <c:majorUnit val="4"/>
      </c:valAx>
      <c:valAx>
        <c:axId val="287268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4709624"/>
        <c:crossesAt val="1"/>
        <c:crossBetween val="midCat"/>
        <c:majorUnit val="400"/>
      </c:valAx>
      <c:valAx>
        <c:axId val="2618570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830355"/>
        <c:crossBetween val="midCat"/>
      </c:valAx>
      <c:valAx>
        <c:axId val="8283035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6185701"/>
        <c:crosses val="max"/>
        <c:crossBetween val="midCat"/>
        <c:majorUnit val="4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SE!$J$4:$J$52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0.00977499429384708</c:v>
                </c:pt>
                <c:pt idx="3">
                  <c:v>0</c:v>
                </c:pt>
                <c:pt idx="4">
                  <c:v>0</c:v>
                </c:pt>
                <c:pt idx="5">
                  <c:v>0.127074925820012</c:v>
                </c:pt>
                <c:pt idx="6">
                  <c:v>2.06252379600173</c:v>
                </c:pt>
                <c:pt idx="7">
                  <c:v>8.19144521824385</c:v>
                </c:pt>
                <c:pt idx="8">
                  <c:v>9.0320947275147</c:v>
                </c:pt>
                <c:pt idx="9">
                  <c:v>19.1296638330587</c:v>
                </c:pt>
                <c:pt idx="10">
                  <c:v>31.5634565748322</c:v>
                </c:pt>
                <c:pt idx="11">
                  <c:v>36.5584786589881</c:v>
                </c:pt>
                <c:pt idx="12">
                  <c:v>36.6660035962204</c:v>
                </c:pt>
                <c:pt idx="13">
                  <c:v>41.0647510284516</c:v>
                </c:pt>
                <c:pt idx="14">
                  <c:v>37.457778134022</c:v>
                </c:pt>
                <c:pt idx="15">
                  <c:v>40.5857763080531</c:v>
                </c:pt>
                <c:pt idx="16">
                  <c:v>37.8194529228944</c:v>
                </c:pt>
                <c:pt idx="17">
                  <c:v>35.7764791154803</c:v>
                </c:pt>
                <c:pt idx="18">
                  <c:v>41.8467505719594</c:v>
                </c:pt>
                <c:pt idx="19">
                  <c:v>58.8552406432533</c:v>
                </c:pt>
                <c:pt idx="20">
                  <c:v>69.6272843550728</c:v>
                </c:pt>
                <c:pt idx="21">
                  <c:v>69.1385346403804</c:v>
                </c:pt>
                <c:pt idx="22">
                  <c:v>72.9214574320992</c:v>
                </c:pt>
                <c:pt idx="23">
                  <c:v>41.7881006061963</c:v>
                </c:pt>
                <c:pt idx="24">
                  <c:v>21.2997125662928</c:v>
                </c:pt>
                <c:pt idx="25">
                  <c:v>15.85504074462</c:v>
                </c:pt>
                <c:pt idx="26">
                  <c:v>12.8638924907028</c:v>
                </c:pt>
                <c:pt idx="27">
                  <c:v>15.2098911212261</c:v>
                </c:pt>
                <c:pt idx="28">
                  <c:v>19.686838507808</c:v>
                </c:pt>
                <c:pt idx="29">
                  <c:v>20.0582882909742</c:v>
                </c:pt>
                <c:pt idx="30">
                  <c:v>16.49041537372</c:v>
                </c:pt>
                <c:pt idx="31">
                  <c:v>11.7299931526165</c:v>
                </c:pt>
                <c:pt idx="32">
                  <c:v>13.0202923994043</c:v>
                </c:pt>
                <c:pt idx="33">
                  <c:v>15.5617909158046</c:v>
                </c:pt>
                <c:pt idx="34">
                  <c:v>20.3319881312019</c:v>
                </c:pt>
                <c:pt idx="35">
                  <c:v>28.5332083437396</c:v>
                </c:pt>
                <c:pt idx="36">
                  <c:v>35.6005292181911</c:v>
                </c:pt>
                <c:pt idx="37">
                  <c:v>41.8174255890778</c:v>
                </c:pt>
                <c:pt idx="38">
                  <c:v>54.9354679314206</c:v>
                </c:pt>
                <c:pt idx="39">
                  <c:v>89.5096227487577</c:v>
                </c:pt>
                <c:pt idx="40">
                  <c:v>180.602794573119</c:v>
                </c:pt>
                <c:pt idx="41">
                  <c:v>248.343505029479</c:v>
                </c:pt>
                <c:pt idx="42">
                  <c:v>306.191921260466</c:v>
                </c:pt>
                <c:pt idx="43">
                  <c:v>312.408817631353</c:v>
                </c:pt>
                <c:pt idx="44">
                  <c:v>347.647672060671</c:v>
                </c:pt>
                <c:pt idx="45">
                  <c:v>360.16943975109</c:v>
                </c:pt>
                <c:pt idx="46">
                  <c:v>426.658950937837</c:v>
                </c:pt>
                <c:pt idx="47">
                  <c:v>451.722036307261</c:v>
                </c:pt>
              </c:numCache>
            </c:numRef>
          </c:yVal>
          <c:smooth val="0"/>
        </c:ser>
        <c:axId val="69043968"/>
        <c:axId val="14726372"/>
      </c:scatterChart>
      <c:scatterChart>
        <c:scatterStyle val="lineMarker"/>
        <c:varyColors val="0"/>
        <c:ser>
          <c:idx val="1"/>
          <c:order val="1"/>
          <c:tx>
            <c:strRef>
              <c:f>SE!$K$1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SE!$K$4:$K$52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6.41025641025641</c:v>
                </c:pt>
                <c:pt idx="3">
                  <c:v>0</c:v>
                </c:pt>
                <c:pt idx="4">
                  <c:v>0</c:v>
                </c:pt>
                <c:pt idx="5">
                  <c:v>8.6436170212766</c:v>
                </c:pt>
                <c:pt idx="6">
                  <c:v>24.5234774523478</c:v>
                </c:pt>
                <c:pt idx="7">
                  <c:v>46.607341490545</c:v>
                </c:pt>
                <c:pt idx="8">
                  <c:v>44.758767680682</c:v>
                </c:pt>
                <c:pt idx="9">
                  <c:v>79.2371851971819</c:v>
                </c:pt>
                <c:pt idx="10">
                  <c:v>90.8247074707471</c:v>
                </c:pt>
                <c:pt idx="11">
                  <c:v>94.0643863179075</c:v>
                </c:pt>
                <c:pt idx="12">
                  <c:v>100.974480456552</c:v>
                </c:pt>
                <c:pt idx="13">
                  <c:v>85.5252442996743</c:v>
                </c:pt>
                <c:pt idx="14">
                  <c:v>66.5231581140199</c:v>
                </c:pt>
                <c:pt idx="15">
                  <c:v>71.2691819149302</c:v>
                </c:pt>
                <c:pt idx="16">
                  <c:v>58.615883404539</c:v>
                </c:pt>
                <c:pt idx="17">
                  <c:v>63.1339267232457</c:v>
                </c:pt>
                <c:pt idx="18">
                  <c:v>58.6985136839796</c:v>
                </c:pt>
                <c:pt idx="19">
                  <c:v>63.9443500424809</c:v>
                </c:pt>
                <c:pt idx="20">
                  <c:v>59.0669364468621</c:v>
                </c:pt>
                <c:pt idx="21">
                  <c:v>57.1860547847741</c:v>
                </c:pt>
                <c:pt idx="22">
                  <c:v>49.6334047451132</c:v>
                </c:pt>
                <c:pt idx="23">
                  <c:v>25.9015559110077</c:v>
                </c:pt>
                <c:pt idx="24">
                  <c:v>13.1132347985172</c:v>
                </c:pt>
                <c:pt idx="25">
                  <c:v>11.6641976729135</c:v>
                </c:pt>
                <c:pt idx="26">
                  <c:v>11.1139261886665</c:v>
                </c:pt>
                <c:pt idx="27">
                  <c:v>14.670387690451</c:v>
                </c:pt>
                <c:pt idx="28">
                  <c:v>18.7272186267946</c:v>
                </c:pt>
                <c:pt idx="29">
                  <c:v>18.0754730277298</c:v>
                </c:pt>
                <c:pt idx="30">
                  <c:v>12.9240339533601</c:v>
                </c:pt>
                <c:pt idx="31">
                  <c:v>7.02419836336178</c:v>
                </c:pt>
                <c:pt idx="32">
                  <c:v>5.27783941420737</c:v>
                </c:pt>
                <c:pt idx="33">
                  <c:v>5.57919157794397</c:v>
                </c:pt>
                <c:pt idx="34">
                  <c:v>7.45674728079673</c:v>
                </c:pt>
                <c:pt idx="35">
                  <c:v>11.4066212329624</c:v>
                </c:pt>
                <c:pt idx="36">
                  <c:v>14.2359048125332</c:v>
                </c:pt>
                <c:pt idx="37">
                  <c:v>15.6008402135543</c:v>
                </c:pt>
                <c:pt idx="38">
                  <c:v>18.9522955209183</c:v>
                </c:pt>
                <c:pt idx="39">
                  <c:v>27.7919413385779</c:v>
                </c:pt>
                <c:pt idx="40">
                  <c:v>48.8005874242608</c:v>
                </c:pt>
                <c:pt idx="41">
                  <c:v>55.7073380373721</c:v>
                </c:pt>
                <c:pt idx="42">
                  <c:v>61.5898857625986</c:v>
                </c:pt>
                <c:pt idx="43">
                  <c:v>61.2941582601358</c:v>
                </c:pt>
                <c:pt idx="44">
                  <c:v>68.2079705419815</c:v>
                </c:pt>
                <c:pt idx="45">
                  <c:v>70.524059258125</c:v>
                </c:pt>
                <c:pt idx="46">
                  <c:v>80.5480099208693</c:v>
                </c:pt>
                <c:pt idx="47">
                  <c:v>85.2796149757884</c:v>
                </c:pt>
              </c:numCache>
            </c:numRef>
          </c:yVal>
          <c:smooth val="0"/>
        </c:ser>
        <c:axId val="50869975"/>
        <c:axId val="63796917"/>
      </c:scatterChart>
      <c:valAx>
        <c:axId val="6904396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4726372"/>
        <c:crosses val="autoZero"/>
        <c:crossBetween val="midCat"/>
        <c:majorUnit val="4"/>
      </c:valAx>
      <c:valAx>
        <c:axId val="147263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9043968"/>
        <c:crossesAt val="1"/>
        <c:crossBetween val="midCat"/>
        <c:majorUnit val="40"/>
      </c:valAx>
      <c:valAx>
        <c:axId val="5086997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796917"/>
        <c:crossBetween val="midCat"/>
      </c:valAx>
      <c:valAx>
        <c:axId val="63796917"/>
        <c:scaling>
          <c:orientation val="minMax"/>
          <c:max val="1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0869975"/>
        <c:crosses val="max"/>
        <c:crossBetween val="midCat"/>
        <c:majorUnit val="1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1518151815182"/>
          <c:y val="0.10014563522659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9122686771761"/>
          <c:w val="0.78323903818953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CZ!$J$1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CZ!$I$5:$I$52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</c:numCache>
            </c:numRef>
          </c:xVal>
          <c:yVal>
            <c:numRef>
              <c:f>CZ!$J$5:$J$52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0.0281695430900111</c:v>
                </c:pt>
                <c:pt idx="5">
                  <c:v>0.27230558320344</c:v>
                </c:pt>
                <c:pt idx="6">
                  <c:v>2.49769948731432</c:v>
                </c:pt>
                <c:pt idx="7">
                  <c:v>8.1409979530132</c:v>
                </c:pt>
                <c:pt idx="8">
                  <c:v>15.6247065672595</c:v>
                </c:pt>
                <c:pt idx="9">
                  <c:v>16.5073522507465</c:v>
                </c:pt>
                <c:pt idx="10">
                  <c:v>13.1833461661252</c:v>
                </c:pt>
                <c:pt idx="11">
                  <c:v>7.47431876654961</c:v>
                </c:pt>
                <c:pt idx="12">
                  <c:v>5.79353602884561</c:v>
                </c:pt>
                <c:pt idx="13">
                  <c:v>3.53997258164473</c:v>
                </c:pt>
                <c:pt idx="14">
                  <c:v>3.21132791226126</c:v>
                </c:pt>
                <c:pt idx="15">
                  <c:v>3.30522638922797</c:v>
                </c:pt>
                <c:pt idx="16">
                  <c:v>4.52590658979511</c:v>
                </c:pt>
                <c:pt idx="17">
                  <c:v>2.96719187214783</c:v>
                </c:pt>
                <c:pt idx="18">
                  <c:v>3.33339593231798</c:v>
                </c:pt>
                <c:pt idx="19">
                  <c:v>3.71837968788146</c:v>
                </c:pt>
                <c:pt idx="20">
                  <c:v>4.45078780822175</c:v>
                </c:pt>
                <c:pt idx="21">
                  <c:v>10.3757817048207</c:v>
                </c:pt>
                <c:pt idx="22">
                  <c:v>8.56354109936337</c:v>
                </c:pt>
                <c:pt idx="23">
                  <c:v>6.18790963210577</c:v>
                </c:pt>
                <c:pt idx="24">
                  <c:v>7.23957257413285</c:v>
                </c:pt>
                <c:pt idx="25">
                  <c:v>12.9485999737084</c:v>
                </c:pt>
                <c:pt idx="26">
                  <c:v>13.8594152002855</c:v>
                </c:pt>
                <c:pt idx="27">
                  <c:v>14.6012131683224</c:v>
                </c:pt>
                <c:pt idx="28">
                  <c:v>15.5589776333828</c:v>
                </c:pt>
                <c:pt idx="29">
                  <c:v>17.9439989483371</c:v>
                </c:pt>
                <c:pt idx="30">
                  <c:v>22.9487877706624</c:v>
                </c:pt>
                <c:pt idx="31">
                  <c:v>35.578132922684</c:v>
                </c:pt>
                <c:pt idx="32">
                  <c:v>75.4192566996563</c:v>
                </c:pt>
                <c:pt idx="33">
                  <c:v>122.556292136942</c:v>
                </c:pt>
                <c:pt idx="34">
                  <c:v>144.199891077767</c:v>
                </c:pt>
                <c:pt idx="35">
                  <c:v>167.599391537869</c:v>
                </c:pt>
                <c:pt idx="36">
                  <c:v>325.489680557381</c:v>
                </c:pt>
                <c:pt idx="37">
                  <c:v>533.10860297846</c:v>
                </c:pt>
                <c:pt idx="38">
                  <c:v>790.737854232004</c:v>
                </c:pt>
                <c:pt idx="39">
                  <c:v>784.493605513719</c:v>
                </c:pt>
                <c:pt idx="40">
                  <c:v>687.186613833124</c:v>
                </c:pt>
                <c:pt idx="41">
                  <c:v>425.247422486807</c:v>
                </c:pt>
                <c:pt idx="42">
                  <c:v>301.855433904862</c:v>
                </c:pt>
                <c:pt idx="43">
                  <c:v>257.845217750568</c:v>
                </c:pt>
                <c:pt idx="44">
                  <c:v>254.558771056733</c:v>
                </c:pt>
                <c:pt idx="45">
                  <c:v>321.564724220173</c:v>
                </c:pt>
                <c:pt idx="46">
                  <c:v>436.102086424158</c:v>
                </c:pt>
              </c:numCache>
            </c:numRef>
          </c:yVal>
          <c:smooth val="0"/>
        </c:ser>
        <c:axId val="83941562"/>
        <c:axId val="78458779"/>
      </c:scatterChart>
      <c:valAx>
        <c:axId val="8394156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458779"/>
        <c:crossBetween val="midCat"/>
      </c:valAx>
      <c:valAx>
        <c:axId val="78458779"/>
        <c:scaling>
          <c:orientation val="minMax"/>
          <c:max val="8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3941562"/>
        <c:crosses val="max"/>
        <c:crossBetween val="midCat"/>
        <c:majorUnit val="1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1518151815182"/>
          <c:y val="0.100154215215901"/>
          <c:w val="0.262804267106737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69134638057"/>
          <c:y val="0.0665638653302493"/>
          <c:w val="0.783246875736854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SE!$K$4:$K$52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6.41025641025641</c:v>
                </c:pt>
                <c:pt idx="3">
                  <c:v>0</c:v>
                </c:pt>
                <c:pt idx="4">
                  <c:v>0</c:v>
                </c:pt>
                <c:pt idx="5">
                  <c:v>8.6436170212766</c:v>
                </c:pt>
                <c:pt idx="6">
                  <c:v>24.5234774523478</c:v>
                </c:pt>
                <c:pt idx="7">
                  <c:v>46.607341490545</c:v>
                </c:pt>
                <c:pt idx="8">
                  <c:v>44.758767680682</c:v>
                </c:pt>
                <c:pt idx="9">
                  <c:v>79.2371851971819</c:v>
                </c:pt>
                <c:pt idx="10">
                  <c:v>90.8247074707471</c:v>
                </c:pt>
                <c:pt idx="11">
                  <c:v>94.0643863179075</c:v>
                </c:pt>
                <c:pt idx="12">
                  <c:v>100.974480456552</c:v>
                </c:pt>
                <c:pt idx="13">
                  <c:v>85.5252442996743</c:v>
                </c:pt>
                <c:pt idx="14">
                  <c:v>66.5231581140199</c:v>
                </c:pt>
                <c:pt idx="15">
                  <c:v>71.2691819149302</c:v>
                </c:pt>
                <c:pt idx="16">
                  <c:v>58.615883404539</c:v>
                </c:pt>
                <c:pt idx="17">
                  <c:v>63.1339267232457</c:v>
                </c:pt>
                <c:pt idx="18">
                  <c:v>58.6985136839796</c:v>
                </c:pt>
                <c:pt idx="19">
                  <c:v>63.9443500424809</c:v>
                </c:pt>
                <c:pt idx="20">
                  <c:v>59.0669364468621</c:v>
                </c:pt>
                <c:pt idx="21">
                  <c:v>57.1860547847741</c:v>
                </c:pt>
                <c:pt idx="22">
                  <c:v>49.6334047451132</c:v>
                </c:pt>
                <c:pt idx="23">
                  <c:v>25.9015559110077</c:v>
                </c:pt>
                <c:pt idx="24">
                  <c:v>13.1132347985172</c:v>
                </c:pt>
                <c:pt idx="25">
                  <c:v>11.6641976729135</c:v>
                </c:pt>
                <c:pt idx="26">
                  <c:v>11.1139261886665</c:v>
                </c:pt>
                <c:pt idx="27">
                  <c:v>14.670387690451</c:v>
                </c:pt>
                <c:pt idx="28">
                  <c:v>18.7272186267946</c:v>
                </c:pt>
                <c:pt idx="29">
                  <c:v>18.0754730277298</c:v>
                </c:pt>
                <c:pt idx="30">
                  <c:v>12.9240339533601</c:v>
                </c:pt>
                <c:pt idx="31">
                  <c:v>7.02419836336178</c:v>
                </c:pt>
                <c:pt idx="32">
                  <c:v>5.27783941420737</c:v>
                </c:pt>
                <c:pt idx="33">
                  <c:v>5.57919157794397</c:v>
                </c:pt>
                <c:pt idx="34">
                  <c:v>7.45674728079673</c:v>
                </c:pt>
                <c:pt idx="35">
                  <c:v>11.4066212329624</c:v>
                </c:pt>
                <c:pt idx="36">
                  <c:v>14.2359048125332</c:v>
                </c:pt>
                <c:pt idx="37">
                  <c:v>15.6008402135543</c:v>
                </c:pt>
                <c:pt idx="38">
                  <c:v>18.9522955209183</c:v>
                </c:pt>
                <c:pt idx="39">
                  <c:v>27.7919413385779</c:v>
                </c:pt>
                <c:pt idx="40">
                  <c:v>48.8005874242608</c:v>
                </c:pt>
                <c:pt idx="41">
                  <c:v>55.7073380373721</c:v>
                </c:pt>
                <c:pt idx="42">
                  <c:v>61.5898857625986</c:v>
                </c:pt>
                <c:pt idx="43">
                  <c:v>61.2941582601358</c:v>
                </c:pt>
                <c:pt idx="44">
                  <c:v>68.2079705419815</c:v>
                </c:pt>
                <c:pt idx="45">
                  <c:v>70.524059258125</c:v>
                </c:pt>
                <c:pt idx="46">
                  <c:v>80.5480099208693</c:v>
                </c:pt>
                <c:pt idx="47">
                  <c:v>85.2796149757884</c:v>
                </c:pt>
              </c:numCache>
            </c:numRef>
          </c:yVal>
          <c:smooth val="0"/>
        </c:ser>
        <c:axId val="94963081"/>
        <c:axId val="39031464"/>
      </c:scatterChart>
      <c:valAx>
        <c:axId val="9496308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031464"/>
        <c:crossBetween val="midCat"/>
      </c:valAx>
      <c:valAx>
        <c:axId val="39031464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4963081"/>
        <c:crosses val="max"/>
        <c:crossBetween val="midCat"/>
        <c:majorUnit val="1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1502004244282"/>
          <c:y val="0.100145635226591"/>
          <c:w val="0.262807286446973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69134638057"/>
          <c:y val="0.0665638653302493"/>
          <c:w val="0.783246875736854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SE!$J$4:$J$52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0.00977499429384708</c:v>
                </c:pt>
                <c:pt idx="3">
                  <c:v>0</c:v>
                </c:pt>
                <c:pt idx="4">
                  <c:v>0</c:v>
                </c:pt>
                <c:pt idx="5">
                  <c:v>0.127074925820012</c:v>
                </c:pt>
                <c:pt idx="6">
                  <c:v>2.06252379600173</c:v>
                </c:pt>
                <c:pt idx="7">
                  <c:v>8.19144521824385</c:v>
                </c:pt>
                <c:pt idx="8">
                  <c:v>9.0320947275147</c:v>
                </c:pt>
                <c:pt idx="9">
                  <c:v>19.1296638330587</c:v>
                </c:pt>
                <c:pt idx="10">
                  <c:v>31.5634565748322</c:v>
                </c:pt>
                <c:pt idx="11">
                  <c:v>36.5584786589881</c:v>
                </c:pt>
                <c:pt idx="12">
                  <c:v>36.6660035962204</c:v>
                </c:pt>
                <c:pt idx="13">
                  <c:v>41.0647510284516</c:v>
                </c:pt>
                <c:pt idx="14">
                  <c:v>37.457778134022</c:v>
                </c:pt>
                <c:pt idx="15">
                  <c:v>40.5857763080531</c:v>
                </c:pt>
                <c:pt idx="16">
                  <c:v>37.8194529228944</c:v>
                </c:pt>
                <c:pt idx="17">
                  <c:v>35.7764791154803</c:v>
                </c:pt>
                <c:pt idx="18">
                  <c:v>41.8467505719594</c:v>
                </c:pt>
                <c:pt idx="19">
                  <c:v>58.8552406432533</c:v>
                </c:pt>
                <c:pt idx="20">
                  <c:v>69.6272843550728</c:v>
                </c:pt>
                <c:pt idx="21">
                  <c:v>69.1385346403804</c:v>
                </c:pt>
                <c:pt idx="22">
                  <c:v>72.9214574320992</c:v>
                </c:pt>
                <c:pt idx="23">
                  <c:v>41.7881006061963</c:v>
                </c:pt>
                <c:pt idx="24">
                  <c:v>21.2997125662928</c:v>
                </c:pt>
                <c:pt idx="25">
                  <c:v>15.85504074462</c:v>
                </c:pt>
                <c:pt idx="26">
                  <c:v>12.8638924907028</c:v>
                </c:pt>
                <c:pt idx="27">
                  <c:v>15.2098911212261</c:v>
                </c:pt>
                <c:pt idx="28">
                  <c:v>19.686838507808</c:v>
                </c:pt>
                <c:pt idx="29">
                  <c:v>20.0582882909742</c:v>
                </c:pt>
                <c:pt idx="30">
                  <c:v>16.49041537372</c:v>
                </c:pt>
                <c:pt idx="31">
                  <c:v>11.7299931526165</c:v>
                </c:pt>
                <c:pt idx="32">
                  <c:v>13.0202923994043</c:v>
                </c:pt>
                <c:pt idx="33">
                  <c:v>15.5617909158046</c:v>
                </c:pt>
                <c:pt idx="34">
                  <c:v>20.3319881312019</c:v>
                </c:pt>
                <c:pt idx="35">
                  <c:v>28.5332083437396</c:v>
                </c:pt>
                <c:pt idx="36">
                  <c:v>35.6005292181911</c:v>
                </c:pt>
                <c:pt idx="37">
                  <c:v>41.8174255890778</c:v>
                </c:pt>
                <c:pt idx="38">
                  <c:v>54.9354679314206</c:v>
                </c:pt>
                <c:pt idx="39">
                  <c:v>89.5096227487577</c:v>
                </c:pt>
                <c:pt idx="40">
                  <c:v>180.602794573119</c:v>
                </c:pt>
                <c:pt idx="41">
                  <c:v>248.343505029479</c:v>
                </c:pt>
                <c:pt idx="42">
                  <c:v>306.191921260466</c:v>
                </c:pt>
                <c:pt idx="43">
                  <c:v>312.408817631353</c:v>
                </c:pt>
                <c:pt idx="44">
                  <c:v>347.647672060671</c:v>
                </c:pt>
                <c:pt idx="45">
                  <c:v>360.16943975109</c:v>
                </c:pt>
                <c:pt idx="46">
                  <c:v>426.658950937837</c:v>
                </c:pt>
                <c:pt idx="47">
                  <c:v>451.722036307261</c:v>
                </c:pt>
              </c:numCache>
            </c:numRef>
          </c:yVal>
          <c:smooth val="0"/>
        </c:ser>
        <c:axId val="87848333"/>
        <c:axId val="24916485"/>
      </c:scatterChart>
      <c:valAx>
        <c:axId val="8784833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4916485"/>
        <c:crosses val="autoZero"/>
        <c:crossBetween val="midCat"/>
        <c:majorUnit val="4"/>
      </c:valAx>
      <c:valAx>
        <c:axId val="2491648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848333"/>
        <c:crossesAt val="1"/>
        <c:crossBetween val="midCat"/>
        <c:majorUnit val="4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1502004244282"/>
          <c:y val="0.100145635226591"/>
          <c:w val="0.262807286446973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1390284757119"/>
          <c:y val="0.0846897253306206"/>
          <c:w val="0.754067958841828"/>
          <c:h val="0.805781620888437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DE!$D$10:$D$53</c:f>
              <c:numCache>
                <c:formatCode>General</c:formatCode>
                <c:ptCount val="44"/>
                <c:pt idx="0">
                  <c:v>773</c:v>
                </c:pt>
                <c:pt idx="1">
                  <c:v>3936</c:v>
                </c:pt>
                <c:pt idx="2">
                  <c:v>19936</c:v>
                </c:pt>
                <c:pt idx="3">
                  <c:v>32524</c:v>
                </c:pt>
                <c:pt idx="4">
                  <c:v>38093</c:v>
                </c:pt>
                <c:pt idx="5">
                  <c:v>27625</c:v>
                </c:pt>
                <c:pt idx="6">
                  <c:v>18656</c:v>
                </c:pt>
                <c:pt idx="7">
                  <c:v>13521</c:v>
                </c:pt>
                <c:pt idx="8">
                  <c:v>7982</c:v>
                </c:pt>
                <c:pt idx="9">
                  <c:v>6400</c:v>
                </c:pt>
                <c:pt idx="10">
                  <c:v>5122</c:v>
                </c:pt>
                <c:pt idx="11">
                  <c:v>3873</c:v>
                </c:pt>
                <c:pt idx="12">
                  <c:v>3245</c:v>
                </c:pt>
                <c:pt idx="13">
                  <c:v>2378</c:v>
                </c:pt>
                <c:pt idx="14">
                  <c:v>2268</c:v>
                </c:pt>
                <c:pt idx="15">
                  <c:v>3898</c:v>
                </c:pt>
                <c:pt idx="16">
                  <c:v>3402</c:v>
                </c:pt>
                <c:pt idx="17">
                  <c:v>2793</c:v>
                </c:pt>
                <c:pt idx="18">
                  <c:v>2409</c:v>
                </c:pt>
                <c:pt idx="19">
                  <c:v>2860</c:v>
                </c:pt>
                <c:pt idx="20">
                  <c:v>3786</c:v>
                </c:pt>
                <c:pt idx="21">
                  <c:v>4793</c:v>
                </c:pt>
                <c:pt idx="22">
                  <c:v>5925</c:v>
                </c:pt>
                <c:pt idx="23">
                  <c:v>7687</c:v>
                </c:pt>
                <c:pt idx="24">
                  <c:v>9561</c:v>
                </c:pt>
                <c:pt idx="25">
                  <c:v>8806</c:v>
                </c:pt>
                <c:pt idx="26">
                  <c:v>8418</c:v>
                </c:pt>
                <c:pt idx="27">
                  <c:v>9556</c:v>
                </c:pt>
                <c:pt idx="28">
                  <c:v>11982</c:v>
                </c:pt>
                <c:pt idx="29">
                  <c:v>12995</c:v>
                </c:pt>
                <c:pt idx="30">
                  <c:v>15287</c:v>
                </c:pt>
                <c:pt idx="31">
                  <c:v>24712</c:v>
                </c:pt>
                <c:pt idx="32">
                  <c:v>40968</c:v>
                </c:pt>
                <c:pt idx="33">
                  <c:v>71567</c:v>
                </c:pt>
                <c:pt idx="34">
                  <c:v>107161</c:v>
                </c:pt>
                <c:pt idx="35">
                  <c:v>126841</c:v>
                </c:pt>
                <c:pt idx="36">
                  <c:v>129459</c:v>
                </c:pt>
                <c:pt idx="37">
                  <c:v>127806</c:v>
                </c:pt>
                <c:pt idx="38">
                  <c:v>124736</c:v>
                </c:pt>
                <c:pt idx="39">
                  <c:v>129785</c:v>
                </c:pt>
                <c:pt idx="40">
                  <c:v>153424</c:v>
                </c:pt>
                <c:pt idx="41">
                  <c:v>173574</c:v>
                </c:pt>
              </c:numCache>
            </c:numRef>
          </c:yVal>
          <c:smooth val="0"/>
        </c:ser>
        <c:axId val="95695036"/>
        <c:axId val="22000323"/>
      </c:scatterChart>
      <c:scatterChart>
        <c:scatterStyle val="lineMarker"/>
        <c:varyColors val="0"/>
        <c:ser>
          <c:idx val="1"/>
          <c:order val="1"/>
          <c:tx>
            <c:strRef>
              <c:f>DE!$E$1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DE!$E$10:$E$53</c:f>
              <c:numCache>
                <c:formatCode>General</c:formatCode>
                <c:ptCount val="44"/>
                <c:pt idx="0">
                  <c:v>124716</c:v>
                </c:pt>
                <c:pt idx="1">
                  <c:v>127457</c:v>
                </c:pt>
                <c:pt idx="2">
                  <c:v>348619</c:v>
                </c:pt>
                <c:pt idx="3">
                  <c:v>361515</c:v>
                </c:pt>
                <c:pt idx="4">
                  <c:v>408348</c:v>
                </c:pt>
                <c:pt idx="5">
                  <c:v>380197</c:v>
                </c:pt>
                <c:pt idx="6">
                  <c:v>331902</c:v>
                </c:pt>
                <c:pt idx="7">
                  <c:v>363890</c:v>
                </c:pt>
                <c:pt idx="8">
                  <c:v>326788</c:v>
                </c:pt>
                <c:pt idx="9">
                  <c:v>403875</c:v>
                </c:pt>
                <c:pt idx="10">
                  <c:v>432076</c:v>
                </c:pt>
                <c:pt idx="11">
                  <c:v>354260</c:v>
                </c:pt>
                <c:pt idx="12">
                  <c:v>401589</c:v>
                </c:pt>
                <c:pt idx="13">
                  <c:v>337217</c:v>
                </c:pt>
                <c:pt idx="14">
                  <c:v>327196</c:v>
                </c:pt>
                <c:pt idx="15">
                  <c:v>386316</c:v>
                </c:pt>
                <c:pt idx="16">
                  <c:v>464626</c:v>
                </c:pt>
                <c:pt idx="17">
                  <c:v>506459</c:v>
                </c:pt>
                <c:pt idx="18">
                  <c:v>510551</c:v>
                </c:pt>
                <c:pt idx="19">
                  <c:v>538701</c:v>
                </c:pt>
                <c:pt idx="20">
                  <c:v>553429</c:v>
                </c:pt>
                <c:pt idx="21">
                  <c:v>586620</c:v>
                </c:pt>
                <c:pt idx="22">
                  <c:v>716768</c:v>
                </c:pt>
                <c:pt idx="23">
                  <c:v>835384</c:v>
                </c:pt>
                <c:pt idx="24">
                  <c:v>1084446</c:v>
                </c:pt>
                <c:pt idx="25">
                  <c:v>1120883</c:v>
                </c:pt>
                <c:pt idx="26">
                  <c:v>1072316</c:v>
                </c:pt>
                <c:pt idx="27">
                  <c:v>1164932</c:v>
                </c:pt>
                <c:pt idx="28">
                  <c:v>1146565</c:v>
                </c:pt>
                <c:pt idx="29">
                  <c:v>1155995</c:v>
                </c:pt>
                <c:pt idx="30">
                  <c:v>1112967</c:v>
                </c:pt>
                <c:pt idx="31">
                  <c:v>1188338</c:v>
                </c:pt>
                <c:pt idx="32">
                  <c:v>1263716</c:v>
                </c:pt>
                <c:pt idx="33">
                  <c:v>1409437</c:v>
                </c:pt>
                <c:pt idx="34">
                  <c:v>1626132</c:v>
                </c:pt>
                <c:pt idx="35">
                  <c:v>1602839</c:v>
                </c:pt>
                <c:pt idx="36">
                  <c:v>1390324</c:v>
                </c:pt>
                <c:pt idx="37">
                  <c:v>1360981</c:v>
                </c:pt>
                <c:pt idx="38">
                  <c:v>1312802</c:v>
                </c:pt>
                <c:pt idx="39">
                  <c:v>1312802</c:v>
                </c:pt>
                <c:pt idx="40">
                  <c:v>1297303</c:v>
                </c:pt>
                <c:pt idx="41">
                  <c:v>1578209</c:v>
                </c:pt>
              </c:numCache>
            </c:numRef>
          </c:yVal>
          <c:smooth val="0"/>
        </c:ser>
        <c:axId val="84247053"/>
        <c:axId val="74211589"/>
      </c:scatterChart>
      <c:valAx>
        <c:axId val="9569503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2000323"/>
        <c:crosses val="autoZero"/>
        <c:crossBetween val="midCat"/>
        <c:majorUnit val="4"/>
      </c:valAx>
      <c:valAx>
        <c:axId val="22000323"/>
        <c:scaling>
          <c:orientation val="minMax"/>
          <c:max val="18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695036"/>
        <c:crossesAt val="1"/>
        <c:crossBetween val="midCat"/>
      </c:valAx>
      <c:valAx>
        <c:axId val="8424705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211589"/>
        <c:crossBetween val="midCat"/>
      </c:valAx>
      <c:valAx>
        <c:axId val="7421158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4247053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503230437904"/>
          <c:y val="0.177772126144456"/>
          <c:w val="0.221058929105594"/>
          <c:h val="0.205426027977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8171842167"/>
          <c:y val="0.0669294712486074"/>
          <c:w val="0.78327107167873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DE!$G$10:$G$52</c:f>
              <c:numCache>
                <c:formatCode>General</c:formatCode>
                <c:ptCount val="43"/>
                <c:pt idx="0">
                  <c:v>150.225466483283</c:v>
                </c:pt>
                <c:pt idx="1">
                  <c:v>153.527111850603</c:v>
                </c:pt>
                <c:pt idx="2">
                  <c:v>419.925686358891</c:v>
                </c:pt>
                <c:pt idx="3">
                  <c:v>435.459439973251</c:v>
                </c:pt>
                <c:pt idx="4">
                  <c:v>491.871682763362</c:v>
                </c:pt>
                <c:pt idx="5">
                  <c:v>457.96266461837</c:v>
                </c:pt>
                <c:pt idx="6">
                  <c:v>399.789383693628</c:v>
                </c:pt>
                <c:pt idx="7">
                  <c:v>438.320223536689</c:v>
                </c:pt>
                <c:pt idx="8">
                  <c:v>393.629363843765</c:v>
                </c:pt>
                <c:pt idx="9">
                  <c:v>486.483773340516</c:v>
                </c:pt>
                <c:pt idx="10">
                  <c:v>520.453018507897</c:v>
                </c:pt>
                <c:pt idx="11">
                  <c:v>426.720499024726</c:v>
                </c:pt>
                <c:pt idx="12">
                  <c:v>483.730193876928</c:v>
                </c:pt>
                <c:pt idx="13">
                  <c:v>406.191516173491</c:v>
                </c:pt>
                <c:pt idx="14">
                  <c:v>394.120816346452</c:v>
                </c:pt>
                <c:pt idx="15">
                  <c:v>465.333247618235</c:v>
                </c:pt>
                <c:pt idx="16">
                  <c:v>559.660810082601</c:v>
                </c:pt>
                <c:pt idx="17">
                  <c:v>610.050350633895</c:v>
                </c:pt>
                <c:pt idx="18">
                  <c:v>614.979330146143</c:v>
                </c:pt>
                <c:pt idx="19">
                  <c:v>648.887143750688</c:v>
                </c:pt>
                <c:pt idx="20">
                  <c:v>666.62761546535</c:v>
                </c:pt>
                <c:pt idx="21">
                  <c:v>706.607517467071</c:v>
                </c:pt>
                <c:pt idx="22">
                  <c:v>863.376047662606</c:v>
                </c:pt>
                <c:pt idx="23">
                  <c:v>1006.25381741453</c:v>
                </c:pt>
                <c:pt idx="24">
                  <c:v>1306.25907041542</c:v>
                </c:pt>
                <c:pt idx="25">
                  <c:v>1350.14891071058</c:v>
                </c:pt>
                <c:pt idx="26">
                  <c:v>1291.64799478405</c:v>
                </c:pt>
                <c:pt idx="27">
                  <c:v>1403.20771289412</c:v>
                </c:pt>
                <c:pt idx="28">
                  <c:v>1381.08391849005</c:v>
                </c:pt>
                <c:pt idx="29">
                  <c:v>1392.44273491246</c:v>
                </c:pt>
                <c:pt idx="30">
                  <c:v>1340.61376852609</c:v>
                </c:pt>
                <c:pt idx="31">
                  <c:v>1431.40118661448</c:v>
                </c:pt>
                <c:pt idx="32">
                  <c:v>1522.197036486</c:v>
                </c:pt>
                <c:pt idx="33">
                  <c:v>1697.72387507456</c:v>
                </c:pt>
                <c:pt idx="34">
                  <c:v>1958.74176740269</c:v>
                </c:pt>
                <c:pt idx="35">
                  <c:v>1930.68440675293</c:v>
                </c:pt>
                <c:pt idx="36">
                  <c:v>1674.70149349645</c:v>
                </c:pt>
                <c:pt idx="37">
                  <c:v>1639.35666313772</c:v>
                </c:pt>
                <c:pt idx="38">
                  <c:v>1581.32310890492</c:v>
                </c:pt>
                <c:pt idx="39">
                  <c:v>1581.32310890492</c:v>
                </c:pt>
                <c:pt idx="40">
                  <c:v>1562.65393650504</c:v>
                </c:pt>
                <c:pt idx="41">
                  <c:v>1901.01657552451</c:v>
                </c:pt>
              </c:numCache>
            </c:numRef>
          </c:yVal>
          <c:smooth val="0"/>
        </c:ser>
        <c:axId val="50920772"/>
        <c:axId val="92375522"/>
      </c:scatterChart>
      <c:scatterChart>
        <c:scatterStyle val="lineMarker"/>
        <c:varyColors val="0"/>
        <c:ser>
          <c:idx val="1"/>
          <c:order val="1"/>
          <c:tx>
            <c:strRef>
              <c:f>DE!$H$1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DE!$H$10:$H$52</c:f>
              <c:numCache>
                <c:formatCode>General</c:formatCode>
                <c:ptCount val="43"/>
                <c:pt idx="0">
                  <c:v>0.619808204240033</c:v>
                </c:pt>
                <c:pt idx="1">
                  <c:v>3.0881003004935</c:v>
                </c:pt>
                <c:pt idx="2">
                  <c:v>5.71856381895422</c:v>
                </c:pt>
                <c:pt idx="3">
                  <c:v>8.99658382086497</c:v>
                </c:pt>
                <c:pt idx="4">
                  <c:v>9.32856289243489</c:v>
                </c:pt>
                <c:pt idx="5">
                  <c:v>7.26597001028414</c:v>
                </c:pt>
                <c:pt idx="6">
                  <c:v>5.62093630047424</c:v>
                </c:pt>
                <c:pt idx="7">
                  <c:v>3.71568331089065</c:v>
                </c:pt>
                <c:pt idx="8">
                  <c:v>2.44256215038496</c:v>
                </c:pt>
                <c:pt idx="9">
                  <c:v>1.58464871556794</c:v>
                </c:pt>
                <c:pt idx="10">
                  <c:v>1.18543959858914</c:v>
                </c:pt>
                <c:pt idx="11">
                  <c:v>1.09326483373793</c:v>
                </c:pt>
                <c:pt idx="12">
                  <c:v>0.808040060858241</c:v>
                </c:pt>
                <c:pt idx="13">
                  <c:v>0.705183902353677</c:v>
                </c:pt>
                <c:pt idx="14">
                  <c:v>0.693162508099121</c:v>
                </c:pt>
                <c:pt idx="15">
                  <c:v>1.00901852369563</c:v>
                </c:pt>
                <c:pt idx="16">
                  <c:v>0.732201813932066</c:v>
                </c:pt>
                <c:pt idx="17">
                  <c:v>0.551476032610734</c:v>
                </c:pt>
                <c:pt idx="18">
                  <c:v>0.471843165521172</c:v>
                </c:pt>
                <c:pt idx="19">
                  <c:v>0.530906755324382</c:v>
                </c:pt>
                <c:pt idx="20">
                  <c:v>0.684098592592726</c:v>
                </c:pt>
                <c:pt idx="21">
                  <c:v>0.817053629265964</c:v>
                </c:pt>
                <c:pt idx="22">
                  <c:v>0.826627304790392</c:v>
                </c:pt>
                <c:pt idx="23">
                  <c:v>0.920175631805254</c:v>
                </c:pt>
                <c:pt idx="24">
                  <c:v>0.881648325504451</c:v>
                </c:pt>
                <c:pt idx="25">
                  <c:v>0.785630614435227</c:v>
                </c:pt>
                <c:pt idx="26">
                  <c:v>0.785029785995919</c:v>
                </c:pt>
                <c:pt idx="27">
                  <c:v>0.820305391215968</c:v>
                </c:pt>
                <c:pt idx="28">
                  <c:v>1.04503451614169</c:v>
                </c:pt>
                <c:pt idx="29">
                  <c:v>1.1241398102933</c:v>
                </c:pt>
                <c:pt idx="30">
                  <c:v>1.37353578318135</c:v>
                </c:pt>
                <c:pt idx="31">
                  <c:v>2.07954302563749</c:v>
                </c:pt>
                <c:pt idx="32">
                  <c:v>3.24186763481668</c:v>
                </c:pt>
                <c:pt idx="33">
                  <c:v>5.07770123815396</c:v>
                </c:pt>
                <c:pt idx="34">
                  <c:v>6.58993242860973</c:v>
                </c:pt>
                <c:pt idx="35">
                  <c:v>7.91352094627096</c:v>
                </c:pt>
                <c:pt idx="36">
                  <c:v>9.31142668903076</c:v>
                </c:pt>
                <c:pt idx="37">
                  <c:v>9.39072624819891</c:v>
                </c:pt>
                <c:pt idx="38">
                  <c:v>9.50150898612281</c:v>
                </c:pt>
                <c:pt idx="39">
                  <c:v>9.88610620641955</c:v>
                </c:pt>
                <c:pt idx="40">
                  <c:v>11.826381346532</c:v>
                </c:pt>
                <c:pt idx="41">
                  <c:v>10.9981631076746</c:v>
                </c:pt>
              </c:numCache>
            </c:numRef>
          </c:yVal>
          <c:smooth val="0"/>
        </c:ser>
        <c:axId val="91861752"/>
        <c:axId val="29299497"/>
      </c:scatterChart>
      <c:valAx>
        <c:axId val="5092077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2375522"/>
        <c:crosses val="autoZero"/>
        <c:crossBetween val="midCat"/>
        <c:majorUnit val="4"/>
      </c:valAx>
      <c:valAx>
        <c:axId val="923755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0920772"/>
        <c:crossesAt val="1"/>
        <c:crossBetween val="midCat"/>
        <c:majorUnit val="300"/>
      </c:valAx>
      <c:valAx>
        <c:axId val="918617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299497"/>
        <c:crossBetween val="midCat"/>
      </c:valAx>
      <c:valAx>
        <c:axId val="29299497"/>
        <c:scaling>
          <c:orientation val="minMax"/>
          <c:max val="1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1861752"/>
        <c:crosses val="max"/>
        <c:crossBetween val="midCat"/>
        <c:majorUnit val="2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15970114406"/>
          <c:y val="0.175079269860314"/>
          <c:w val="0.262856809293094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6907898806"/>
          <c:y val="0.0668435467305717"/>
          <c:w val="0.783200346384611"/>
          <c:h val="0.7861177678877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DE!$J$10:$J$53</c:f>
              <c:numCache>
                <c:formatCode>General</c:formatCode>
                <c:ptCount val="44"/>
                <c:pt idx="0">
                  <c:v>0.931109766121247</c:v>
                </c:pt>
                <c:pt idx="1">
                  <c:v>4.74107120239745</c:v>
                </c:pt>
                <c:pt idx="2">
                  <c:v>24.0137183666147</c:v>
                </c:pt>
                <c:pt idx="3">
                  <c:v>39.1764735230627</c:v>
                </c:pt>
                <c:pt idx="4">
                  <c:v>45.884559276658</c:v>
                </c:pt>
                <c:pt idx="5">
                  <c:v>33.2754298694689</c:v>
                </c:pt>
                <c:pt idx="6">
                  <c:v>22.4719065934773</c:v>
                </c:pt>
                <c:pt idx="7">
                  <c:v>16.2865913942114</c:v>
                </c:pt>
                <c:pt idx="8">
                  <c:v>9.61464185404889</c:v>
                </c:pt>
                <c:pt idx="9">
                  <c:v>7.70905886568691</c:v>
                </c:pt>
                <c:pt idx="10">
                  <c:v>6.16965617344506</c:v>
                </c:pt>
                <c:pt idx="11">
                  <c:v>4.66518515418835</c:v>
                </c:pt>
                <c:pt idx="12">
                  <c:v>3.90873375299282</c:v>
                </c:pt>
                <c:pt idx="13">
                  <c:v>2.86439718478179</c:v>
                </c:pt>
                <c:pt idx="14">
                  <c:v>2.7318977355278</c:v>
                </c:pt>
                <c:pt idx="15">
                  <c:v>4.69529866538243</c:v>
                </c:pt>
                <c:pt idx="16">
                  <c:v>4.0978466032917</c:v>
                </c:pt>
                <c:pt idx="17">
                  <c:v>3.36428147060368</c:v>
                </c:pt>
                <c:pt idx="18">
                  <c:v>2.90173793866246</c:v>
                </c:pt>
                <c:pt idx="19">
                  <c:v>3.44498568060384</c:v>
                </c:pt>
                <c:pt idx="20">
                  <c:v>4.56039013523291</c:v>
                </c:pt>
                <c:pt idx="21">
                  <c:v>5.77336236613084</c:v>
                </c:pt>
                <c:pt idx="22">
                  <c:v>7.13690215299921</c:v>
                </c:pt>
                <c:pt idx="23">
                  <c:v>9.25930242195864</c:v>
                </c:pt>
                <c:pt idx="24">
                  <c:v>11.5166112210676</c:v>
                </c:pt>
                <c:pt idx="25">
                  <c:v>10.6071831830061</c:v>
                </c:pt>
                <c:pt idx="26">
                  <c:v>10.1398214892738</c:v>
                </c:pt>
                <c:pt idx="27">
                  <c:v>11.5105885188288</c:v>
                </c:pt>
                <c:pt idx="28">
                  <c:v>14.4328036451032</c:v>
                </c:pt>
                <c:pt idx="29">
                  <c:v>15.6530031186877</c:v>
                </c:pt>
                <c:pt idx="30">
                  <c:v>18.4138098249618</c:v>
                </c:pt>
                <c:pt idx="31">
                  <c:v>29.7666035451336</c:v>
                </c:pt>
                <c:pt idx="32">
                  <c:v>49.3476130639783</c:v>
                </c:pt>
                <c:pt idx="33">
                  <c:v>86.2053462250961</c:v>
                </c:pt>
                <c:pt idx="34">
                  <c:v>129.079758922793</c:v>
                </c:pt>
                <c:pt idx="35">
                  <c:v>152.78511493478</c:v>
                </c:pt>
                <c:pt idx="36">
                  <c:v>155.938601827025</c:v>
                </c:pt>
                <c:pt idx="37">
                  <c:v>153.947496466872</c:v>
                </c:pt>
                <c:pt idx="38">
                  <c:v>150.249557292238</c:v>
                </c:pt>
                <c:pt idx="39">
                  <c:v>156.331282012996</c:v>
                </c:pt>
                <c:pt idx="40">
                  <c:v>184.805413657679</c:v>
                </c:pt>
                <c:pt idx="41">
                  <c:v>209.076903680116</c:v>
                </c:pt>
              </c:numCache>
            </c:numRef>
          </c:yVal>
          <c:smooth val="0"/>
        </c:ser>
        <c:axId val="36607013"/>
        <c:axId val="42648256"/>
      </c:scatterChart>
      <c:scatterChart>
        <c:scatterStyle val="lineMarker"/>
        <c:varyColors val="0"/>
        <c:ser>
          <c:idx val="1"/>
          <c:order val="1"/>
          <c:tx>
            <c:strRef>
              <c:f>DE!$K$1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DE!$K$10:$K$53</c:f>
              <c:numCache>
                <c:formatCode>General</c:formatCode>
                <c:ptCount val="44"/>
                <c:pt idx="0">
                  <c:v>3.09904102120017</c:v>
                </c:pt>
                <c:pt idx="1">
                  <c:v>15.4405015024675</c:v>
                </c:pt>
                <c:pt idx="2">
                  <c:v>28.5928190947711</c:v>
                </c:pt>
                <c:pt idx="3">
                  <c:v>44.9829191043249</c:v>
                </c:pt>
                <c:pt idx="4">
                  <c:v>46.6428144621744</c:v>
                </c:pt>
                <c:pt idx="5">
                  <c:v>36.3298500514207</c:v>
                </c:pt>
                <c:pt idx="6">
                  <c:v>28.1046815023712</c:v>
                </c:pt>
                <c:pt idx="7">
                  <c:v>18.5784165544533</c:v>
                </c:pt>
                <c:pt idx="8">
                  <c:v>12.2128107519248</c:v>
                </c:pt>
                <c:pt idx="9">
                  <c:v>7.92324357783968</c:v>
                </c:pt>
                <c:pt idx="10">
                  <c:v>5.92719799294569</c:v>
                </c:pt>
                <c:pt idx="11">
                  <c:v>5.46632416868966</c:v>
                </c:pt>
                <c:pt idx="12">
                  <c:v>4.0402003042912</c:v>
                </c:pt>
                <c:pt idx="13">
                  <c:v>3.52591951176839</c:v>
                </c:pt>
                <c:pt idx="14">
                  <c:v>3.46581254049561</c:v>
                </c:pt>
                <c:pt idx="15">
                  <c:v>5.04509261847814</c:v>
                </c:pt>
                <c:pt idx="16">
                  <c:v>3.66100906966033</c:v>
                </c:pt>
                <c:pt idx="17">
                  <c:v>2.75738016305367</c:v>
                </c:pt>
                <c:pt idx="18">
                  <c:v>2.35921582760586</c:v>
                </c:pt>
                <c:pt idx="19">
                  <c:v>2.65453377662191</c:v>
                </c:pt>
                <c:pt idx="20">
                  <c:v>3.42049296296363</c:v>
                </c:pt>
                <c:pt idx="21">
                  <c:v>4.08526814632982</c:v>
                </c:pt>
                <c:pt idx="22">
                  <c:v>4.13313652395196</c:v>
                </c:pt>
                <c:pt idx="23">
                  <c:v>4.60087815902627</c:v>
                </c:pt>
                <c:pt idx="24">
                  <c:v>4.40824162752226</c:v>
                </c:pt>
                <c:pt idx="25">
                  <c:v>3.92815307217613</c:v>
                </c:pt>
                <c:pt idx="26">
                  <c:v>3.9251489299796</c:v>
                </c:pt>
                <c:pt idx="27">
                  <c:v>4.10152695607984</c:v>
                </c:pt>
                <c:pt idx="28">
                  <c:v>5.22517258070846</c:v>
                </c:pt>
                <c:pt idx="29">
                  <c:v>5.62069905146649</c:v>
                </c:pt>
                <c:pt idx="30">
                  <c:v>6.86767891590676</c:v>
                </c:pt>
                <c:pt idx="31">
                  <c:v>10.3977151281874</c:v>
                </c:pt>
                <c:pt idx="32">
                  <c:v>16.2093381740834</c:v>
                </c:pt>
                <c:pt idx="33">
                  <c:v>25.3885061907698</c:v>
                </c:pt>
                <c:pt idx="34">
                  <c:v>32.9496621430487</c:v>
                </c:pt>
                <c:pt idx="35">
                  <c:v>39.5676047313548</c:v>
                </c:pt>
                <c:pt idx="36">
                  <c:v>46.5571334451538</c:v>
                </c:pt>
                <c:pt idx="37">
                  <c:v>46.9536312409945</c:v>
                </c:pt>
                <c:pt idx="38">
                  <c:v>47.5075449306141</c:v>
                </c:pt>
                <c:pt idx="39">
                  <c:v>49.4305310320978</c:v>
                </c:pt>
                <c:pt idx="40">
                  <c:v>59.13190673266</c:v>
                </c:pt>
                <c:pt idx="41">
                  <c:v>54.9908155383729</c:v>
                </c:pt>
              </c:numCache>
            </c:numRef>
          </c:yVal>
          <c:smooth val="0"/>
        </c:ser>
        <c:axId val="43029905"/>
        <c:axId val="87810853"/>
      </c:scatterChart>
      <c:valAx>
        <c:axId val="3660701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2648256"/>
        <c:crosses val="autoZero"/>
        <c:crossBetween val="midCat"/>
        <c:majorUnit val="4"/>
      </c:valAx>
      <c:valAx>
        <c:axId val="42648256"/>
        <c:scaling>
          <c:orientation val="minMax"/>
          <c:max val="22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6607013"/>
        <c:crossesAt val="1"/>
        <c:crossBetween val="midCat"/>
        <c:majorUnit val="20"/>
      </c:valAx>
      <c:valAx>
        <c:axId val="4302990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810853"/>
        <c:crossBetween val="midCat"/>
      </c:valAx>
      <c:valAx>
        <c:axId val="87810853"/>
        <c:scaling>
          <c:orientation val="minMax"/>
          <c:max val="6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3029905"/>
        <c:crosses val="max"/>
        <c:crossBetween val="midCat"/>
        <c:majorUnit val="6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856992639327"/>
          <c:y val="0.145155768572407"/>
          <c:w val="0.262773722627737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31894922898763"/>
          <c:y val="0.0837897980143786"/>
          <c:w val="0.783141342110075"/>
          <c:h val="0.786032180760014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DE!$J$10:$J$53</c:f>
              <c:numCache>
                <c:formatCode>General</c:formatCode>
                <c:ptCount val="44"/>
                <c:pt idx="0">
                  <c:v>0.931109766121247</c:v>
                </c:pt>
                <c:pt idx="1">
                  <c:v>4.74107120239745</c:v>
                </c:pt>
                <c:pt idx="2">
                  <c:v>24.0137183666147</c:v>
                </c:pt>
                <c:pt idx="3">
                  <c:v>39.1764735230627</c:v>
                </c:pt>
                <c:pt idx="4">
                  <c:v>45.884559276658</c:v>
                </c:pt>
                <c:pt idx="5">
                  <c:v>33.2754298694689</c:v>
                </c:pt>
                <c:pt idx="6">
                  <c:v>22.4719065934773</c:v>
                </c:pt>
                <c:pt idx="7">
                  <c:v>16.2865913942114</c:v>
                </c:pt>
                <c:pt idx="8">
                  <c:v>9.61464185404889</c:v>
                </c:pt>
                <c:pt idx="9">
                  <c:v>7.70905886568691</c:v>
                </c:pt>
                <c:pt idx="10">
                  <c:v>6.16965617344506</c:v>
                </c:pt>
                <c:pt idx="11">
                  <c:v>4.66518515418835</c:v>
                </c:pt>
                <c:pt idx="12">
                  <c:v>3.90873375299282</c:v>
                </c:pt>
                <c:pt idx="13">
                  <c:v>2.86439718478179</c:v>
                </c:pt>
                <c:pt idx="14">
                  <c:v>2.7318977355278</c:v>
                </c:pt>
                <c:pt idx="15">
                  <c:v>4.69529866538243</c:v>
                </c:pt>
                <c:pt idx="16">
                  <c:v>4.0978466032917</c:v>
                </c:pt>
                <c:pt idx="17">
                  <c:v>3.36428147060368</c:v>
                </c:pt>
                <c:pt idx="18">
                  <c:v>2.90173793866246</c:v>
                </c:pt>
                <c:pt idx="19">
                  <c:v>3.44498568060384</c:v>
                </c:pt>
                <c:pt idx="20">
                  <c:v>4.56039013523291</c:v>
                </c:pt>
                <c:pt idx="21">
                  <c:v>5.77336236613084</c:v>
                </c:pt>
                <c:pt idx="22">
                  <c:v>7.13690215299921</c:v>
                </c:pt>
                <c:pt idx="23">
                  <c:v>9.25930242195864</c:v>
                </c:pt>
                <c:pt idx="24">
                  <c:v>11.5166112210676</c:v>
                </c:pt>
                <c:pt idx="25">
                  <c:v>10.6071831830061</c:v>
                </c:pt>
                <c:pt idx="26">
                  <c:v>10.1398214892738</c:v>
                </c:pt>
                <c:pt idx="27">
                  <c:v>11.5105885188288</c:v>
                </c:pt>
                <c:pt idx="28">
                  <c:v>14.4328036451032</c:v>
                </c:pt>
                <c:pt idx="29">
                  <c:v>15.6530031186877</c:v>
                </c:pt>
                <c:pt idx="30">
                  <c:v>18.4138098249618</c:v>
                </c:pt>
                <c:pt idx="31">
                  <c:v>29.7666035451336</c:v>
                </c:pt>
                <c:pt idx="32">
                  <c:v>49.3476130639783</c:v>
                </c:pt>
                <c:pt idx="33">
                  <c:v>86.2053462250961</c:v>
                </c:pt>
                <c:pt idx="34">
                  <c:v>129.079758922793</c:v>
                </c:pt>
                <c:pt idx="35">
                  <c:v>152.78511493478</c:v>
                </c:pt>
                <c:pt idx="36">
                  <c:v>155.938601827025</c:v>
                </c:pt>
                <c:pt idx="37">
                  <c:v>153.947496466872</c:v>
                </c:pt>
                <c:pt idx="38">
                  <c:v>150.249557292238</c:v>
                </c:pt>
                <c:pt idx="39">
                  <c:v>156.331282012996</c:v>
                </c:pt>
                <c:pt idx="40">
                  <c:v>184.805413657679</c:v>
                </c:pt>
                <c:pt idx="41">
                  <c:v>209.076903680116</c:v>
                </c:pt>
              </c:numCache>
            </c:numRef>
          </c:yVal>
          <c:smooth val="0"/>
        </c:ser>
        <c:axId val="83046344"/>
        <c:axId val="54887096"/>
      </c:scatterChart>
      <c:scatterChart>
        <c:scatterStyle val="lineMarker"/>
        <c:varyColors val="0"/>
        <c:ser>
          <c:idx val="1"/>
          <c:order val="1"/>
          <c:tx>
            <c:strRef>
              <c:f>DE!$K$1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DE!$K$10:$K$53</c:f>
              <c:numCache>
                <c:formatCode>General</c:formatCode>
                <c:ptCount val="44"/>
                <c:pt idx="0">
                  <c:v>3.09904102120017</c:v>
                </c:pt>
                <c:pt idx="1">
                  <c:v>15.4405015024675</c:v>
                </c:pt>
                <c:pt idx="2">
                  <c:v>28.5928190947711</c:v>
                </c:pt>
                <c:pt idx="3">
                  <c:v>44.9829191043249</c:v>
                </c:pt>
                <c:pt idx="4">
                  <c:v>46.6428144621744</c:v>
                </c:pt>
                <c:pt idx="5">
                  <c:v>36.3298500514207</c:v>
                </c:pt>
                <c:pt idx="6">
                  <c:v>28.1046815023712</c:v>
                </c:pt>
                <c:pt idx="7">
                  <c:v>18.5784165544533</c:v>
                </c:pt>
                <c:pt idx="8">
                  <c:v>12.2128107519248</c:v>
                </c:pt>
                <c:pt idx="9">
                  <c:v>7.92324357783968</c:v>
                </c:pt>
                <c:pt idx="10">
                  <c:v>5.92719799294569</c:v>
                </c:pt>
                <c:pt idx="11">
                  <c:v>5.46632416868966</c:v>
                </c:pt>
                <c:pt idx="12">
                  <c:v>4.0402003042912</c:v>
                </c:pt>
                <c:pt idx="13">
                  <c:v>3.52591951176839</c:v>
                </c:pt>
                <c:pt idx="14">
                  <c:v>3.46581254049561</c:v>
                </c:pt>
                <c:pt idx="15">
                  <c:v>5.04509261847814</c:v>
                </c:pt>
                <c:pt idx="16">
                  <c:v>3.66100906966033</c:v>
                </c:pt>
                <c:pt idx="17">
                  <c:v>2.75738016305367</c:v>
                </c:pt>
                <c:pt idx="18">
                  <c:v>2.35921582760586</c:v>
                </c:pt>
                <c:pt idx="19">
                  <c:v>2.65453377662191</c:v>
                </c:pt>
                <c:pt idx="20">
                  <c:v>3.42049296296363</c:v>
                </c:pt>
                <c:pt idx="21">
                  <c:v>4.08526814632982</c:v>
                </c:pt>
                <c:pt idx="22">
                  <c:v>4.13313652395196</c:v>
                </c:pt>
                <c:pt idx="23">
                  <c:v>4.60087815902627</c:v>
                </c:pt>
                <c:pt idx="24">
                  <c:v>4.40824162752226</c:v>
                </c:pt>
                <c:pt idx="25">
                  <c:v>3.92815307217613</c:v>
                </c:pt>
                <c:pt idx="26">
                  <c:v>3.9251489299796</c:v>
                </c:pt>
                <c:pt idx="27">
                  <c:v>4.10152695607984</c:v>
                </c:pt>
                <c:pt idx="28">
                  <c:v>5.22517258070846</c:v>
                </c:pt>
                <c:pt idx="29">
                  <c:v>5.62069905146649</c:v>
                </c:pt>
                <c:pt idx="30">
                  <c:v>6.86767891590676</c:v>
                </c:pt>
                <c:pt idx="31">
                  <c:v>10.3977151281874</c:v>
                </c:pt>
                <c:pt idx="32">
                  <c:v>16.2093381740834</c:v>
                </c:pt>
                <c:pt idx="33">
                  <c:v>25.3885061907698</c:v>
                </c:pt>
                <c:pt idx="34">
                  <c:v>32.9496621430487</c:v>
                </c:pt>
                <c:pt idx="35">
                  <c:v>39.5676047313548</c:v>
                </c:pt>
                <c:pt idx="36">
                  <c:v>46.5571334451538</c:v>
                </c:pt>
                <c:pt idx="37">
                  <c:v>46.9536312409945</c:v>
                </c:pt>
                <c:pt idx="38">
                  <c:v>47.5075449306141</c:v>
                </c:pt>
                <c:pt idx="39">
                  <c:v>49.4305310320978</c:v>
                </c:pt>
                <c:pt idx="40">
                  <c:v>59.13190673266</c:v>
                </c:pt>
                <c:pt idx="41">
                  <c:v>54.9908155383729</c:v>
                </c:pt>
              </c:numCache>
            </c:numRef>
          </c:yVal>
          <c:smooth val="0"/>
        </c:ser>
        <c:axId val="30448363"/>
        <c:axId val="95436146"/>
      </c:scatterChart>
      <c:valAx>
        <c:axId val="8304634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4887096"/>
        <c:crosses val="autoZero"/>
        <c:crossBetween val="midCat"/>
        <c:majorUnit val="4"/>
      </c:valAx>
      <c:valAx>
        <c:axId val="54887096"/>
        <c:scaling>
          <c:orientation val="minMax"/>
          <c:max val="22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3046344"/>
        <c:crossesAt val="1"/>
        <c:crossBetween val="midCat"/>
        <c:majorUnit val="20"/>
      </c:valAx>
      <c:valAx>
        <c:axId val="3044836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436146"/>
        <c:crossBetween val="midCat"/>
      </c:valAx>
      <c:valAx>
        <c:axId val="95436146"/>
        <c:scaling>
          <c:orientation val="minMax"/>
          <c:max val="22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0448363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9332601938"/>
          <c:y val="0.186665525504964"/>
          <c:w val="0.262830671705474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13435747379"/>
          <c:y val="0.0668836173674745"/>
          <c:w val="0.783162643257742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DE!$J$10:$J$53</c:f>
              <c:numCache>
                <c:formatCode>General</c:formatCode>
                <c:ptCount val="44"/>
                <c:pt idx="0">
                  <c:v>0.931109766121247</c:v>
                </c:pt>
                <c:pt idx="1">
                  <c:v>4.74107120239745</c:v>
                </c:pt>
                <c:pt idx="2">
                  <c:v>24.0137183666147</c:v>
                </c:pt>
                <c:pt idx="3">
                  <c:v>39.1764735230627</c:v>
                </c:pt>
                <c:pt idx="4">
                  <c:v>45.884559276658</c:v>
                </c:pt>
                <c:pt idx="5">
                  <c:v>33.2754298694689</c:v>
                </c:pt>
                <c:pt idx="6">
                  <c:v>22.4719065934773</c:v>
                </c:pt>
                <c:pt idx="7">
                  <c:v>16.2865913942114</c:v>
                </c:pt>
                <c:pt idx="8">
                  <c:v>9.61464185404889</c:v>
                </c:pt>
                <c:pt idx="9">
                  <c:v>7.70905886568691</c:v>
                </c:pt>
                <c:pt idx="10">
                  <c:v>6.16965617344506</c:v>
                </c:pt>
                <c:pt idx="11">
                  <c:v>4.66518515418835</c:v>
                </c:pt>
                <c:pt idx="12">
                  <c:v>3.90873375299282</c:v>
                </c:pt>
                <c:pt idx="13">
                  <c:v>2.86439718478179</c:v>
                </c:pt>
                <c:pt idx="14">
                  <c:v>2.7318977355278</c:v>
                </c:pt>
                <c:pt idx="15">
                  <c:v>4.69529866538243</c:v>
                </c:pt>
                <c:pt idx="16">
                  <c:v>4.0978466032917</c:v>
                </c:pt>
                <c:pt idx="17">
                  <c:v>3.36428147060368</c:v>
                </c:pt>
                <c:pt idx="18">
                  <c:v>2.90173793866246</c:v>
                </c:pt>
                <c:pt idx="19">
                  <c:v>3.44498568060384</c:v>
                </c:pt>
                <c:pt idx="20">
                  <c:v>4.56039013523291</c:v>
                </c:pt>
                <c:pt idx="21">
                  <c:v>5.77336236613084</c:v>
                </c:pt>
                <c:pt idx="22">
                  <c:v>7.13690215299921</c:v>
                </c:pt>
                <c:pt idx="23">
                  <c:v>9.25930242195864</c:v>
                </c:pt>
                <c:pt idx="24">
                  <c:v>11.5166112210676</c:v>
                </c:pt>
                <c:pt idx="25">
                  <c:v>10.6071831830061</c:v>
                </c:pt>
                <c:pt idx="26">
                  <c:v>10.1398214892738</c:v>
                </c:pt>
                <c:pt idx="27">
                  <c:v>11.5105885188288</c:v>
                </c:pt>
                <c:pt idx="28">
                  <c:v>14.4328036451032</c:v>
                </c:pt>
                <c:pt idx="29">
                  <c:v>15.6530031186877</c:v>
                </c:pt>
                <c:pt idx="30">
                  <c:v>18.4138098249618</c:v>
                </c:pt>
                <c:pt idx="31">
                  <c:v>29.7666035451336</c:v>
                </c:pt>
                <c:pt idx="32">
                  <c:v>49.3476130639783</c:v>
                </c:pt>
                <c:pt idx="33">
                  <c:v>86.2053462250961</c:v>
                </c:pt>
                <c:pt idx="34">
                  <c:v>129.079758922793</c:v>
                </c:pt>
                <c:pt idx="35">
                  <c:v>152.78511493478</c:v>
                </c:pt>
                <c:pt idx="36">
                  <c:v>155.938601827025</c:v>
                </c:pt>
                <c:pt idx="37">
                  <c:v>153.947496466872</c:v>
                </c:pt>
                <c:pt idx="38">
                  <c:v>150.249557292238</c:v>
                </c:pt>
                <c:pt idx="39">
                  <c:v>156.331282012996</c:v>
                </c:pt>
                <c:pt idx="40">
                  <c:v>184.805413657679</c:v>
                </c:pt>
                <c:pt idx="41">
                  <c:v>209.076903680116</c:v>
                </c:pt>
              </c:numCache>
            </c:numRef>
          </c:yVal>
          <c:smooth val="0"/>
        </c:ser>
        <c:axId val="19852796"/>
        <c:axId val="95999368"/>
      </c:scatterChart>
      <c:valAx>
        <c:axId val="1985279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999368"/>
        <c:crosses val="autoZero"/>
        <c:crossBetween val="midCat"/>
        <c:majorUnit val="4"/>
      </c:valAx>
      <c:valAx>
        <c:axId val="9599936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9852796"/>
        <c:crossesAt val="1"/>
        <c:crossBetween val="midCat"/>
        <c:majorUnit val="4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769812240917"/>
          <c:y val="0.124946475978419"/>
          <c:w val="0.26275681277815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4332125745"/>
          <c:y val="0.0669122686771761"/>
          <c:w val="0.783159985976394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AT!$J$15:$J$52</c:f>
              <c:numCache>
                <c:formatCode>General</c:formatCode>
                <c:ptCount val="38"/>
                <c:pt idx="0">
                  <c:v>22.0572257450946</c:v>
                </c:pt>
                <c:pt idx="1">
                  <c:v>8.72581141297753</c:v>
                </c:pt>
                <c:pt idx="2">
                  <c:v>5.40706813300936</c:v>
                </c:pt>
                <c:pt idx="3">
                  <c:v>3.93959661465609</c:v>
                </c:pt>
                <c:pt idx="4">
                  <c:v>2.81077236976896</c:v>
                </c:pt>
                <c:pt idx="5">
                  <c:v>4.14278497873577</c:v>
                </c:pt>
                <c:pt idx="6">
                  <c:v>3.21714909792832</c:v>
                </c:pt>
                <c:pt idx="7">
                  <c:v>2.29151321712088</c:v>
                </c:pt>
                <c:pt idx="8">
                  <c:v>2.55114279344492</c:v>
                </c:pt>
                <c:pt idx="9">
                  <c:v>1.91900121630812</c:v>
                </c:pt>
                <c:pt idx="10">
                  <c:v>2.78819588487122</c:v>
                </c:pt>
                <c:pt idx="11">
                  <c:v>3.83800243261625</c:v>
                </c:pt>
                <c:pt idx="12">
                  <c:v>7.26962813707313</c:v>
                </c:pt>
                <c:pt idx="13">
                  <c:v>6.52460413544762</c:v>
                </c:pt>
                <c:pt idx="14">
                  <c:v>8.17268753298283</c:v>
                </c:pt>
                <c:pt idx="15">
                  <c:v>10.3287418407173</c:v>
                </c:pt>
                <c:pt idx="16">
                  <c:v>9.29022353542109</c:v>
                </c:pt>
                <c:pt idx="17">
                  <c:v>7.92434619910766</c:v>
                </c:pt>
                <c:pt idx="18">
                  <c:v>15.3745862153627</c:v>
                </c:pt>
                <c:pt idx="19">
                  <c:v>21.0638604095939</c:v>
                </c:pt>
                <c:pt idx="20">
                  <c:v>22.3394318063163</c:v>
                </c:pt>
                <c:pt idx="21">
                  <c:v>22.3055670789697</c:v>
                </c:pt>
                <c:pt idx="22">
                  <c:v>46.7446119807761</c:v>
                </c:pt>
                <c:pt idx="23">
                  <c:v>58.947202068006</c:v>
                </c:pt>
                <c:pt idx="24">
                  <c:v>55.4139821815093</c:v>
                </c:pt>
                <c:pt idx="25">
                  <c:v>58.157025096585</c:v>
                </c:pt>
                <c:pt idx="26">
                  <c:v>83.1379056359372</c:v>
                </c:pt>
                <c:pt idx="27">
                  <c:v>108.073633205494</c:v>
                </c:pt>
                <c:pt idx="28">
                  <c:v>191.663068539386</c:v>
                </c:pt>
                <c:pt idx="29">
                  <c:v>322.550239734049</c:v>
                </c:pt>
                <c:pt idx="30">
                  <c:v>467.310660898375</c:v>
                </c:pt>
                <c:pt idx="31">
                  <c:v>575.542329498153</c:v>
                </c:pt>
                <c:pt idx="32">
                  <c:v>481.217775595384</c:v>
                </c:pt>
                <c:pt idx="33">
                  <c:v>361.878476425917</c:v>
                </c:pt>
                <c:pt idx="34">
                  <c:v>257.304198379573</c:v>
                </c:pt>
                <c:pt idx="35">
                  <c:v>215.153901075487</c:v>
                </c:pt>
                <c:pt idx="36">
                  <c:v>182.711492277431</c:v>
                </c:pt>
              </c:numCache>
            </c:numRef>
          </c:yVal>
          <c:smooth val="0"/>
        </c:ser>
        <c:axId val="98262591"/>
        <c:axId val="54166886"/>
      </c:scatterChart>
      <c:scatterChart>
        <c:scatterStyle val="lineMarker"/>
        <c:varyColors val="0"/>
        <c:ser>
          <c:idx val="1"/>
          <c:order val="1"/>
          <c:tx>
            <c:strRef>
              <c:f>AT!$K$1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AT!$K$15:$K$52</c:f>
              <c:numCache>
                <c:formatCode>General</c:formatCode>
                <c:ptCount val="38"/>
                <c:pt idx="0">
                  <c:v>79.1798362914337</c:v>
                </c:pt>
                <c:pt idx="1">
                  <c:v>6.60819313363425</c:v>
                </c:pt>
                <c:pt idx="2">
                  <c:v>7.16143886613043</c:v>
                </c:pt>
                <c:pt idx="3">
                  <c:v>6.56064365741785</c:v>
                </c:pt>
                <c:pt idx="4">
                  <c:v>2.95352643939933</c:v>
                </c:pt>
                <c:pt idx="5">
                  <c:v>3.98904371644095</c:v>
                </c:pt>
                <c:pt idx="6">
                  <c:v>3.62153095455932</c:v>
                </c:pt>
                <c:pt idx="7">
                  <c:v>2.17451849947512</c:v>
                </c:pt>
                <c:pt idx="8">
                  <c:v>2.75186907921974</c:v>
                </c:pt>
                <c:pt idx="9">
                  <c:v>2.41182646199245</c:v>
                </c:pt>
                <c:pt idx="10">
                  <c:v>7.82884310618067</c:v>
                </c:pt>
                <c:pt idx="11">
                  <c:v>2.74614328406429</c:v>
                </c:pt>
                <c:pt idx="12">
                  <c:v>7.11067926861585</c:v>
                </c:pt>
                <c:pt idx="13">
                  <c:v>5.90567271538336</c:v>
                </c:pt>
                <c:pt idx="14">
                  <c:v>6.97105663502089</c:v>
                </c:pt>
                <c:pt idx="15">
                  <c:v>4.61054731983594</c:v>
                </c:pt>
                <c:pt idx="16">
                  <c:v>7.16699177929497</c:v>
                </c:pt>
                <c:pt idx="17">
                  <c:v>6.20645754500124</c:v>
                </c:pt>
                <c:pt idx="18">
                  <c:v>12.0271272650207</c:v>
                </c:pt>
                <c:pt idx="19">
                  <c:v>12.1965567277148</c:v>
                </c:pt>
                <c:pt idx="20">
                  <c:v>12.8331496011932</c:v>
                </c:pt>
                <c:pt idx="21">
                  <c:v>11.7994100294985</c:v>
                </c:pt>
                <c:pt idx="22">
                  <c:v>24.008302315604</c:v>
                </c:pt>
                <c:pt idx="23">
                  <c:v>25.444127191401</c:v>
                </c:pt>
                <c:pt idx="24">
                  <c:v>22.1493286168062</c:v>
                </c:pt>
                <c:pt idx="25">
                  <c:v>19.6830539297339</c:v>
                </c:pt>
                <c:pt idx="26">
                  <c:v>29.5396388663838</c:v>
                </c:pt>
                <c:pt idx="27">
                  <c:v>36.9233379869955</c:v>
                </c:pt>
                <c:pt idx="28">
                  <c:v>53.3940891966515</c:v>
                </c:pt>
                <c:pt idx="29">
                  <c:v>85.0791420030251</c:v>
                </c:pt>
                <c:pt idx="30">
                  <c:v>103.719552831881</c:v>
                </c:pt>
                <c:pt idx="31">
                  <c:v>118.547832071576</c:v>
                </c:pt>
                <c:pt idx="32">
                  <c:v>102.601747334473</c:v>
                </c:pt>
                <c:pt idx="33">
                  <c:v>81.5887122635027</c:v>
                </c:pt>
                <c:pt idx="34">
                  <c:v>69.5915002747756</c:v>
                </c:pt>
                <c:pt idx="35">
                  <c:v>58.4719972512639</c:v>
                </c:pt>
                <c:pt idx="36">
                  <c:v>43.5655609745594</c:v>
                </c:pt>
              </c:numCache>
            </c:numRef>
          </c:yVal>
          <c:smooth val="0"/>
        </c:ser>
        <c:axId val="30047374"/>
        <c:axId val="5850841"/>
      </c:scatterChart>
      <c:valAx>
        <c:axId val="98262591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4166886"/>
        <c:crosses val="autoZero"/>
        <c:crossBetween val="midCat"/>
        <c:majorUnit val="4"/>
      </c:valAx>
      <c:valAx>
        <c:axId val="5416688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8262591"/>
        <c:crossesAt val="1"/>
        <c:crossBetween val="midCat"/>
      </c:valAx>
      <c:valAx>
        <c:axId val="3004737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50841"/>
        <c:crossBetween val="midCat"/>
      </c:valAx>
      <c:valAx>
        <c:axId val="585084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0047374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39663433446"/>
          <c:y val="0.186686086360521"/>
          <c:w val="0.262782679834044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4539007092"/>
          <c:y val="0.0669122686771761"/>
          <c:w val="0.78321513002364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DE!$I$10:$I$53</c:f>
              <c:numCache>
                <c:formatCode>General</c:formatCode>
                <c:ptCount val="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DE!$K$10:$K$53</c:f>
              <c:numCache>
                <c:formatCode>General</c:formatCode>
                <c:ptCount val="44"/>
                <c:pt idx="0">
                  <c:v>3.09904102120017</c:v>
                </c:pt>
                <c:pt idx="1">
                  <c:v>15.4405015024675</c:v>
                </c:pt>
                <c:pt idx="2">
                  <c:v>28.5928190947711</c:v>
                </c:pt>
                <c:pt idx="3">
                  <c:v>44.9829191043249</c:v>
                </c:pt>
                <c:pt idx="4">
                  <c:v>46.6428144621744</c:v>
                </c:pt>
                <c:pt idx="5">
                  <c:v>36.3298500514207</c:v>
                </c:pt>
                <c:pt idx="6">
                  <c:v>28.1046815023712</c:v>
                </c:pt>
                <c:pt idx="7">
                  <c:v>18.5784165544533</c:v>
                </c:pt>
                <c:pt idx="8">
                  <c:v>12.2128107519248</c:v>
                </c:pt>
                <c:pt idx="9">
                  <c:v>7.92324357783968</c:v>
                </c:pt>
                <c:pt idx="10">
                  <c:v>5.92719799294569</c:v>
                </c:pt>
                <c:pt idx="11">
                  <c:v>5.46632416868966</c:v>
                </c:pt>
                <c:pt idx="12">
                  <c:v>4.0402003042912</c:v>
                </c:pt>
                <c:pt idx="13">
                  <c:v>3.52591951176839</c:v>
                </c:pt>
                <c:pt idx="14">
                  <c:v>3.46581254049561</c:v>
                </c:pt>
                <c:pt idx="15">
                  <c:v>5.04509261847814</c:v>
                </c:pt>
                <c:pt idx="16">
                  <c:v>3.66100906966033</c:v>
                </c:pt>
                <c:pt idx="17">
                  <c:v>2.75738016305367</c:v>
                </c:pt>
                <c:pt idx="18">
                  <c:v>2.35921582760586</c:v>
                </c:pt>
                <c:pt idx="19">
                  <c:v>2.65453377662191</c:v>
                </c:pt>
                <c:pt idx="20">
                  <c:v>3.42049296296363</c:v>
                </c:pt>
                <c:pt idx="21">
                  <c:v>4.08526814632982</c:v>
                </c:pt>
                <c:pt idx="22">
                  <c:v>4.13313652395196</c:v>
                </c:pt>
                <c:pt idx="23">
                  <c:v>4.60087815902627</c:v>
                </c:pt>
                <c:pt idx="24">
                  <c:v>4.40824162752226</c:v>
                </c:pt>
                <c:pt idx="25">
                  <c:v>3.92815307217613</c:v>
                </c:pt>
                <c:pt idx="26">
                  <c:v>3.9251489299796</c:v>
                </c:pt>
                <c:pt idx="27">
                  <c:v>4.10152695607984</c:v>
                </c:pt>
                <c:pt idx="28">
                  <c:v>5.22517258070846</c:v>
                </c:pt>
                <c:pt idx="29">
                  <c:v>5.62069905146649</c:v>
                </c:pt>
                <c:pt idx="30">
                  <c:v>6.86767891590676</c:v>
                </c:pt>
                <c:pt idx="31">
                  <c:v>10.3977151281874</c:v>
                </c:pt>
                <c:pt idx="32">
                  <c:v>16.2093381740834</c:v>
                </c:pt>
                <c:pt idx="33">
                  <c:v>25.3885061907698</c:v>
                </c:pt>
                <c:pt idx="34">
                  <c:v>32.9496621430487</c:v>
                </c:pt>
                <c:pt idx="35">
                  <c:v>39.5676047313548</c:v>
                </c:pt>
                <c:pt idx="36">
                  <c:v>46.5571334451538</c:v>
                </c:pt>
                <c:pt idx="37">
                  <c:v>46.9536312409945</c:v>
                </c:pt>
                <c:pt idx="38">
                  <c:v>47.5075449306141</c:v>
                </c:pt>
                <c:pt idx="39">
                  <c:v>49.4305310320978</c:v>
                </c:pt>
                <c:pt idx="40">
                  <c:v>59.13190673266</c:v>
                </c:pt>
                <c:pt idx="41">
                  <c:v>54.9908155383729</c:v>
                </c:pt>
              </c:numCache>
            </c:numRef>
          </c:yVal>
          <c:smooth val="0"/>
        </c:ser>
        <c:axId val="12877105"/>
        <c:axId val="75621076"/>
      </c:scatterChart>
      <c:valAx>
        <c:axId val="12877105"/>
        <c:scaling>
          <c:orientation val="minMax"/>
          <c:max val="52"/>
          <c:min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621076"/>
        <c:crosses val="autoZero"/>
        <c:crossBetween val="midCat"/>
        <c:majorUnit val="4"/>
      </c:valAx>
      <c:valAx>
        <c:axId val="75621076"/>
        <c:scaling>
          <c:orientation val="minMax"/>
          <c:max val="6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2877105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62884160756"/>
          <c:y val="0.186686086360521"/>
          <c:w val="0.262781488267628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EE!$D$9:$D$52</c:f>
              <c:numCache>
                <c:formatCode>General</c:formatCode>
                <c:ptCount val="44"/>
                <c:pt idx="0">
                  <c:v>1</c:v>
                </c:pt>
                <c:pt idx="1">
                  <c:v>9</c:v>
                </c:pt>
                <c:pt idx="2">
                  <c:v>161</c:v>
                </c:pt>
                <c:pt idx="3">
                  <c:v>155</c:v>
                </c:pt>
                <c:pt idx="4">
                  <c:v>353</c:v>
                </c:pt>
                <c:pt idx="5">
                  <c:v>418</c:v>
                </c:pt>
                <c:pt idx="6">
                  <c:v>212</c:v>
                </c:pt>
                <c:pt idx="7">
                  <c:v>219</c:v>
                </c:pt>
                <c:pt idx="8">
                  <c:v>115</c:v>
                </c:pt>
                <c:pt idx="9">
                  <c:v>57</c:v>
                </c:pt>
                <c:pt idx="10">
                  <c:v>39</c:v>
                </c:pt>
                <c:pt idx="11">
                  <c:v>35</c:v>
                </c:pt>
                <c:pt idx="12">
                  <c:v>49</c:v>
                </c:pt>
                <c:pt idx="13">
                  <c:v>46</c:v>
                </c:pt>
                <c:pt idx="14">
                  <c:v>70</c:v>
                </c:pt>
                <c:pt idx="15">
                  <c:v>34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21</c:v>
                </c:pt>
                <c:pt idx="20">
                  <c:v>7</c:v>
                </c:pt>
                <c:pt idx="21">
                  <c:v>13</c:v>
                </c:pt>
                <c:pt idx="22">
                  <c:v>45</c:v>
                </c:pt>
                <c:pt idx="23">
                  <c:v>73</c:v>
                </c:pt>
                <c:pt idx="24">
                  <c:v>38</c:v>
                </c:pt>
                <c:pt idx="25">
                  <c:v>82</c:v>
                </c:pt>
                <c:pt idx="26">
                  <c:v>101</c:v>
                </c:pt>
                <c:pt idx="27">
                  <c:v>142</c:v>
                </c:pt>
                <c:pt idx="28">
                  <c:v>161</c:v>
                </c:pt>
                <c:pt idx="29">
                  <c:v>248</c:v>
                </c:pt>
                <c:pt idx="30">
                  <c:v>276</c:v>
                </c:pt>
                <c:pt idx="31">
                  <c:v>407</c:v>
                </c:pt>
                <c:pt idx="32">
                  <c:v>258</c:v>
                </c:pt>
                <c:pt idx="33">
                  <c:v>213</c:v>
                </c:pt>
                <c:pt idx="35">
                  <c:v>574</c:v>
                </c:pt>
                <c:pt idx="36">
                  <c:v>1140</c:v>
                </c:pt>
                <c:pt idx="37">
                  <c:v>1512</c:v>
                </c:pt>
                <c:pt idx="38">
                  <c:v>2087</c:v>
                </c:pt>
                <c:pt idx="39">
                  <c:v>2328</c:v>
                </c:pt>
                <c:pt idx="40">
                  <c:v>2926</c:v>
                </c:pt>
                <c:pt idx="41">
                  <c:v>3077</c:v>
                </c:pt>
                <c:pt idx="42">
                  <c:v>3739</c:v>
                </c:pt>
              </c:numCache>
            </c:numRef>
          </c:yVal>
          <c:smooth val="0"/>
        </c:ser>
        <c:axId val="27915876"/>
        <c:axId val="87381839"/>
      </c:scatterChart>
      <c:scatterChart>
        <c:scatterStyle val="lineMarker"/>
        <c:varyColors val="0"/>
        <c:ser>
          <c:idx val="1"/>
          <c:order val="1"/>
          <c:tx>
            <c:strRef>
              <c:f>EE!$E$1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EE!$E$9:$E$52</c:f>
              <c:numCache>
                <c:formatCode>General</c:formatCode>
                <c:ptCount val="44"/>
                <c:pt idx="0">
                  <c:v>58</c:v>
                </c:pt>
                <c:pt idx="1">
                  <c:v>243</c:v>
                </c:pt>
                <c:pt idx="2">
                  <c:v>1212</c:v>
                </c:pt>
                <c:pt idx="3">
                  <c:v>2658</c:v>
                </c:pt>
                <c:pt idx="4">
                  <c:v>7408</c:v>
                </c:pt>
                <c:pt idx="5">
                  <c:v>11163</c:v>
                </c:pt>
                <c:pt idx="6">
                  <c:v>9653</c:v>
                </c:pt>
                <c:pt idx="7">
                  <c:v>10200</c:v>
                </c:pt>
                <c:pt idx="8">
                  <c:v>7500</c:v>
                </c:pt>
                <c:pt idx="9">
                  <c:v>7393</c:v>
                </c:pt>
                <c:pt idx="10">
                  <c:v>8210</c:v>
                </c:pt>
                <c:pt idx="11">
                  <c:v>6252</c:v>
                </c:pt>
                <c:pt idx="12">
                  <c:v>6426</c:v>
                </c:pt>
                <c:pt idx="13">
                  <c:v>7575</c:v>
                </c:pt>
                <c:pt idx="14">
                  <c:v>6477</c:v>
                </c:pt>
                <c:pt idx="15">
                  <c:v>6028</c:v>
                </c:pt>
                <c:pt idx="16">
                  <c:v>7989</c:v>
                </c:pt>
                <c:pt idx="17">
                  <c:v>2808</c:v>
                </c:pt>
                <c:pt idx="18">
                  <c:v>3373</c:v>
                </c:pt>
                <c:pt idx="19">
                  <c:v>2798</c:v>
                </c:pt>
                <c:pt idx="20">
                  <c:v>2376</c:v>
                </c:pt>
                <c:pt idx="21">
                  <c:v>2517</c:v>
                </c:pt>
                <c:pt idx="22">
                  <c:v>3356</c:v>
                </c:pt>
                <c:pt idx="23">
                  <c:v>6412</c:v>
                </c:pt>
                <c:pt idx="24">
                  <c:v>8148</c:v>
                </c:pt>
                <c:pt idx="25">
                  <c:v>6133</c:v>
                </c:pt>
                <c:pt idx="26">
                  <c:v>6917</c:v>
                </c:pt>
                <c:pt idx="27">
                  <c:v>12311</c:v>
                </c:pt>
                <c:pt idx="28">
                  <c:v>12443</c:v>
                </c:pt>
                <c:pt idx="29">
                  <c:v>16384</c:v>
                </c:pt>
                <c:pt idx="30">
                  <c:v>18574</c:v>
                </c:pt>
                <c:pt idx="31">
                  <c:v>14256</c:v>
                </c:pt>
                <c:pt idx="32">
                  <c:v>11272</c:v>
                </c:pt>
                <c:pt idx="33">
                  <c:v>10132</c:v>
                </c:pt>
                <c:pt idx="35">
                  <c:v>11852</c:v>
                </c:pt>
                <c:pt idx="36">
                  <c:v>15907</c:v>
                </c:pt>
                <c:pt idx="37">
                  <c:v>33987</c:v>
                </c:pt>
                <c:pt idx="38">
                  <c:v>38976</c:v>
                </c:pt>
                <c:pt idx="39">
                  <c:v>35701</c:v>
                </c:pt>
                <c:pt idx="40">
                  <c:v>35618</c:v>
                </c:pt>
                <c:pt idx="41">
                  <c:v>34192</c:v>
                </c:pt>
                <c:pt idx="42">
                  <c:v>37056</c:v>
                </c:pt>
              </c:numCache>
            </c:numRef>
          </c:yVal>
          <c:smooth val="0"/>
        </c:ser>
        <c:axId val="94005607"/>
        <c:axId val="26134288"/>
      </c:scatterChart>
      <c:valAx>
        <c:axId val="2791587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381839"/>
        <c:crosses val="autoZero"/>
        <c:crossBetween val="midCat"/>
        <c:majorUnit val="4"/>
      </c:valAx>
      <c:valAx>
        <c:axId val="8738183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7915876"/>
        <c:crossesAt val="1"/>
        <c:crossBetween val="midCat"/>
      </c:valAx>
      <c:valAx>
        <c:axId val="9400560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134288"/>
        <c:crossBetween val="midCat"/>
      </c:valAx>
      <c:valAx>
        <c:axId val="2613428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4005607"/>
        <c:crosses val="max"/>
        <c:crossBetween val="midCat"/>
        <c:majorUnit val="6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EE!$G$9:$G$52</c:f>
              <c:numCache>
                <c:formatCode>General</c:formatCode>
                <c:ptCount val="44"/>
                <c:pt idx="0">
                  <c:v>4.37795323138238</c:v>
                </c:pt>
                <c:pt idx="1">
                  <c:v>18.3421144004469</c:v>
                </c:pt>
                <c:pt idx="2">
                  <c:v>91.4841261454386</c:v>
                </c:pt>
                <c:pt idx="3">
                  <c:v>200.631029120937</c:v>
                </c:pt>
                <c:pt idx="4">
                  <c:v>559.170302380701</c:v>
                </c:pt>
                <c:pt idx="5">
                  <c:v>842.605033136577</c:v>
                </c:pt>
                <c:pt idx="6">
                  <c:v>728.627285216105</c:v>
                </c:pt>
                <c:pt idx="7">
                  <c:v>769.915913105177</c:v>
                </c:pt>
                <c:pt idx="8">
                  <c:v>566.114641989101</c:v>
                </c:pt>
                <c:pt idx="9">
                  <c:v>558.038073096723</c:v>
                </c:pt>
                <c:pt idx="10">
                  <c:v>619.706828097402</c:v>
                </c:pt>
                <c:pt idx="11">
                  <c:v>471.913165562114</c:v>
                </c:pt>
                <c:pt idx="12">
                  <c:v>485.047025256261</c:v>
                </c:pt>
                <c:pt idx="13">
                  <c:v>571.775788408992</c:v>
                </c:pt>
                <c:pt idx="14">
                  <c:v>488.896604821787</c:v>
                </c:pt>
                <c:pt idx="15">
                  <c:v>455.005208254706</c:v>
                </c:pt>
                <c:pt idx="16">
                  <c:v>603.02531664679</c:v>
                </c:pt>
                <c:pt idx="17">
                  <c:v>211.953321960719</c:v>
                </c:pt>
                <c:pt idx="18">
                  <c:v>254.600624990565</c:v>
                </c:pt>
                <c:pt idx="19">
                  <c:v>211.198502438067</c:v>
                </c:pt>
                <c:pt idx="20">
                  <c:v>179.345118582147</c:v>
                </c:pt>
                <c:pt idx="21">
                  <c:v>189.988073851542</c:v>
                </c:pt>
                <c:pt idx="22">
                  <c:v>253.317431802056</c:v>
                </c:pt>
                <c:pt idx="23">
                  <c:v>483.990277924548</c:v>
                </c:pt>
                <c:pt idx="24">
                  <c:v>615.026947056959</c:v>
                </c:pt>
                <c:pt idx="25">
                  <c:v>462.930813242554</c:v>
                </c:pt>
                <c:pt idx="26">
                  <c:v>522.108663818481</c:v>
                </c:pt>
                <c:pt idx="27">
                  <c:v>929.258314337042</c:v>
                </c:pt>
                <c:pt idx="28">
                  <c:v>939.22193203605</c:v>
                </c:pt>
                <c:pt idx="29">
                  <c:v>1236.69630591326</c:v>
                </c:pt>
                <c:pt idx="30">
                  <c:v>1402.00178137407</c:v>
                </c:pt>
                <c:pt idx="31">
                  <c:v>1076.07071149288</c:v>
                </c:pt>
                <c:pt idx="32">
                  <c:v>850.832565933485</c:v>
                </c:pt>
                <c:pt idx="33">
                  <c:v>764.783140351142</c:v>
                </c:pt>
                <c:pt idx="35">
                  <c:v>894.612098247309</c:v>
                </c:pt>
                <c:pt idx="36">
                  <c:v>1200.69141468275</c:v>
                </c:pt>
                <c:pt idx="37">
                  <c:v>2565.40511163781</c:v>
                </c:pt>
                <c:pt idx="38">
                  <c:v>2941.98457148896</c:v>
                </c:pt>
                <c:pt idx="39">
                  <c:v>2694.78117782038</c:v>
                </c:pt>
                <c:pt idx="40">
                  <c:v>2688.51617578237</c:v>
                </c:pt>
                <c:pt idx="41">
                  <c:v>2580.87891185218</c:v>
                </c:pt>
                <c:pt idx="42">
                  <c:v>2797.05922313975</c:v>
                </c:pt>
              </c:numCache>
            </c:numRef>
          </c:yVal>
          <c:smooth val="0"/>
        </c:ser>
        <c:axId val="11547528"/>
        <c:axId val="42387168"/>
      </c:scatterChart>
      <c:scatterChart>
        <c:scatterStyle val="lineMarker"/>
        <c:varyColors val="0"/>
        <c:ser>
          <c:idx val="1"/>
          <c:order val="1"/>
          <c:tx>
            <c:strRef>
              <c:f>EE!$H$1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EE!$H$9:$H$52</c:f>
              <c:numCache>
                <c:formatCode>General</c:formatCode>
                <c:ptCount val="44"/>
                <c:pt idx="0">
                  <c:v>1.72413793103448</c:v>
                </c:pt>
                <c:pt idx="1">
                  <c:v>3.7037037037037</c:v>
                </c:pt>
                <c:pt idx="2">
                  <c:v>13.2838283828383</c:v>
                </c:pt>
                <c:pt idx="3">
                  <c:v>5.83145221971407</c:v>
                </c:pt>
                <c:pt idx="4">
                  <c:v>4.76511879049676</c:v>
                </c:pt>
                <c:pt idx="5">
                  <c:v>3.74451312371226</c:v>
                </c:pt>
                <c:pt idx="6">
                  <c:v>2.19620843261162</c:v>
                </c:pt>
                <c:pt idx="7">
                  <c:v>2.14705882352941</c:v>
                </c:pt>
                <c:pt idx="8">
                  <c:v>1.53333333333333</c:v>
                </c:pt>
                <c:pt idx="9">
                  <c:v>0.77099959421074</c:v>
                </c:pt>
                <c:pt idx="10">
                  <c:v>0.475030450669915</c:v>
                </c:pt>
                <c:pt idx="11">
                  <c:v>0.559820857325656</c:v>
                </c:pt>
                <c:pt idx="12">
                  <c:v>0.762527233115468</c:v>
                </c:pt>
                <c:pt idx="13">
                  <c:v>0.607260726072607</c:v>
                </c:pt>
                <c:pt idx="14">
                  <c:v>1.08074725953373</c:v>
                </c:pt>
                <c:pt idx="15">
                  <c:v>0.564034505640345</c:v>
                </c:pt>
                <c:pt idx="16">
                  <c:v>0.100137689322819</c:v>
                </c:pt>
                <c:pt idx="17">
                  <c:v>0.213675213675214</c:v>
                </c:pt>
                <c:pt idx="18">
                  <c:v>0.177883190038541</c:v>
                </c:pt>
                <c:pt idx="19">
                  <c:v>0.750536097212294</c:v>
                </c:pt>
                <c:pt idx="20">
                  <c:v>0.294612794612795</c:v>
                </c:pt>
                <c:pt idx="21">
                  <c:v>0.516487882399682</c:v>
                </c:pt>
                <c:pt idx="22">
                  <c:v>1.34088200238379</c:v>
                </c:pt>
                <c:pt idx="23">
                  <c:v>1.13849033063007</c:v>
                </c:pt>
                <c:pt idx="24">
                  <c:v>0.466372115856652</c:v>
                </c:pt>
                <c:pt idx="25">
                  <c:v>1.33702918636882</c:v>
                </c:pt>
                <c:pt idx="26">
                  <c:v>1.46017059418823</c:v>
                </c:pt>
                <c:pt idx="27">
                  <c:v>1.15344001299651</c:v>
                </c:pt>
                <c:pt idx="28">
                  <c:v>1.29390018484288</c:v>
                </c:pt>
                <c:pt idx="29">
                  <c:v>1.513671875</c:v>
                </c:pt>
                <c:pt idx="30">
                  <c:v>1.48594809949392</c:v>
                </c:pt>
                <c:pt idx="31">
                  <c:v>2.85493827160494</c:v>
                </c:pt>
                <c:pt idx="32">
                  <c:v>2.2888573456352</c:v>
                </c:pt>
                <c:pt idx="33">
                  <c:v>2.10225029609159</c:v>
                </c:pt>
                <c:pt idx="35">
                  <c:v>4.84306446169423</c:v>
                </c:pt>
                <c:pt idx="36">
                  <c:v>7.16665618909914</c:v>
                </c:pt>
                <c:pt idx="37">
                  <c:v>4.44875981993115</c:v>
                </c:pt>
                <c:pt idx="38">
                  <c:v>5.35457717569787</c:v>
                </c:pt>
                <c:pt idx="39">
                  <c:v>6.52082574717795</c:v>
                </c:pt>
                <c:pt idx="40">
                  <c:v>8.21494749845584</c:v>
                </c:pt>
                <c:pt idx="41">
                  <c:v>8.99918109499298</c:v>
                </c:pt>
                <c:pt idx="42">
                  <c:v>10.090133851468</c:v>
                </c:pt>
              </c:numCache>
            </c:numRef>
          </c:yVal>
          <c:smooth val="0"/>
        </c:ser>
        <c:axId val="46800663"/>
        <c:axId val="50619711"/>
      </c:scatterChart>
      <c:valAx>
        <c:axId val="1154752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2387168"/>
        <c:crosses val="autoZero"/>
        <c:crossBetween val="midCat"/>
        <c:majorUnit val="4"/>
      </c:valAx>
      <c:valAx>
        <c:axId val="4238716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1547528"/>
        <c:crossesAt val="1"/>
        <c:crossBetween val="midCat"/>
        <c:majorUnit val="400"/>
      </c:valAx>
      <c:valAx>
        <c:axId val="4680066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619711"/>
        <c:crossBetween val="midCat"/>
      </c:valAx>
      <c:valAx>
        <c:axId val="5061971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6800663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EE!$J$9:$J$52</c:f>
              <c:numCache>
                <c:formatCode>General</c:formatCode>
                <c:ptCount val="44"/>
                <c:pt idx="0">
                  <c:v>0.0754819522652134</c:v>
                </c:pt>
                <c:pt idx="1">
                  <c:v>0.67933757038692</c:v>
                </c:pt>
                <c:pt idx="2">
                  <c:v>12.1525943146994</c:v>
                </c:pt>
                <c:pt idx="3">
                  <c:v>11.6997026011081</c:v>
                </c:pt>
                <c:pt idx="4">
                  <c:v>26.6451291496203</c:v>
                </c:pt>
                <c:pt idx="5">
                  <c:v>31.5514560468592</c:v>
                </c:pt>
                <c:pt idx="6">
                  <c:v>16.0021738802252</c:v>
                </c:pt>
                <c:pt idx="7">
                  <c:v>16.5305475460817</c:v>
                </c:pt>
                <c:pt idx="8">
                  <c:v>8.68042451049954</c:v>
                </c:pt>
                <c:pt idx="9">
                  <c:v>4.30247127911716</c:v>
                </c:pt>
                <c:pt idx="10">
                  <c:v>2.94379613834332</c:v>
                </c:pt>
                <c:pt idx="11">
                  <c:v>2.64186832928247</c:v>
                </c:pt>
                <c:pt idx="12">
                  <c:v>3.69861566099546</c:v>
                </c:pt>
                <c:pt idx="13">
                  <c:v>3.47216980419982</c:v>
                </c:pt>
                <c:pt idx="14">
                  <c:v>5.28373665856494</c:v>
                </c:pt>
                <c:pt idx="15">
                  <c:v>2.56638637701726</c:v>
                </c:pt>
                <c:pt idx="16">
                  <c:v>0.603855618121707</c:v>
                </c:pt>
                <c:pt idx="17">
                  <c:v>0.45289171359128</c:v>
                </c:pt>
                <c:pt idx="18">
                  <c:v>0.45289171359128</c:v>
                </c:pt>
                <c:pt idx="19">
                  <c:v>1.58512099756948</c:v>
                </c:pt>
                <c:pt idx="20">
                  <c:v>0.528373665856494</c:v>
                </c:pt>
                <c:pt idx="21">
                  <c:v>0.981265379447774</c:v>
                </c:pt>
                <c:pt idx="22">
                  <c:v>3.3966878519346</c:v>
                </c:pt>
                <c:pt idx="23">
                  <c:v>5.51018251536058</c:v>
                </c:pt>
                <c:pt idx="24">
                  <c:v>2.86831418607811</c:v>
                </c:pt>
                <c:pt idx="25">
                  <c:v>6.1895200857475</c:v>
                </c:pt>
                <c:pt idx="26">
                  <c:v>7.62367717878655</c:v>
                </c:pt>
                <c:pt idx="27">
                  <c:v>10.7184372216603</c:v>
                </c:pt>
                <c:pt idx="28">
                  <c:v>12.1525943146994</c:v>
                </c:pt>
                <c:pt idx="29">
                  <c:v>18.7195241617729</c:v>
                </c:pt>
                <c:pt idx="30">
                  <c:v>20.8330188251989</c:v>
                </c:pt>
                <c:pt idx="31">
                  <c:v>30.7211545719418</c:v>
                </c:pt>
                <c:pt idx="32">
                  <c:v>19.4743436844251</c:v>
                </c:pt>
                <c:pt idx="33">
                  <c:v>16.0776558324905</c:v>
                </c:pt>
                <c:pt idx="35">
                  <c:v>43.3266406002325</c:v>
                </c:pt>
                <c:pt idx="36">
                  <c:v>86.0494255823433</c:v>
                </c:pt>
                <c:pt idx="37">
                  <c:v>114.128711825003</c:v>
                </c:pt>
                <c:pt idx="38">
                  <c:v>157.5308343775</c:v>
                </c:pt>
                <c:pt idx="39">
                  <c:v>175.721984873417</c:v>
                </c:pt>
                <c:pt idx="40">
                  <c:v>220.860192328014</c:v>
                </c:pt>
                <c:pt idx="41">
                  <c:v>232.257967120062</c:v>
                </c:pt>
                <c:pt idx="42">
                  <c:v>282.227019519633</c:v>
                </c:pt>
              </c:numCache>
            </c:numRef>
          </c:yVal>
          <c:smooth val="0"/>
        </c:ser>
        <c:axId val="62149865"/>
        <c:axId val="83431883"/>
      </c:scatterChart>
      <c:scatterChart>
        <c:scatterStyle val="lineMarker"/>
        <c:varyColors val="0"/>
        <c:ser>
          <c:idx val="1"/>
          <c:order val="1"/>
          <c:tx>
            <c:strRef>
              <c:f>EE!$K$1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EE!$K$9:$K$52</c:f>
              <c:numCache>
                <c:formatCode>General</c:formatCode>
                <c:ptCount val="44"/>
                <c:pt idx="0">
                  <c:v>8.62068965517241</c:v>
                </c:pt>
                <c:pt idx="1">
                  <c:v>18.5185185185185</c:v>
                </c:pt>
                <c:pt idx="2">
                  <c:v>66.4191419141914</c:v>
                </c:pt>
                <c:pt idx="3">
                  <c:v>29.1572610985703</c:v>
                </c:pt>
                <c:pt idx="4">
                  <c:v>23.8255939524838</c:v>
                </c:pt>
                <c:pt idx="5">
                  <c:v>18.7225656185613</c:v>
                </c:pt>
                <c:pt idx="6">
                  <c:v>10.9810421630581</c:v>
                </c:pt>
                <c:pt idx="7">
                  <c:v>10.7352941176471</c:v>
                </c:pt>
                <c:pt idx="8">
                  <c:v>7.66666666666667</c:v>
                </c:pt>
                <c:pt idx="9">
                  <c:v>3.8549979710537</c:v>
                </c:pt>
                <c:pt idx="10">
                  <c:v>2.37515225334957</c:v>
                </c:pt>
                <c:pt idx="11">
                  <c:v>2.79910428662828</c:v>
                </c:pt>
                <c:pt idx="12">
                  <c:v>3.81263616557734</c:v>
                </c:pt>
                <c:pt idx="13">
                  <c:v>3.03630363036304</c:v>
                </c:pt>
                <c:pt idx="14">
                  <c:v>5.40373629766867</c:v>
                </c:pt>
                <c:pt idx="15">
                  <c:v>2.82017252820173</c:v>
                </c:pt>
                <c:pt idx="16">
                  <c:v>0.500688446614094</c:v>
                </c:pt>
                <c:pt idx="17">
                  <c:v>1.06837606837607</c:v>
                </c:pt>
                <c:pt idx="18">
                  <c:v>0.889415950192707</c:v>
                </c:pt>
                <c:pt idx="19">
                  <c:v>3.75268048606147</c:v>
                </c:pt>
                <c:pt idx="20">
                  <c:v>1.47306397306397</c:v>
                </c:pt>
                <c:pt idx="21">
                  <c:v>2.58243941199841</c:v>
                </c:pt>
                <c:pt idx="22">
                  <c:v>6.70441001191895</c:v>
                </c:pt>
                <c:pt idx="23">
                  <c:v>5.69245165315034</c:v>
                </c:pt>
                <c:pt idx="24">
                  <c:v>2.33186057928326</c:v>
                </c:pt>
                <c:pt idx="25">
                  <c:v>6.68514593184412</c:v>
                </c:pt>
                <c:pt idx="26">
                  <c:v>7.30085297094116</c:v>
                </c:pt>
                <c:pt idx="27">
                  <c:v>5.76720006498254</c:v>
                </c:pt>
                <c:pt idx="28">
                  <c:v>6.46950092421442</c:v>
                </c:pt>
                <c:pt idx="29">
                  <c:v>7.568359375</c:v>
                </c:pt>
                <c:pt idx="30">
                  <c:v>7.42974049746958</c:v>
                </c:pt>
                <c:pt idx="31">
                  <c:v>14.2746913580247</c:v>
                </c:pt>
                <c:pt idx="32">
                  <c:v>11.444286728176</c:v>
                </c:pt>
                <c:pt idx="33">
                  <c:v>10.511251480458</c:v>
                </c:pt>
                <c:pt idx="35">
                  <c:v>24.2153223084711</c:v>
                </c:pt>
                <c:pt idx="36">
                  <c:v>35.8332809454957</c:v>
                </c:pt>
                <c:pt idx="37">
                  <c:v>22.2437990996558</c:v>
                </c:pt>
                <c:pt idx="38">
                  <c:v>26.7728858784893</c:v>
                </c:pt>
                <c:pt idx="39">
                  <c:v>32.6041287358897</c:v>
                </c:pt>
                <c:pt idx="40">
                  <c:v>41.0747374922792</c:v>
                </c:pt>
                <c:pt idx="41">
                  <c:v>44.9959054749649</c:v>
                </c:pt>
                <c:pt idx="42">
                  <c:v>50.4506692573403</c:v>
                </c:pt>
              </c:numCache>
            </c:numRef>
          </c:yVal>
          <c:smooth val="0"/>
        </c:ser>
        <c:axId val="16949184"/>
        <c:axId val="92418819"/>
      </c:scatterChart>
      <c:valAx>
        <c:axId val="6214986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3431883"/>
        <c:crosses val="autoZero"/>
        <c:crossBetween val="midCat"/>
        <c:majorUnit val="4"/>
      </c:valAx>
      <c:valAx>
        <c:axId val="8343188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2149865"/>
        <c:crossesAt val="1"/>
        <c:crossBetween val="midCat"/>
      </c:valAx>
      <c:valAx>
        <c:axId val="169491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418819"/>
        <c:crossBetween val="midCat"/>
      </c:valAx>
      <c:valAx>
        <c:axId val="92418819"/>
        <c:scaling>
          <c:orientation val="minMax"/>
          <c:max val="6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6949184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71398242614"/>
          <c:y val="0.0665638653302493"/>
          <c:w val="0.78321637082031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EE!$J$9:$J$52</c:f>
              <c:numCache>
                <c:formatCode>General</c:formatCode>
                <c:ptCount val="44"/>
                <c:pt idx="0">
                  <c:v>0.0754819522652134</c:v>
                </c:pt>
                <c:pt idx="1">
                  <c:v>0.67933757038692</c:v>
                </c:pt>
                <c:pt idx="2">
                  <c:v>12.1525943146994</c:v>
                </c:pt>
                <c:pt idx="3">
                  <c:v>11.6997026011081</c:v>
                </c:pt>
                <c:pt idx="4">
                  <c:v>26.6451291496203</c:v>
                </c:pt>
                <c:pt idx="5">
                  <c:v>31.5514560468592</c:v>
                </c:pt>
                <c:pt idx="6">
                  <c:v>16.0021738802252</c:v>
                </c:pt>
                <c:pt idx="7">
                  <c:v>16.5305475460817</c:v>
                </c:pt>
                <c:pt idx="8">
                  <c:v>8.68042451049954</c:v>
                </c:pt>
                <c:pt idx="9">
                  <c:v>4.30247127911716</c:v>
                </c:pt>
                <c:pt idx="10">
                  <c:v>2.94379613834332</c:v>
                </c:pt>
                <c:pt idx="11">
                  <c:v>2.64186832928247</c:v>
                </c:pt>
                <c:pt idx="12">
                  <c:v>3.69861566099546</c:v>
                </c:pt>
                <c:pt idx="13">
                  <c:v>3.47216980419982</c:v>
                </c:pt>
                <c:pt idx="14">
                  <c:v>5.28373665856494</c:v>
                </c:pt>
                <c:pt idx="15">
                  <c:v>2.56638637701726</c:v>
                </c:pt>
                <c:pt idx="16">
                  <c:v>0.603855618121707</c:v>
                </c:pt>
                <c:pt idx="17">
                  <c:v>0.45289171359128</c:v>
                </c:pt>
                <c:pt idx="18">
                  <c:v>0.45289171359128</c:v>
                </c:pt>
                <c:pt idx="19">
                  <c:v>1.58512099756948</c:v>
                </c:pt>
                <c:pt idx="20">
                  <c:v>0.528373665856494</c:v>
                </c:pt>
                <c:pt idx="21">
                  <c:v>0.981265379447774</c:v>
                </c:pt>
                <c:pt idx="22">
                  <c:v>3.3966878519346</c:v>
                </c:pt>
                <c:pt idx="23">
                  <c:v>5.51018251536058</c:v>
                </c:pt>
                <c:pt idx="24">
                  <c:v>2.86831418607811</c:v>
                </c:pt>
                <c:pt idx="25">
                  <c:v>6.1895200857475</c:v>
                </c:pt>
                <c:pt idx="26">
                  <c:v>7.62367717878655</c:v>
                </c:pt>
                <c:pt idx="27">
                  <c:v>10.7184372216603</c:v>
                </c:pt>
                <c:pt idx="28">
                  <c:v>12.1525943146994</c:v>
                </c:pt>
                <c:pt idx="29">
                  <c:v>18.7195241617729</c:v>
                </c:pt>
                <c:pt idx="30">
                  <c:v>20.8330188251989</c:v>
                </c:pt>
                <c:pt idx="31">
                  <c:v>30.7211545719418</c:v>
                </c:pt>
                <c:pt idx="32">
                  <c:v>19.4743436844251</c:v>
                </c:pt>
                <c:pt idx="33">
                  <c:v>16.0776558324905</c:v>
                </c:pt>
                <c:pt idx="35">
                  <c:v>43.3266406002325</c:v>
                </c:pt>
                <c:pt idx="36">
                  <c:v>86.0494255823433</c:v>
                </c:pt>
                <c:pt idx="37">
                  <c:v>114.128711825003</c:v>
                </c:pt>
                <c:pt idx="38">
                  <c:v>157.5308343775</c:v>
                </c:pt>
                <c:pt idx="39">
                  <c:v>175.721984873417</c:v>
                </c:pt>
                <c:pt idx="40">
                  <c:v>220.860192328014</c:v>
                </c:pt>
                <c:pt idx="41">
                  <c:v>232.257967120062</c:v>
                </c:pt>
                <c:pt idx="42">
                  <c:v>282.227019519633</c:v>
                </c:pt>
              </c:numCache>
            </c:numRef>
          </c:yVal>
          <c:smooth val="0"/>
        </c:ser>
        <c:axId val="33890478"/>
        <c:axId val="87617635"/>
      </c:scatterChart>
      <c:scatterChart>
        <c:scatterStyle val="lineMarker"/>
        <c:varyColors val="0"/>
        <c:ser>
          <c:idx val="1"/>
          <c:order val="1"/>
          <c:tx>
            <c:strRef>
              <c:f>EE!$K$1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EE!$K$9:$K$52</c:f>
              <c:numCache>
                <c:formatCode>General</c:formatCode>
                <c:ptCount val="44"/>
                <c:pt idx="0">
                  <c:v>8.62068965517241</c:v>
                </c:pt>
                <c:pt idx="1">
                  <c:v>18.5185185185185</c:v>
                </c:pt>
                <c:pt idx="2">
                  <c:v>66.4191419141914</c:v>
                </c:pt>
                <c:pt idx="3">
                  <c:v>29.1572610985703</c:v>
                </c:pt>
                <c:pt idx="4">
                  <c:v>23.8255939524838</c:v>
                </c:pt>
                <c:pt idx="5">
                  <c:v>18.7225656185613</c:v>
                </c:pt>
                <c:pt idx="6">
                  <c:v>10.9810421630581</c:v>
                </c:pt>
                <c:pt idx="7">
                  <c:v>10.7352941176471</c:v>
                </c:pt>
                <c:pt idx="8">
                  <c:v>7.66666666666667</c:v>
                </c:pt>
                <c:pt idx="9">
                  <c:v>3.8549979710537</c:v>
                </c:pt>
                <c:pt idx="10">
                  <c:v>2.37515225334957</c:v>
                </c:pt>
                <c:pt idx="11">
                  <c:v>2.79910428662828</c:v>
                </c:pt>
                <c:pt idx="12">
                  <c:v>3.81263616557734</c:v>
                </c:pt>
                <c:pt idx="13">
                  <c:v>3.03630363036304</c:v>
                </c:pt>
                <c:pt idx="14">
                  <c:v>5.40373629766867</c:v>
                </c:pt>
                <c:pt idx="15">
                  <c:v>2.82017252820173</c:v>
                </c:pt>
                <c:pt idx="16">
                  <c:v>0.500688446614094</c:v>
                </c:pt>
                <c:pt idx="17">
                  <c:v>1.06837606837607</c:v>
                </c:pt>
                <c:pt idx="18">
                  <c:v>0.889415950192707</c:v>
                </c:pt>
                <c:pt idx="19">
                  <c:v>3.75268048606147</c:v>
                </c:pt>
                <c:pt idx="20">
                  <c:v>1.47306397306397</c:v>
                </c:pt>
                <c:pt idx="21">
                  <c:v>2.58243941199841</c:v>
                </c:pt>
                <c:pt idx="22">
                  <c:v>6.70441001191895</c:v>
                </c:pt>
                <c:pt idx="23">
                  <c:v>5.69245165315034</c:v>
                </c:pt>
                <c:pt idx="24">
                  <c:v>2.33186057928326</c:v>
                </c:pt>
                <c:pt idx="25">
                  <c:v>6.68514593184412</c:v>
                </c:pt>
                <c:pt idx="26">
                  <c:v>7.30085297094116</c:v>
                </c:pt>
                <c:pt idx="27">
                  <c:v>5.76720006498254</c:v>
                </c:pt>
                <c:pt idx="28">
                  <c:v>6.46950092421442</c:v>
                </c:pt>
                <c:pt idx="29">
                  <c:v>7.568359375</c:v>
                </c:pt>
                <c:pt idx="30">
                  <c:v>7.42974049746958</c:v>
                </c:pt>
                <c:pt idx="31">
                  <c:v>14.2746913580247</c:v>
                </c:pt>
                <c:pt idx="32">
                  <c:v>11.444286728176</c:v>
                </c:pt>
                <c:pt idx="33">
                  <c:v>10.511251480458</c:v>
                </c:pt>
                <c:pt idx="35">
                  <c:v>24.2153223084711</c:v>
                </c:pt>
                <c:pt idx="36">
                  <c:v>35.8332809454957</c:v>
                </c:pt>
                <c:pt idx="37">
                  <c:v>22.2437990996558</c:v>
                </c:pt>
                <c:pt idx="38">
                  <c:v>26.7728858784893</c:v>
                </c:pt>
                <c:pt idx="39">
                  <c:v>32.6041287358897</c:v>
                </c:pt>
                <c:pt idx="40">
                  <c:v>41.0747374922792</c:v>
                </c:pt>
                <c:pt idx="41">
                  <c:v>44.9959054749649</c:v>
                </c:pt>
                <c:pt idx="42">
                  <c:v>50.4506692573403</c:v>
                </c:pt>
              </c:numCache>
            </c:numRef>
          </c:yVal>
          <c:smooth val="0"/>
        </c:ser>
        <c:axId val="29096528"/>
        <c:axId val="16830671"/>
      </c:scatterChart>
      <c:valAx>
        <c:axId val="3389047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617635"/>
        <c:crosses val="autoZero"/>
        <c:crossBetween val="midCat"/>
        <c:majorUnit val="4"/>
      </c:valAx>
      <c:valAx>
        <c:axId val="8761763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3890478"/>
        <c:crossesAt val="1"/>
        <c:crossBetween val="midCat"/>
      </c:valAx>
      <c:valAx>
        <c:axId val="2909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830671"/>
        <c:crossBetween val="midCat"/>
      </c:valAx>
      <c:valAx>
        <c:axId val="16830671"/>
        <c:scaling>
          <c:orientation val="minMax"/>
          <c:max val="3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9096528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66014035502"/>
          <c:y val="0.186670093377881"/>
          <c:w val="0.262797829676811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23659604687"/>
          <c:y val="0.0669122686771761"/>
          <c:w val="0.783228784471535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EE!$J$9:$J$52</c:f>
              <c:numCache>
                <c:formatCode>General</c:formatCode>
                <c:ptCount val="44"/>
                <c:pt idx="0">
                  <c:v>0.0754819522652134</c:v>
                </c:pt>
                <c:pt idx="1">
                  <c:v>0.67933757038692</c:v>
                </c:pt>
                <c:pt idx="2">
                  <c:v>12.1525943146994</c:v>
                </c:pt>
                <c:pt idx="3">
                  <c:v>11.6997026011081</c:v>
                </c:pt>
                <c:pt idx="4">
                  <c:v>26.6451291496203</c:v>
                </c:pt>
                <c:pt idx="5">
                  <c:v>31.5514560468592</c:v>
                </c:pt>
                <c:pt idx="6">
                  <c:v>16.0021738802252</c:v>
                </c:pt>
                <c:pt idx="7">
                  <c:v>16.5305475460817</c:v>
                </c:pt>
                <c:pt idx="8">
                  <c:v>8.68042451049954</c:v>
                </c:pt>
                <c:pt idx="9">
                  <c:v>4.30247127911716</c:v>
                </c:pt>
                <c:pt idx="10">
                  <c:v>2.94379613834332</c:v>
                </c:pt>
                <c:pt idx="11">
                  <c:v>2.64186832928247</c:v>
                </c:pt>
                <c:pt idx="12">
                  <c:v>3.69861566099546</c:v>
                </c:pt>
                <c:pt idx="13">
                  <c:v>3.47216980419982</c:v>
                </c:pt>
                <c:pt idx="14">
                  <c:v>5.28373665856494</c:v>
                </c:pt>
                <c:pt idx="15">
                  <c:v>2.56638637701726</c:v>
                </c:pt>
                <c:pt idx="16">
                  <c:v>0.603855618121707</c:v>
                </c:pt>
                <c:pt idx="17">
                  <c:v>0.45289171359128</c:v>
                </c:pt>
                <c:pt idx="18">
                  <c:v>0.45289171359128</c:v>
                </c:pt>
                <c:pt idx="19">
                  <c:v>1.58512099756948</c:v>
                </c:pt>
                <c:pt idx="20">
                  <c:v>0.528373665856494</c:v>
                </c:pt>
                <c:pt idx="21">
                  <c:v>0.981265379447774</c:v>
                </c:pt>
                <c:pt idx="22">
                  <c:v>3.3966878519346</c:v>
                </c:pt>
                <c:pt idx="23">
                  <c:v>5.51018251536058</c:v>
                </c:pt>
                <c:pt idx="24">
                  <c:v>2.86831418607811</c:v>
                </c:pt>
                <c:pt idx="25">
                  <c:v>6.1895200857475</c:v>
                </c:pt>
                <c:pt idx="26">
                  <c:v>7.62367717878655</c:v>
                </c:pt>
                <c:pt idx="27">
                  <c:v>10.7184372216603</c:v>
                </c:pt>
                <c:pt idx="28">
                  <c:v>12.1525943146994</c:v>
                </c:pt>
                <c:pt idx="29">
                  <c:v>18.7195241617729</c:v>
                </c:pt>
                <c:pt idx="30">
                  <c:v>20.8330188251989</c:v>
                </c:pt>
                <c:pt idx="31">
                  <c:v>30.7211545719418</c:v>
                </c:pt>
                <c:pt idx="32">
                  <c:v>19.4743436844251</c:v>
                </c:pt>
                <c:pt idx="33">
                  <c:v>16.0776558324905</c:v>
                </c:pt>
                <c:pt idx="35">
                  <c:v>43.3266406002325</c:v>
                </c:pt>
                <c:pt idx="36">
                  <c:v>86.0494255823433</c:v>
                </c:pt>
                <c:pt idx="37">
                  <c:v>114.128711825003</c:v>
                </c:pt>
                <c:pt idx="38">
                  <c:v>157.5308343775</c:v>
                </c:pt>
                <c:pt idx="39">
                  <c:v>175.721984873417</c:v>
                </c:pt>
                <c:pt idx="40">
                  <c:v>220.860192328014</c:v>
                </c:pt>
                <c:pt idx="41">
                  <c:v>232.257967120062</c:v>
                </c:pt>
                <c:pt idx="42">
                  <c:v>282.227019519633</c:v>
                </c:pt>
              </c:numCache>
            </c:numRef>
          </c:yVal>
          <c:smooth val="0"/>
        </c:ser>
        <c:axId val="8807716"/>
        <c:axId val="86404076"/>
      </c:scatterChart>
      <c:valAx>
        <c:axId val="880771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6404076"/>
        <c:crosses val="autoZero"/>
        <c:crossBetween val="midCat"/>
        <c:majorUnit val="4"/>
      </c:valAx>
      <c:valAx>
        <c:axId val="8640407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807716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9300508936"/>
          <c:y val="0.186686086360521"/>
          <c:w val="0.262768538793869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26575082899"/>
          <c:y val="0.0669122686771761"/>
          <c:w val="0.783218853623875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EE!$K$1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EE!$I$9:$I$52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EE!$K$9:$K$52</c:f>
              <c:numCache>
                <c:formatCode>General</c:formatCode>
                <c:ptCount val="44"/>
                <c:pt idx="0">
                  <c:v>8.62068965517241</c:v>
                </c:pt>
                <c:pt idx="1">
                  <c:v>18.5185185185185</c:v>
                </c:pt>
                <c:pt idx="2">
                  <c:v>66.4191419141914</c:v>
                </c:pt>
                <c:pt idx="3">
                  <c:v>29.1572610985703</c:v>
                </c:pt>
                <c:pt idx="4">
                  <c:v>23.8255939524838</c:v>
                </c:pt>
                <c:pt idx="5">
                  <c:v>18.7225656185613</c:v>
                </c:pt>
                <c:pt idx="6">
                  <c:v>10.9810421630581</c:v>
                </c:pt>
                <c:pt idx="7">
                  <c:v>10.7352941176471</c:v>
                </c:pt>
                <c:pt idx="8">
                  <c:v>7.66666666666667</c:v>
                </c:pt>
                <c:pt idx="9">
                  <c:v>3.8549979710537</c:v>
                </c:pt>
                <c:pt idx="10">
                  <c:v>2.37515225334957</c:v>
                </c:pt>
                <c:pt idx="11">
                  <c:v>2.79910428662828</c:v>
                </c:pt>
                <c:pt idx="12">
                  <c:v>3.81263616557734</c:v>
                </c:pt>
                <c:pt idx="13">
                  <c:v>3.03630363036304</c:v>
                </c:pt>
                <c:pt idx="14">
                  <c:v>5.40373629766867</c:v>
                </c:pt>
                <c:pt idx="15">
                  <c:v>2.82017252820173</c:v>
                </c:pt>
                <c:pt idx="16">
                  <c:v>0.500688446614094</c:v>
                </c:pt>
                <c:pt idx="17">
                  <c:v>1.06837606837607</c:v>
                </c:pt>
                <c:pt idx="18">
                  <c:v>0.889415950192707</c:v>
                </c:pt>
                <c:pt idx="19">
                  <c:v>3.75268048606147</c:v>
                </c:pt>
                <c:pt idx="20">
                  <c:v>1.47306397306397</c:v>
                </c:pt>
                <c:pt idx="21">
                  <c:v>2.58243941199841</c:v>
                </c:pt>
                <c:pt idx="22">
                  <c:v>6.70441001191895</c:v>
                </c:pt>
                <c:pt idx="23">
                  <c:v>5.69245165315034</c:v>
                </c:pt>
                <c:pt idx="24">
                  <c:v>2.33186057928326</c:v>
                </c:pt>
                <c:pt idx="25">
                  <c:v>6.68514593184412</c:v>
                </c:pt>
                <c:pt idx="26">
                  <c:v>7.30085297094116</c:v>
                </c:pt>
                <c:pt idx="27">
                  <c:v>5.76720006498254</c:v>
                </c:pt>
                <c:pt idx="28">
                  <c:v>6.46950092421442</c:v>
                </c:pt>
                <c:pt idx="29">
                  <c:v>7.568359375</c:v>
                </c:pt>
                <c:pt idx="30">
                  <c:v>7.42974049746958</c:v>
                </c:pt>
                <c:pt idx="31">
                  <c:v>14.2746913580247</c:v>
                </c:pt>
                <c:pt idx="32">
                  <c:v>11.444286728176</c:v>
                </c:pt>
                <c:pt idx="33">
                  <c:v>10.511251480458</c:v>
                </c:pt>
                <c:pt idx="35">
                  <c:v>24.2153223084711</c:v>
                </c:pt>
                <c:pt idx="36">
                  <c:v>35.8332809454957</c:v>
                </c:pt>
                <c:pt idx="37">
                  <c:v>22.2437990996558</c:v>
                </c:pt>
                <c:pt idx="38">
                  <c:v>26.7728858784893</c:v>
                </c:pt>
                <c:pt idx="39">
                  <c:v>32.6041287358897</c:v>
                </c:pt>
                <c:pt idx="40">
                  <c:v>41.0747374922792</c:v>
                </c:pt>
                <c:pt idx="41">
                  <c:v>44.9959054749649</c:v>
                </c:pt>
                <c:pt idx="42">
                  <c:v>50.4506692573403</c:v>
                </c:pt>
              </c:numCache>
            </c:numRef>
          </c:yVal>
          <c:smooth val="0"/>
        </c:ser>
        <c:axId val="57246046"/>
        <c:axId val="9423727"/>
      </c:scatterChart>
      <c:valAx>
        <c:axId val="5724604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23727"/>
        <c:crossBetween val="midCat"/>
      </c:valAx>
      <c:valAx>
        <c:axId val="942372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7246046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90573188063"/>
          <c:y val="0.186686086360521"/>
          <c:w val="0.26280570853319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16030534351"/>
          <c:y val="0.0668836173674745"/>
          <c:w val="0.783206106870229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ES!$I$3:$I$41</c:f>
              <c:numCache>
                <c:formatCode>General</c:formatCode>
                <c:ptCount val="39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</c:numCache>
            </c:numRef>
          </c:xVal>
          <c:yVal>
            <c:numRef>
              <c:f>ES!$J$3:$J$41</c:f>
              <c:numCache>
                <c:formatCode>General</c:formatCode>
                <c:ptCount val="39"/>
                <c:pt idx="15">
                  <c:v>16.2664640691172</c:v>
                </c:pt>
                <c:pt idx="16">
                  <c:v>18.2478408319567</c:v>
                </c:pt>
                <c:pt idx="17">
                  <c:v>8.17264651855059</c:v>
                </c:pt>
                <c:pt idx="18">
                  <c:v>8.08316498732558</c:v>
                </c:pt>
                <c:pt idx="19">
                  <c:v>9.02911260313279</c:v>
                </c:pt>
                <c:pt idx="20">
                  <c:v>4.42933579563782</c:v>
                </c:pt>
                <c:pt idx="21">
                  <c:v>5.09618625452894</c:v>
                </c:pt>
                <c:pt idx="22">
                  <c:v>5.10257779247358</c:v>
                </c:pt>
                <c:pt idx="23">
                  <c:v>5.25384419049681</c:v>
                </c:pt>
                <c:pt idx="24">
                  <c:v>6.0059151553165</c:v>
                </c:pt>
                <c:pt idx="25">
                  <c:v>8.87145466716492</c:v>
                </c:pt>
                <c:pt idx="26">
                  <c:v>18.9253438540889</c:v>
                </c:pt>
                <c:pt idx="27">
                  <c:v>29.7121293919986</c:v>
                </c:pt>
                <c:pt idx="28">
                  <c:v>38.9287271081742</c:v>
                </c:pt>
                <c:pt idx="29">
                  <c:v>55.2356709176075</c:v>
                </c:pt>
                <c:pt idx="30">
                  <c:v>76.9157676258377</c:v>
                </c:pt>
                <c:pt idx="31">
                  <c:v>98.7577832953321</c:v>
                </c:pt>
                <c:pt idx="32">
                  <c:v>122.338297285769</c:v>
                </c:pt>
                <c:pt idx="33">
                  <c:v>133.563968429211</c:v>
                </c:pt>
                <c:pt idx="34">
                  <c:v>145.260482867909</c:v>
                </c:pt>
                <c:pt idx="35">
                  <c:v>165.621792246894</c:v>
                </c:pt>
                <c:pt idx="36">
                  <c:v>163.619110357572</c:v>
                </c:pt>
                <c:pt idx="37">
                  <c:v>138.794376980578</c:v>
                </c:pt>
                <c:pt idx="38">
                  <c:v>160.97301364849</c:v>
                </c:pt>
              </c:numCache>
            </c:numRef>
          </c:yVal>
          <c:smooth val="0"/>
        </c:ser>
        <c:axId val="2320508"/>
        <c:axId val="66845888"/>
      </c:scatterChart>
      <c:valAx>
        <c:axId val="2320508"/>
        <c:scaling>
          <c:orientation val="minMax"/>
          <c:max val="52"/>
          <c:min val="1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845888"/>
        <c:crosses val="autoZero"/>
        <c:crossBetween val="midCat"/>
        <c:majorUnit val="4"/>
      </c:valAx>
      <c:valAx>
        <c:axId val="6684588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320508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801526717557"/>
          <c:y val="0.124946475978419"/>
          <c:w val="0.262794674483938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9092983456931"/>
          <c:y val="0.0667809687098157"/>
          <c:w val="0.747518539646321"/>
          <c:h val="0.805657951135876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ES!$D$3:$D$37</c:f>
              <c:numCache>
                <c:formatCode>General</c:formatCode>
                <c:ptCount val="35"/>
                <c:pt idx="15">
                  <c:v>7635</c:v>
                </c:pt>
                <c:pt idx="16">
                  <c:v>8565</c:v>
                </c:pt>
                <c:pt idx="17">
                  <c:v>3836</c:v>
                </c:pt>
                <c:pt idx="18">
                  <c:v>3794</c:v>
                </c:pt>
                <c:pt idx="19">
                  <c:v>4238</c:v>
                </c:pt>
                <c:pt idx="20">
                  <c:v>2079</c:v>
                </c:pt>
                <c:pt idx="21">
                  <c:v>2392</c:v>
                </c:pt>
                <c:pt idx="22">
                  <c:v>2395</c:v>
                </c:pt>
                <c:pt idx="23">
                  <c:v>2466</c:v>
                </c:pt>
                <c:pt idx="24">
                  <c:v>2819</c:v>
                </c:pt>
                <c:pt idx="25">
                  <c:v>4164</c:v>
                </c:pt>
                <c:pt idx="26">
                  <c:v>8883</c:v>
                </c:pt>
                <c:pt idx="27">
                  <c:v>13946</c:v>
                </c:pt>
                <c:pt idx="28">
                  <c:v>18272</c:v>
                </c:pt>
                <c:pt idx="29">
                  <c:v>25926</c:v>
                </c:pt>
                <c:pt idx="30">
                  <c:v>36102</c:v>
                </c:pt>
                <c:pt idx="31">
                  <c:v>46354</c:v>
                </c:pt>
                <c:pt idx="32">
                  <c:v>57422</c:v>
                </c:pt>
                <c:pt idx="33">
                  <c:v>62691</c:v>
                </c:pt>
                <c:pt idx="34">
                  <c:v>68181</c:v>
                </c:pt>
              </c:numCache>
            </c:numRef>
          </c:yVal>
          <c:smooth val="0"/>
        </c:ser>
        <c:axId val="27163011"/>
        <c:axId val="71800256"/>
      </c:scatterChart>
      <c:scatterChart>
        <c:scatterStyle val="lineMarker"/>
        <c:varyColors val="0"/>
        <c:ser>
          <c:idx val="1"/>
          <c:order val="1"/>
          <c:tx>
            <c:strRef>
              <c:f>ES!$E$1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ES!$E$3:$E$37</c:f>
              <c:numCache>
                <c:formatCode>General</c:formatCode>
                <c:ptCount val="35"/>
                <c:pt idx="15">
                  <c:v>315608</c:v>
                </c:pt>
                <c:pt idx="16">
                  <c:v>274081</c:v>
                </c:pt>
                <c:pt idx="17">
                  <c:v>294200</c:v>
                </c:pt>
                <c:pt idx="18">
                  <c:v>302086</c:v>
                </c:pt>
                <c:pt idx="19">
                  <c:v>314737</c:v>
                </c:pt>
                <c:pt idx="20">
                  <c:v>286646</c:v>
                </c:pt>
                <c:pt idx="21">
                  <c:v>238858</c:v>
                </c:pt>
                <c:pt idx="22">
                  <c:v>228650</c:v>
                </c:pt>
                <c:pt idx="23">
                  <c:v>179742</c:v>
                </c:pt>
                <c:pt idx="24">
                  <c:v>174328</c:v>
                </c:pt>
                <c:pt idx="25">
                  <c:v>205243</c:v>
                </c:pt>
                <c:pt idx="26">
                  <c:v>223963</c:v>
                </c:pt>
                <c:pt idx="27">
                  <c:v>273358</c:v>
                </c:pt>
                <c:pt idx="28">
                  <c:v>305471</c:v>
                </c:pt>
                <c:pt idx="29">
                  <c:v>331442</c:v>
                </c:pt>
                <c:pt idx="30">
                  <c:v>383376</c:v>
                </c:pt>
                <c:pt idx="31">
                  <c:v>482628</c:v>
                </c:pt>
                <c:pt idx="32">
                  <c:v>566594</c:v>
                </c:pt>
                <c:pt idx="33">
                  <c:v>626262</c:v>
                </c:pt>
                <c:pt idx="34">
                  <c:v>856605</c:v>
                </c:pt>
              </c:numCache>
            </c:numRef>
          </c:yVal>
          <c:smooth val="0"/>
        </c:ser>
        <c:axId val="51318257"/>
        <c:axId val="44597567"/>
      </c:scatterChart>
      <c:valAx>
        <c:axId val="27163011"/>
        <c:scaling>
          <c:orientation val="minMax"/>
          <c:max val="52"/>
          <c:min val="1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1800256"/>
        <c:crosses val="autoZero"/>
        <c:crossBetween val="midCat"/>
        <c:majorUnit val="4"/>
      </c:valAx>
      <c:valAx>
        <c:axId val="718002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7163011"/>
        <c:crossesAt val="1"/>
        <c:crossBetween val="midCat"/>
      </c:valAx>
      <c:valAx>
        <c:axId val="5131825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597567"/>
        <c:crossBetween val="midCat"/>
      </c:valAx>
      <c:valAx>
        <c:axId val="4459756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1318257"/>
        <c:crosses val="max"/>
        <c:crossBetween val="midCat"/>
        <c:majorUnit val="40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525385054193"/>
          <c:y val="0.177796828118303"/>
          <c:w val="0.22106223971704"/>
          <c:h val="0.20541838134430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8736167734"/>
          <c:y val="0.0669294712486074"/>
          <c:w val="0.783284799068142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ES!$G$3:$G$37</c:f>
              <c:numCache>
                <c:formatCode>General</c:formatCode>
                <c:ptCount val="35"/>
                <c:pt idx="15">
                  <c:v>672.406835877663</c:v>
                </c:pt>
                <c:pt idx="16">
                  <c:v>583.933037135262</c:v>
                </c:pt>
                <c:pt idx="17">
                  <c:v>626.796821104688</c:v>
                </c:pt>
                <c:pt idx="18">
                  <c:v>643.598043848507</c:v>
                </c:pt>
                <c:pt idx="19">
                  <c:v>670.551159361068</c:v>
                </c:pt>
                <c:pt idx="20">
                  <c:v>610.702928560076</c:v>
                </c:pt>
                <c:pt idx="21">
                  <c:v>508.889990127204</c:v>
                </c:pt>
                <c:pt idx="22">
                  <c:v>487.141717014231</c:v>
                </c:pt>
                <c:pt idx="23">
                  <c:v>382.94260441536</c:v>
                </c:pt>
                <c:pt idx="24">
                  <c:v>371.408008937927</c:v>
                </c:pt>
                <c:pt idx="25">
                  <c:v>437.272807457476</c:v>
                </c:pt>
                <c:pt idx="26">
                  <c:v>477.15600423205</c:v>
                </c:pt>
                <c:pt idx="27">
                  <c:v>582.392676490603</c:v>
                </c:pt>
                <c:pt idx="28">
                  <c:v>650.809829162713</c:v>
                </c:pt>
                <c:pt idx="29">
                  <c:v>706.14137314949</c:v>
                </c:pt>
                <c:pt idx="30">
                  <c:v>816.787417021859</c:v>
                </c:pt>
                <c:pt idx="31">
                  <c:v>1028.24505838244</c:v>
                </c:pt>
                <c:pt idx="32">
                  <c:v>1207.13568340241</c:v>
                </c:pt>
                <c:pt idx="33">
                  <c:v>1334.25911209607</c:v>
                </c:pt>
                <c:pt idx="34">
                  <c:v>1825.00778702373</c:v>
                </c:pt>
              </c:numCache>
            </c:numRef>
          </c:yVal>
          <c:smooth val="0"/>
        </c:ser>
        <c:axId val="10159922"/>
        <c:axId val="18013439"/>
      </c:scatterChart>
      <c:scatterChart>
        <c:scatterStyle val="lineMarker"/>
        <c:varyColors val="0"/>
        <c:ser>
          <c:idx val="1"/>
          <c:order val="1"/>
          <c:tx>
            <c:strRef>
              <c:f>ES!$H$1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ES!$H$3:$H$37</c:f>
              <c:numCache>
                <c:formatCode>General</c:formatCode>
                <c:ptCount val="35"/>
                <c:pt idx="15">
                  <c:v>2.41914019923449</c:v>
                </c:pt>
                <c:pt idx="16">
                  <c:v>3.1249885982611</c:v>
                </c:pt>
                <c:pt idx="17">
                  <c:v>1.30387491502379</c:v>
                </c:pt>
                <c:pt idx="18">
                  <c:v>1.25593374072284</c:v>
                </c:pt>
                <c:pt idx="19">
                  <c:v>1.3465210636182</c:v>
                </c:pt>
                <c:pt idx="20">
                  <c:v>0.725284846116813</c:v>
                </c:pt>
                <c:pt idx="21">
                  <c:v>1.00143181304373</c:v>
                </c:pt>
                <c:pt idx="22">
                  <c:v>1.04745243822436</c:v>
                </c:pt>
                <c:pt idx="23">
                  <c:v>1.37196648529559</c:v>
                </c:pt>
                <c:pt idx="24">
                  <c:v>1.61706667890413</c:v>
                </c:pt>
                <c:pt idx="25">
                  <c:v>2.0288146246157</c:v>
                </c:pt>
                <c:pt idx="26">
                  <c:v>3.96628014448815</c:v>
                </c:pt>
                <c:pt idx="27">
                  <c:v>5.10173472150074</c:v>
                </c:pt>
                <c:pt idx="28">
                  <c:v>5.98158253975009</c:v>
                </c:pt>
                <c:pt idx="29">
                  <c:v>7.82218306672057</c:v>
                </c:pt>
                <c:pt idx="30">
                  <c:v>9.41686490547139</c:v>
                </c:pt>
                <c:pt idx="31">
                  <c:v>9.60449870293477</c:v>
                </c:pt>
                <c:pt idx="32">
                  <c:v>10.1345937302548</c:v>
                </c:pt>
                <c:pt idx="33">
                  <c:v>10.0103471071213</c:v>
                </c:pt>
                <c:pt idx="34">
                  <c:v>7.95944455145604</c:v>
                </c:pt>
              </c:numCache>
            </c:numRef>
          </c:yVal>
          <c:smooth val="0"/>
        </c:ser>
        <c:axId val="78354706"/>
        <c:axId val="14683236"/>
      </c:scatterChart>
      <c:valAx>
        <c:axId val="10159922"/>
        <c:scaling>
          <c:orientation val="minMax"/>
          <c:max val="52"/>
          <c:min val="1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8013439"/>
        <c:crosses val="autoZero"/>
        <c:crossBetween val="midCat"/>
        <c:majorUnit val="4"/>
      </c:valAx>
      <c:valAx>
        <c:axId val="1801343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0159922"/>
        <c:crossesAt val="1"/>
        <c:crossBetween val="midCat"/>
        <c:majorUnit val="400"/>
      </c:valAx>
      <c:valAx>
        <c:axId val="7835470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683236"/>
        <c:crossBetween val="midCat"/>
      </c:valAx>
      <c:valAx>
        <c:axId val="1468323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8354706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87245195107746"/>
          <c:y val="0.126574685062987"/>
          <c:w val="0.262857475682917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71398242614"/>
          <c:y val="0.0669122686771761"/>
          <c:w val="0.7832163708203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AT!$J$15:$J$52</c:f>
              <c:numCache>
                <c:formatCode>General</c:formatCode>
                <c:ptCount val="38"/>
                <c:pt idx="0">
                  <c:v>22.0572257450946</c:v>
                </c:pt>
                <c:pt idx="1">
                  <c:v>8.72581141297753</c:v>
                </c:pt>
                <c:pt idx="2">
                  <c:v>5.40706813300936</c:v>
                </c:pt>
                <c:pt idx="3">
                  <c:v>3.93959661465609</c:v>
                </c:pt>
                <c:pt idx="4">
                  <c:v>2.81077236976896</c:v>
                </c:pt>
                <c:pt idx="5">
                  <c:v>4.14278497873577</c:v>
                </c:pt>
                <c:pt idx="6">
                  <c:v>3.21714909792832</c:v>
                </c:pt>
                <c:pt idx="7">
                  <c:v>2.29151321712088</c:v>
                </c:pt>
                <c:pt idx="8">
                  <c:v>2.55114279344492</c:v>
                </c:pt>
                <c:pt idx="9">
                  <c:v>1.91900121630812</c:v>
                </c:pt>
                <c:pt idx="10">
                  <c:v>2.78819588487122</c:v>
                </c:pt>
                <c:pt idx="11">
                  <c:v>3.83800243261625</c:v>
                </c:pt>
                <c:pt idx="12">
                  <c:v>7.26962813707313</c:v>
                </c:pt>
                <c:pt idx="13">
                  <c:v>6.52460413544762</c:v>
                </c:pt>
                <c:pt idx="14">
                  <c:v>8.17268753298283</c:v>
                </c:pt>
                <c:pt idx="15">
                  <c:v>10.3287418407173</c:v>
                </c:pt>
                <c:pt idx="16">
                  <c:v>9.29022353542109</c:v>
                </c:pt>
                <c:pt idx="17">
                  <c:v>7.92434619910766</c:v>
                </c:pt>
                <c:pt idx="18">
                  <c:v>15.3745862153627</c:v>
                </c:pt>
                <c:pt idx="19">
                  <c:v>21.0638604095939</c:v>
                </c:pt>
                <c:pt idx="20">
                  <c:v>22.3394318063163</c:v>
                </c:pt>
                <c:pt idx="21">
                  <c:v>22.3055670789697</c:v>
                </c:pt>
                <c:pt idx="22">
                  <c:v>46.7446119807761</c:v>
                </c:pt>
                <c:pt idx="23">
                  <c:v>58.947202068006</c:v>
                </c:pt>
                <c:pt idx="24">
                  <c:v>55.4139821815093</c:v>
                </c:pt>
                <c:pt idx="25">
                  <c:v>58.157025096585</c:v>
                </c:pt>
                <c:pt idx="26">
                  <c:v>83.1379056359372</c:v>
                </c:pt>
                <c:pt idx="27">
                  <c:v>108.073633205494</c:v>
                </c:pt>
                <c:pt idx="28">
                  <c:v>191.663068539386</c:v>
                </c:pt>
                <c:pt idx="29">
                  <c:v>322.550239734049</c:v>
                </c:pt>
                <c:pt idx="30">
                  <c:v>467.310660898375</c:v>
                </c:pt>
                <c:pt idx="31">
                  <c:v>575.542329498153</c:v>
                </c:pt>
                <c:pt idx="32">
                  <c:v>481.217775595384</c:v>
                </c:pt>
                <c:pt idx="33">
                  <c:v>361.878476425917</c:v>
                </c:pt>
                <c:pt idx="34">
                  <c:v>257.304198379573</c:v>
                </c:pt>
                <c:pt idx="35">
                  <c:v>215.153901075487</c:v>
                </c:pt>
                <c:pt idx="36">
                  <c:v>182.711492277431</c:v>
                </c:pt>
              </c:numCache>
            </c:numRef>
          </c:yVal>
          <c:smooth val="0"/>
        </c:ser>
        <c:axId val="68686724"/>
        <c:axId val="11806918"/>
      </c:scatterChart>
      <c:scatterChart>
        <c:scatterStyle val="lineMarker"/>
        <c:varyColors val="0"/>
        <c:ser>
          <c:idx val="1"/>
          <c:order val="1"/>
          <c:tx>
            <c:strRef>
              <c:f>AT!$K$1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AT!$K$15:$K$52</c:f>
              <c:numCache>
                <c:formatCode>General</c:formatCode>
                <c:ptCount val="38"/>
                <c:pt idx="0">
                  <c:v>79.1798362914337</c:v>
                </c:pt>
                <c:pt idx="1">
                  <c:v>6.60819313363425</c:v>
                </c:pt>
                <c:pt idx="2">
                  <c:v>7.16143886613043</c:v>
                </c:pt>
                <c:pt idx="3">
                  <c:v>6.56064365741785</c:v>
                </c:pt>
                <c:pt idx="4">
                  <c:v>2.95352643939933</c:v>
                </c:pt>
                <c:pt idx="5">
                  <c:v>3.98904371644095</c:v>
                </c:pt>
                <c:pt idx="6">
                  <c:v>3.62153095455932</c:v>
                </c:pt>
                <c:pt idx="7">
                  <c:v>2.17451849947512</c:v>
                </c:pt>
                <c:pt idx="8">
                  <c:v>2.75186907921974</c:v>
                </c:pt>
                <c:pt idx="9">
                  <c:v>2.41182646199245</c:v>
                </c:pt>
                <c:pt idx="10">
                  <c:v>7.82884310618067</c:v>
                </c:pt>
                <c:pt idx="11">
                  <c:v>2.74614328406429</c:v>
                </c:pt>
                <c:pt idx="12">
                  <c:v>7.11067926861585</c:v>
                </c:pt>
                <c:pt idx="13">
                  <c:v>5.90567271538336</c:v>
                </c:pt>
                <c:pt idx="14">
                  <c:v>6.97105663502089</c:v>
                </c:pt>
                <c:pt idx="15">
                  <c:v>4.61054731983594</c:v>
                </c:pt>
                <c:pt idx="16">
                  <c:v>7.16699177929497</c:v>
                </c:pt>
                <c:pt idx="17">
                  <c:v>6.20645754500124</c:v>
                </c:pt>
                <c:pt idx="18">
                  <c:v>12.0271272650207</c:v>
                </c:pt>
                <c:pt idx="19">
                  <c:v>12.1965567277148</c:v>
                </c:pt>
                <c:pt idx="20">
                  <c:v>12.8331496011932</c:v>
                </c:pt>
                <c:pt idx="21">
                  <c:v>11.7994100294985</c:v>
                </c:pt>
                <c:pt idx="22">
                  <c:v>24.008302315604</c:v>
                </c:pt>
                <c:pt idx="23">
                  <c:v>25.444127191401</c:v>
                </c:pt>
                <c:pt idx="24">
                  <c:v>22.1493286168062</c:v>
                </c:pt>
                <c:pt idx="25">
                  <c:v>19.6830539297339</c:v>
                </c:pt>
                <c:pt idx="26">
                  <c:v>29.5396388663838</c:v>
                </c:pt>
                <c:pt idx="27">
                  <c:v>36.9233379869955</c:v>
                </c:pt>
                <c:pt idx="28">
                  <c:v>53.3940891966515</c:v>
                </c:pt>
                <c:pt idx="29">
                  <c:v>85.0791420030251</c:v>
                </c:pt>
                <c:pt idx="30">
                  <c:v>103.719552831881</c:v>
                </c:pt>
                <c:pt idx="31">
                  <c:v>118.547832071576</c:v>
                </c:pt>
                <c:pt idx="32">
                  <c:v>102.601747334473</c:v>
                </c:pt>
                <c:pt idx="33">
                  <c:v>81.5887122635027</c:v>
                </c:pt>
                <c:pt idx="34">
                  <c:v>69.5915002747756</c:v>
                </c:pt>
                <c:pt idx="35">
                  <c:v>58.4719972512639</c:v>
                </c:pt>
                <c:pt idx="36">
                  <c:v>43.5655609745594</c:v>
                </c:pt>
              </c:numCache>
            </c:numRef>
          </c:yVal>
          <c:smooth val="0"/>
        </c:ser>
        <c:axId val="17155193"/>
        <c:axId val="28940405"/>
      </c:scatterChart>
      <c:valAx>
        <c:axId val="68686724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1806918"/>
        <c:crosses val="autoZero"/>
        <c:crossBetween val="midCat"/>
        <c:majorUnit val="4"/>
      </c:valAx>
      <c:valAx>
        <c:axId val="1180691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8686724"/>
        <c:crossesAt val="1"/>
        <c:crossBetween val="midCat"/>
      </c:valAx>
      <c:valAx>
        <c:axId val="1715519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940405"/>
        <c:crossBetween val="midCat"/>
      </c:valAx>
      <c:valAx>
        <c:axId val="28940405"/>
        <c:scaling>
          <c:orientation val="minMax"/>
          <c:max val="7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7155193"/>
        <c:crosses val="max"/>
        <c:crossBetween val="midCat"/>
        <c:majorUnit val="1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66014035502"/>
          <c:y val="0.186686086360521"/>
          <c:w val="0.26279782967681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8468202982"/>
          <c:y val="0.0665638653302493"/>
          <c:w val="0.783226262745329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ES!$D$3:$D$37</c:f>
              <c:numCache>
                <c:formatCode>General</c:formatCode>
                <c:ptCount val="35"/>
                <c:pt idx="15">
                  <c:v>7635</c:v>
                </c:pt>
                <c:pt idx="16">
                  <c:v>8565</c:v>
                </c:pt>
                <c:pt idx="17">
                  <c:v>3836</c:v>
                </c:pt>
                <c:pt idx="18">
                  <c:v>3794</c:v>
                </c:pt>
                <c:pt idx="19">
                  <c:v>4238</c:v>
                </c:pt>
                <c:pt idx="20">
                  <c:v>2079</c:v>
                </c:pt>
                <c:pt idx="21">
                  <c:v>2392</c:v>
                </c:pt>
                <c:pt idx="22">
                  <c:v>2395</c:v>
                </c:pt>
                <c:pt idx="23">
                  <c:v>2466</c:v>
                </c:pt>
                <c:pt idx="24">
                  <c:v>2819</c:v>
                </c:pt>
                <c:pt idx="25">
                  <c:v>4164</c:v>
                </c:pt>
                <c:pt idx="26">
                  <c:v>8883</c:v>
                </c:pt>
                <c:pt idx="27">
                  <c:v>13946</c:v>
                </c:pt>
                <c:pt idx="28">
                  <c:v>18272</c:v>
                </c:pt>
                <c:pt idx="29">
                  <c:v>25926</c:v>
                </c:pt>
                <c:pt idx="30">
                  <c:v>36102</c:v>
                </c:pt>
                <c:pt idx="31">
                  <c:v>46354</c:v>
                </c:pt>
                <c:pt idx="32">
                  <c:v>57422</c:v>
                </c:pt>
                <c:pt idx="33">
                  <c:v>62691</c:v>
                </c:pt>
                <c:pt idx="34">
                  <c:v>68181</c:v>
                </c:pt>
              </c:numCache>
            </c:numRef>
          </c:xVal>
          <c:yVal>
            <c:numRef>
              <c:f>ES!$K$3:$K$37</c:f>
              <c:numCache>
                <c:formatCode>General</c:formatCode>
                <c:ptCount val="35"/>
                <c:pt idx="15">
                  <c:v>12.0957009961725</c:v>
                </c:pt>
                <c:pt idx="16">
                  <c:v>15.6249429913055</c:v>
                </c:pt>
                <c:pt idx="17">
                  <c:v>6.51937457511897</c:v>
                </c:pt>
                <c:pt idx="18">
                  <c:v>6.2796687036142</c:v>
                </c:pt>
                <c:pt idx="19">
                  <c:v>6.73260531809098</c:v>
                </c:pt>
                <c:pt idx="20">
                  <c:v>3.62642423058407</c:v>
                </c:pt>
                <c:pt idx="21">
                  <c:v>5.00715906521867</c:v>
                </c:pt>
                <c:pt idx="22">
                  <c:v>5.2372621911218</c:v>
                </c:pt>
                <c:pt idx="23">
                  <c:v>6.85983242647795</c:v>
                </c:pt>
                <c:pt idx="24">
                  <c:v>8.08533339452067</c:v>
                </c:pt>
                <c:pt idx="25">
                  <c:v>10.1440731230785</c:v>
                </c:pt>
                <c:pt idx="26">
                  <c:v>19.8314007224408</c:v>
                </c:pt>
                <c:pt idx="27">
                  <c:v>25.5086736075037</c:v>
                </c:pt>
                <c:pt idx="28">
                  <c:v>29.9079126987505</c:v>
                </c:pt>
                <c:pt idx="29">
                  <c:v>39.1109153336029</c:v>
                </c:pt>
                <c:pt idx="30">
                  <c:v>47.084324527357</c:v>
                </c:pt>
                <c:pt idx="31">
                  <c:v>48.0224935146738</c:v>
                </c:pt>
                <c:pt idx="32">
                  <c:v>50.6729686512741</c:v>
                </c:pt>
                <c:pt idx="33">
                  <c:v>50.0517355356065</c:v>
                </c:pt>
                <c:pt idx="34">
                  <c:v>39.7972227572802</c:v>
                </c:pt>
              </c:numCache>
            </c:numRef>
          </c:yVal>
          <c:smooth val="0"/>
        </c:ser>
        <c:axId val="95757318"/>
        <c:axId val="14649225"/>
      </c:scatterChart>
      <c:scatterChart>
        <c:scatterStyle val="lineMarker"/>
        <c:varyColors val="0"/>
        <c:ser>
          <c:idx val="1"/>
          <c:order val="1"/>
          <c:tx>
            <c:strRef>
              <c:f>ES!$I$1</c:f>
              <c:strCache>
                <c:ptCount val="1"/>
                <c:pt idx="0">
                  <c:v>week 2020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ES!$D$3:$D$37</c:f>
              <c:numCache>
                <c:formatCode>General</c:formatCode>
                <c:ptCount val="35"/>
                <c:pt idx="15">
                  <c:v>7635</c:v>
                </c:pt>
                <c:pt idx="16">
                  <c:v>8565</c:v>
                </c:pt>
                <c:pt idx="17">
                  <c:v>3836</c:v>
                </c:pt>
                <c:pt idx="18">
                  <c:v>3794</c:v>
                </c:pt>
                <c:pt idx="19">
                  <c:v>4238</c:v>
                </c:pt>
                <c:pt idx="20">
                  <c:v>2079</c:v>
                </c:pt>
                <c:pt idx="21">
                  <c:v>2392</c:v>
                </c:pt>
                <c:pt idx="22">
                  <c:v>2395</c:v>
                </c:pt>
                <c:pt idx="23">
                  <c:v>2466</c:v>
                </c:pt>
                <c:pt idx="24">
                  <c:v>2819</c:v>
                </c:pt>
                <c:pt idx="25">
                  <c:v>4164</c:v>
                </c:pt>
                <c:pt idx="26">
                  <c:v>8883</c:v>
                </c:pt>
                <c:pt idx="27">
                  <c:v>13946</c:v>
                </c:pt>
                <c:pt idx="28">
                  <c:v>18272</c:v>
                </c:pt>
                <c:pt idx="29">
                  <c:v>25926</c:v>
                </c:pt>
                <c:pt idx="30">
                  <c:v>36102</c:v>
                </c:pt>
                <c:pt idx="31">
                  <c:v>46354</c:v>
                </c:pt>
                <c:pt idx="32">
                  <c:v>57422</c:v>
                </c:pt>
                <c:pt idx="33">
                  <c:v>62691</c:v>
                </c:pt>
                <c:pt idx="34">
                  <c:v>68181</c:v>
                </c:pt>
              </c:numCache>
            </c:numRef>
          </c:xVal>
          <c:y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yVal>
          <c:smooth val="0"/>
        </c:ser>
        <c:axId val="67153009"/>
        <c:axId val="99839460"/>
      </c:scatterChart>
      <c:valAx>
        <c:axId val="95757318"/>
        <c:scaling>
          <c:orientation val="minMax"/>
          <c:max val="52"/>
          <c:min val="1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4649225"/>
        <c:crosses val="autoZero"/>
        <c:crossBetween val="midCat"/>
        <c:majorUnit val="4"/>
      </c:valAx>
      <c:valAx>
        <c:axId val="146492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757318"/>
        <c:crossesAt val="1"/>
        <c:crossBetween val="midCat"/>
        <c:majorUnit val="40"/>
      </c:valAx>
      <c:valAx>
        <c:axId val="6715300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839460"/>
        <c:crossBetween val="midCat"/>
      </c:valAx>
      <c:valAx>
        <c:axId val="99839460"/>
        <c:scaling>
          <c:orientation val="minMax"/>
          <c:max val="72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7153009"/>
        <c:crosses val="max"/>
        <c:crossBetween val="midCat"/>
        <c:majorUnit val="8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43985383391289"/>
          <c:y val="0.107084725434764"/>
          <c:w val="0.262819757161382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8468202982"/>
          <c:y val="0.0669122686771761"/>
          <c:w val="0.783226262745329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ES!$J$3:$J$37</c:f>
              <c:numCache>
                <c:formatCode>General</c:formatCode>
                <c:ptCount val="35"/>
                <c:pt idx="15">
                  <c:v>16.2664640691172</c:v>
                </c:pt>
                <c:pt idx="16">
                  <c:v>18.2478408319567</c:v>
                </c:pt>
                <c:pt idx="17">
                  <c:v>8.17264651855059</c:v>
                </c:pt>
                <c:pt idx="18">
                  <c:v>8.08316498732558</c:v>
                </c:pt>
                <c:pt idx="19">
                  <c:v>9.02911260313279</c:v>
                </c:pt>
                <c:pt idx="20">
                  <c:v>4.42933579563782</c:v>
                </c:pt>
                <c:pt idx="21">
                  <c:v>5.09618625452894</c:v>
                </c:pt>
                <c:pt idx="22">
                  <c:v>5.10257779247358</c:v>
                </c:pt>
                <c:pt idx="23">
                  <c:v>5.25384419049681</c:v>
                </c:pt>
                <c:pt idx="24">
                  <c:v>6.0059151553165</c:v>
                </c:pt>
                <c:pt idx="25">
                  <c:v>8.87145466716492</c:v>
                </c:pt>
                <c:pt idx="26">
                  <c:v>18.9253438540889</c:v>
                </c:pt>
                <c:pt idx="27">
                  <c:v>29.7121293919986</c:v>
                </c:pt>
                <c:pt idx="28">
                  <c:v>38.9287271081742</c:v>
                </c:pt>
                <c:pt idx="29">
                  <c:v>55.2356709176075</c:v>
                </c:pt>
                <c:pt idx="30">
                  <c:v>76.9157676258377</c:v>
                </c:pt>
                <c:pt idx="31">
                  <c:v>98.7577832953321</c:v>
                </c:pt>
                <c:pt idx="32">
                  <c:v>122.338297285769</c:v>
                </c:pt>
                <c:pt idx="33">
                  <c:v>133.563968429211</c:v>
                </c:pt>
                <c:pt idx="34">
                  <c:v>145.260482867909</c:v>
                </c:pt>
              </c:numCache>
            </c:numRef>
          </c:yVal>
          <c:smooth val="0"/>
        </c:ser>
        <c:axId val="99064377"/>
        <c:axId val="36806554"/>
      </c:scatterChart>
      <c:scatterChart>
        <c:scatterStyle val="lineMarker"/>
        <c:varyColors val="0"/>
        <c:ser>
          <c:idx val="1"/>
          <c:order val="1"/>
          <c:tx>
            <c:strRef>
              <c:f>ES!$K$1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ES!$K$3:$K$37</c:f>
              <c:numCache>
                <c:formatCode>General</c:formatCode>
                <c:ptCount val="35"/>
                <c:pt idx="15">
                  <c:v>12.0957009961725</c:v>
                </c:pt>
                <c:pt idx="16">
                  <c:v>15.6249429913055</c:v>
                </c:pt>
                <c:pt idx="17">
                  <c:v>6.51937457511897</c:v>
                </c:pt>
                <c:pt idx="18">
                  <c:v>6.2796687036142</c:v>
                </c:pt>
                <c:pt idx="19">
                  <c:v>6.73260531809098</c:v>
                </c:pt>
                <c:pt idx="20">
                  <c:v>3.62642423058407</c:v>
                </c:pt>
                <c:pt idx="21">
                  <c:v>5.00715906521867</c:v>
                </c:pt>
                <c:pt idx="22">
                  <c:v>5.2372621911218</c:v>
                </c:pt>
                <c:pt idx="23">
                  <c:v>6.85983242647795</c:v>
                </c:pt>
                <c:pt idx="24">
                  <c:v>8.08533339452067</c:v>
                </c:pt>
                <c:pt idx="25">
                  <c:v>10.1440731230785</c:v>
                </c:pt>
                <c:pt idx="26">
                  <c:v>19.8314007224408</c:v>
                </c:pt>
                <c:pt idx="27">
                  <c:v>25.5086736075037</c:v>
                </c:pt>
                <c:pt idx="28">
                  <c:v>29.9079126987505</c:v>
                </c:pt>
                <c:pt idx="29">
                  <c:v>39.1109153336029</c:v>
                </c:pt>
                <c:pt idx="30">
                  <c:v>47.084324527357</c:v>
                </c:pt>
                <c:pt idx="31">
                  <c:v>48.0224935146738</c:v>
                </c:pt>
                <c:pt idx="32">
                  <c:v>50.6729686512741</c:v>
                </c:pt>
                <c:pt idx="33">
                  <c:v>50.0517355356065</c:v>
                </c:pt>
                <c:pt idx="34">
                  <c:v>39.7972227572802</c:v>
                </c:pt>
              </c:numCache>
            </c:numRef>
          </c:yVal>
          <c:smooth val="0"/>
        </c:ser>
        <c:axId val="46940354"/>
        <c:axId val="97873407"/>
      </c:scatterChart>
      <c:valAx>
        <c:axId val="99064377"/>
        <c:scaling>
          <c:orientation val="minMax"/>
          <c:max val="52"/>
          <c:min val="1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6806554"/>
        <c:crosses val="autoZero"/>
        <c:crossBetween val="midCat"/>
        <c:majorUnit val="4"/>
      </c:valAx>
      <c:valAx>
        <c:axId val="36806554"/>
        <c:scaling>
          <c:orientation val="minMax"/>
          <c:max val="32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9064377"/>
        <c:crossesAt val="1"/>
        <c:crossBetween val="midCat"/>
        <c:majorUnit val="40"/>
      </c:valAx>
      <c:valAx>
        <c:axId val="469403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873407"/>
        <c:crossBetween val="midCat"/>
      </c:valAx>
      <c:valAx>
        <c:axId val="97873407"/>
        <c:scaling>
          <c:orientation val="minMax"/>
          <c:max val="32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6940354"/>
        <c:crosses val="max"/>
        <c:crossBetween val="midCat"/>
        <c:majorUnit val="4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97842871456"/>
          <c:y val="0.110520904729267"/>
          <c:w val="0.262819757161382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7142265112"/>
          <c:y val="0.0669122686771761"/>
          <c:w val="0.783257355988396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ES!$K$1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ES!$I$3:$I$37</c:f>
              <c:numCache>
                <c:formatCode>General</c:formatCode>
                <c:ptCount val="35"/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</c:numCache>
            </c:numRef>
          </c:xVal>
          <c:yVal>
            <c:numRef>
              <c:f>ES!$K$3:$K$37</c:f>
              <c:numCache>
                <c:formatCode>General</c:formatCode>
                <c:ptCount val="35"/>
                <c:pt idx="15">
                  <c:v>12.0957009961725</c:v>
                </c:pt>
                <c:pt idx="16">
                  <c:v>15.6249429913055</c:v>
                </c:pt>
                <c:pt idx="17">
                  <c:v>6.51937457511897</c:v>
                </c:pt>
                <c:pt idx="18">
                  <c:v>6.2796687036142</c:v>
                </c:pt>
                <c:pt idx="19">
                  <c:v>6.73260531809098</c:v>
                </c:pt>
                <c:pt idx="20">
                  <c:v>3.62642423058407</c:v>
                </c:pt>
                <c:pt idx="21">
                  <c:v>5.00715906521867</c:v>
                </c:pt>
                <c:pt idx="22">
                  <c:v>5.2372621911218</c:v>
                </c:pt>
                <c:pt idx="23">
                  <c:v>6.85983242647795</c:v>
                </c:pt>
                <c:pt idx="24">
                  <c:v>8.08533339452067</c:v>
                </c:pt>
                <c:pt idx="25">
                  <c:v>10.1440731230785</c:v>
                </c:pt>
                <c:pt idx="26">
                  <c:v>19.8314007224408</c:v>
                </c:pt>
                <c:pt idx="27">
                  <c:v>25.5086736075037</c:v>
                </c:pt>
                <c:pt idx="28">
                  <c:v>29.9079126987505</c:v>
                </c:pt>
                <c:pt idx="29">
                  <c:v>39.1109153336029</c:v>
                </c:pt>
                <c:pt idx="30">
                  <c:v>47.084324527357</c:v>
                </c:pt>
                <c:pt idx="31">
                  <c:v>48.0224935146738</c:v>
                </c:pt>
                <c:pt idx="32">
                  <c:v>50.6729686512741</c:v>
                </c:pt>
                <c:pt idx="33">
                  <c:v>50.0517355356065</c:v>
                </c:pt>
                <c:pt idx="34">
                  <c:v>39.7972227572802</c:v>
                </c:pt>
              </c:numCache>
            </c:numRef>
          </c:yVal>
          <c:smooth val="0"/>
        </c:ser>
        <c:axId val="88434851"/>
        <c:axId val="83079398"/>
      </c:scatterChart>
      <c:valAx>
        <c:axId val="884348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079398"/>
        <c:crossBetween val="midCat"/>
      </c:valAx>
      <c:valAx>
        <c:axId val="8307939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8434851"/>
        <c:crosses val="max"/>
        <c:crossBetween val="midCat"/>
        <c:majorUnit val="1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5819075247173"/>
          <c:y val="0.117631939684716"/>
          <c:w val="0.262818235642392"/>
          <c:h val="0.2836946277097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3280454252766"/>
          <c:y val="0.0846897253306206"/>
          <c:w val="0.741965696891647"/>
          <c:h val="0.805696846388606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FR!$D$9:$D$53</c:f>
              <c:numCache>
                <c:formatCode>General</c:formatCode>
                <c:ptCount val="45"/>
                <c:pt idx="0">
                  <c:v>88</c:v>
                </c:pt>
                <c:pt idx="1">
                  <c:v>996</c:v>
                </c:pt>
                <c:pt idx="2">
                  <c:v>4297</c:v>
                </c:pt>
                <c:pt idx="3">
                  <c:v>10595</c:v>
                </c:pt>
                <c:pt idx="4">
                  <c:v>24156</c:v>
                </c:pt>
                <c:pt idx="5">
                  <c:v>30304</c:v>
                </c:pt>
                <c:pt idx="6">
                  <c:v>24925</c:v>
                </c:pt>
                <c:pt idx="7">
                  <c:v>17203</c:v>
                </c:pt>
                <c:pt idx="8">
                  <c:v>11969</c:v>
                </c:pt>
                <c:pt idx="9">
                  <c:v>6712</c:v>
                </c:pt>
                <c:pt idx="10">
                  <c:v>7776</c:v>
                </c:pt>
                <c:pt idx="11">
                  <c:v>3348</c:v>
                </c:pt>
                <c:pt idx="12">
                  <c:v>2510</c:v>
                </c:pt>
                <c:pt idx="13">
                  <c:v>6832</c:v>
                </c:pt>
                <c:pt idx="14">
                  <c:v>2224</c:v>
                </c:pt>
                <c:pt idx="15">
                  <c:v>3243</c:v>
                </c:pt>
                <c:pt idx="16">
                  <c:v>3157</c:v>
                </c:pt>
                <c:pt idx="17">
                  <c:v>2559</c:v>
                </c:pt>
                <c:pt idx="18">
                  <c:v>4024</c:v>
                </c:pt>
                <c:pt idx="19">
                  <c:v>3792</c:v>
                </c:pt>
                <c:pt idx="20">
                  <c:v>3922</c:v>
                </c:pt>
                <c:pt idx="21">
                  <c:v>5854</c:v>
                </c:pt>
                <c:pt idx="22">
                  <c:v>7391</c:v>
                </c:pt>
                <c:pt idx="23">
                  <c:v>10002</c:v>
                </c:pt>
                <c:pt idx="24">
                  <c:v>20615</c:v>
                </c:pt>
                <c:pt idx="25">
                  <c:v>24363</c:v>
                </c:pt>
                <c:pt idx="26">
                  <c:v>35044</c:v>
                </c:pt>
                <c:pt idx="27">
                  <c:v>46834</c:v>
                </c:pt>
                <c:pt idx="28">
                  <c:v>56317</c:v>
                </c:pt>
                <c:pt idx="29">
                  <c:v>72669</c:v>
                </c:pt>
                <c:pt idx="30">
                  <c:v>84806</c:v>
                </c:pt>
                <c:pt idx="31">
                  <c:v>80601</c:v>
                </c:pt>
                <c:pt idx="32">
                  <c:v>115804</c:v>
                </c:pt>
                <c:pt idx="33">
                  <c:v>162060</c:v>
                </c:pt>
                <c:pt idx="34">
                  <c:v>241473</c:v>
                </c:pt>
                <c:pt idx="35">
                  <c:v>334467</c:v>
                </c:pt>
                <c:pt idx="36">
                  <c:v>304433</c:v>
                </c:pt>
                <c:pt idx="37">
                  <c:v>178052</c:v>
                </c:pt>
                <c:pt idx="38">
                  <c:v>116161</c:v>
                </c:pt>
                <c:pt idx="39">
                  <c:v>78190</c:v>
                </c:pt>
                <c:pt idx="40">
                  <c:v>72002</c:v>
                </c:pt>
                <c:pt idx="41">
                  <c:v>77853</c:v>
                </c:pt>
                <c:pt idx="42">
                  <c:v>93637</c:v>
                </c:pt>
              </c:numCache>
            </c:numRef>
          </c:yVal>
          <c:smooth val="0"/>
        </c:ser>
        <c:axId val="58833602"/>
        <c:axId val="94249877"/>
      </c:scatterChart>
      <c:scatterChart>
        <c:scatterStyle val="lineMarker"/>
        <c:varyColors val="0"/>
        <c:ser>
          <c:idx val="1"/>
          <c:order val="1"/>
          <c:tx>
            <c:strRef>
              <c:f>FR!$E$1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FR!$E$9:$E$53</c:f>
              <c:numCache>
                <c:formatCode>General</c:formatCode>
                <c:ptCount val="45"/>
                <c:pt idx="0">
                  <c:v>3318</c:v>
                </c:pt>
                <c:pt idx="1">
                  <c:v>11101</c:v>
                </c:pt>
                <c:pt idx="2">
                  <c:v>29623</c:v>
                </c:pt>
                <c:pt idx="3">
                  <c:v>73235</c:v>
                </c:pt>
                <c:pt idx="4">
                  <c:v>122870</c:v>
                </c:pt>
                <c:pt idx="5">
                  <c:v>127029</c:v>
                </c:pt>
                <c:pt idx="6">
                  <c:v>140316</c:v>
                </c:pt>
                <c:pt idx="7">
                  <c:v>145101</c:v>
                </c:pt>
                <c:pt idx="8">
                  <c:v>152395</c:v>
                </c:pt>
                <c:pt idx="9">
                  <c:v>121301</c:v>
                </c:pt>
                <c:pt idx="10">
                  <c:v>120408</c:v>
                </c:pt>
                <c:pt idx="11">
                  <c:v>151072</c:v>
                </c:pt>
                <c:pt idx="12">
                  <c:v>234881</c:v>
                </c:pt>
                <c:pt idx="13">
                  <c:v>257262</c:v>
                </c:pt>
                <c:pt idx="14">
                  <c:v>202424</c:v>
                </c:pt>
                <c:pt idx="15">
                  <c:v>218461</c:v>
                </c:pt>
                <c:pt idx="16">
                  <c:v>217904</c:v>
                </c:pt>
                <c:pt idx="17">
                  <c:v>240414</c:v>
                </c:pt>
                <c:pt idx="18">
                  <c:v>303147</c:v>
                </c:pt>
                <c:pt idx="19">
                  <c:v>346837</c:v>
                </c:pt>
                <c:pt idx="20">
                  <c:v>360933</c:v>
                </c:pt>
                <c:pt idx="21">
                  <c:v>458742</c:v>
                </c:pt>
                <c:pt idx="22">
                  <c:v>528539</c:v>
                </c:pt>
                <c:pt idx="23">
                  <c:v>537696</c:v>
                </c:pt>
                <c:pt idx="24">
                  <c:v>545595</c:v>
                </c:pt>
                <c:pt idx="25">
                  <c:v>726779</c:v>
                </c:pt>
                <c:pt idx="26">
                  <c:v>886364</c:v>
                </c:pt>
                <c:pt idx="27">
                  <c:v>957415</c:v>
                </c:pt>
                <c:pt idx="28">
                  <c:v>1136032</c:v>
                </c:pt>
                <c:pt idx="29">
                  <c:v>1150879</c:v>
                </c:pt>
                <c:pt idx="30">
                  <c:v>935477</c:v>
                </c:pt>
                <c:pt idx="31">
                  <c:v>853488</c:v>
                </c:pt>
                <c:pt idx="32">
                  <c:v>982987</c:v>
                </c:pt>
                <c:pt idx="33">
                  <c:v>1228308</c:v>
                </c:pt>
                <c:pt idx="34">
                  <c:v>1428405</c:v>
                </c:pt>
                <c:pt idx="35">
                  <c:v>1575033</c:v>
                </c:pt>
                <c:pt idx="36">
                  <c:v>1444719</c:v>
                </c:pt>
                <c:pt idx="37">
                  <c:v>1044418</c:v>
                </c:pt>
                <c:pt idx="38">
                  <c:v>790027</c:v>
                </c:pt>
                <c:pt idx="39">
                  <c:v>599420</c:v>
                </c:pt>
                <c:pt idx="40">
                  <c:v>1113772</c:v>
                </c:pt>
                <c:pt idx="41">
                  <c:v>1253523</c:v>
                </c:pt>
                <c:pt idx="42">
                  <c:v>1988459</c:v>
                </c:pt>
              </c:numCache>
            </c:numRef>
          </c:yVal>
          <c:smooth val="0"/>
        </c:ser>
        <c:axId val="18476698"/>
        <c:axId val="47321358"/>
      </c:scatterChart>
      <c:valAx>
        <c:axId val="5883360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4249877"/>
        <c:crosses val="autoZero"/>
        <c:crossBetween val="midCat"/>
        <c:majorUnit val="4"/>
      </c:valAx>
      <c:valAx>
        <c:axId val="94249877"/>
        <c:scaling>
          <c:orientation val="minMax"/>
          <c:max val="36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8833602"/>
        <c:crossesAt val="1"/>
        <c:crossBetween val="midCat"/>
        <c:majorUnit val="40000"/>
      </c:valAx>
      <c:valAx>
        <c:axId val="1847669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321358"/>
        <c:crossBetween val="midCat"/>
      </c:valAx>
      <c:valAx>
        <c:axId val="47321358"/>
        <c:scaling>
          <c:orientation val="minMax"/>
          <c:max val="225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8476698"/>
        <c:crosses val="max"/>
        <c:crossBetween val="midCat"/>
        <c:majorUnit val="25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9938535386"/>
          <c:y val="0.177772126144456"/>
          <c:w val="0.221051399133591"/>
          <c:h val="0.205426027977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1560818084"/>
          <c:y val="0.0669294712486074"/>
          <c:w val="0.783219710560938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FR!$G$9:$G$52</c:f>
              <c:numCache>
                <c:formatCode>General</c:formatCode>
                <c:ptCount val="44"/>
                <c:pt idx="0">
                  <c:v>4.95128675481698</c:v>
                </c:pt>
                <c:pt idx="1">
                  <c:v>16.5654714482288</c:v>
                </c:pt>
                <c:pt idx="2">
                  <c:v>44.2049329529667</c:v>
                </c:pt>
                <c:pt idx="3">
                  <c:v>109.28495644636</c:v>
                </c:pt>
                <c:pt idx="4">
                  <c:v>183.352803967559</c:v>
                </c:pt>
                <c:pt idx="5">
                  <c:v>189.55907329043</c:v>
                </c:pt>
                <c:pt idx="6">
                  <c:v>209.386604065371</c:v>
                </c:pt>
                <c:pt idx="7">
                  <c:v>216.527022124985</c:v>
                </c:pt>
                <c:pt idx="8">
                  <c:v>227.411496383464</c:v>
                </c:pt>
                <c:pt idx="9">
                  <c:v>181.011463124188</c:v>
                </c:pt>
                <c:pt idx="10">
                  <c:v>179.678883536469</c:v>
                </c:pt>
                <c:pt idx="11">
                  <c:v>225.437249133126</c:v>
                </c:pt>
                <c:pt idx="12">
                  <c:v>350.501261078411</c:v>
                </c:pt>
                <c:pt idx="13">
                  <c:v>383.899316792564</c:v>
                </c:pt>
                <c:pt idx="14">
                  <c:v>302.067290553669</c:v>
                </c:pt>
                <c:pt idx="15">
                  <c:v>325.998509868617</c:v>
                </c:pt>
                <c:pt idx="16">
                  <c:v>325.167326407968</c:v>
                </c:pt>
                <c:pt idx="17">
                  <c:v>358.757882420907</c:v>
                </c:pt>
                <c:pt idx="18">
                  <c:v>452.371225395571</c:v>
                </c:pt>
                <c:pt idx="19">
                  <c:v>517.567644418462</c:v>
                </c:pt>
                <c:pt idx="20">
                  <c:v>538.602405749354</c:v>
                </c:pt>
                <c:pt idx="21">
                  <c:v>684.557922989226</c:v>
                </c:pt>
                <c:pt idx="22">
                  <c:v>788.712522635387</c:v>
                </c:pt>
                <c:pt idx="23">
                  <c:v>802.377059348424</c:v>
                </c:pt>
                <c:pt idx="24">
                  <c:v>814.164345085705</c:v>
                </c:pt>
                <c:pt idx="25">
                  <c:v>1084.53623760673</c:v>
                </c:pt>
                <c:pt idx="26">
                  <c:v>1322.67701420934</c:v>
                </c:pt>
                <c:pt idx="27">
                  <c:v>1428.70289582975</c:v>
                </c:pt>
                <c:pt idx="28">
                  <c:v>1695.24418162997</c:v>
                </c:pt>
                <c:pt idx="29">
                  <c:v>1717.39962299488</c:v>
                </c:pt>
                <c:pt idx="30">
                  <c:v>1395.96590703313</c:v>
                </c:pt>
                <c:pt idx="31">
                  <c:v>1273.61779077614</c:v>
                </c:pt>
                <c:pt idx="32">
                  <c:v>1466.86272250069</c:v>
                </c:pt>
                <c:pt idx="33">
                  <c:v>1832.94307752735</c:v>
                </c:pt>
                <c:pt idx="34">
                  <c:v>2131.53790145098</c:v>
                </c:pt>
                <c:pt idx="35">
                  <c:v>2350.34358990345</c:v>
                </c:pt>
                <c:pt idx="36">
                  <c:v>2155.88247412068</c:v>
                </c:pt>
                <c:pt idx="37">
                  <c:v>1558.53315548295</c:v>
                </c:pt>
                <c:pt idx="38">
                  <c:v>1178.91808952616</c:v>
                </c:pt>
                <c:pt idx="39">
                  <c:v>894.484721691499</c:v>
                </c:pt>
                <c:pt idx="40">
                  <c:v>1662.02668821158</c:v>
                </c:pt>
                <c:pt idx="41">
                  <c:v>1870.57017081327</c:v>
                </c:pt>
                <c:pt idx="42">
                  <c:v>2967.27869475486</c:v>
                </c:pt>
              </c:numCache>
            </c:numRef>
          </c:yVal>
          <c:smooth val="0"/>
        </c:ser>
        <c:axId val="25776107"/>
        <c:axId val="79229694"/>
      </c:scatterChart>
      <c:scatterChart>
        <c:scatterStyle val="lineMarker"/>
        <c:varyColors val="0"/>
        <c:ser>
          <c:idx val="1"/>
          <c:order val="1"/>
          <c:tx>
            <c:strRef>
              <c:f>FR!$H$1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FR!$H$9:$H$52</c:f>
              <c:numCache>
                <c:formatCode>General</c:formatCode>
                <c:ptCount val="44"/>
                <c:pt idx="0">
                  <c:v>2.65220012055455</c:v>
                </c:pt>
                <c:pt idx="1">
                  <c:v>8.97216466984956</c:v>
                </c:pt>
                <c:pt idx="2">
                  <c:v>14.5056206326165</c:v>
                </c:pt>
                <c:pt idx="3">
                  <c:v>14.4671263740015</c:v>
                </c:pt>
                <c:pt idx="4">
                  <c:v>19.6598030438675</c:v>
                </c:pt>
                <c:pt idx="5">
                  <c:v>23.8559698966378</c:v>
                </c:pt>
                <c:pt idx="6">
                  <c:v>17.7634767239659</c:v>
                </c:pt>
                <c:pt idx="7">
                  <c:v>11.85587969759</c:v>
                </c:pt>
                <c:pt idx="8">
                  <c:v>7.85393221562387</c:v>
                </c:pt>
                <c:pt idx="9">
                  <c:v>5.53334267648247</c:v>
                </c:pt>
                <c:pt idx="10">
                  <c:v>6.45804265497309</c:v>
                </c:pt>
                <c:pt idx="11">
                  <c:v>2.21616183012074</c:v>
                </c:pt>
                <c:pt idx="12">
                  <c:v>1.0686262405218</c:v>
                </c:pt>
                <c:pt idx="13">
                  <c:v>2.65565843381455</c:v>
                </c:pt>
                <c:pt idx="14">
                  <c:v>1.0986839505197</c:v>
                </c:pt>
                <c:pt idx="15">
                  <c:v>1.48447548990438</c:v>
                </c:pt>
                <c:pt idx="16">
                  <c:v>1.44880314266833</c:v>
                </c:pt>
                <c:pt idx="17">
                  <c:v>1.06441388604657</c:v>
                </c:pt>
                <c:pt idx="18">
                  <c:v>1.3274088148654</c:v>
                </c:pt>
                <c:pt idx="19">
                  <c:v>1.09330896069335</c:v>
                </c:pt>
                <c:pt idx="20">
                  <c:v>1.08662826618791</c:v>
                </c:pt>
                <c:pt idx="21">
                  <c:v>1.27609854776759</c:v>
                </c:pt>
                <c:pt idx="22">
                  <c:v>1.39838308998958</c:v>
                </c:pt>
                <c:pt idx="23">
                  <c:v>1.86015890019639</c:v>
                </c:pt>
                <c:pt idx="24">
                  <c:v>3.77844371740943</c:v>
                </c:pt>
                <c:pt idx="25">
                  <c:v>3.35218821677566</c:v>
                </c:pt>
                <c:pt idx="26">
                  <c:v>3.95368042925931</c:v>
                </c:pt>
                <c:pt idx="27">
                  <c:v>4.8917136247082</c:v>
                </c:pt>
                <c:pt idx="28">
                  <c:v>4.95734275090843</c:v>
                </c:pt>
                <c:pt idx="29">
                  <c:v>6.31421722005528</c:v>
                </c:pt>
                <c:pt idx="30">
                  <c:v>9.06553555031284</c:v>
                </c:pt>
                <c:pt idx="31">
                  <c:v>9.44371801361003</c:v>
                </c:pt>
                <c:pt idx="32">
                  <c:v>11.7808272133813</c:v>
                </c:pt>
                <c:pt idx="33">
                  <c:v>13.1937592200002</c:v>
                </c:pt>
                <c:pt idx="34">
                  <c:v>16.905079441755</c:v>
                </c:pt>
                <c:pt idx="35">
                  <c:v>21.2355550645605</c:v>
                </c:pt>
                <c:pt idx="36">
                  <c:v>21.0721254444636</c:v>
                </c:pt>
                <c:pt idx="37">
                  <c:v>17.0479635548219</c:v>
                </c:pt>
                <c:pt idx="38">
                  <c:v>14.7034215286313</c:v>
                </c:pt>
                <c:pt idx="39">
                  <c:v>13.0442761335958</c:v>
                </c:pt>
                <c:pt idx="40">
                  <c:v>6.46469834041438</c:v>
                </c:pt>
                <c:pt idx="41">
                  <c:v>6.2107356626085</c:v>
                </c:pt>
                <c:pt idx="42">
                  <c:v>4.70902341964305</c:v>
                </c:pt>
              </c:numCache>
            </c:numRef>
          </c:yVal>
          <c:smooth val="0"/>
        </c:ser>
        <c:axId val="89592710"/>
        <c:axId val="71078466"/>
      </c:scatterChart>
      <c:valAx>
        <c:axId val="2577610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229694"/>
        <c:crosses val="autoZero"/>
        <c:crossBetween val="midCat"/>
        <c:majorUnit val="4"/>
      </c:valAx>
      <c:valAx>
        <c:axId val="79229694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5776107"/>
        <c:crossesAt val="1"/>
        <c:crossBetween val="midCat"/>
        <c:majorUnit val="300"/>
      </c:valAx>
      <c:valAx>
        <c:axId val="8959271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078466"/>
        <c:crossBetween val="midCat"/>
      </c:valAx>
      <c:valAx>
        <c:axId val="71078466"/>
        <c:scaling>
          <c:orientation val="minMax"/>
          <c:max val="3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9592710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06315034087"/>
          <c:y val="0.175079269860314"/>
          <c:w val="0.262843131391663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0974458298"/>
          <c:y val="0.0668435467305717"/>
          <c:w val="0.783198160029052"/>
          <c:h val="0.78611776788771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FR!$J$9:$J$53</c:f>
              <c:numCache>
                <c:formatCode>General</c:formatCode>
                <c:ptCount val="45"/>
                <c:pt idx="0">
                  <c:v>0.131318033280257</c:v>
                </c:pt>
                <c:pt idx="1">
                  <c:v>1.486281376672</c:v>
                </c:pt>
                <c:pt idx="2">
                  <c:v>6.41219987505985</c:v>
                </c:pt>
                <c:pt idx="3">
                  <c:v>15.8103927568674</c:v>
                </c:pt>
                <c:pt idx="4">
                  <c:v>36.0468001354307</c:v>
                </c:pt>
                <c:pt idx="5">
                  <c:v>45.2211554605105</c:v>
                </c:pt>
                <c:pt idx="6">
                  <c:v>37.1943406762547</c:v>
                </c:pt>
                <c:pt idx="7">
                  <c:v>25.6711832559121</c:v>
                </c:pt>
                <c:pt idx="8">
                  <c:v>17.8607447764932</c:v>
                </c:pt>
                <c:pt idx="9">
                  <c:v>10.015984538376</c:v>
                </c:pt>
                <c:pt idx="10">
                  <c:v>11.6037389407646</c:v>
                </c:pt>
                <c:pt idx="11">
                  <c:v>4.99605426616252</c:v>
                </c:pt>
                <c:pt idx="12">
                  <c:v>3.74554844924371</c:v>
                </c:pt>
                <c:pt idx="13">
                  <c:v>10.1950545837582</c:v>
                </c:pt>
                <c:pt idx="14">
                  <c:v>3.31876484108287</c:v>
                </c:pt>
                <c:pt idx="15">
                  <c:v>4.83936797645313</c:v>
                </c:pt>
                <c:pt idx="16">
                  <c:v>4.71103444392924</c:v>
                </c:pt>
                <c:pt idx="17">
                  <c:v>3.81866871777476</c:v>
                </c:pt>
                <c:pt idx="18">
                  <c:v>6.00481552181541</c:v>
                </c:pt>
                <c:pt idx="19">
                  <c:v>5.65861343407655</c:v>
                </c:pt>
                <c:pt idx="20">
                  <c:v>5.85260598324057</c:v>
                </c:pt>
                <c:pt idx="21">
                  <c:v>8.73563371389349</c:v>
                </c:pt>
                <c:pt idx="22">
                  <c:v>11.0292225451634</c:v>
                </c:pt>
                <c:pt idx="23">
                  <c:v>14.9254882826038</c:v>
                </c:pt>
                <c:pt idx="24">
                  <c:v>30.7627415462785</c:v>
                </c:pt>
                <c:pt idx="25">
                  <c:v>36.3556959637149</c:v>
                </c:pt>
                <c:pt idx="26">
                  <c:v>52.2944222531062</c:v>
                </c:pt>
                <c:pt idx="27">
                  <c:v>69.8880542119043</c:v>
                </c:pt>
                <c:pt idx="28">
                  <c:v>84.0390645482302</c:v>
                </c:pt>
                <c:pt idx="29">
                  <c:v>108.440342732307</c:v>
                </c:pt>
                <c:pt idx="30">
                  <c:v>126.551785572335</c:v>
                </c:pt>
                <c:pt idx="31">
                  <c:v>120.276872732069</c:v>
                </c:pt>
                <c:pt idx="32">
                  <c:v>172.808562795306</c:v>
                </c:pt>
                <c:pt idx="33">
                  <c:v>241.83409628862</c:v>
                </c:pt>
                <c:pt idx="34">
                  <c:v>360.338175571405</c:v>
                </c:pt>
                <c:pt idx="35">
                  <c:v>499.108507240317</c:v>
                </c:pt>
                <c:pt idx="36">
                  <c:v>454.290259381916</c:v>
                </c:pt>
                <c:pt idx="37">
                  <c:v>265.69816433655</c:v>
                </c:pt>
                <c:pt idx="38">
                  <c:v>173.341296180318</c:v>
                </c:pt>
                <c:pt idx="39">
                  <c:v>116.679057070265</c:v>
                </c:pt>
                <c:pt idx="40">
                  <c:v>107.445011730058</c:v>
                </c:pt>
                <c:pt idx="41">
                  <c:v>116.176168692817</c:v>
                </c:pt>
                <c:pt idx="42">
                  <c:v>139.729848662085</c:v>
                </c:pt>
              </c:numCache>
            </c:numRef>
          </c:yVal>
          <c:smooth val="0"/>
        </c:ser>
        <c:axId val="62907897"/>
        <c:axId val="87013374"/>
      </c:scatterChart>
      <c:scatterChart>
        <c:scatterStyle val="lineMarker"/>
        <c:varyColors val="0"/>
        <c:ser>
          <c:idx val="1"/>
          <c:order val="1"/>
          <c:tx>
            <c:strRef>
              <c:f>FR!$K$1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FR!$K$9:$K$53</c:f>
              <c:numCache>
                <c:formatCode>General</c:formatCode>
                <c:ptCount val="45"/>
                <c:pt idx="0">
                  <c:v>13.2610006027728</c:v>
                </c:pt>
                <c:pt idx="1">
                  <c:v>44.8608233492478</c:v>
                </c:pt>
                <c:pt idx="2">
                  <c:v>72.5281031630827</c:v>
                </c:pt>
                <c:pt idx="3">
                  <c:v>72.3356318700075</c:v>
                </c:pt>
                <c:pt idx="4">
                  <c:v>98.2990152193375</c:v>
                </c:pt>
                <c:pt idx="5">
                  <c:v>119.279849483189</c:v>
                </c:pt>
                <c:pt idx="6">
                  <c:v>88.8173836198295</c:v>
                </c:pt>
                <c:pt idx="7">
                  <c:v>59.2793984879498</c:v>
                </c:pt>
                <c:pt idx="8">
                  <c:v>39.2696610781194</c:v>
                </c:pt>
                <c:pt idx="9">
                  <c:v>27.6667133824123</c:v>
                </c:pt>
                <c:pt idx="10">
                  <c:v>32.2902132748655</c:v>
                </c:pt>
                <c:pt idx="11">
                  <c:v>11.0808091506037</c:v>
                </c:pt>
                <c:pt idx="12">
                  <c:v>5.34313120260898</c:v>
                </c:pt>
                <c:pt idx="13">
                  <c:v>13.2782921690728</c:v>
                </c:pt>
                <c:pt idx="14">
                  <c:v>5.49341975259851</c:v>
                </c:pt>
                <c:pt idx="15">
                  <c:v>7.42237744952188</c:v>
                </c:pt>
                <c:pt idx="16">
                  <c:v>7.24401571334166</c:v>
                </c:pt>
                <c:pt idx="17">
                  <c:v>5.32206943023285</c:v>
                </c:pt>
                <c:pt idx="18">
                  <c:v>6.63704407432698</c:v>
                </c:pt>
                <c:pt idx="19">
                  <c:v>5.46654480346676</c:v>
                </c:pt>
                <c:pt idx="20">
                  <c:v>5.43314133093954</c:v>
                </c:pt>
                <c:pt idx="21">
                  <c:v>6.38049273883795</c:v>
                </c:pt>
                <c:pt idx="22">
                  <c:v>6.99191544994788</c:v>
                </c:pt>
                <c:pt idx="23">
                  <c:v>9.30079450098197</c:v>
                </c:pt>
                <c:pt idx="24">
                  <c:v>18.8922185870472</c:v>
                </c:pt>
                <c:pt idx="25">
                  <c:v>16.7609410838783</c:v>
                </c:pt>
                <c:pt idx="26">
                  <c:v>19.7684021462966</c:v>
                </c:pt>
                <c:pt idx="27">
                  <c:v>24.458568123541</c:v>
                </c:pt>
                <c:pt idx="28">
                  <c:v>24.7867137545421</c:v>
                </c:pt>
                <c:pt idx="29">
                  <c:v>31.5710861002764</c:v>
                </c:pt>
                <c:pt idx="30">
                  <c:v>45.3276777515642</c:v>
                </c:pt>
                <c:pt idx="31">
                  <c:v>47.2185900680502</c:v>
                </c:pt>
                <c:pt idx="32">
                  <c:v>58.9041360669063</c:v>
                </c:pt>
                <c:pt idx="33">
                  <c:v>65.968796100001</c:v>
                </c:pt>
                <c:pt idx="34">
                  <c:v>84.5253972087748</c:v>
                </c:pt>
                <c:pt idx="35">
                  <c:v>106.177775322803</c:v>
                </c:pt>
                <c:pt idx="36">
                  <c:v>105.360627222318</c:v>
                </c:pt>
                <c:pt idx="37">
                  <c:v>85.2398177741096</c:v>
                </c:pt>
                <c:pt idx="38">
                  <c:v>73.5171076431565</c:v>
                </c:pt>
                <c:pt idx="39">
                  <c:v>65.2213806679791</c:v>
                </c:pt>
                <c:pt idx="40">
                  <c:v>32.3234917020719</c:v>
                </c:pt>
                <c:pt idx="41">
                  <c:v>31.0536783130425</c:v>
                </c:pt>
                <c:pt idx="42">
                  <c:v>23.5451170982153</c:v>
                </c:pt>
              </c:numCache>
            </c:numRef>
          </c:yVal>
          <c:smooth val="0"/>
        </c:ser>
        <c:axId val="52497851"/>
        <c:axId val="19439618"/>
      </c:scatterChart>
      <c:valAx>
        <c:axId val="6290789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013374"/>
        <c:crosses val="autoZero"/>
        <c:crossBetween val="midCat"/>
        <c:majorUnit val="4"/>
      </c:valAx>
      <c:valAx>
        <c:axId val="87013374"/>
        <c:scaling>
          <c:orientation val="minMax"/>
          <c:max val="55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2907897"/>
        <c:crossesAt val="1"/>
        <c:crossBetween val="midCat"/>
        <c:majorUnit val="50"/>
      </c:valAx>
      <c:valAx>
        <c:axId val="524978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439618"/>
        <c:crossBetween val="midCat"/>
      </c:valAx>
      <c:valAx>
        <c:axId val="1943961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2497851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20723883307106"/>
          <c:y val="0.100821636425882"/>
          <c:w val="0.262756491737788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31866165682591"/>
          <c:y val="0.0837897980143786"/>
          <c:w val="0.783085823343472"/>
          <c:h val="0.786032180760014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FR!$J$9:$J$53</c:f>
              <c:numCache>
                <c:formatCode>General</c:formatCode>
                <c:ptCount val="45"/>
                <c:pt idx="0">
                  <c:v>0.131318033280257</c:v>
                </c:pt>
                <c:pt idx="1">
                  <c:v>1.486281376672</c:v>
                </c:pt>
                <c:pt idx="2">
                  <c:v>6.41219987505985</c:v>
                </c:pt>
                <c:pt idx="3">
                  <c:v>15.8103927568674</c:v>
                </c:pt>
                <c:pt idx="4">
                  <c:v>36.0468001354307</c:v>
                </c:pt>
                <c:pt idx="5">
                  <c:v>45.2211554605105</c:v>
                </c:pt>
                <c:pt idx="6">
                  <c:v>37.1943406762547</c:v>
                </c:pt>
                <c:pt idx="7">
                  <c:v>25.6711832559121</c:v>
                </c:pt>
                <c:pt idx="8">
                  <c:v>17.8607447764932</c:v>
                </c:pt>
                <c:pt idx="9">
                  <c:v>10.015984538376</c:v>
                </c:pt>
                <c:pt idx="10">
                  <c:v>11.6037389407646</c:v>
                </c:pt>
                <c:pt idx="11">
                  <c:v>4.99605426616252</c:v>
                </c:pt>
                <c:pt idx="12">
                  <c:v>3.74554844924371</c:v>
                </c:pt>
                <c:pt idx="13">
                  <c:v>10.1950545837582</c:v>
                </c:pt>
                <c:pt idx="14">
                  <c:v>3.31876484108287</c:v>
                </c:pt>
                <c:pt idx="15">
                  <c:v>4.83936797645313</c:v>
                </c:pt>
                <c:pt idx="16">
                  <c:v>4.71103444392924</c:v>
                </c:pt>
                <c:pt idx="17">
                  <c:v>3.81866871777476</c:v>
                </c:pt>
                <c:pt idx="18">
                  <c:v>6.00481552181541</c:v>
                </c:pt>
                <c:pt idx="19">
                  <c:v>5.65861343407655</c:v>
                </c:pt>
                <c:pt idx="20">
                  <c:v>5.85260598324057</c:v>
                </c:pt>
                <c:pt idx="21">
                  <c:v>8.73563371389349</c:v>
                </c:pt>
                <c:pt idx="22">
                  <c:v>11.0292225451634</c:v>
                </c:pt>
                <c:pt idx="23">
                  <c:v>14.9254882826038</c:v>
                </c:pt>
                <c:pt idx="24">
                  <c:v>30.7627415462785</c:v>
                </c:pt>
                <c:pt idx="25">
                  <c:v>36.3556959637149</c:v>
                </c:pt>
                <c:pt idx="26">
                  <c:v>52.2944222531062</c:v>
                </c:pt>
                <c:pt idx="27">
                  <c:v>69.8880542119043</c:v>
                </c:pt>
                <c:pt idx="28">
                  <c:v>84.0390645482302</c:v>
                </c:pt>
                <c:pt idx="29">
                  <c:v>108.440342732307</c:v>
                </c:pt>
                <c:pt idx="30">
                  <c:v>126.551785572335</c:v>
                </c:pt>
                <c:pt idx="31">
                  <c:v>120.276872732069</c:v>
                </c:pt>
                <c:pt idx="32">
                  <c:v>172.808562795306</c:v>
                </c:pt>
                <c:pt idx="33">
                  <c:v>241.83409628862</c:v>
                </c:pt>
                <c:pt idx="34">
                  <c:v>360.338175571405</c:v>
                </c:pt>
                <c:pt idx="35">
                  <c:v>499.108507240317</c:v>
                </c:pt>
                <c:pt idx="36">
                  <c:v>454.290259381916</c:v>
                </c:pt>
                <c:pt idx="37">
                  <c:v>265.69816433655</c:v>
                </c:pt>
                <c:pt idx="38">
                  <c:v>173.341296180318</c:v>
                </c:pt>
                <c:pt idx="39">
                  <c:v>116.679057070265</c:v>
                </c:pt>
                <c:pt idx="40">
                  <c:v>107.445011730058</c:v>
                </c:pt>
                <c:pt idx="41">
                  <c:v>116.176168692817</c:v>
                </c:pt>
                <c:pt idx="42">
                  <c:v>139.729848662085</c:v>
                </c:pt>
              </c:numCache>
            </c:numRef>
          </c:yVal>
          <c:smooth val="0"/>
        </c:ser>
        <c:axId val="41116656"/>
        <c:axId val="50461077"/>
      </c:scatterChart>
      <c:scatterChart>
        <c:scatterStyle val="lineMarker"/>
        <c:varyColors val="0"/>
        <c:ser>
          <c:idx val="1"/>
          <c:order val="1"/>
          <c:tx>
            <c:strRef>
              <c:f>FR!$K$1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FR!$K$9:$K$53</c:f>
              <c:numCache>
                <c:formatCode>General</c:formatCode>
                <c:ptCount val="45"/>
                <c:pt idx="0">
                  <c:v>13.2610006027728</c:v>
                </c:pt>
                <c:pt idx="1">
                  <c:v>44.8608233492478</c:v>
                </c:pt>
                <c:pt idx="2">
                  <c:v>72.5281031630827</c:v>
                </c:pt>
                <c:pt idx="3">
                  <c:v>72.3356318700075</c:v>
                </c:pt>
                <c:pt idx="4">
                  <c:v>98.2990152193375</c:v>
                </c:pt>
                <c:pt idx="5">
                  <c:v>119.279849483189</c:v>
                </c:pt>
                <c:pt idx="6">
                  <c:v>88.8173836198295</c:v>
                </c:pt>
                <c:pt idx="7">
                  <c:v>59.2793984879498</c:v>
                </c:pt>
                <c:pt idx="8">
                  <c:v>39.2696610781194</c:v>
                </c:pt>
                <c:pt idx="9">
                  <c:v>27.6667133824123</c:v>
                </c:pt>
                <c:pt idx="10">
                  <c:v>32.2902132748655</c:v>
                </c:pt>
                <c:pt idx="11">
                  <c:v>11.0808091506037</c:v>
                </c:pt>
                <c:pt idx="12">
                  <c:v>5.34313120260898</c:v>
                </c:pt>
                <c:pt idx="13">
                  <c:v>13.2782921690728</c:v>
                </c:pt>
                <c:pt idx="14">
                  <c:v>5.49341975259851</c:v>
                </c:pt>
                <c:pt idx="15">
                  <c:v>7.42237744952188</c:v>
                </c:pt>
                <c:pt idx="16">
                  <c:v>7.24401571334166</c:v>
                </c:pt>
                <c:pt idx="17">
                  <c:v>5.32206943023285</c:v>
                </c:pt>
                <c:pt idx="18">
                  <c:v>6.63704407432698</c:v>
                </c:pt>
                <c:pt idx="19">
                  <c:v>5.46654480346676</c:v>
                </c:pt>
                <c:pt idx="20">
                  <c:v>5.43314133093954</c:v>
                </c:pt>
                <c:pt idx="21">
                  <c:v>6.38049273883795</c:v>
                </c:pt>
                <c:pt idx="22">
                  <c:v>6.99191544994788</c:v>
                </c:pt>
                <c:pt idx="23">
                  <c:v>9.30079450098197</c:v>
                </c:pt>
                <c:pt idx="24">
                  <c:v>18.8922185870472</c:v>
                </c:pt>
                <c:pt idx="25">
                  <c:v>16.7609410838783</c:v>
                </c:pt>
                <c:pt idx="26">
                  <c:v>19.7684021462966</c:v>
                </c:pt>
                <c:pt idx="27">
                  <c:v>24.458568123541</c:v>
                </c:pt>
                <c:pt idx="28">
                  <c:v>24.7867137545421</c:v>
                </c:pt>
                <c:pt idx="29">
                  <c:v>31.5710861002764</c:v>
                </c:pt>
                <c:pt idx="30">
                  <c:v>45.3276777515642</c:v>
                </c:pt>
                <c:pt idx="31">
                  <c:v>47.2185900680502</c:v>
                </c:pt>
                <c:pt idx="32">
                  <c:v>58.9041360669063</c:v>
                </c:pt>
                <c:pt idx="33">
                  <c:v>65.968796100001</c:v>
                </c:pt>
                <c:pt idx="34">
                  <c:v>84.5253972087748</c:v>
                </c:pt>
                <c:pt idx="35">
                  <c:v>106.177775322803</c:v>
                </c:pt>
                <c:pt idx="36">
                  <c:v>105.360627222318</c:v>
                </c:pt>
                <c:pt idx="37">
                  <c:v>85.2398177741096</c:v>
                </c:pt>
                <c:pt idx="38">
                  <c:v>73.5171076431565</c:v>
                </c:pt>
                <c:pt idx="39">
                  <c:v>65.2213806679791</c:v>
                </c:pt>
                <c:pt idx="40">
                  <c:v>32.3234917020719</c:v>
                </c:pt>
                <c:pt idx="41">
                  <c:v>31.0536783130425</c:v>
                </c:pt>
                <c:pt idx="42">
                  <c:v>23.5451170982153</c:v>
                </c:pt>
              </c:numCache>
            </c:numRef>
          </c:yVal>
          <c:smooth val="0"/>
        </c:ser>
        <c:axId val="9655168"/>
        <c:axId val="46664085"/>
      </c:scatterChart>
      <c:valAx>
        <c:axId val="4111665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0461077"/>
        <c:crosses val="autoZero"/>
        <c:crossBetween val="midCat"/>
        <c:majorUnit val="4"/>
      </c:valAx>
      <c:valAx>
        <c:axId val="50461077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116656"/>
        <c:crossesAt val="1"/>
        <c:crossBetween val="midCat"/>
        <c:majorUnit val="20"/>
      </c:valAx>
      <c:valAx>
        <c:axId val="96551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664085"/>
        <c:crossBetween val="midCat"/>
      </c:valAx>
      <c:valAx>
        <c:axId val="46664085"/>
        <c:scaling>
          <c:orientation val="minMax"/>
          <c:max val="2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655168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19168604998"/>
          <c:y val="0.186665525504964"/>
          <c:w val="0.262793749254444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61318222487"/>
          <c:y val="0.0668836173674745"/>
          <c:w val="0.783119594393081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FR!$J$9:$J$53</c:f>
              <c:numCache>
                <c:formatCode>General</c:formatCode>
                <c:ptCount val="45"/>
                <c:pt idx="0">
                  <c:v>0.131318033280257</c:v>
                </c:pt>
                <c:pt idx="1">
                  <c:v>1.486281376672</c:v>
                </c:pt>
                <c:pt idx="2">
                  <c:v>6.41219987505985</c:v>
                </c:pt>
                <c:pt idx="3">
                  <c:v>15.8103927568674</c:v>
                </c:pt>
                <c:pt idx="4">
                  <c:v>36.0468001354307</c:v>
                </c:pt>
                <c:pt idx="5">
                  <c:v>45.2211554605105</c:v>
                </c:pt>
                <c:pt idx="6">
                  <c:v>37.1943406762547</c:v>
                </c:pt>
                <c:pt idx="7">
                  <c:v>25.6711832559121</c:v>
                </c:pt>
                <c:pt idx="8">
                  <c:v>17.8607447764932</c:v>
                </c:pt>
                <c:pt idx="9">
                  <c:v>10.015984538376</c:v>
                </c:pt>
                <c:pt idx="10">
                  <c:v>11.6037389407646</c:v>
                </c:pt>
                <c:pt idx="11">
                  <c:v>4.99605426616252</c:v>
                </c:pt>
                <c:pt idx="12">
                  <c:v>3.74554844924371</c:v>
                </c:pt>
                <c:pt idx="13">
                  <c:v>10.1950545837582</c:v>
                </c:pt>
                <c:pt idx="14">
                  <c:v>3.31876484108287</c:v>
                </c:pt>
                <c:pt idx="15">
                  <c:v>4.83936797645313</c:v>
                </c:pt>
                <c:pt idx="16">
                  <c:v>4.71103444392924</c:v>
                </c:pt>
                <c:pt idx="17">
                  <c:v>3.81866871777476</c:v>
                </c:pt>
                <c:pt idx="18">
                  <c:v>6.00481552181541</c:v>
                </c:pt>
                <c:pt idx="19">
                  <c:v>5.65861343407655</c:v>
                </c:pt>
                <c:pt idx="20">
                  <c:v>5.85260598324057</c:v>
                </c:pt>
                <c:pt idx="21">
                  <c:v>8.73563371389349</c:v>
                </c:pt>
                <c:pt idx="22">
                  <c:v>11.0292225451634</c:v>
                </c:pt>
                <c:pt idx="23">
                  <c:v>14.9254882826038</c:v>
                </c:pt>
                <c:pt idx="24">
                  <c:v>30.7627415462785</c:v>
                </c:pt>
                <c:pt idx="25">
                  <c:v>36.3556959637149</c:v>
                </c:pt>
                <c:pt idx="26">
                  <c:v>52.2944222531062</c:v>
                </c:pt>
                <c:pt idx="27">
                  <c:v>69.8880542119043</c:v>
                </c:pt>
                <c:pt idx="28">
                  <c:v>84.0390645482302</c:v>
                </c:pt>
                <c:pt idx="29">
                  <c:v>108.440342732307</c:v>
                </c:pt>
                <c:pt idx="30">
                  <c:v>126.551785572335</c:v>
                </c:pt>
                <c:pt idx="31">
                  <c:v>120.276872732069</c:v>
                </c:pt>
                <c:pt idx="32">
                  <c:v>172.808562795306</c:v>
                </c:pt>
                <c:pt idx="33">
                  <c:v>241.83409628862</c:v>
                </c:pt>
                <c:pt idx="34">
                  <c:v>360.338175571405</c:v>
                </c:pt>
                <c:pt idx="35">
                  <c:v>499.108507240317</c:v>
                </c:pt>
                <c:pt idx="36">
                  <c:v>454.290259381916</c:v>
                </c:pt>
                <c:pt idx="37">
                  <c:v>265.69816433655</c:v>
                </c:pt>
                <c:pt idx="38">
                  <c:v>173.341296180318</c:v>
                </c:pt>
                <c:pt idx="39">
                  <c:v>116.679057070265</c:v>
                </c:pt>
                <c:pt idx="40">
                  <c:v>107.445011730058</c:v>
                </c:pt>
                <c:pt idx="41">
                  <c:v>116.176168692817</c:v>
                </c:pt>
                <c:pt idx="42">
                  <c:v>139.729848662085</c:v>
                </c:pt>
              </c:numCache>
            </c:numRef>
          </c:yVal>
          <c:smooth val="0"/>
        </c:ser>
        <c:axId val="52051700"/>
        <c:axId val="496104"/>
      </c:scatterChart>
      <c:valAx>
        <c:axId val="5205170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96104"/>
        <c:crosses val="autoZero"/>
        <c:crossBetween val="midCat"/>
        <c:majorUnit val="4"/>
      </c:valAx>
      <c:valAx>
        <c:axId val="4961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2051700"/>
        <c:crossesAt val="1"/>
        <c:crossBetween val="midCat"/>
        <c:maj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766776021473"/>
          <c:y val="0.124946475978419"/>
          <c:w val="0.262765449773324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27707288286"/>
          <c:y val="0.066826593557231"/>
          <c:w val="0.819828858070227"/>
          <c:h val="0.786069225496916"/>
        </c:manualLayout>
      </c:layout>
      <c:scatterChart>
        <c:scatterStyle val="lineMarker"/>
        <c:varyColors val="0"/>
        <c:ser>
          <c:idx val="0"/>
          <c:order val="0"/>
          <c:tx>
            <c:strRef>
              <c:f>FR!$K$1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FR!$I$9:$I$53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FR!$K$9:$K$53</c:f>
              <c:numCache>
                <c:formatCode>General</c:formatCode>
                <c:ptCount val="45"/>
                <c:pt idx="0">
                  <c:v>13.2610006027728</c:v>
                </c:pt>
                <c:pt idx="1">
                  <c:v>44.8608233492478</c:v>
                </c:pt>
                <c:pt idx="2">
                  <c:v>72.5281031630827</c:v>
                </c:pt>
                <c:pt idx="3">
                  <c:v>72.3356318700075</c:v>
                </c:pt>
                <c:pt idx="4">
                  <c:v>98.2990152193375</c:v>
                </c:pt>
                <c:pt idx="5">
                  <c:v>119.279849483189</c:v>
                </c:pt>
                <c:pt idx="6">
                  <c:v>88.8173836198295</c:v>
                </c:pt>
                <c:pt idx="7">
                  <c:v>59.2793984879498</c:v>
                </c:pt>
                <c:pt idx="8">
                  <c:v>39.2696610781194</c:v>
                </c:pt>
                <c:pt idx="9">
                  <c:v>27.6667133824123</c:v>
                </c:pt>
                <c:pt idx="10">
                  <c:v>32.2902132748655</c:v>
                </c:pt>
                <c:pt idx="11">
                  <c:v>11.0808091506037</c:v>
                </c:pt>
                <c:pt idx="12">
                  <c:v>5.34313120260898</c:v>
                </c:pt>
                <c:pt idx="13">
                  <c:v>13.2782921690728</c:v>
                </c:pt>
                <c:pt idx="14">
                  <c:v>5.49341975259851</c:v>
                </c:pt>
                <c:pt idx="15">
                  <c:v>7.42237744952188</c:v>
                </c:pt>
                <c:pt idx="16">
                  <c:v>7.24401571334166</c:v>
                </c:pt>
                <c:pt idx="17">
                  <c:v>5.32206943023285</c:v>
                </c:pt>
                <c:pt idx="18">
                  <c:v>6.63704407432698</c:v>
                </c:pt>
                <c:pt idx="19">
                  <c:v>5.46654480346676</c:v>
                </c:pt>
                <c:pt idx="20">
                  <c:v>5.43314133093954</c:v>
                </c:pt>
                <c:pt idx="21">
                  <c:v>6.38049273883795</c:v>
                </c:pt>
                <c:pt idx="22">
                  <c:v>6.99191544994788</c:v>
                </c:pt>
                <c:pt idx="23">
                  <c:v>9.30079450098197</c:v>
                </c:pt>
                <c:pt idx="24">
                  <c:v>18.8922185870472</c:v>
                </c:pt>
                <c:pt idx="25">
                  <c:v>16.7609410838783</c:v>
                </c:pt>
                <c:pt idx="26">
                  <c:v>19.7684021462966</c:v>
                </c:pt>
                <c:pt idx="27">
                  <c:v>24.458568123541</c:v>
                </c:pt>
                <c:pt idx="28">
                  <c:v>24.7867137545421</c:v>
                </c:pt>
                <c:pt idx="29">
                  <c:v>31.5710861002764</c:v>
                </c:pt>
                <c:pt idx="30">
                  <c:v>45.3276777515642</c:v>
                </c:pt>
                <c:pt idx="31">
                  <c:v>47.2185900680502</c:v>
                </c:pt>
                <c:pt idx="32">
                  <c:v>58.9041360669063</c:v>
                </c:pt>
                <c:pt idx="33">
                  <c:v>65.968796100001</c:v>
                </c:pt>
                <c:pt idx="34">
                  <c:v>84.5253972087748</c:v>
                </c:pt>
                <c:pt idx="35">
                  <c:v>106.177775322803</c:v>
                </c:pt>
                <c:pt idx="36">
                  <c:v>105.360627222318</c:v>
                </c:pt>
                <c:pt idx="37">
                  <c:v>85.2398177741096</c:v>
                </c:pt>
                <c:pt idx="38">
                  <c:v>73.5171076431565</c:v>
                </c:pt>
                <c:pt idx="39">
                  <c:v>65.2213806679791</c:v>
                </c:pt>
                <c:pt idx="40">
                  <c:v>32.3234917020719</c:v>
                </c:pt>
                <c:pt idx="41">
                  <c:v>31.0536783130425</c:v>
                </c:pt>
                <c:pt idx="42">
                  <c:v>23.5451170982153</c:v>
                </c:pt>
              </c:numCache>
            </c:numRef>
          </c:yVal>
          <c:smooth val="0"/>
        </c:ser>
        <c:axId val="15060127"/>
        <c:axId val="89944741"/>
      </c:scatterChart>
      <c:valAx>
        <c:axId val="15060127"/>
        <c:scaling>
          <c:orientation val="minMax"/>
          <c:max val="52"/>
          <c:min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944741"/>
        <c:crosses val="autoZero"/>
        <c:crossBetween val="midCat"/>
        <c:majorUnit val="4"/>
      </c:valAx>
      <c:valAx>
        <c:axId val="89944741"/>
        <c:scaling>
          <c:orientation val="minMax"/>
          <c:max val="12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5060127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39480672765"/>
          <c:y val="0.186686086360521"/>
          <c:w val="0.262806893295562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1447849954254"/>
          <c:y val="0.0848032564450475"/>
          <c:w val="0.771672003659652"/>
          <c:h val="0.805800542740841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IT!$D$9:$D$52</c:f>
              <c:numCache>
                <c:formatCode>General</c:formatCode>
                <c:ptCount val="44"/>
                <c:pt idx="0">
                  <c:v>1557</c:v>
                </c:pt>
                <c:pt idx="1">
                  <c:v>5686</c:v>
                </c:pt>
                <c:pt idx="2">
                  <c:v>16605</c:v>
                </c:pt>
                <c:pt idx="3">
                  <c:v>35158</c:v>
                </c:pt>
                <c:pt idx="4">
                  <c:v>38551</c:v>
                </c:pt>
                <c:pt idx="5">
                  <c:v>31259</c:v>
                </c:pt>
                <c:pt idx="6">
                  <c:v>27415</c:v>
                </c:pt>
                <c:pt idx="7">
                  <c:v>22609</c:v>
                </c:pt>
                <c:pt idx="8">
                  <c:v>18703</c:v>
                </c:pt>
                <c:pt idx="9">
                  <c:v>13042</c:v>
                </c:pt>
                <c:pt idx="10">
                  <c:v>8353</c:v>
                </c:pt>
                <c:pt idx="11">
                  <c:v>6365</c:v>
                </c:pt>
                <c:pt idx="12">
                  <c:v>4423</c:v>
                </c:pt>
                <c:pt idx="13">
                  <c:v>3161</c:v>
                </c:pt>
                <c:pt idx="14">
                  <c:v>1979</c:v>
                </c:pt>
                <c:pt idx="15">
                  <c:v>1991</c:v>
                </c:pt>
                <c:pt idx="16">
                  <c:v>1510</c:v>
                </c:pt>
                <c:pt idx="17">
                  <c:v>1811</c:v>
                </c:pt>
                <c:pt idx="18">
                  <c:v>1301</c:v>
                </c:pt>
                <c:pt idx="19">
                  <c:v>1450</c:v>
                </c:pt>
                <c:pt idx="20">
                  <c:v>1373</c:v>
                </c:pt>
                <c:pt idx="21">
                  <c:v>1684</c:v>
                </c:pt>
                <c:pt idx="22">
                  <c:v>1952</c:v>
                </c:pt>
                <c:pt idx="23">
                  <c:v>2496</c:v>
                </c:pt>
                <c:pt idx="24">
                  <c:v>3349</c:v>
                </c:pt>
                <c:pt idx="25">
                  <c:v>5430</c:v>
                </c:pt>
                <c:pt idx="26">
                  <c:v>8873</c:v>
                </c:pt>
                <c:pt idx="27">
                  <c:v>9416</c:v>
                </c:pt>
                <c:pt idx="28">
                  <c:v>10119</c:v>
                </c:pt>
                <c:pt idx="29">
                  <c:v>10403</c:v>
                </c:pt>
                <c:pt idx="30">
                  <c:v>11714</c:v>
                </c:pt>
                <c:pt idx="31">
                  <c:v>15459</c:v>
                </c:pt>
                <c:pt idx="32">
                  <c:v>29621</c:v>
                </c:pt>
                <c:pt idx="33">
                  <c:v>59291</c:v>
                </c:pt>
                <c:pt idx="34">
                  <c:v>111541</c:v>
                </c:pt>
                <c:pt idx="35">
                  <c:v>183553</c:v>
                </c:pt>
                <c:pt idx="36">
                  <c:v>225769</c:v>
                </c:pt>
                <c:pt idx="37">
                  <c:v>243425</c:v>
                </c:pt>
                <c:pt idx="38">
                  <c:v>230339</c:v>
                </c:pt>
                <c:pt idx="39">
                  <c:v>176310</c:v>
                </c:pt>
                <c:pt idx="40">
                  <c:v>143700</c:v>
                </c:pt>
                <c:pt idx="41">
                  <c:v>114834</c:v>
                </c:pt>
                <c:pt idx="42">
                  <c:v>109473</c:v>
                </c:pt>
              </c:numCache>
            </c:numRef>
          </c:yVal>
          <c:smooth val="0"/>
        </c:ser>
        <c:axId val="58242626"/>
        <c:axId val="60134335"/>
      </c:scatterChart>
      <c:scatterChart>
        <c:scatterStyle val="lineMarker"/>
        <c:varyColors val="0"/>
        <c:ser>
          <c:idx val="1"/>
          <c:order val="1"/>
          <c:tx>
            <c:strRef>
              <c:f>IT!$E$1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IT!$E$9:$E$52</c:f>
              <c:numCache>
                <c:formatCode>General</c:formatCode>
                <c:ptCount val="44"/>
                <c:pt idx="0">
                  <c:v>20457</c:v>
                </c:pt>
                <c:pt idx="1">
                  <c:v>29132</c:v>
                </c:pt>
                <c:pt idx="2">
                  <c:v>74304</c:v>
                </c:pt>
                <c:pt idx="3">
                  <c:v>131459</c:v>
                </c:pt>
                <c:pt idx="4">
                  <c:v>198678</c:v>
                </c:pt>
                <c:pt idx="5">
                  <c:v>237431</c:v>
                </c:pt>
                <c:pt idx="6">
                  <c:v>318732</c:v>
                </c:pt>
                <c:pt idx="7">
                  <c:v>346348</c:v>
                </c:pt>
                <c:pt idx="8">
                  <c:v>401118</c:v>
                </c:pt>
                <c:pt idx="9">
                  <c:v>396113</c:v>
                </c:pt>
                <c:pt idx="10">
                  <c:v>412140</c:v>
                </c:pt>
                <c:pt idx="11">
                  <c:v>439048</c:v>
                </c:pt>
                <c:pt idx="12">
                  <c:v>442052</c:v>
                </c:pt>
                <c:pt idx="13">
                  <c:v>392915</c:v>
                </c:pt>
                <c:pt idx="14">
                  <c:v>357796</c:v>
                </c:pt>
                <c:pt idx="15">
                  <c:v>384183</c:v>
                </c:pt>
                <c:pt idx="16">
                  <c:v>363652</c:v>
                </c:pt>
                <c:pt idx="17">
                  <c:v>330249</c:v>
                </c:pt>
                <c:pt idx="18">
                  <c:v>323669</c:v>
                </c:pt>
                <c:pt idx="19">
                  <c:v>300523</c:v>
                </c:pt>
                <c:pt idx="20">
                  <c:v>299238</c:v>
                </c:pt>
                <c:pt idx="21">
                  <c:v>322523</c:v>
                </c:pt>
                <c:pt idx="22">
                  <c:v>356193</c:v>
                </c:pt>
                <c:pt idx="23">
                  <c:v>333079</c:v>
                </c:pt>
                <c:pt idx="24">
                  <c:v>307573</c:v>
                </c:pt>
                <c:pt idx="25">
                  <c:v>450220</c:v>
                </c:pt>
                <c:pt idx="26">
                  <c:v>578704</c:v>
                </c:pt>
                <c:pt idx="27">
                  <c:v>632916</c:v>
                </c:pt>
                <c:pt idx="28">
                  <c:v>598861</c:v>
                </c:pt>
                <c:pt idx="29">
                  <c:v>614696</c:v>
                </c:pt>
                <c:pt idx="30">
                  <c:v>654250</c:v>
                </c:pt>
                <c:pt idx="31">
                  <c:v>697041</c:v>
                </c:pt>
                <c:pt idx="32">
                  <c:v>780608</c:v>
                </c:pt>
                <c:pt idx="33">
                  <c:v>975869</c:v>
                </c:pt>
                <c:pt idx="34">
                  <c:v>1113420</c:v>
                </c:pt>
                <c:pt idx="35">
                  <c:v>1930043</c:v>
                </c:pt>
                <c:pt idx="36">
                  <c:v>2057221</c:v>
                </c:pt>
                <c:pt idx="37">
                  <c:v>1503673</c:v>
                </c:pt>
                <c:pt idx="38">
                  <c:v>1510190</c:v>
                </c:pt>
                <c:pt idx="39">
                  <c:v>1425999</c:v>
                </c:pt>
                <c:pt idx="40">
                  <c:v>1317771</c:v>
                </c:pt>
                <c:pt idx="41">
                  <c:v>1090062</c:v>
                </c:pt>
                <c:pt idx="42">
                  <c:v>1146229</c:v>
                </c:pt>
              </c:numCache>
            </c:numRef>
          </c:yVal>
          <c:smooth val="0"/>
        </c:ser>
        <c:axId val="45633399"/>
        <c:axId val="89837516"/>
      </c:scatterChart>
      <c:valAx>
        <c:axId val="5824262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0134335"/>
        <c:crosses val="autoZero"/>
        <c:crossBetween val="midCat"/>
        <c:majorUnit val="4"/>
      </c:valAx>
      <c:valAx>
        <c:axId val="60134335"/>
        <c:scaling>
          <c:orientation val="minMax"/>
          <c:max val="275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8242626"/>
        <c:crossesAt val="1"/>
        <c:crossBetween val="midCat"/>
        <c:majorUnit val="25000"/>
      </c:valAx>
      <c:valAx>
        <c:axId val="456333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837516"/>
        <c:crossBetween val="midCat"/>
      </c:valAx>
      <c:valAx>
        <c:axId val="89837516"/>
        <c:scaling>
          <c:orientation val="minMax"/>
          <c:max val="220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5633399"/>
        <c:crosses val="max"/>
        <c:crossBetween val="midCat"/>
        <c:majorUnit val="20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549862763037"/>
          <c:y val="0.177832428765265"/>
          <c:w val="0.221078515468634"/>
          <c:h val="0.20541090662369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17648437958"/>
          <c:y val="0.0669122686771761"/>
          <c:w val="0.78318973096536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AT!$J$15:$J$52</c:f>
              <c:numCache>
                <c:formatCode>General</c:formatCode>
                <c:ptCount val="38"/>
                <c:pt idx="0">
                  <c:v>22.0572257450946</c:v>
                </c:pt>
                <c:pt idx="1">
                  <c:v>8.72581141297753</c:v>
                </c:pt>
                <c:pt idx="2">
                  <c:v>5.40706813300936</c:v>
                </c:pt>
                <c:pt idx="3">
                  <c:v>3.93959661465609</c:v>
                </c:pt>
                <c:pt idx="4">
                  <c:v>2.81077236976896</c:v>
                </c:pt>
                <c:pt idx="5">
                  <c:v>4.14278497873577</c:v>
                </c:pt>
                <c:pt idx="6">
                  <c:v>3.21714909792832</c:v>
                </c:pt>
                <c:pt idx="7">
                  <c:v>2.29151321712088</c:v>
                </c:pt>
                <c:pt idx="8">
                  <c:v>2.55114279344492</c:v>
                </c:pt>
                <c:pt idx="9">
                  <c:v>1.91900121630812</c:v>
                </c:pt>
                <c:pt idx="10">
                  <c:v>2.78819588487122</c:v>
                </c:pt>
                <c:pt idx="11">
                  <c:v>3.83800243261625</c:v>
                </c:pt>
                <c:pt idx="12">
                  <c:v>7.26962813707313</c:v>
                </c:pt>
                <c:pt idx="13">
                  <c:v>6.52460413544762</c:v>
                </c:pt>
                <c:pt idx="14">
                  <c:v>8.17268753298283</c:v>
                </c:pt>
                <c:pt idx="15">
                  <c:v>10.3287418407173</c:v>
                </c:pt>
                <c:pt idx="16">
                  <c:v>9.29022353542109</c:v>
                </c:pt>
                <c:pt idx="17">
                  <c:v>7.92434619910766</c:v>
                </c:pt>
                <c:pt idx="18">
                  <c:v>15.3745862153627</c:v>
                </c:pt>
                <c:pt idx="19">
                  <c:v>21.0638604095939</c:v>
                </c:pt>
                <c:pt idx="20">
                  <c:v>22.3394318063163</c:v>
                </c:pt>
                <c:pt idx="21">
                  <c:v>22.3055670789697</c:v>
                </c:pt>
                <c:pt idx="22">
                  <c:v>46.7446119807761</c:v>
                </c:pt>
                <c:pt idx="23">
                  <c:v>58.947202068006</c:v>
                </c:pt>
                <c:pt idx="24">
                  <c:v>55.4139821815093</c:v>
                </c:pt>
                <c:pt idx="25">
                  <c:v>58.157025096585</c:v>
                </c:pt>
                <c:pt idx="26">
                  <c:v>83.1379056359372</c:v>
                </c:pt>
                <c:pt idx="27">
                  <c:v>108.073633205494</c:v>
                </c:pt>
                <c:pt idx="28">
                  <c:v>191.663068539386</c:v>
                </c:pt>
                <c:pt idx="29">
                  <c:v>322.550239734049</c:v>
                </c:pt>
                <c:pt idx="30">
                  <c:v>467.310660898375</c:v>
                </c:pt>
                <c:pt idx="31">
                  <c:v>575.542329498153</c:v>
                </c:pt>
                <c:pt idx="32">
                  <c:v>481.217775595384</c:v>
                </c:pt>
                <c:pt idx="33">
                  <c:v>361.878476425917</c:v>
                </c:pt>
                <c:pt idx="34">
                  <c:v>257.304198379573</c:v>
                </c:pt>
                <c:pt idx="35">
                  <c:v>215.153901075487</c:v>
                </c:pt>
                <c:pt idx="36">
                  <c:v>182.711492277431</c:v>
                </c:pt>
              </c:numCache>
            </c:numRef>
          </c:yVal>
          <c:smooth val="0"/>
        </c:ser>
        <c:axId val="97289615"/>
        <c:axId val="16574710"/>
      </c:scatterChart>
      <c:valAx>
        <c:axId val="97289615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6574710"/>
        <c:crosses val="autoZero"/>
        <c:crossBetween val="midCat"/>
        <c:majorUnit val="4"/>
      </c:valAx>
      <c:valAx>
        <c:axId val="16574710"/>
        <c:scaling>
          <c:orientation val="minMax"/>
          <c:max val="6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7289615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0878025907"/>
          <c:y val="0.186686086360521"/>
          <c:w val="0.262778429073857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89483524188"/>
          <c:y val="0.0669077757685353"/>
          <c:w val="0.783302173405001"/>
          <c:h val="0.810040471884956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IT!$G$10:$G$52</c:f>
              <c:numCache>
                <c:formatCode>General</c:formatCode>
                <c:ptCount val="43"/>
                <c:pt idx="0">
                  <c:v>48.2641138487026</c:v>
                </c:pt>
                <c:pt idx="1">
                  <c:v>123.10231756879</c:v>
                </c:pt>
                <c:pt idx="2">
                  <c:v>217.793221970225</c:v>
                </c:pt>
                <c:pt idx="3">
                  <c:v>329.157545353307</c:v>
                </c:pt>
                <c:pt idx="4">
                  <c:v>393.36114290853</c:v>
                </c:pt>
                <c:pt idx="5">
                  <c:v>528.055661651266</c:v>
                </c:pt>
                <c:pt idx="6">
                  <c:v>573.808159524593</c:v>
                </c:pt>
                <c:pt idx="7">
                  <c:v>664.547741959491</c:v>
                </c:pt>
                <c:pt idx="8">
                  <c:v>656.255764415458</c:v>
                </c:pt>
                <c:pt idx="9">
                  <c:v>682.808316682833</c:v>
                </c:pt>
                <c:pt idx="10">
                  <c:v>727.387843506974</c:v>
                </c:pt>
                <c:pt idx="11">
                  <c:v>732.364686772164</c:v>
                </c:pt>
                <c:pt idx="12">
                  <c:v>650.957513828881</c:v>
                </c:pt>
                <c:pt idx="13">
                  <c:v>592.77450496397</c:v>
                </c:pt>
                <c:pt idx="14">
                  <c:v>636.490870888923</c:v>
                </c:pt>
                <c:pt idx="15">
                  <c:v>602.476367201304</c:v>
                </c:pt>
                <c:pt idx="16">
                  <c:v>547.136322065776</c:v>
                </c:pt>
                <c:pt idx="17">
                  <c:v>536.234980958936</c:v>
                </c:pt>
                <c:pt idx="18">
                  <c:v>497.888105387671</c:v>
                </c:pt>
                <c:pt idx="19">
                  <c:v>495.759196068175</c:v>
                </c:pt>
                <c:pt idx="20">
                  <c:v>534.336358328474</c:v>
                </c:pt>
                <c:pt idx="21">
                  <c:v>590.118752715602</c:v>
                </c:pt>
                <c:pt idx="22">
                  <c:v>551.824892784979</c:v>
                </c:pt>
                <c:pt idx="23">
                  <c:v>509.568113716429</c:v>
                </c:pt>
                <c:pt idx="24">
                  <c:v>745.896929045821</c:v>
                </c:pt>
                <c:pt idx="25">
                  <c:v>958.761353175188</c:v>
                </c:pt>
                <c:pt idx="26">
                  <c:v>1048.57647537641</c:v>
                </c:pt>
                <c:pt idx="27">
                  <c:v>992.156236562813</c:v>
                </c:pt>
                <c:pt idx="28">
                  <c:v>1018.39069498634</c:v>
                </c:pt>
                <c:pt idx="29">
                  <c:v>1083.92134029636</c:v>
                </c:pt>
                <c:pt idx="30">
                  <c:v>1154.81484900499</c:v>
                </c:pt>
                <c:pt idx="31">
                  <c:v>1293.26353780063</c:v>
                </c:pt>
                <c:pt idx="32">
                  <c:v>1616.76000677672</c:v>
                </c:pt>
                <c:pt idx="33">
                  <c:v>1844.64608133401</c:v>
                </c:pt>
                <c:pt idx="34">
                  <c:v>3197.57706593751</c:v>
                </c:pt>
                <c:pt idx="35">
                  <c:v>3408.27778923321</c:v>
                </c:pt>
                <c:pt idx="36">
                  <c:v>2491.19335655706</c:v>
                </c:pt>
                <c:pt idx="37">
                  <c:v>2501.99032312138</c:v>
                </c:pt>
                <c:pt idx="38">
                  <c:v>2362.50782933324</c:v>
                </c:pt>
                <c:pt idx="39">
                  <c:v>2183.20230572973</c:v>
                </c:pt>
                <c:pt idx="40">
                  <c:v>1805.9479771435</c:v>
                </c:pt>
                <c:pt idx="41">
                  <c:v>1899.00202364014</c:v>
                </c:pt>
              </c:numCache>
            </c:numRef>
          </c:yVal>
          <c:smooth val="0"/>
        </c:ser>
        <c:axId val="27490700"/>
        <c:axId val="79765557"/>
      </c:scatterChart>
      <c:scatterChart>
        <c:scatterStyle val="lineMarker"/>
        <c:varyColors val="0"/>
        <c:ser>
          <c:idx val="1"/>
          <c:order val="1"/>
          <c:tx>
            <c:strRef>
              <c:f>IT!$H$1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IT!$H$10:$H$52</c:f>
              <c:numCache>
                <c:formatCode>General</c:formatCode>
                <c:ptCount val="43"/>
                <c:pt idx="0">
                  <c:v>19.5180557462584</c:v>
                </c:pt>
                <c:pt idx="1">
                  <c:v>22.3473837209302</c:v>
                </c:pt>
                <c:pt idx="2">
                  <c:v>26.7444602499639</c:v>
                </c:pt>
                <c:pt idx="3">
                  <c:v>19.4037588459719</c:v>
                </c:pt>
                <c:pt idx="4">
                  <c:v>13.1655091373915</c:v>
                </c:pt>
                <c:pt idx="5">
                  <c:v>8.6012700325038</c:v>
                </c:pt>
                <c:pt idx="6">
                  <c:v>6.52782750297389</c:v>
                </c:pt>
                <c:pt idx="7">
                  <c:v>4.66271770401727</c:v>
                </c:pt>
                <c:pt idx="8">
                  <c:v>3.29249481839778</c:v>
                </c:pt>
                <c:pt idx="9">
                  <c:v>2.02673848692192</c:v>
                </c:pt>
                <c:pt idx="10">
                  <c:v>1.44972759242725</c:v>
                </c:pt>
                <c:pt idx="11">
                  <c:v>1.0005610199705</c:v>
                </c:pt>
                <c:pt idx="12">
                  <c:v>0.804499700953132</c:v>
                </c:pt>
                <c:pt idx="13">
                  <c:v>0.553108475220517</c:v>
                </c:pt>
                <c:pt idx="14">
                  <c:v>0.518242608340296</c:v>
                </c:pt>
                <c:pt idx="15">
                  <c:v>0.415232145017764</c:v>
                </c:pt>
                <c:pt idx="16">
                  <c:v>0.548374105599109</c:v>
                </c:pt>
                <c:pt idx="17">
                  <c:v>0.401953847912528</c:v>
                </c:pt>
                <c:pt idx="18">
                  <c:v>0.482492188617843</c:v>
                </c:pt>
                <c:pt idx="19">
                  <c:v>0.458832100201178</c:v>
                </c:pt>
                <c:pt idx="20">
                  <c:v>0.522133305221643</c:v>
                </c:pt>
                <c:pt idx="21">
                  <c:v>0.548017507362582</c:v>
                </c:pt>
                <c:pt idx="22">
                  <c:v>0.749371770661014</c:v>
                </c:pt>
                <c:pt idx="23">
                  <c:v>1.08884720050199</c:v>
                </c:pt>
                <c:pt idx="24">
                  <c:v>1.20607702900804</c:v>
                </c:pt>
                <c:pt idx="25">
                  <c:v>1.53325361497415</c:v>
                </c:pt>
                <c:pt idx="26">
                  <c:v>1.48771716941901</c:v>
                </c:pt>
                <c:pt idx="27">
                  <c:v>1.68970762831442</c:v>
                </c:pt>
                <c:pt idx="28">
                  <c:v>1.69238127464633</c:v>
                </c:pt>
                <c:pt idx="29">
                  <c:v>1.7904470768055</c:v>
                </c:pt>
                <c:pt idx="30">
                  <c:v>2.21780354383745</c:v>
                </c:pt>
                <c:pt idx="31">
                  <c:v>3.79460625563663</c:v>
                </c:pt>
                <c:pt idx="32">
                  <c:v>6.0757130311548</c:v>
                </c:pt>
                <c:pt idx="33">
                  <c:v>10.0178728601965</c:v>
                </c:pt>
                <c:pt idx="34">
                  <c:v>9.51030624706289</c:v>
                </c:pt>
                <c:pt idx="35">
                  <c:v>10.974465067195</c:v>
                </c:pt>
                <c:pt idx="36">
                  <c:v>16.1886926213346</c:v>
                </c:pt>
                <c:pt idx="37">
                  <c:v>15.2523192445984</c:v>
                </c:pt>
                <c:pt idx="38">
                  <c:v>12.3639637895959</c:v>
                </c:pt>
                <c:pt idx="39">
                  <c:v>10.9047778407629</c:v>
                </c:pt>
                <c:pt idx="40">
                  <c:v>10.5346301403039</c:v>
                </c:pt>
                <c:pt idx="41">
                  <c:v>9.55070932597238</c:v>
                </c:pt>
              </c:numCache>
            </c:numRef>
          </c:yVal>
          <c:smooth val="0"/>
        </c:ser>
        <c:axId val="40445048"/>
        <c:axId val="30960055"/>
      </c:scatterChart>
      <c:valAx>
        <c:axId val="2749070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765557"/>
        <c:crosses val="autoZero"/>
        <c:crossBetween val="midCat"/>
        <c:majorUnit val="4"/>
      </c:valAx>
      <c:valAx>
        <c:axId val="7976555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7490700"/>
        <c:crossesAt val="1"/>
        <c:crossBetween val="midCat"/>
        <c:majorUnit val="400"/>
      </c:valAx>
      <c:valAx>
        <c:axId val="40445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960055"/>
        <c:crossBetween val="midCat"/>
      </c:valAx>
      <c:valAx>
        <c:axId val="30960055"/>
        <c:scaling>
          <c:orientation val="minMax"/>
          <c:max val="2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0445048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6048142089273"/>
          <c:y val="0.172048566261948"/>
          <c:w val="0.262810400233713"/>
          <c:h val="0.16767137444023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7806722193"/>
          <c:y val="0.0669122686771761"/>
          <c:w val="0.78321223935259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IT!$J$9:$J$52</c:f>
              <c:numCache>
                <c:formatCode>General</c:formatCode>
                <c:ptCount val="44"/>
                <c:pt idx="0">
                  <c:v>2.57954226494679</c:v>
                </c:pt>
                <c:pt idx="1">
                  <c:v>9.42021664642739</c:v>
                </c:pt>
                <c:pt idx="2">
                  <c:v>27.5101472764557</c:v>
                </c:pt>
                <c:pt idx="3">
                  <c:v>58.2476216769424</c:v>
                </c:pt>
                <c:pt idx="4">
                  <c:v>63.8689363236761</c:v>
                </c:pt>
                <c:pt idx="5">
                  <c:v>51.7879972125702</c:v>
                </c:pt>
                <c:pt idx="6">
                  <c:v>45.4194933805499</c:v>
                </c:pt>
                <c:pt idx="7">
                  <c:v>37.4572068517546</c:v>
                </c:pt>
                <c:pt idx="8">
                  <c:v>30.9859852159922</c:v>
                </c:pt>
                <c:pt idx="9">
                  <c:v>21.6071870388157</c:v>
                </c:pt>
                <c:pt idx="10">
                  <c:v>13.8387389461147</c:v>
                </c:pt>
                <c:pt idx="11">
                  <c:v>10.5451422712822</c:v>
                </c:pt>
                <c:pt idx="12">
                  <c:v>7.32775557987133</c:v>
                </c:pt>
                <c:pt idx="13">
                  <c:v>5.2369512520853</c:v>
                </c:pt>
                <c:pt idx="14">
                  <c:v>3.27868602590218</c:v>
                </c:pt>
                <c:pt idx="15">
                  <c:v>3.29856689114262</c:v>
                </c:pt>
                <c:pt idx="16">
                  <c:v>2.50167554275508</c:v>
                </c:pt>
                <c:pt idx="17">
                  <c:v>3.00035391253606</c:v>
                </c:pt>
                <c:pt idx="18">
                  <c:v>2.15541713981745</c:v>
                </c:pt>
                <c:pt idx="19">
                  <c:v>2.40227121655289</c:v>
                </c:pt>
                <c:pt idx="20">
                  <c:v>2.27470233126008</c:v>
                </c:pt>
                <c:pt idx="21">
                  <c:v>2.78994808874142</c:v>
                </c:pt>
                <c:pt idx="22">
                  <c:v>3.2339540791112</c:v>
                </c:pt>
                <c:pt idx="23">
                  <c:v>4.13521997001104</c:v>
                </c:pt>
                <c:pt idx="24">
                  <c:v>5.54841814085215</c:v>
                </c:pt>
                <c:pt idx="25">
                  <c:v>8.99609152129806</c:v>
                </c:pt>
                <c:pt idx="26">
                  <c:v>14.7002431065336</c:v>
                </c:pt>
                <c:pt idx="27">
                  <c:v>15.5998522586634</c:v>
                </c:pt>
                <c:pt idx="28">
                  <c:v>16.7645396139991</c:v>
                </c:pt>
                <c:pt idx="29">
                  <c:v>17.2350534246894</c:v>
                </c:pt>
                <c:pt idx="30">
                  <c:v>19.4070379522073</c:v>
                </c:pt>
                <c:pt idx="31">
                  <c:v>25.6115246459939</c:v>
                </c:pt>
                <c:pt idx="32">
                  <c:v>49.0742591072504</c:v>
                </c:pt>
                <c:pt idx="33">
                  <c:v>98.2296984142326</c:v>
                </c:pt>
                <c:pt idx="34">
                  <c:v>184.794299148638</c:v>
                </c:pt>
                <c:pt idx="35">
                  <c:v>304.099371456505</c:v>
                </c:pt>
                <c:pt idx="36">
                  <c:v>374.040255372365</c:v>
                </c:pt>
                <c:pt idx="37">
                  <c:v>403.291635096129</c:v>
                </c:pt>
                <c:pt idx="38">
                  <c:v>381.611551551431</c:v>
                </c:pt>
                <c:pt idx="39">
                  <c:v>292.099612545131</c:v>
                </c:pt>
                <c:pt idx="40">
                  <c:v>238.073361254241</c:v>
                </c:pt>
                <c:pt idx="41">
                  <c:v>190.249939918369</c:v>
                </c:pt>
                <c:pt idx="42">
                  <c:v>181.368163372203</c:v>
                </c:pt>
              </c:numCache>
            </c:numRef>
          </c:yVal>
          <c:smooth val="0"/>
        </c:ser>
        <c:axId val="41561616"/>
        <c:axId val="58263572"/>
      </c:scatterChart>
      <c:scatterChart>
        <c:scatterStyle val="lineMarker"/>
        <c:varyColors val="0"/>
        <c:ser>
          <c:idx val="1"/>
          <c:order val="1"/>
          <c:tx>
            <c:strRef>
              <c:f>IT!$K$1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IT!$K$9:$K$52</c:f>
              <c:numCache>
                <c:formatCode>General</c:formatCode>
                <c:ptCount val="44"/>
                <c:pt idx="0">
                  <c:v>38.0554333479982</c:v>
                </c:pt>
                <c:pt idx="1">
                  <c:v>97.5902787312921</c:v>
                </c:pt>
                <c:pt idx="2">
                  <c:v>111.736918604651</c:v>
                </c:pt>
                <c:pt idx="3">
                  <c:v>133.722301249819</c:v>
                </c:pt>
                <c:pt idx="4">
                  <c:v>97.0187942298594</c:v>
                </c:pt>
                <c:pt idx="5">
                  <c:v>65.8275456869575</c:v>
                </c:pt>
                <c:pt idx="6">
                  <c:v>43.006350162519</c:v>
                </c:pt>
                <c:pt idx="7">
                  <c:v>32.6391375148694</c:v>
                </c:pt>
                <c:pt idx="8">
                  <c:v>23.3135885200864</c:v>
                </c:pt>
                <c:pt idx="9">
                  <c:v>16.4624740919889</c:v>
                </c:pt>
                <c:pt idx="10">
                  <c:v>10.1336924346096</c:v>
                </c:pt>
                <c:pt idx="11">
                  <c:v>7.24863796213626</c:v>
                </c:pt>
                <c:pt idx="12">
                  <c:v>5.00280509985251</c:v>
                </c:pt>
                <c:pt idx="13">
                  <c:v>4.02249850476566</c:v>
                </c:pt>
                <c:pt idx="14">
                  <c:v>2.76554237610258</c:v>
                </c:pt>
                <c:pt idx="15">
                  <c:v>2.59121304170148</c:v>
                </c:pt>
                <c:pt idx="16">
                  <c:v>2.07616072508882</c:v>
                </c:pt>
                <c:pt idx="17">
                  <c:v>2.74187052799554</c:v>
                </c:pt>
                <c:pt idx="18">
                  <c:v>2.00976923956264</c:v>
                </c:pt>
                <c:pt idx="19">
                  <c:v>2.41246094308921</c:v>
                </c:pt>
                <c:pt idx="20">
                  <c:v>2.29416050100589</c:v>
                </c:pt>
                <c:pt idx="21">
                  <c:v>2.61066652610822</c:v>
                </c:pt>
                <c:pt idx="22">
                  <c:v>2.74008753681291</c:v>
                </c:pt>
                <c:pt idx="23">
                  <c:v>3.74685885330507</c:v>
                </c:pt>
                <c:pt idx="24">
                  <c:v>5.44423600250997</c:v>
                </c:pt>
                <c:pt idx="25">
                  <c:v>6.0303851450402</c:v>
                </c:pt>
                <c:pt idx="26">
                  <c:v>7.66626807487075</c:v>
                </c:pt>
                <c:pt idx="27">
                  <c:v>7.43858584709503</c:v>
                </c:pt>
                <c:pt idx="28">
                  <c:v>8.44853814157209</c:v>
                </c:pt>
                <c:pt idx="29">
                  <c:v>8.46190637323165</c:v>
                </c:pt>
                <c:pt idx="30">
                  <c:v>8.95223538402751</c:v>
                </c:pt>
                <c:pt idx="31">
                  <c:v>11.0890177191873</c:v>
                </c:pt>
                <c:pt idx="32">
                  <c:v>18.9730312781832</c:v>
                </c:pt>
                <c:pt idx="33">
                  <c:v>30.378565155774</c:v>
                </c:pt>
                <c:pt idx="34">
                  <c:v>50.0893643009826</c:v>
                </c:pt>
                <c:pt idx="35">
                  <c:v>47.5515312353145</c:v>
                </c:pt>
                <c:pt idx="36">
                  <c:v>54.8723253359751</c:v>
                </c:pt>
                <c:pt idx="37">
                  <c:v>80.9434631066728</c:v>
                </c:pt>
                <c:pt idx="38">
                  <c:v>76.2615962229918</c:v>
                </c:pt>
                <c:pt idx="39">
                  <c:v>61.8198189479796</c:v>
                </c:pt>
                <c:pt idx="40">
                  <c:v>54.5238892038146</c:v>
                </c:pt>
                <c:pt idx="41">
                  <c:v>52.6731507015197</c:v>
                </c:pt>
                <c:pt idx="42">
                  <c:v>47.7535466298619</c:v>
                </c:pt>
              </c:numCache>
            </c:numRef>
          </c:yVal>
          <c:smooth val="0"/>
        </c:ser>
        <c:axId val="11480863"/>
        <c:axId val="48295360"/>
      </c:scatterChart>
      <c:valAx>
        <c:axId val="4156161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8263572"/>
        <c:crosses val="autoZero"/>
        <c:crossBetween val="midCat"/>
        <c:majorUnit val="4"/>
      </c:valAx>
      <c:valAx>
        <c:axId val="58263572"/>
        <c:scaling>
          <c:orientation val="minMax"/>
          <c:max val="45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561616"/>
        <c:crossesAt val="1"/>
        <c:crossBetween val="midCat"/>
        <c:majorUnit val="50"/>
      </c:valAx>
      <c:valAx>
        <c:axId val="1148086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295360"/>
        <c:crossBetween val="midCat"/>
      </c:valAx>
      <c:valAx>
        <c:axId val="48295360"/>
        <c:scaling>
          <c:orientation val="minMax"/>
          <c:max val="13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1480863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8615393703113"/>
          <c:y val="0.14521932830706"/>
          <c:w val="0.262818998109641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7806722193"/>
          <c:y val="0.0669122686771761"/>
          <c:w val="0.78321223935259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IT!$J$9:$J$52</c:f>
              <c:numCache>
                <c:formatCode>General</c:formatCode>
                <c:ptCount val="44"/>
                <c:pt idx="0">
                  <c:v>2.57954226494679</c:v>
                </c:pt>
                <c:pt idx="1">
                  <c:v>9.42021664642739</c:v>
                </c:pt>
                <c:pt idx="2">
                  <c:v>27.5101472764557</c:v>
                </c:pt>
                <c:pt idx="3">
                  <c:v>58.2476216769424</c:v>
                </c:pt>
                <c:pt idx="4">
                  <c:v>63.8689363236761</c:v>
                </c:pt>
                <c:pt idx="5">
                  <c:v>51.7879972125702</c:v>
                </c:pt>
                <c:pt idx="6">
                  <c:v>45.4194933805499</c:v>
                </c:pt>
                <c:pt idx="7">
                  <c:v>37.4572068517546</c:v>
                </c:pt>
                <c:pt idx="8">
                  <c:v>30.9859852159922</c:v>
                </c:pt>
                <c:pt idx="9">
                  <c:v>21.6071870388157</c:v>
                </c:pt>
                <c:pt idx="10">
                  <c:v>13.8387389461147</c:v>
                </c:pt>
                <c:pt idx="11">
                  <c:v>10.5451422712822</c:v>
                </c:pt>
                <c:pt idx="12">
                  <c:v>7.32775557987133</c:v>
                </c:pt>
                <c:pt idx="13">
                  <c:v>5.2369512520853</c:v>
                </c:pt>
                <c:pt idx="14">
                  <c:v>3.27868602590218</c:v>
                </c:pt>
                <c:pt idx="15">
                  <c:v>3.29856689114262</c:v>
                </c:pt>
                <c:pt idx="16">
                  <c:v>2.50167554275508</c:v>
                </c:pt>
                <c:pt idx="17">
                  <c:v>3.00035391253606</c:v>
                </c:pt>
                <c:pt idx="18">
                  <c:v>2.15541713981745</c:v>
                </c:pt>
                <c:pt idx="19">
                  <c:v>2.40227121655289</c:v>
                </c:pt>
                <c:pt idx="20">
                  <c:v>2.27470233126008</c:v>
                </c:pt>
                <c:pt idx="21">
                  <c:v>2.78994808874142</c:v>
                </c:pt>
                <c:pt idx="22">
                  <c:v>3.2339540791112</c:v>
                </c:pt>
                <c:pt idx="23">
                  <c:v>4.13521997001104</c:v>
                </c:pt>
                <c:pt idx="24">
                  <c:v>5.54841814085215</c:v>
                </c:pt>
                <c:pt idx="25">
                  <c:v>8.99609152129806</c:v>
                </c:pt>
                <c:pt idx="26">
                  <c:v>14.7002431065336</c:v>
                </c:pt>
                <c:pt idx="27">
                  <c:v>15.5998522586634</c:v>
                </c:pt>
                <c:pt idx="28">
                  <c:v>16.7645396139991</c:v>
                </c:pt>
                <c:pt idx="29">
                  <c:v>17.2350534246894</c:v>
                </c:pt>
                <c:pt idx="30">
                  <c:v>19.4070379522073</c:v>
                </c:pt>
                <c:pt idx="31">
                  <c:v>25.6115246459939</c:v>
                </c:pt>
                <c:pt idx="32">
                  <c:v>49.0742591072504</c:v>
                </c:pt>
                <c:pt idx="33">
                  <c:v>98.2296984142326</c:v>
                </c:pt>
                <c:pt idx="34">
                  <c:v>184.794299148638</c:v>
                </c:pt>
                <c:pt idx="35">
                  <c:v>304.099371456505</c:v>
                </c:pt>
                <c:pt idx="36">
                  <c:v>374.040255372365</c:v>
                </c:pt>
                <c:pt idx="37">
                  <c:v>403.291635096129</c:v>
                </c:pt>
                <c:pt idx="38">
                  <c:v>381.611551551431</c:v>
                </c:pt>
                <c:pt idx="39">
                  <c:v>292.099612545131</c:v>
                </c:pt>
                <c:pt idx="40">
                  <c:v>238.073361254241</c:v>
                </c:pt>
                <c:pt idx="41">
                  <c:v>190.249939918369</c:v>
                </c:pt>
                <c:pt idx="42">
                  <c:v>181.368163372203</c:v>
                </c:pt>
              </c:numCache>
            </c:numRef>
          </c:yVal>
          <c:smooth val="0"/>
        </c:ser>
        <c:axId val="97542043"/>
        <c:axId val="22786935"/>
      </c:scatterChart>
      <c:scatterChart>
        <c:scatterStyle val="lineMarker"/>
        <c:varyColors val="0"/>
        <c:ser>
          <c:idx val="1"/>
          <c:order val="1"/>
          <c:tx>
            <c:strRef>
              <c:f>IT!$K$1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IT!$K$9:$K$52</c:f>
              <c:numCache>
                <c:formatCode>General</c:formatCode>
                <c:ptCount val="44"/>
                <c:pt idx="0">
                  <c:v>38.0554333479982</c:v>
                </c:pt>
                <c:pt idx="1">
                  <c:v>97.5902787312921</c:v>
                </c:pt>
                <c:pt idx="2">
                  <c:v>111.736918604651</c:v>
                </c:pt>
                <c:pt idx="3">
                  <c:v>133.722301249819</c:v>
                </c:pt>
                <c:pt idx="4">
                  <c:v>97.0187942298594</c:v>
                </c:pt>
                <c:pt idx="5">
                  <c:v>65.8275456869575</c:v>
                </c:pt>
                <c:pt idx="6">
                  <c:v>43.006350162519</c:v>
                </c:pt>
                <c:pt idx="7">
                  <c:v>32.6391375148694</c:v>
                </c:pt>
                <c:pt idx="8">
                  <c:v>23.3135885200864</c:v>
                </c:pt>
                <c:pt idx="9">
                  <c:v>16.4624740919889</c:v>
                </c:pt>
                <c:pt idx="10">
                  <c:v>10.1336924346096</c:v>
                </c:pt>
                <c:pt idx="11">
                  <c:v>7.24863796213626</c:v>
                </c:pt>
                <c:pt idx="12">
                  <c:v>5.00280509985251</c:v>
                </c:pt>
                <c:pt idx="13">
                  <c:v>4.02249850476566</c:v>
                </c:pt>
                <c:pt idx="14">
                  <c:v>2.76554237610258</c:v>
                </c:pt>
                <c:pt idx="15">
                  <c:v>2.59121304170148</c:v>
                </c:pt>
                <c:pt idx="16">
                  <c:v>2.07616072508882</c:v>
                </c:pt>
                <c:pt idx="17">
                  <c:v>2.74187052799554</c:v>
                </c:pt>
                <c:pt idx="18">
                  <c:v>2.00976923956264</c:v>
                </c:pt>
                <c:pt idx="19">
                  <c:v>2.41246094308921</c:v>
                </c:pt>
                <c:pt idx="20">
                  <c:v>2.29416050100589</c:v>
                </c:pt>
                <c:pt idx="21">
                  <c:v>2.61066652610822</c:v>
                </c:pt>
                <c:pt idx="22">
                  <c:v>2.74008753681291</c:v>
                </c:pt>
                <c:pt idx="23">
                  <c:v>3.74685885330507</c:v>
                </c:pt>
                <c:pt idx="24">
                  <c:v>5.44423600250997</c:v>
                </c:pt>
                <c:pt idx="25">
                  <c:v>6.0303851450402</c:v>
                </c:pt>
                <c:pt idx="26">
                  <c:v>7.66626807487075</c:v>
                </c:pt>
                <c:pt idx="27">
                  <c:v>7.43858584709503</c:v>
                </c:pt>
                <c:pt idx="28">
                  <c:v>8.44853814157209</c:v>
                </c:pt>
                <c:pt idx="29">
                  <c:v>8.46190637323165</c:v>
                </c:pt>
                <c:pt idx="30">
                  <c:v>8.95223538402751</c:v>
                </c:pt>
                <c:pt idx="31">
                  <c:v>11.0890177191873</c:v>
                </c:pt>
                <c:pt idx="32">
                  <c:v>18.9730312781832</c:v>
                </c:pt>
                <c:pt idx="33">
                  <c:v>30.378565155774</c:v>
                </c:pt>
                <c:pt idx="34">
                  <c:v>50.0893643009826</c:v>
                </c:pt>
                <c:pt idx="35">
                  <c:v>47.5515312353145</c:v>
                </c:pt>
                <c:pt idx="36">
                  <c:v>54.8723253359751</c:v>
                </c:pt>
                <c:pt idx="37">
                  <c:v>80.9434631066728</c:v>
                </c:pt>
                <c:pt idx="38">
                  <c:v>76.2615962229918</c:v>
                </c:pt>
                <c:pt idx="39">
                  <c:v>61.8198189479796</c:v>
                </c:pt>
                <c:pt idx="40">
                  <c:v>54.5238892038146</c:v>
                </c:pt>
                <c:pt idx="41">
                  <c:v>52.6731507015197</c:v>
                </c:pt>
                <c:pt idx="42">
                  <c:v>47.7535466298619</c:v>
                </c:pt>
              </c:numCache>
            </c:numRef>
          </c:yVal>
          <c:smooth val="0"/>
        </c:ser>
        <c:axId val="3594458"/>
        <c:axId val="26506269"/>
      </c:scatterChart>
      <c:valAx>
        <c:axId val="9754204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2786935"/>
        <c:crosses val="autoZero"/>
        <c:crossBetween val="midCat"/>
        <c:majorUnit val="4"/>
      </c:valAx>
      <c:valAx>
        <c:axId val="22786935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7542043"/>
        <c:crossesAt val="1"/>
        <c:crossBetween val="midCat"/>
      </c:valAx>
      <c:valAx>
        <c:axId val="359445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506269"/>
        <c:crossBetween val="midCat"/>
      </c:valAx>
      <c:valAx>
        <c:axId val="26506269"/>
        <c:scaling>
          <c:orientation val="minMax"/>
          <c:max val="2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594458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82804654734"/>
          <c:y val="0.186686086360521"/>
          <c:w val="0.262818998109641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13435747379"/>
          <c:y val="0.0668836173674745"/>
          <c:w val="0.783162643257742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IT!$J$9:$J$52</c:f>
              <c:numCache>
                <c:formatCode>General</c:formatCode>
                <c:ptCount val="44"/>
                <c:pt idx="0">
                  <c:v>2.57954226494679</c:v>
                </c:pt>
                <c:pt idx="1">
                  <c:v>9.42021664642739</c:v>
                </c:pt>
                <c:pt idx="2">
                  <c:v>27.5101472764557</c:v>
                </c:pt>
                <c:pt idx="3">
                  <c:v>58.2476216769424</c:v>
                </c:pt>
                <c:pt idx="4">
                  <c:v>63.8689363236761</c:v>
                </c:pt>
                <c:pt idx="5">
                  <c:v>51.7879972125702</c:v>
                </c:pt>
                <c:pt idx="6">
                  <c:v>45.4194933805499</c:v>
                </c:pt>
                <c:pt idx="7">
                  <c:v>37.4572068517546</c:v>
                </c:pt>
                <c:pt idx="8">
                  <c:v>30.9859852159922</c:v>
                </c:pt>
                <c:pt idx="9">
                  <c:v>21.6071870388157</c:v>
                </c:pt>
                <c:pt idx="10">
                  <c:v>13.8387389461147</c:v>
                </c:pt>
                <c:pt idx="11">
                  <c:v>10.5451422712822</c:v>
                </c:pt>
                <c:pt idx="12">
                  <c:v>7.32775557987133</c:v>
                </c:pt>
                <c:pt idx="13">
                  <c:v>5.2369512520853</c:v>
                </c:pt>
                <c:pt idx="14">
                  <c:v>3.27868602590218</c:v>
                </c:pt>
                <c:pt idx="15">
                  <c:v>3.29856689114262</c:v>
                </c:pt>
                <c:pt idx="16">
                  <c:v>2.50167554275508</c:v>
                </c:pt>
                <c:pt idx="17">
                  <c:v>3.00035391253606</c:v>
                </c:pt>
                <c:pt idx="18">
                  <c:v>2.15541713981745</c:v>
                </c:pt>
                <c:pt idx="19">
                  <c:v>2.40227121655289</c:v>
                </c:pt>
                <c:pt idx="20">
                  <c:v>2.27470233126008</c:v>
                </c:pt>
                <c:pt idx="21">
                  <c:v>2.78994808874142</c:v>
                </c:pt>
                <c:pt idx="22">
                  <c:v>3.2339540791112</c:v>
                </c:pt>
                <c:pt idx="23">
                  <c:v>4.13521997001104</c:v>
                </c:pt>
                <c:pt idx="24">
                  <c:v>5.54841814085215</c:v>
                </c:pt>
                <c:pt idx="25">
                  <c:v>8.99609152129806</c:v>
                </c:pt>
                <c:pt idx="26">
                  <c:v>14.7002431065336</c:v>
                </c:pt>
                <c:pt idx="27">
                  <c:v>15.5998522586634</c:v>
                </c:pt>
                <c:pt idx="28">
                  <c:v>16.7645396139991</c:v>
                </c:pt>
                <c:pt idx="29">
                  <c:v>17.2350534246894</c:v>
                </c:pt>
                <c:pt idx="30">
                  <c:v>19.4070379522073</c:v>
                </c:pt>
                <c:pt idx="31">
                  <c:v>25.6115246459939</c:v>
                </c:pt>
                <c:pt idx="32">
                  <c:v>49.0742591072504</c:v>
                </c:pt>
                <c:pt idx="33">
                  <c:v>98.2296984142326</c:v>
                </c:pt>
                <c:pt idx="34">
                  <c:v>184.794299148638</c:v>
                </c:pt>
                <c:pt idx="35">
                  <c:v>304.099371456505</c:v>
                </c:pt>
                <c:pt idx="36">
                  <c:v>374.040255372365</c:v>
                </c:pt>
                <c:pt idx="37">
                  <c:v>403.291635096129</c:v>
                </c:pt>
                <c:pt idx="38">
                  <c:v>381.611551551431</c:v>
                </c:pt>
                <c:pt idx="39">
                  <c:v>292.099612545131</c:v>
                </c:pt>
                <c:pt idx="40">
                  <c:v>238.073361254241</c:v>
                </c:pt>
                <c:pt idx="41">
                  <c:v>190.249939918369</c:v>
                </c:pt>
                <c:pt idx="42">
                  <c:v>181.368163372203</c:v>
                </c:pt>
              </c:numCache>
            </c:numRef>
          </c:yVal>
          <c:smooth val="0"/>
        </c:ser>
        <c:axId val="52447169"/>
        <c:axId val="91986430"/>
      </c:scatterChart>
      <c:valAx>
        <c:axId val="52447169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1986430"/>
        <c:crosses val="autoZero"/>
        <c:crossBetween val="midCat"/>
        <c:majorUnit val="4"/>
      </c:valAx>
      <c:valAx>
        <c:axId val="9198643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2447169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769812240917"/>
          <c:y val="0.124946475978419"/>
          <c:w val="0.26275681277815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4539007092"/>
          <c:y val="0.0669122686771761"/>
          <c:w val="0.78321513002364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IT!$K$1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IT!$I$9:$I$52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IT!$K$9:$K$52</c:f>
              <c:numCache>
                <c:formatCode>General</c:formatCode>
                <c:ptCount val="44"/>
                <c:pt idx="0">
                  <c:v>38.0554333479982</c:v>
                </c:pt>
                <c:pt idx="1">
                  <c:v>97.5902787312921</c:v>
                </c:pt>
                <c:pt idx="2">
                  <c:v>111.736918604651</c:v>
                </c:pt>
                <c:pt idx="3">
                  <c:v>133.722301249819</c:v>
                </c:pt>
                <c:pt idx="4">
                  <c:v>97.0187942298594</c:v>
                </c:pt>
                <c:pt idx="5">
                  <c:v>65.8275456869575</c:v>
                </c:pt>
                <c:pt idx="6">
                  <c:v>43.006350162519</c:v>
                </c:pt>
                <c:pt idx="7">
                  <c:v>32.6391375148694</c:v>
                </c:pt>
                <c:pt idx="8">
                  <c:v>23.3135885200864</c:v>
                </c:pt>
                <c:pt idx="9">
                  <c:v>16.4624740919889</c:v>
                </c:pt>
                <c:pt idx="10">
                  <c:v>10.1336924346096</c:v>
                </c:pt>
                <c:pt idx="11">
                  <c:v>7.24863796213626</c:v>
                </c:pt>
                <c:pt idx="12">
                  <c:v>5.00280509985251</c:v>
                </c:pt>
                <c:pt idx="13">
                  <c:v>4.02249850476566</c:v>
                </c:pt>
                <c:pt idx="14">
                  <c:v>2.76554237610258</c:v>
                </c:pt>
                <c:pt idx="15">
                  <c:v>2.59121304170148</c:v>
                </c:pt>
                <c:pt idx="16">
                  <c:v>2.07616072508882</c:v>
                </c:pt>
                <c:pt idx="17">
                  <c:v>2.74187052799554</c:v>
                </c:pt>
                <c:pt idx="18">
                  <c:v>2.00976923956264</c:v>
                </c:pt>
                <c:pt idx="19">
                  <c:v>2.41246094308921</c:v>
                </c:pt>
                <c:pt idx="20">
                  <c:v>2.29416050100589</c:v>
                </c:pt>
                <c:pt idx="21">
                  <c:v>2.61066652610822</c:v>
                </c:pt>
                <c:pt idx="22">
                  <c:v>2.74008753681291</c:v>
                </c:pt>
                <c:pt idx="23">
                  <c:v>3.74685885330507</c:v>
                </c:pt>
                <c:pt idx="24">
                  <c:v>5.44423600250997</c:v>
                </c:pt>
                <c:pt idx="25">
                  <c:v>6.0303851450402</c:v>
                </c:pt>
                <c:pt idx="26">
                  <c:v>7.66626807487075</c:v>
                </c:pt>
                <c:pt idx="27">
                  <c:v>7.43858584709503</c:v>
                </c:pt>
                <c:pt idx="28">
                  <c:v>8.44853814157209</c:v>
                </c:pt>
                <c:pt idx="29">
                  <c:v>8.46190637323165</c:v>
                </c:pt>
                <c:pt idx="30">
                  <c:v>8.95223538402751</c:v>
                </c:pt>
                <c:pt idx="31">
                  <c:v>11.0890177191873</c:v>
                </c:pt>
                <c:pt idx="32">
                  <c:v>18.9730312781832</c:v>
                </c:pt>
                <c:pt idx="33">
                  <c:v>30.378565155774</c:v>
                </c:pt>
                <c:pt idx="34">
                  <c:v>50.0893643009826</c:v>
                </c:pt>
                <c:pt idx="35">
                  <c:v>47.5515312353145</c:v>
                </c:pt>
                <c:pt idx="36">
                  <c:v>54.8723253359751</c:v>
                </c:pt>
                <c:pt idx="37">
                  <c:v>80.9434631066728</c:v>
                </c:pt>
                <c:pt idx="38">
                  <c:v>76.2615962229918</c:v>
                </c:pt>
                <c:pt idx="39">
                  <c:v>61.8198189479796</c:v>
                </c:pt>
                <c:pt idx="40">
                  <c:v>54.5238892038146</c:v>
                </c:pt>
                <c:pt idx="41">
                  <c:v>52.6731507015197</c:v>
                </c:pt>
                <c:pt idx="42">
                  <c:v>47.7535466298619</c:v>
                </c:pt>
              </c:numCache>
            </c:numRef>
          </c:yVal>
          <c:smooth val="0"/>
        </c:ser>
        <c:axId val="7987706"/>
        <c:axId val="47236111"/>
      </c:scatterChart>
      <c:valAx>
        <c:axId val="7987706"/>
        <c:scaling>
          <c:orientation val="minMax"/>
          <c:max val="52"/>
          <c:min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236111"/>
        <c:crosses val="autoZero"/>
        <c:crossBetween val="midCat"/>
        <c:majorUnit val="4"/>
      </c:valAx>
      <c:valAx>
        <c:axId val="47236111"/>
        <c:scaling>
          <c:orientation val="minMax"/>
          <c:max val="14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987706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62884160756"/>
          <c:y val="0.186686086360521"/>
          <c:w val="0.262781488267628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1390284757119"/>
          <c:y val="0.0846897253306206"/>
          <c:w val="0.754067958841828"/>
          <c:h val="0.805781620888437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LUX!$D$8:$D$52</c:f>
              <c:numCache>
                <c:formatCode>General</c:formatCode>
                <c:ptCount val="45"/>
                <c:pt idx="1">
                  <c:v>1</c:v>
                </c:pt>
                <c:pt idx="2">
                  <c:v>4</c:v>
                </c:pt>
                <c:pt idx="3">
                  <c:v>72</c:v>
                </c:pt>
                <c:pt idx="4">
                  <c:v>721</c:v>
                </c:pt>
                <c:pt idx="5">
                  <c:v>1152</c:v>
                </c:pt>
                <c:pt idx="6">
                  <c:v>854</c:v>
                </c:pt>
                <c:pt idx="7">
                  <c:v>477</c:v>
                </c:pt>
                <c:pt idx="8">
                  <c:v>269</c:v>
                </c:pt>
                <c:pt idx="9">
                  <c:v>173</c:v>
                </c:pt>
                <c:pt idx="10">
                  <c:v>101</c:v>
                </c:pt>
                <c:pt idx="11">
                  <c:v>62</c:v>
                </c:pt>
                <c:pt idx="12">
                  <c:v>59</c:v>
                </c:pt>
                <c:pt idx="13">
                  <c:v>47</c:v>
                </c:pt>
                <c:pt idx="14">
                  <c:v>26</c:v>
                </c:pt>
                <c:pt idx="15">
                  <c:v>21</c:v>
                </c:pt>
                <c:pt idx="16">
                  <c:v>31</c:v>
                </c:pt>
                <c:pt idx="17">
                  <c:v>50</c:v>
                </c:pt>
                <c:pt idx="18">
                  <c:v>122</c:v>
                </c:pt>
                <c:pt idx="19">
                  <c:v>280</c:v>
                </c:pt>
                <c:pt idx="20">
                  <c:v>403</c:v>
                </c:pt>
                <c:pt idx="21">
                  <c:v>558</c:v>
                </c:pt>
                <c:pt idx="22">
                  <c:v>789</c:v>
                </c:pt>
                <c:pt idx="23">
                  <c:v>423</c:v>
                </c:pt>
                <c:pt idx="24">
                  <c:v>418</c:v>
                </c:pt>
                <c:pt idx="25">
                  <c:v>326</c:v>
                </c:pt>
                <c:pt idx="26">
                  <c:v>265</c:v>
                </c:pt>
                <c:pt idx="27">
                  <c:v>0</c:v>
                </c:pt>
                <c:pt idx="28">
                  <c:v>271</c:v>
                </c:pt>
                <c:pt idx="29">
                  <c:v>298</c:v>
                </c:pt>
                <c:pt idx="30">
                  <c:v>610</c:v>
                </c:pt>
                <c:pt idx="31">
                  <c:v>553</c:v>
                </c:pt>
                <c:pt idx="32">
                  <c:v>352</c:v>
                </c:pt>
                <c:pt idx="33">
                  <c:v>651</c:v>
                </c:pt>
                <c:pt idx="34">
                  <c:v>1286</c:v>
                </c:pt>
                <c:pt idx="35">
                  <c:v>3558</c:v>
                </c:pt>
                <c:pt idx="36">
                  <c:v>4578</c:v>
                </c:pt>
                <c:pt idx="37">
                  <c:v>3699</c:v>
                </c:pt>
                <c:pt idx="38">
                  <c:v>4063</c:v>
                </c:pt>
                <c:pt idx="39">
                  <c:v>3789</c:v>
                </c:pt>
                <c:pt idx="40">
                  <c:v>3640</c:v>
                </c:pt>
                <c:pt idx="41">
                  <c:v>3711</c:v>
                </c:pt>
                <c:pt idx="42">
                  <c:v>3588</c:v>
                </c:pt>
                <c:pt idx="43">
                  <c:v>2795</c:v>
                </c:pt>
              </c:numCache>
            </c:numRef>
          </c:yVal>
          <c:smooth val="0"/>
        </c:ser>
        <c:axId val="4250757"/>
        <c:axId val="7980537"/>
      </c:scatterChart>
      <c:scatterChart>
        <c:scatterStyle val="lineMarker"/>
        <c:varyColors val="0"/>
        <c:ser>
          <c:idx val="1"/>
          <c:order val="1"/>
          <c:tx>
            <c:strRef>
              <c:f>LUX!$E$1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LUX!$E$8:$E$52</c:f>
              <c:numCache>
                <c:formatCode>General</c:formatCode>
                <c:ptCount val="45"/>
                <c:pt idx="1">
                  <c:v>17</c:v>
                </c:pt>
                <c:pt idx="2">
                  <c:v>24</c:v>
                </c:pt>
                <c:pt idx="3">
                  <c:v>534</c:v>
                </c:pt>
                <c:pt idx="4">
                  <c:v>4173</c:v>
                </c:pt>
                <c:pt idx="5">
                  <c:v>9665</c:v>
                </c:pt>
                <c:pt idx="6">
                  <c:v>7121</c:v>
                </c:pt>
                <c:pt idx="7">
                  <c:v>5073</c:v>
                </c:pt>
                <c:pt idx="8">
                  <c:v>5008</c:v>
                </c:pt>
                <c:pt idx="9">
                  <c:v>5663</c:v>
                </c:pt>
                <c:pt idx="10">
                  <c:v>8662</c:v>
                </c:pt>
                <c:pt idx="11">
                  <c:v>7325</c:v>
                </c:pt>
                <c:pt idx="12">
                  <c:v>7381</c:v>
                </c:pt>
                <c:pt idx="13">
                  <c:v>6868</c:v>
                </c:pt>
                <c:pt idx="14">
                  <c:v>9892</c:v>
                </c:pt>
                <c:pt idx="15">
                  <c:v>10629</c:v>
                </c:pt>
                <c:pt idx="16">
                  <c:v>23352</c:v>
                </c:pt>
                <c:pt idx="17">
                  <c:v>34729</c:v>
                </c:pt>
                <c:pt idx="18">
                  <c:v>28763</c:v>
                </c:pt>
                <c:pt idx="19">
                  <c:v>56943</c:v>
                </c:pt>
                <c:pt idx="20">
                  <c:v>59370</c:v>
                </c:pt>
                <c:pt idx="21">
                  <c:v>79481</c:v>
                </c:pt>
                <c:pt idx="22">
                  <c:v>65595</c:v>
                </c:pt>
                <c:pt idx="23">
                  <c:v>54552</c:v>
                </c:pt>
                <c:pt idx="24">
                  <c:v>43117</c:v>
                </c:pt>
                <c:pt idx="25">
                  <c:v>32810</c:v>
                </c:pt>
                <c:pt idx="26">
                  <c:v>36864</c:v>
                </c:pt>
                <c:pt idx="27">
                  <c:v>37886</c:v>
                </c:pt>
                <c:pt idx="28">
                  <c:v>47868</c:v>
                </c:pt>
                <c:pt idx="29">
                  <c:v>50991</c:v>
                </c:pt>
                <c:pt idx="30">
                  <c:v>40638</c:v>
                </c:pt>
                <c:pt idx="31">
                  <c:v>36818</c:v>
                </c:pt>
                <c:pt idx="32">
                  <c:v>38634</c:v>
                </c:pt>
                <c:pt idx="33">
                  <c:v>39612</c:v>
                </c:pt>
                <c:pt idx="34">
                  <c:v>47459</c:v>
                </c:pt>
                <c:pt idx="35">
                  <c:v>60599</c:v>
                </c:pt>
                <c:pt idx="36">
                  <c:v>76608</c:v>
                </c:pt>
                <c:pt idx="37">
                  <c:v>67811</c:v>
                </c:pt>
                <c:pt idx="38">
                  <c:v>67734</c:v>
                </c:pt>
                <c:pt idx="39">
                  <c:v>69680</c:v>
                </c:pt>
                <c:pt idx="40">
                  <c:v>79067</c:v>
                </c:pt>
                <c:pt idx="41">
                  <c:v>80103</c:v>
                </c:pt>
                <c:pt idx="42">
                  <c:v>79805</c:v>
                </c:pt>
                <c:pt idx="43">
                  <c:v>89075</c:v>
                </c:pt>
              </c:numCache>
            </c:numRef>
          </c:yVal>
          <c:smooth val="0"/>
        </c:ser>
        <c:axId val="80968325"/>
        <c:axId val="81531065"/>
      </c:scatterChart>
      <c:valAx>
        <c:axId val="425075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80537"/>
        <c:crosses val="autoZero"/>
        <c:crossBetween val="midCat"/>
        <c:majorUnit val="4"/>
      </c:valAx>
      <c:valAx>
        <c:axId val="79805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250757"/>
        <c:crossesAt val="1"/>
        <c:crossBetween val="midCat"/>
      </c:valAx>
      <c:valAx>
        <c:axId val="8096832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531065"/>
        <c:crossBetween val="midCat"/>
      </c:valAx>
      <c:valAx>
        <c:axId val="8153106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0968325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11653505623355"/>
          <c:y val="0.133689386232621"/>
          <c:w val="0.221058929105594"/>
          <c:h val="0.205426027977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6611661166117"/>
          <c:y val="0.0669294712486074"/>
          <c:w val="0.771482703825938"/>
          <c:h val="0.810009426686091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LUX!$G$10:$G$52</c:f>
              <c:numCache>
                <c:formatCode>General</c:formatCode>
                <c:ptCount val="43"/>
                <c:pt idx="0">
                  <c:v>3.90946971301234</c:v>
                </c:pt>
                <c:pt idx="1">
                  <c:v>86.9857011145247</c:v>
                </c:pt>
                <c:pt idx="2">
                  <c:v>679.759046350021</c:v>
                </c:pt>
                <c:pt idx="3">
                  <c:v>1574.37603234435</c:v>
                </c:pt>
                <c:pt idx="4">
                  <c:v>1159.97224276504</c:v>
                </c:pt>
                <c:pt idx="5">
                  <c:v>826.364160587984</c:v>
                </c:pt>
                <c:pt idx="6">
                  <c:v>815.776013448576</c:v>
                </c:pt>
                <c:pt idx="7">
                  <c:v>922.471957699538</c:v>
                </c:pt>
                <c:pt idx="8">
                  <c:v>1410.99277725471</c:v>
                </c:pt>
                <c:pt idx="9">
                  <c:v>1193.20273532564</c:v>
                </c:pt>
                <c:pt idx="10">
                  <c:v>1202.32483132267</c:v>
                </c:pt>
                <c:pt idx="11">
                  <c:v>1118.75991620703</c:v>
                </c:pt>
                <c:pt idx="12">
                  <c:v>1611.35310004659</c:v>
                </c:pt>
                <c:pt idx="13">
                  <c:v>1731.40639915034</c:v>
                </c:pt>
                <c:pt idx="14">
                  <c:v>3803.91403076101</c:v>
                </c:pt>
                <c:pt idx="15">
                  <c:v>5657.16556930024</c:v>
                </c:pt>
                <c:pt idx="16">
                  <c:v>4685.33655647392</c:v>
                </c:pt>
                <c:pt idx="17">
                  <c:v>9275.70557783591</c:v>
                </c:pt>
                <c:pt idx="18">
                  <c:v>9671.05070256429</c:v>
                </c:pt>
                <c:pt idx="19">
                  <c:v>12947.0234274973</c:v>
                </c:pt>
                <c:pt idx="20">
                  <c:v>10685.0694093769</c:v>
                </c:pt>
                <c:pt idx="21">
                  <c:v>8886.22465767706</c:v>
                </c:pt>
                <c:pt idx="22">
                  <c:v>7023.52523399805</c:v>
                </c:pt>
                <c:pt idx="23">
                  <c:v>5344.57088683063</c:v>
                </c:pt>
                <c:pt idx="24">
                  <c:v>6004.94547918696</c:v>
                </c:pt>
                <c:pt idx="25">
                  <c:v>6171.42373113274</c:v>
                </c:pt>
                <c:pt idx="26">
                  <c:v>7797.43734260312</c:v>
                </c:pt>
                <c:pt idx="27">
                  <c:v>8306.15708900885</c:v>
                </c:pt>
                <c:pt idx="28">
                  <c:v>6619.70959155815</c:v>
                </c:pt>
                <c:pt idx="29">
                  <c:v>5997.45232890369</c:v>
                </c:pt>
                <c:pt idx="30">
                  <c:v>6293.26887052162</c:v>
                </c:pt>
                <c:pt idx="31">
                  <c:v>6452.57976132687</c:v>
                </c:pt>
                <c:pt idx="32">
                  <c:v>7730.81346291054</c:v>
                </c:pt>
                <c:pt idx="33">
                  <c:v>9871.24813078479</c:v>
                </c:pt>
                <c:pt idx="34">
                  <c:v>12479.0273239354</c:v>
                </c:pt>
                <c:pt idx="35">
                  <c:v>11046.043779545</c:v>
                </c:pt>
                <c:pt idx="36">
                  <c:v>11033.5008975491</c:v>
                </c:pt>
                <c:pt idx="37">
                  <c:v>11350.4937334458</c:v>
                </c:pt>
                <c:pt idx="38">
                  <c:v>12879.5850749478</c:v>
                </c:pt>
                <c:pt idx="39">
                  <c:v>13048.3438508928</c:v>
                </c:pt>
                <c:pt idx="40">
                  <c:v>12999.8012686229</c:v>
                </c:pt>
                <c:pt idx="41">
                  <c:v>14509.8339452739</c:v>
                </c:pt>
              </c:numCache>
            </c:numRef>
          </c:yVal>
          <c:smooth val="0"/>
        </c:ser>
        <c:axId val="66974467"/>
        <c:axId val="53129749"/>
      </c:scatterChart>
      <c:scatterChart>
        <c:scatterStyle val="lineMarker"/>
        <c:varyColors val="0"/>
        <c:ser>
          <c:idx val="1"/>
          <c:order val="1"/>
          <c:tx>
            <c:strRef>
              <c:f>LUX!$H$1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LUX!$I$10:$I$52</c:f>
              <c:numCache>
                <c:formatCode>General</c:formatCode>
                <c:ptCount val="4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</c:numCache>
            </c:numRef>
          </c:xVal>
          <c:yVal>
            <c:numRef>
              <c:f>LUX!$H$10:$H$52</c:f>
              <c:numCache>
                <c:formatCode>General</c:formatCode>
                <c:ptCount val="43"/>
                <c:pt idx="0">
                  <c:v>16.6666666666667</c:v>
                </c:pt>
                <c:pt idx="1">
                  <c:v>13.4831460674157</c:v>
                </c:pt>
                <c:pt idx="2">
                  <c:v>17.2777378384855</c:v>
                </c:pt>
                <c:pt idx="3">
                  <c:v>11.919296430419</c:v>
                </c:pt>
                <c:pt idx="4">
                  <c:v>11.9926976548238</c:v>
                </c:pt>
                <c:pt idx="5">
                  <c:v>9.40272028385571</c:v>
                </c:pt>
                <c:pt idx="6">
                  <c:v>5.37140575079872</c:v>
                </c:pt>
                <c:pt idx="7">
                  <c:v>3.05491788804521</c:v>
                </c:pt>
                <c:pt idx="8">
                  <c:v>1.16601246825214</c:v>
                </c:pt>
                <c:pt idx="9">
                  <c:v>0.84641638225256</c:v>
                </c:pt>
                <c:pt idx="10">
                  <c:v>0.799349681614957</c:v>
                </c:pt>
                <c:pt idx="11">
                  <c:v>0.684333139196273</c:v>
                </c:pt>
                <c:pt idx="12">
                  <c:v>0.262838657501011</c:v>
                </c:pt>
                <c:pt idx="13">
                  <c:v>0.197572678521027</c:v>
                </c:pt>
                <c:pt idx="14">
                  <c:v>0.13275094210346</c:v>
                </c:pt>
                <c:pt idx="15">
                  <c:v>0.143971896685767</c:v>
                </c:pt>
                <c:pt idx="16">
                  <c:v>0.424156033793415</c:v>
                </c:pt>
                <c:pt idx="17">
                  <c:v>0.491719789965404</c:v>
                </c:pt>
                <c:pt idx="18">
                  <c:v>0.678794003705575</c:v>
                </c:pt>
                <c:pt idx="19">
                  <c:v>0.702054579081793</c:v>
                </c:pt>
                <c:pt idx="20">
                  <c:v>1.20283558198033</c:v>
                </c:pt>
                <c:pt idx="21">
                  <c:v>0.77540695116586</c:v>
                </c:pt>
                <c:pt idx="22">
                  <c:v>0.969455203284087</c:v>
                </c:pt>
                <c:pt idx="23">
                  <c:v>0.993599512343798</c:v>
                </c:pt>
                <c:pt idx="24">
                  <c:v>0.718858506944444</c:v>
                </c:pt>
                <c:pt idx="25">
                  <c:v>0</c:v>
                </c:pt>
                <c:pt idx="26">
                  <c:v>0.566140218935406</c:v>
                </c:pt>
                <c:pt idx="27">
                  <c:v>0.58441685787688</c:v>
                </c:pt>
                <c:pt idx="28">
                  <c:v>1.50105812293912</c:v>
                </c:pt>
                <c:pt idx="29">
                  <c:v>1.50198272584062</c:v>
                </c:pt>
                <c:pt idx="30">
                  <c:v>0.911114562302635</c:v>
                </c:pt>
                <c:pt idx="31">
                  <c:v>1.64344138139958</c:v>
                </c:pt>
                <c:pt idx="32">
                  <c:v>2.70970732632377</c:v>
                </c:pt>
                <c:pt idx="33">
                  <c:v>5.87138401623789</c:v>
                </c:pt>
                <c:pt idx="34">
                  <c:v>5.97587719298246</c:v>
                </c:pt>
                <c:pt idx="35">
                  <c:v>5.45486720443586</c:v>
                </c:pt>
                <c:pt idx="36">
                  <c:v>5.99846458204152</c:v>
                </c:pt>
                <c:pt idx="37">
                  <c:v>5.43771526980482</c:v>
                </c:pt>
                <c:pt idx="38">
                  <c:v>4.60369054093364</c:v>
                </c:pt>
                <c:pt idx="39">
                  <c:v>4.63278528894049</c:v>
                </c:pt>
                <c:pt idx="40">
                  <c:v>4.49595889981831</c:v>
                </c:pt>
                <c:pt idx="41">
                  <c:v>3.13780522031995</c:v>
                </c:pt>
              </c:numCache>
            </c:numRef>
          </c:yVal>
          <c:smooth val="0"/>
        </c:ser>
        <c:axId val="24691783"/>
        <c:axId val="58680370"/>
      </c:scatterChart>
      <c:valAx>
        <c:axId val="6697446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3129749"/>
        <c:crosses val="autoZero"/>
        <c:crossBetween val="midCat"/>
        <c:majorUnit val="4"/>
      </c:valAx>
      <c:valAx>
        <c:axId val="5312974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974467"/>
        <c:crossesAt val="1"/>
        <c:crossBetween val="midCat"/>
      </c:valAx>
      <c:valAx>
        <c:axId val="246917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680370"/>
        <c:crossBetween val="midCat"/>
      </c:valAx>
      <c:valAx>
        <c:axId val="58680370"/>
        <c:scaling>
          <c:orientation val="minMax"/>
          <c:max val="2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4691783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62571812736829"/>
          <c:y val="0.0916959465249807"/>
          <c:w val="0.262820121019498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184098875"/>
          <c:y val="0.0668435467305717"/>
          <c:w val="0.783188833548546"/>
          <c:h val="0.78611776788771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LUX!$J$8:$J$52</c:f>
              <c:numCache>
                <c:formatCode>General</c:formatCode>
                <c:ptCount val="45"/>
                <c:pt idx="1">
                  <c:v>0.162894571375514</c:v>
                </c:pt>
                <c:pt idx="2">
                  <c:v>0.651578285502057</c:v>
                </c:pt>
                <c:pt idx="3">
                  <c:v>11.728409139037</c:v>
                </c:pt>
                <c:pt idx="4">
                  <c:v>117.446985961746</c:v>
                </c:pt>
                <c:pt idx="5">
                  <c:v>187.654546224593</c:v>
                </c:pt>
                <c:pt idx="6">
                  <c:v>139.111963954689</c:v>
                </c:pt>
                <c:pt idx="7">
                  <c:v>77.7007105461203</c:v>
                </c:pt>
                <c:pt idx="8">
                  <c:v>43.8186397000134</c:v>
                </c:pt>
                <c:pt idx="9">
                  <c:v>28.180760847964</c:v>
                </c:pt>
                <c:pt idx="10">
                  <c:v>16.4523517089269</c:v>
                </c:pt>
                <c:pt idx="11">
                  <c:v>10.0994634252819</c:v>
                </c:pt>
                <c:pt idx="12">
                  <c:v>9.61077971115535</c:v>
                </c:pt>
                <c:pt idx="13">
                  <c:v>7.65604485464917</c:v>
                </c:pt>
                <c:pt idx="14">
                  <c:v>4.23525885576337</c:v>
                </c:pt>
                <c:pt idx="15">
                  <c:v>3.4207859988858</c:v>
                </c:pt>
                <c:pt idx="16">
                  <c:v>5.04973171264094</c:v>
                </c:pt>
                <c:pt idx="17">
                  <c:v>8.14472856877572</c:v>
                </c:pt>
                <c:pt idx="18">
                  <c:v>19.8731377078128</c:v>
                </c:pt>
                <c:pt idx="19">
                  <c:v>45.610479985144</c:v>
                </c:pt>
                <c:pt idx="20">
                  <c:v>65.6465122643323</c:v>
                </c:pt>
                <c:pt idx="21">
                  <c:v>90.895170827537</c:v>
                </c:pt>
                <c:pt idx="22">
                  <c:v>128.523816815281</c:v>
                </c:pt>
                <c:pt idx="23">
                  <c:v>68.9044036918426</c:v>
                </c:pt>
                <c:pt idx="24">
                  <c:v>68.089930834965</c:v>
                </c:pt>
                <c:pt idx="25">
                  <c:v>53.1036302684177</c:v>
                </c:pt>
                <c:pt idx="26">
                  <c:v>43.1670614145113</c:v>
                </c:pt>
                <c:pt idx="27">
                  <c:v>0</c:v>
                </c:pt>
                <c:pt idx="28">
                  <c:v>44.1444288427644</c:v>
                </c:pt>
                <c:pt idx="29">
                  <c:v>48.5425822699033</c:v>
                </c:pt>
                <c:pt idx="30">
                  <c:v>99.3656885390637</c:v>
                </c:pt>
                <c:pt idx="31">
                  <c:v>90.0806979706594</c:v>
                </c:pt>
                <c:pt idx="32">
                  <c:v>57.338889124181</c:v>
                </c:pt>
                <c:pt idx="33">
                  <c:v>106.04436596546</c:v>
                </c:pt>
                <c:pt idx="34">
                  <c:v>209.482418788911</c:v>
                </c:pt>
                <c:pt idx="35">
                  <c:v>579.57888495408</c:v>
                </c:pt>
                <c:pt idx="36">
                  <c:v>745.731347757105</c:v>
                </c:pt>
                <c:pt idx="37">
                  <c:v>602.547019518028</c:v>
                </c:pt>
                <c:pt idx="38">
                  <c:v>661.840643498715</c:v>
                </c:pt>
                <c:pt idx="39">
                  <c:v>617.207530941824</c:v>
                </c:pt>
                <c:pt idx="40">
                  <c:v>592.936239806872</c:v>
                </c:pt>
                <c:pt idx="41">
                  <c:v>604.501754374534</c:v>
                </c:pt>
                <c:pt idx="42">
                  <c:v>584.465722095345</c:v>
                </c:pt>
                <c:pt idx="43">
                  <c:v>455.290326994563</c:v>
                </c:pt>
              </c:numCache>
            </c:numRef>
          </c:yVal>
          <c:smooth val="0"/>
        </c:ser>
        <c:axId val="14582964"/>
        <c:axId val="84111201"/>
      </c:scatterChart>
      <c:scatterChart>
        <c:scatterStyle val="lineMarker"/>
        <c:varyColors val="0"/>
        <c:ser>
          <c:idx val="1"/>
          <c:order val="1"/>
          <c:tx>
            <c:strRef>
              <c:f>LUX!$K$1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LUX!$K$8:$K$52</c:f>
              <c:numCache>
                <c:formatCode>General</c:formatCode>
                <c:ptCount val="45"/>
                <c:pt idx="1">
                  <c:v>29.4117647058823</c:v>
                </c:pt>
                <c:pt idx="2">
                  <c:v>83.3333333333333</c:v>
                </c:pt>
                <c:pt idx="3">
                  <c:v>67.4157303370786</c:v>
                </c:pt>
                <c:pt idx="4">
                  <c:v>86.3886891924275</c:v>
                </c:pt>
                <c:pt idx="5">
                  <c:v>59.5964821520952</c:v>
                </c:pt>
                <c:pt idx="6">
                  <c:v>59.9634882741188</c:v>
                </c:pt>
                <c:pt idx="7">
                  <c:v>47.0136014192785</c:v>
                </c:pt>
                <c:pt idx="8">
                  <c:v>26.8570287539936</c:v>
                </c:pt>
                <c:pt idx="9">
                  <c:v>15.274589440226</c:v>
                </c:pt>
                <c:pt idx="10">
                  <c:v>5.83006234126068</c:v>
                </c:pt>
                <c:pt idx="11">
                  <c:v>4.2320819112628</c:v>
                </c:pt>
                <c:pt idx="12">
                  <c:v>3.99674840807479</c:v>
                </c:pt>
                <c:pt idx="13">
                  <c:v>3.42166569598136</c:v>
                </c:pt>
                <c:pt idx="14">
                  <c:v>1.31419328750505</c:v>
                </c:pt>
                <c:pt idx="15">
                  <c:v>0.987863392605137</c:v>
                </c:pt>
                <c:pt idx="16">
                  <c:v>0.6637547105173</c:v>
                </c:pt>
                <c:pt idx="17">
                  <c:v>0.719859483428835</c:v>
                </c:pt>
                <c:pt idx="18">
                  <c:v>2.12078016896708</c:v>
                </c:pt>
                <c:pt idx="19">
                  <c:v>2.45859894982702</c:v>
                </c:pt>
                <c:pt idx="20">
                  <c:v>3.39397001852788</c:v>
                </c:pt>
                <c:pt idx="21">
                  <c:v>3.51027289540897</c:v>
                </c:pt>
                <c:pt idx="22">
                  <c:v>6.01417790990167</c:v>
                </c:pt>
                <c:pt idx="23">
                  <c:v>3.8770347558293</c:v>
                </c:pt>
                <c:pt idx="24">
                  <c:v>4.84727601642044</c:v>
                </c:pt>
                <c:pt idx="25">
                  <c:v>4.96799756171899</c:v>
                </c:pt>
                <c:pt idx="26">
                  <c:v>3.59429253472222</c:v>
                </c:pt>
                <c:pt idx="27">
                  <c:v>0</c:v>
                </c:pt>
                <c:pt idx="28">
                  <c:v>2.83070109467703</c:v>
                </c:pt>
                <c:pt idx="29">
                  <c:v>2.9220842893844</c:v>
                </c:pt>
                <c:pt idx="30">
                  <c:v>7.5052906146956</c:v>
                </c:pt>
                <c:pt idx="31">
                  <c:v>7.50991362920311</c:v>
                </c:pt>
                <c:pt idx="32">
                  <c:v>4.55557281151317</c:v>
                </c:pt>
                <c:pt idx="33">
                  <c:v>8.21720690699788</c:v>
                </c:pt>
                <c:pt idx="34">
                  <c:v>13.5485366316189</c:v>
                </c:pt>
                <c:pt idx="35">
                  <c:v>29.3569200811895</c:v>
                </c:pt>
                <c:pt idx="36">
                  <c:v>29.8793859649123</c:v>
                </c:pt>
                <c:pt idx="37">
                  <c:v>27.2743360221793</c:v>
                </c:pt>
                <c:pt idx="38">
                  <c:v>29.9923229102076</c:v>
                </c:pt>
                <c:pt idx="39">
                  <c:v>27.1885763490241</c:v>
                </c:pt>
                <c:pt idx="40">
                  <c:v>23.0184527046682</c:v>
                </c:pt>
                <c:pt idx="41">
                  <c:v>23.1639264447024</c:v>
                </c:pt>
                <c:pt idx="42">
                  <c:v>22.4797944990915</c:v>
                </c:pt>
                <c:pt idx="43">
                  <c:v>15.6890261015998</c:v>
                </c:pt>
              </c:numCache>
            </c:numRef>
          </c:yVal>
          <c:smooth val="0"/>
        </c:ser>
        <c:axId val="41276553"/>
        <c:axId val="64927934"/>
      </c:scatterChart>
      <c:valAx>
        <c:axId val="1458296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4111201"/>
        <c:crosses val="autoZero"/>
        <c:crossBetween val="midCat"/>
        <c:majorUnit val="4"/>
      </c:valAx>
      <c:valAx>
        <c:axId val="84111201"/>
        <c:scaling>
          <c:orientation val="minMax"/>
          <c:max val="77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4582964"/>
        <c:crossesAt val="1"/>
        <c:crossBetween val="midCat"/>
        <c:majorUnit val="70"/>
      </c:valAx>
      <c:valAx>
        <c:axId val="4127655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927934"/>
        <c:crossBetween val="midCat"/>
      </c:valAx>
      <c:valAx>
        <c:axId val="64927934"/>
        <c:scaling>
          <c:orientation val="minMax"/>
          <c:max val="8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1276553"/>
        <c:crosses val="max"/>
        <c:crossBetween val="midCat"/>
        <c:majorUnit val="8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8543934083502"/>
          <c:y val="0.145155768572407"/>
          <c:w val="0.26275980814168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31894922898763"/>
          <c:y val="0.0837897980143786"/>
          <c:w val="0.783141342110075"/>
          <c:h val="0.786032180760014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LUX!$J$8:$J$52</c:f>
              <c:numCache>
                <c:formatCode>General</c:formatCode>
                <c:ptCount val="45"/>
                <c:pt idx="1">
                  <c:v>0.162894571375514</c:v>
                </c:pt>
                <c:pt idx="2">
                  <c:v>0.651578285502057</c:v>
                </c:pt>
                <c:pt idx="3">
                  <c:v>11.728409139037</c:v>
                </c:pt>
                <c:pt idx="4">
                  <c:v>117.446985961746</c:v>
                </c:pt>
                <c:pt idx="5">
                  <c:v>187.654546224593</c:v>
                </c:pt>
                <c:pt idx="6">
                  <c:v>139.111963954689</c:v>
                </c:pt>
                <c:pt idx="7">
                  <c:v>77.7007105461203</c:v>
                </c:pt>
                <c:pt idx="8">
                  <c:v>43.8186397000134</c:v>
                </c:pt>
                <c:pt idx="9">
                  <c:v>28.180760847964</c:v>
                </c:pt>
                <c:pt idx="10">
                  <c:v>16.4523517089269</c:v>
                </c:pt>
                <c:pt idx="11">
                  <c:v>10.0994634252819</c:v>
                </c:pt>
                <c:pt idx="12">
                  <c:v>9.61077971115535</c:v>
                </c:pt>
                <c:pt idx="13">
                  <c:v>7.65604485464917</c:v>
                </c:pt>
                <c:pt idx="14">
                  <c:v>4.23525885576337</c:v>
                </c:pt>
                <c:pt idx="15">
                  <c:v>3.4207859988858</c:v>
                </c:pt>
                <c:pt idx="16">
                  <c:v>5.04973171264094</c:v>
                </c:pt>
                <c:pt idx="17">
                  <c:v>8.14472856877572</c:v>
                </c:pt>
                <c:pt idx="18">
                  <c:v>19.8731377078128</c:v>
                </c:pt>
                <c:pt idx="19">
                  <c:v>45.610479985144</c:v>
                </c:pt>
                <c:pt idx="20">
                  <c:v>65.6465122643323</c:v>
                </c:pt>
                <c:pt idx="21">
                  <c:v>90.895170827537</c:v>
                </c:pt>
                <c:pt idx="22">
                  <c:v>128.523816815281</c:v>
                </c:pt>
                <c:pt idx="23">
                  <c:v>68.9044036918426</c:v>
                </c:pt>
                <c:pt idx="24">
                  <c:v>68.089930834965</c:v>
                </c:pt>
                <c:pt idx="25">
                  <c:v>53.1036302684177</c:v>
                </c:pt>
                <c:pt idx="26">
                  <c:v>43.1670614145113</c:v>
                </c:pt>
                <c:pt idx="27">
                  <c:v>0</c:v>
                </c:pt>
                <c:pt idx="28">
                  <c:v>44.1444288427644</c:v>
                </c:pt>
                <c:pt idx="29">
                  <c:v>48.5425822699033</c:v>
                </c:pt>
                <c:pt idx="30">
                  <c:v>99.3656885390637</c:v>
                </c:pt>
                <c:pt idx="31">
                  <c:v>90.0806979706594</c:v>
                </c:pt>
                <c:pt idx="32">
                  <c:v>57.338889124181</c:v>
                </c:pt>
                <c:pt idx="33">
                  <c:v>106.04436596546</c:v>
                </c:pt>
                <c:pt idx="34">
                  <c:v>209.482418788911</c:v>
                </c:pt>
                <c:pt idx="35">
                  <c:v>579.57888495408</c:v>
                </c:pt>
                <c:pt idx="36">
                  <c:v>745.731347757105</c:v>
                </c:pt>
                <c:pt idx="37">
                  <c:v>602.547019518028</c:v>
                </c:pt>
                <c:pt idx="38">
                  <c:v>661.840643498715</c:v>
                </c:pt>
                <c:pt idx="39">
                  <c:v>617.207530941824</c:v>
                </c:pt>
                <c:pt idx="40">
                  <c:v>592.936239806872</c:v>
                </c:pt>
                <c:pt idx="41">
                  <c:v>604.501754374534</c:v>
                </c:pt>
                <c:pt idx="42">
                  <c:v>584.465722095345</c:v>
                </c:pt>
                <c:pt idx="43">
                  <c:v>455.290326994563</c:v>
                </c:pt>
              </c:numCache>
            </c:numRef>
          </c:yVal>
          <c:smooth val="0"/>
        </c:ser>
        <c:axId val="55912671"/>
        <c:axId val="19343251"/>
      </c:scatterChart>
      <c:scatterChart>
        <c:scatterStyle val="lineMarker"/>
        <c:varyColors val="0"/>
        <c:ser>
          <c:idx val="1"/>
          <c:order val="1"/>
          <c:tx>
            <c:strRef>
              <c:f>LUX!$K$1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LUX!$K$8:$K$52</c:f>
              <c:numCache>
                <c:formatCode>General</c:formatCode>
                <c:ptCount val="45"/>
                <c:pt idx="1">
                  <c:v>29.4117647058823</c:v>
                </c:pt>
                <c:pt idx="2">
                  <c:v>83.3333333333333</c:v>
                </c:pt>
                <c:pt idx="3">
                  <c:v>67.4157303370786</c:v>
                </c:pt>
                <c:pt idx="4">
                  <c:v>86.3886891924275</c:v>
                </c:pt>
                <c:pt idx="5">
                  <c:v>59.5964821520952</c:v>
                </c:pt>
                <c:pt idx="6">
                  <c:v>59.9634882741188</c:v>
                </c:pt>
                <c:pt idx="7">
                  <c:v>47.0136014192785</c:v>
                </c:pt>
                <c:pt idx="8">
                  <c:v>26.8570287539936</c:v>
                </c:pt>
                <c:pt idx="9">
                  <c:v>15.274589440226</c:v>
                </c:pt>
                <c:pt idx="10">
                  <c:v>5.83006234126068</c:v>
                </c:pt>
                <c:pt idx="11">
                  <c:v>4.2320819112628</c:v>
                </c:pt>
                <c:pt idx="12">
                  <c:v>3.99674840807479</c:v>
                </c:pt>
                <c:pt idx="13">
                  <c:v>3.42166569598136</c:v>
                </c:pt>
                <c:pt idx="14">
                  <c:v>1.31419328750505</c:v>
                </c:pt>
                <c:pt idx="15">
                  <c:v>0.987863392605137</c:v>
                </c:pt>
                <c:pt idx="16">
                  <c:v>0.6637547105173</c:v>
                </c:pt>
                <c:pt idx="17">
                  <c:v>0.719859483428835</c:v>
                </c:pt>
                <c:pt idx="18">
                  <c:v>2.12078016896708</c:v>
                </c:pt>
                <c:pt idx="19">
                  <c:v>2.45859894982702</c:v>
                </c:pt>
                <c:pt idx="20">
                  <c:v>3.39397001852788</c:v>
                </c:pt>
                <c:pt idx="21">
                  <c:v>3.51027289540897</c:v>
                </c:pt>
                <c:pt idx="22">
                  <c:v>6.01417790990167</c:v>
                </c:pt>
                <c:pt idx="23">
                  <c:v>3.8770347558293</c:v>
                </c:pt>
                <c:pt idx="24">
                  <c:v>4.84727601642044</c:v>
                </c:pt>
                <c:pt idx="25">
                  <c:v>4.96799756171899</c:v>
                </c:pt>
                <c:pt idx="26">
                  <c:v>3.59429253472222</c:v>
                </c:pt>
                <c:pt idx="27">
                  <c:v>0</c:v>
                </c:pt>
                <c:pt idx="28">
                  <c:v>2.83070109467703</c:v>
                </c:pt>
                <c:pt idx="29">
                  <c:v>2.9220842893844</c:v>
                </c:pt>
                <c:pt idx="30">
                  <c:v>7.5052906146956</c:v>
                </c:pt>
                <c:pt idx="31">
                  <c:v>7.50991362920311</c:v>
                </c:pt>
                <c:pt idx="32">
                  <c:v>4.55557281151317</c:v>
                </c:pt>
                <c:pt idx="33">
                  <c:v>8.21720690699788</c:v>
                </c:pt>
                <c:pt idx="34">
                  <c:v>13.5485366316189</c:v>
                </c:pt>
                <c:pt idx="35">
                  <c:v>29.3569200811895</c:v>
                </c:pt>
                <c:pt idx="36">
                  <c:v>29.8793859649123</c:v>
                </c:pt>
                <c:pt idx="37">
                  <c:v>27.2743360221793</c:v>
                </c:pt>
                <c:pt idx="38">
                  <c:v>29.9923229102076</c:v>
                </c:pt>
                <c:pt idx="39">
                  <c:v>27.1885763490241</c:v>
                </c:pt>
                <c:pt idx="40">
                  <c:v>23.0184527046682</c:v>
                </c:pt>
                <c:pt idx="41">
                  <c:v>23.1639264447024</c:v>
                </c:pt>
                <c:pt idx="42">
                  <c:v>22.4797944990915</c:v>
                </c:pt>
                <c:pt idx="43">
                  <c:v>15.6890261015998</c:v>
                </c:pt>
              </c:numCache>
            </c:numRef>
          </c:yVal>
          <c:smooth val="0"/>
        </c:ser>
        <c:axId val="57281696"/>
        <c:axId val="92631858"/>
      </c:scatterChart>
      <c:valAx>
        <c:axId val="55912671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9343251"/>
        <c:crosses val="autoZero"/>
        <c:crossBetween val="midCat"/>
        <c:majorUnit val="4"/>
      </c:valAx>
      <c:valAx>
        <c:axId val="19343251"/>
        <c:scaling>
          <c:orientation val="minMax"/>
          <c:max val="8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5912671"/>
        <c:crossesAt val="1"/>
        <c:crossBetween val="midCat"/>
        <c:majorUnit val="80"/>
      </c:valAx>
      <c:valAx>
        <c:axId val="572816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631858"/>
        <c:crossBetween val="midCat"/>
      </c:valAx>
      <c:valAx>
        <c:axId val="92631858"/>
        <c:scaling>
          <c:orientation val="minMax"/>
          <c:max val="8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7281696"/>
        <c:crosses val="max"/>
        <c:crossBetween val="midCat"/>
        <c:majorUnit val="8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9332601938"/>
          <c:y val="0.186665525504964"/>
          <c:w val="0.262830671705474"/>
          <c:h val="0.429084995292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13435747379"/>
          <c:y val="0.0668836173674745"/>
          <c:w val="0.783162643257742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LUX!$J$8:$J$52</c:f>
              <c:numCache>
                <c:formatCode>General</c:formatCode>
                <c:ptCount val="45"/>
                <c:pt idx="1">
                  <c:v>0.162894571375514</c:v>
                </c:pt>
                <c:pt idx="2">
                  <c:v>0.651578285502057</c:v>
                </c:pt>
                <c:pt idx="3">
                  <c:v>11.728409139037</c:v>
                </c:pt>
                <c:pt idx="4">
                  <c:v>117.446985961746</c:v>
                </c:pt>
                <c:pt idx="5">
                  <c:v>187.654546224593</c:v>
                </c:pt>
                <c:pt idx="6">
                  <c:v>139.111963954689</c:v>
                </c:pt>
                <c:pt idx="7">
                  <c:v>77.7007105461203</c:v>
                </c:pt>
                <c:pt idx="8">
                  <c:v>43.8186397000134</c:v>
                </c:pt>
                <c:pt idx="9">
                  <c:v>28.180760847964</c:v>
                </c:pt>
                <c:pt idx="10">
                  <c:v>16.4523517089269</c:v>
                </c:pt>
                <c:pt idx="11">
                  <c:v>10.0994634252819</c:v>
                </c:pt>
                <c:pt idx="12">
                  <c:v>9.61077971115535</c:v>
                </c:pt>
                <c:pt idx="13">
                  <c:v>7.65604485464917</c:v>
                </c:pt>
                <c:pt idx="14">
                  <c:v>4.23525885576337</c:v>
                </c:pt>
                <c:pt idx="15">
                  <c:v>3.4207859988858</c:v>
                </c:pt>
                <c:pt idx="16">
                  <c:v>5.04973171264094</c:v>
                </c:pt>
                <c:pt idx="17">
                  <c:v>8.14472856877572</c:v>
                </c:pt>
                <c:pt idx="18">
                  <c:v>19.8731377078128</c:v>
                </c:pt>
                <c:pt idx="19">
                  <c:v>45.610479985144</c:v>
                </c:pt>
                <c:pt idx="20">
                  <c:v>65.6465122643323</c:v>
                </c:pt>
                <c:pt idx="21">
                  <c:v>90.895170827537</c:v>
                </c:pt>
                <c:pt idx="22">
                  <c:v>128.523816815281</c:v>
                </c:pt>
                <c:pt idx="23">
                  <c:v>68.9044036918426</c:v>
                </c:pt>
                <c:pt idx="24">
                  <c:v>68.089930834965</c:v>
                </c:pt>
                <c:pt idx="25">
                  <c:v>53.1036302684177</c:v>
                </c:pt>
                <c:pt idx="26">
                  <c:v>43.1670614145113</c:v>
                </c:pt>
                <c:pt idx="27">
                  <c:v>0</c:v>
                </c:pt>
                <c:pt idx="28">
                  <c:v>44.1444288427644</c:v>
                </c:pt>
                <c:pt idx="29">
                  <c:v>48.5425822699033</c:v>
                </c:pt>
                <c:pt idx="30">
                  <c:v>99.3656885390637</c:v>
                </c:pt>
                <c:pt idx="31">
                  <c:v>90.0806979706594</c:v>
                </c:pt>
                <c:pt idx="32">
                  <c:v>57.338889124181</c:v>
                </c:pt>
                <c:pt idx="33">
                  <c:v>106.04436596546</c:v>
                </c:pt>
                <c:pt idx="34">
                  <c:v>209.482418788911</c:v>
                </c:pt>
                <c:pt idx="35">
                  <c:v>579.57888495408</c:v>
                </c:pt>
                <c:pt idx="36">
                  <c:v>745.731347757105</c:v>
                </c:pt>
                <c:pt idx="37">
                  <c:v>602.547019518028</c:v>
                </c:pt>
                <c:pt idx="38">
                  <c:v>661.840643498715</c:v>
                </c:pt>
                <c:pt idx="39">
                  <c:v>617.207530941824</c:v>
                </c:pt>
                <c:pt idx="40">
                  <c:v>592.936239806872</c:v>
                </c:pt>
                <c:pt idx="41">
                  <c:v>604.501754374534</c:v>
                </c:pt>
                <c:pt idx="42">
                  <c:v>584.465722095345</c:v>
                </c:pt>
                <c:pt idx="43">
                  <c:v>455.290326994563</c:v>
                </c:pt>
              </c:numCache>
            </c:numRef>
          </c:yVal>
          <c:smooth val="0"/>
        </c:ser>
        <c:axId val="76405718"/>
        <c:axId val="82964645"/>
      </c:scatterChart>
      <c:valAx>
        <c:axId val="7640571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2964645"/>
        <c:crosses val="autoZero"/>
        <c:crossBetween val="midCat"/>
        <c:majorUnit val="4"/>
      </c:valAx>
      <c:valAx>
        <c:axId val="82964645"/>
        <c:scaling>
          <c:orientation val="minMax"/>
          <c:max val="77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405718"/>
        <c:crossesAt val="1"/>
        <c:crossBetween val="midCat"/>
        <c:majorUnit val="7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769812240917"/>
          <c:y val="0.124946475978419"/>
          <c:w val="0.26275681277815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4332125745"/>
          <c:y val="0.0669122686771761"/>
          <c:w val="0.783159985976394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AT!$I$15:$I$52</c:f>
              <c:numCache>
                <c:formatCode>General</c:formatCode>
                <c:ptCount val="3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</c:numCache>
            </c:numRef>
          </c:xVal>
          <c:yVal>
            <c:numRef>
              <c:f>AT!$K$15:$K$52</c:f>
              <c:numCache>
                <c:formatCode>General</c:formatCode>
                <c:ptCount val="38"/>
                <c:pt idx="0">
                  <c:v>79.1798362914337</c:v>
                </c:pt>
                <c:pt idx="1">
                  <c:v>6.60819313363425</c:v>
                </c:pt>
                <c:pt idx="2">
                  <c:v>7.16143886613043</c:v>
                </c:pt>
                <c:pt idx="3">
                  <c:v>6.56064365741785</c:v>
                </c:pt>
                <c:pt idx="4">
                  <c:v>2.95352643939933</c:v>
                </c:pt>
                <c:pt idx="5">
                  <c:v>3.98904371644095</c:v>
                </c:pt>
                <c:pt idx="6">
                  <c:v>3.62153095455932</c:v>
                </c:pt>
                <c:pt idx="7">
                  <c:v>2.17451849947512</c:v>
                </c:pt>
                <c:pt idx="8">
                  <c:v>2.75186907921974</c:v>
                </c:pt>
                <c:pt idx="9">
                  <c:v>2.41182646199245</c:v>
                </c:pt>
                <c:pt idx="10">
                  <c:v>7.82884310618067</c:v>
                </c:pt>
                <c:pt idx="11">
                  <c:v>2.74614328406429</c:v>
                </c:pt>
                <c:pt idx="12">
                  <c:v>7.11067926861585</c:v>
                </c:pt>
                <c:pt idx="13">
                  <c:v>5.90567271538336</c:v>
                </c:pt>
                <c:pt idx="14">
                  <c:v>6.97105663502089</c:v>
                </c:pt>
                <c:pt idx="15">
                  <c:v>4.61054731983594</c:v>
                </c:pt>
                <c:pt idx="16">
                  <c:v>7.16699177929497</c:v>
                </c:pt>
                <c:pt idx="17">
                  <c:v>6.20645754500124</c:v>
                </c:pt>
                <c:pt idx="18">
                  <c:v>12.0271272650207</c:v>
                </c:pt>
                <c:pt idx="19">
                  <c:v>12.1965567277148</c:v>
                </c:pt>
                <c:pt idx="20">
                  <c:v>12.8331496011932</c:v>
                </c:pt>
                <c:pt idx="21">
                  <c:v>11.7994100294985</c:v>
                </c:pt>
                <c:pt idx="22">
                  <c:v>24.008302315604</c:v>
                </c:pt>
                <c:pt idx="23">
                  <c:v>25.444127191401</c:v>
                </c:pt>
                <c:pt idx="24">
                  <c:v>22.1493286168062</c:v>
                </c:pt>
                <c:pt idx="25">
                  <c:v>19.6830539297339</c:v>
                </c:pt>
                <c:pt idx="26">
                  <c:v>29.5396388663838</c:v>
                </c:pt>
                <c:pt idx="27">
                  <c:v>36.9233379869955</c:v>
                </c:pt>
                <c:pt idx="28">
                  <c:v>53.3940891966515</c:v>
                </c:pt>
                <c:pt idx="29">
                  <c:v>85.0791420030251</c:v>
                </c:pt>
                <c:pt idx="30">
                  <c:v>103.719552831881</c:v>
                </c:pt>
                <c:pt idx="31">
                  <c:v>118.547832071576</c:v>
                </c:pt>
                <c:pt idx="32">
                  <c:v>102.601747334473</c:v>
                </c:pt>
                <c:pt idx="33">
                  <c:v>81.5887122635027</c:v>
                </c:pt>
                <c:pt idx="34">
                  <c:v>69.5915002747756</c:v>
                </c:pt>
                <c:pt idx="35">
                  <c:v>58.4719972512639</c:v>
                </c:pt>
                <c:pt idx="36">
                  <c:v>43.5655609745594</c:v>
                </c:pt>
              </c:numCache>
            </c:numRef>
          </c:yVal>
          <c:smooth val="0"/>
        </c:ser>
        <c:axId val="73251193"/>
        <c:axId val="28285495"/>
      </c:scatterChart>
      <c:valAx>
        <c:axId val="7325119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285495"/>
        <c:crossBetween val="midCat"/>
      </c:valAx>
      <c:valAx>
        <c:axId val="2828549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3251193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39663433446"/>
          <c:y val="0.186686086360521"/>
          <c:w val="0.262782679834044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3467427199"/>
          <c:y val="0.0669122686771761"/>
          <c:w val="0.783188231762234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LUX!$K$1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LUX!$I$8:$I$52</c:f>
              <c:numCache>
                <c:formatCode>General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</c:numCache>
            </c:numRef>
          </c:xVal>
          <c:yVal>
            <c:numRef>
              <c:f>LUX!$K$8:$K$52</c:f>
              <c:numCache>
                <c:formatCode>General</c:formatCode>
                <c:ptCount val="45"/>
                <c:pt idx="1">
                  <c:v>29.4117647058823</c:v>
                </c:pt>
                <c:pt idx="2">
                  <c:v>83.3333333333333</c:v>
                </c:pt>
                <c:pt idx="3">
                  <c:v>67.4157303370786</c:v>
                </c:pt>
                <c:pt idx="4">
                  <c:v>86.3886891924275</c:v>
                </c:pt>
                <c:pt idx="5">
                  <c:v>59.5964821520952</c:v>
                </c:pt>
                <c:pt idx="6">
                  <c:v>59.9634882741188</c:v>
                </c:pt>
                <c:pt idx="7">
                  <c:v>47.0136014192785</c:v>
                </c:pt>
                <c:pt idx="8">
                  <c:v>26.8570287539936</c:v>
                </c:pt>
                <c:pt idx="9">
                  <c:v>15.274589440226</c:v>
                </c:pt>
                <c:pt idx="10">
                  <c:v>5.83006234126068</c:v>
                </c:pt>
                <c:pt idx="11">
                  <c:v>4.2320819112628</c:v>
                </c:pt>
                <c:pt idx="12">
                  <c:v>3.99674840807479</c:v>
                </c:pt>
                <c:pt idx="13">
                  <c:v>3.42166569598136</c:v>
                </c:pt>
                <c:pt idx="14">
                  <c:v>1.31419328750505</c:v>
                </c:pt>
                <c:pt idx="15">
                  <c:v>0.987863392605137</c:v>
                </c:pt>
                <c:pt idx="16">
                  <c:v>0.6637547105173</c:v>
                </c:pt>
                <c:pt idx="17">
                  <c:v>0.719859483428835</c:v>
                </c:pt>
                <c:pt idx="18">
                  <c:v>2.12078016896708</c:v>
                </c:pt>
                <c:pt idx="19">
                  <c:v>2.45859894982702</c:v>
                </c:pt>
                <c:pt idx="20">
                  <c:v>3.39397001852788</c:v>
                </c:pt>
                <c:pt idx="21">
                  <c:v>3.51027289540897</c:v>
                </c:pt>
                <c:pt idx="22">
                  <c:v>6.01417790990167</c:v>
                </c:pt>
                <c:pt idx="23">
                  <c:v>3.8770347558293</c:v>
                </c:pt>
                <c:pt idx="24">
                  <c:v>4.84727601642044</c:v>
                </c:pt>
                <c:pt idx="25">
                  <c:v>4.96799756171899</c:v>
                </c:pt>
                <c:pt idx="26">
                  <c:v>3.59429253472222</c:v>
                </c:pt>
                <c:pt idx="27">
                  <c:v>0</c:v>
                </c:pt>
                <c:pt idx="28">
                  <c:v>2.83070109467703</c:v>
                </c:pt>
                <c:pt idx="29">
                  <c:v>2.9220842893844</c:v>
                </c:pt>
                <c:pt idx="30">
                  <c:v>7.5052906146956</c:v>
                </c:pt>
                <c:pt idx="31">
                  <c:v>7.50991362920311</c:v>
                </c:pt>
                <c:pt idx="32">
                  <c:v>4.55557281151317</c:v>
                </c:pt>
                <c:pt idx="33">
                  <c:v>8.21720690699788</c:v>
                </c:pt>
                <c:pt idx="34">
                  <c:v>13.5485366316189</c:v>
                </c:pt>
                <c:pt idx="35">
                  <c:v>29.3569200811895</c:v>
                </c:pt>
                <c:pt idx="36">
                  <c:v>29.8793859649123</c:v>
                </c:pt>
                <c:pt idx="37">
                  <c:v>27.2743360221793</c:v>
                </c:pt>
                <c:pt idx="38">
                  <c:v>29.9923229102076</c:v>
                </c:pt>
                <c:pt idx="39">
                  <c:v>27.1885763490241</c:v>
                </c:pt>
                <c:pt idx="40">
                  <c:v>23.0184527046682</c:v>
                </c:pt>
                <c:pt idx="41">
                  <c:v>23.1639264447024</c:v>
                </c:pt>
                <c:pt idx="42">
                  <c:v>22.4797944990915</c:v>
                </c:pt>
                <c:pt idx="43">
                  <c:v>15.6890261015998</c:v>
                </c:pt>
              </c:numCache>
            </c:numRef>
          </c:yVal>
          <c:smooth val="0"/>
        </c:ser>
        <c:axId val="57754486"/>
        <c:axId val="95522766"/>
      </c:scatterChart>
      <c:valAx>
        <c:axId val="57754486"/>
        <c:scaling>
          <c:orientation val="minMax"/>
          <c:max val="52"/>
          <c:min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522766"/>
        <c:crosses val="autoZero"/>
        <c:crossBetween val="midCat"/>
        <c:majorUnit val="4"/>
      </c:valAx>
      <c:valAx>
        <c:axId val="95522766"/>
        <c:scaling>
          <c:orientation val="minMax"/>
          <c:max val="88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7754486"/>
        <c:crosses val="max"/>
        <c:crossBetween val="midCat"/>
        <c:majorUnit val="8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7078955269"/>
          <c:y val="0.186686086360521"/>
          <c:w val="0.262759697370001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MT!$D$9:$D$52</c:f>
              <c:numCache>
                <c:formatCode>General</c:formatCode>
                <c:ptCount val="44"/>
                <c:pt idx="0">
                  <c:v>0</c:v>
                </c:pt>
                <c:pt idx="1">
                  <c:v>3</c:v>
                </c:pt>
                <c:pt idx="2">
                  <c:v>27</c:v>
                </c:pt>
                <c:pt idx="3">
                  <c:v>77</c:v>
                </c:pt>
                <c:pt idx="4">
                  <c:v>49</c:v>
                </c:pt>
                <c:pt idx="5">
                  <c:v>85</c:v>
                </c:pt>
                <c:pt idx="6">
                  <c:v>143</c:v>
                </c:pt>
                <c:pt idx="7">
                  <c:v>47</c:v>
                </c:pt>
                <c:pt idx="8">
                  <c:v>18</c:v>
                </c:pt>
                <c:pt idx="9">
                  <c:v>30</c:v>
                </c:pt>
                <c:pt idx="10">
                  <c:v>23</c:v>
                </c:pt>
                <c:pt idx="11">
                  <c:v>55</c:v>
                </c:pt>
                <c:pt idx="12">
                  <c:v>53</c:v>
                </c:pt>
                <c:pt idx="13">
                  <c:v>8</c:v>
                </c:pt>
                <c:pt idx="14">
                  <c:v>11</c:v>
                </c:pt>
                <c:pt idx="15">
                  <c:v>20</c:v>
                </c:pt>
                <c:pt idx="16">
                  <c:v>15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24</c:v>
                </c:pt>
                <c:pt idx="22">
                  <c:v>84</c:v>
                </c:pt>
                <c:pt idx="23">
                  <c:v>223</c:v>
                </c:pt>
                <c:pt idx="24">
                  <c:v>367</c:v>
                </c:pt>
                <c:pt idx="25">
                  <c:v>295</c:v>
                </c:pt>
                <c:pt idx="26">
                  <c:v>217</c:v>
                </c:pt>
                <c:pt idx="27">
                  <c:v>192</c:v>
                </c:pt>
                <c:pt idx="28">
                  <c:v>329</c:v>
                </c:pt>
                <c:pt idx="29">
                  <c:v>371</c:v>
                </c:pt>
                <c:pt idx="30">
                  <c:v>230</c:v>
                </c:pt>
                <c:pt idx="31">
                  <c:v>311</c:v>
                </c:pt>
                <c:pt idx="32">
                  <c:v>517</c:v>
                </c:pt>
                <c:pt idx="33">
                  <c:v>894</c:v>
                </c:pt>
                <c:pt idx="34">
                  <c:v>838</c:v>
                </c:pt>
                <c:pt idx="35">
                  <c:v>823</c:v>
                </c:pt>
                <c:pt idx="36">
                  <c:v>842</c:v>
                </c:pt>
                <c:pt idx="37">
                  <c:v>894</c:v>
                </c:pt>
                <c:pt idx="38">
                  <c:v>867</c:v>
                </c:pt>
                <c:pt idx="39">
                  <c:v>759</c:v>
                </c:pt>
                <c:pt idx="40">
                  <c:v>768</c:v>
                </c:pt>
                <c:pt idx="41">
                  <c:v>734</c:v>
                </c:pt>
                <c:pt idx="42">
                  <c:v>460</c:v>
                </c:pt>
              </c:numCache>
            </c:numRef>
          </c:yVal>
          <c:smooth val="0"/>
        </c:ser>
        <c:axId val="95874826"/>
        <c:axId val="61699850"/>
      </c:scatterChart>
      <c:scatterChart>
        <c:scatterStyle val="lineMarker"/>
        <c:varyColors val="0"/>
        <c:ser>
          <c:idx val="1"/>
          <c:order val="1"/>
          <c:tx>
            <c:strRef>
              <c:f>MT!$E$1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MT!$E$9:$E$52</c:f>
              <c:numCache>
                <c:formatCode>General</c:formatCode>
                <c:ptCount val="44"/>
                <c:pt idx="0">
                  <c:v>154</c:v>
                </c:pt>
                <c:pt idx="1">
                  <c:v>269</c:v>
                </c:pt>
                <c:pt idx="2">
                  <c:v>918</c:v>
                </c:pt>
                <c:pt idx="3">
                  <c:v>1564</c:v>
                </c:pt>
                <c:pt idx="4">
                  <c:v>3084</c:v>
                </c:pt>
                <c:pt idx="5">
                  <c:v>4618</c:v>
                </c:pt>
                <c:pt idx="6">
                  <c:v>6583</c:v>
                </c:pt>
                <c:pt idx="7">
                  <c:v>6924</c:v>
                </c:pt>
                <c:pt idx="8">
                  <c:v>4505</c:v>
                </c:pt>
                <c:pt idx="9">
                  <c:v>7474</c:v>
                </c:pt>
                <c:pt idx="10">
                  <c:v>7596</c:v>
                </c:pt>
                <c:pt idx="11">
                  <c:v>9100</c:v>
                </c:pt>
                <c:pt idx="12">
                  <c:v>10103</c:v>
                </c:pt>
                <c:pt idx="13">
                  <c:v>8299</c:v>
                </c:pt>
                <c:pt idx="14">
                  <c:v>6131</c:v>
                </c:pt>
                <c:pt idx="15">
                  <c:v>6941</c:v>
                </c:pt>
                <c:pt idx="16">
                  <c:v>5877</c:v>
                </c:pt>
                <c:pt idx="17">
                  <c:v>5870</c:v>
                </c:pt>
                <c:pt idx="18">
                  <c:v>5790</c:v>
                </c:pt>
                <c:pt idx="19">
                  <c:v>5228</c:v>
                </c:pt>
                <c:pt idx="20">
                  <c:v>6198</c:v>
                </c:pt>
                <c:pt idx="21">
                  <c:v>7174</c:v>
                </c:pt>
                <c:pt idx="22">
                  <c:v>10605</c:v>
                </c:pt>
                <c:pt idx="23">
                  <c:v>11781</c:v>
                </c:pt>
                <c:pt idx="24">
                  <c:v>15548</c:v>
                </c:pt>
                <c:pt idx="25">
                  <c:v>16537</c:v>
                </c:pt>
                <c:pt idx="26">
                  <c:v>15123</c:v>
                </c:pt>
                <c:pt idx="27">
                  <c:v>13184</c:v>
                </c:pt>
                <c:pt idx="28">
                  <c:v>13249</c:v>
                </c:pt>
                <c:pt idx="29">
                  <c:v>16205</c:v>
                </c:pt>
                <c:pt idx="30">
                  <c:v>16425</c:v>
                </c:pt>
                <c:pt idx="31">
                  <c:v>15974</c:v>
                </c:pt>
                <c:pt idx="32">
                  <c:v>16465</c:v>
                </c:pt>
                <c:pt idx="33">
                  <c:v>18231</c:v>
                </c:pt>
                <c:pt idx="34">
                  <c:v>20389</c:v>
                </c:pt>
                <c:pt idx="35">
                  <c:v>22566</c:v>
                </c:pt>
                <c:pt idx="36">
                  <c:v>24577</c:v>
                </c:pt>
                <c:pt idx="37">
                  <c:v>22095</c:v>
                </c:pt>
                <c:pt idx="38">
                  <c:v>21070</c:v>
                </c:pt>
                <c:pt idx="39">
                  <c:v>20700</c:v>
                </c:pt>
                <c:pt idx="40">
                  <c:v>20580</c:v>
                </c:pt>
                <c:pt idx="41">
                  <c:v>18821</c:v>
                </c:pt>
                <c:pt idx="42">
                  <c:v>21111</c:v>
                </c:pt>
              </c:numCache>
            </c:numRef>
          </c:yVal>
          <c:smooth val="0"/>
        </c:ser>
        <c:axId val="18250642"/>
        <c:axId val="62116707"/>
      </c:scatterChart>
      <c:valAx>
        <c:axId val="9587482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1699850"/>
        <c:crosses val="autoZero"/>
        <c:crossBetween val="midCat"/>
        <c:majorUnit val="4"/>
      </c:valAx>
      <c:valAx>
        <c:axId val="6169985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874826"/>
        <c:crossesAt val="1"/>
        <c:crossBetween val="midCat"/>
      </c:valAx>
      <c:valAx>
        <c:axId val="1825064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116707"/>
        <c:crossBetween val="midCat"/>
      </c:valAx>
      <c:valAx>
        <c:axId val="621167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8250642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MT!$G$9:$G$52</c:f>
              <c:numCache>
                <c:formatCode>General</c:formatCode>
                <c:ptCount val="44"/>
                <c:pt idx="0">
                  <c:v>31.201943435334</c:v>
                </c:pt>
                <c:pt idx="1">
                  <c:v>54.5020960006808</c:v>
                </c:pt>
                <c:pt idx="2">
                  <c:v>185.99600047816</c:v>
                </c:pt>
                <c:pt idx="3">
                  <c:v>316.882074888716</c:v>
                </c:pt>
                <c:pt idx="4">
                  <c:v>624.849308795909</c:v>
                </c:pt>
                <c:pt idx="5">
                  <c:v>935.653083015404</c:v>
                </c:pt>
                <c:pt idx="6">
                  <c:v>1333.78177684937</c:v>
                </c:pt>
                <c:pt idx="7">
                  <c:v>1402.87179445618</c:v>
                </c:pt>
                <c:pt idx="8">
                  <c:v>912.758150494673</c:v>
                </c:pt>
                <c:pt idx="9">
                  <c:v>1514.30730672523</c:v>
                </c:pt>
                <c:pt idx="10">
                  <c:v>1539.02572944673</c:v>
                </c:pt>
                <c:pt idx="11">
                  <c:v>1843.75120299701</c:v>
                </c:pt>
                <c:pt idx="12">
                  <c:v>2046.96905537129</c:v>
                </c:pt>
                <c:pt idx="13">
                  <c:v>1681.46057512881</c:v>
                </c:pt>
                <c:pt idx="14">
                  <c:v>1242.20204676645</c:v>
                </c:pt>
                <c:pt idx="15">
                  <c:v>1406.31616483541</c:v>
                </c:pt>
                <c:pt idx="16">
                  <c:v>1190.73910110038</c:v>
                </c:pt>
                <c:pt idx="17">
                  <c:v>1189.32083094422</c:v>
                </c:pt>
                <c:pt idx="18">
                  <c:v>1173.11202915963</c:v>
                </c:pt>
                <c:pt idx="19">
                  <c:v>1059.2451966229</c:v>
                </c:pt>
                <c:pt idx="20">
                  <c:v>1255.77691826104</c:v>
                </c:pt>
                <c:pt idx="21">
                  <c:v>1453.52430003303</c:v>
                </c:pt>
                <c:pt idx="22">
                  <c:v>2148.67928656959</c:v>
                </c:pt>
                <c:pt idx="23">
                  <c:v>2386.94867280305</c:v>
                </c:pt>
                <c:pt idx="24">
                  <c:v>3150.18062683489</c:v>
                </c:pt>
                <c:pt idx="25">
                  <c:v>3350.56193889687</c:v>
                </c:pt>
                <c:pt idx="26">
                  <c:v>3064.07136735426</c:v>
                </c:pt>
                <c:pt idx="27">
                  <c:v>2671.21053410028</c:v>
                </c:pt>
                <c:pt idx="28">
                  <c:v>2684.38018555026</c:v>
                </c:pt>
                <c:pt idx="29">
                  <c:v>3283.29541149082</c:v>
                </c:pt>
                <c:pt idx="30">
                  <c:v>3327.86961639844</c:v>
                </c:pt>
                <c:pt idx="31">
                  <c:v>3236.49249633782</c:v>
                </c:pt>
                <c:pt idx="32">
                  <c:v>3335.97401729074</c:v>
                </c:pt>
                <c:pt idx="33">
                  <c:v>3693.78331668554</c:v>
                </c:pt>
                <c:pt idx="34">
                  <c:v>4131.01574482483</c:v>
                </c:pt>
                <c:pt idx="35">
                  <c:v>4572.09776338796</c:v>
                </c:pt>
                <c:pt idx="36">
                  <c:v>4979.54651824807</c:v>
                </c:pt>
                <c:pt idx="37">
                  <c:v>4476.6684428812</c:v>
                </c:pt>
                <c:pt idx="38">
                  <c:v>4268.99317001615</c:v>
                </c:pt>
                <c:pt idx="39">
                  <c:v>4194.02746176242</c:v>
                </c:pt>
                <c:pt idx="40">
                  <c:v>4169.71425908554</c:v>
                </c:pt>
                <c:pt idx="41">
                  <c:v>3813.32322984689</c:v>
                </c:pt>
                <c:pt idx="42">
                  <c:v>4277.30018093075</c:v>
                </c:pt>
              </c:numCache>
            </c:numRef>
          </c:yVal>
          <c:smooth val="0"/>
        </c:ser>
        <c:axId val="18401745"/>
        <c:axId val="33527133"/>
      </c:scatterChart>
      <c:scatterChart>
        <c:scatterStyle val="lineMarker"/>
        <c:varyColors val="0"/>
        <c:ser>
          <c:idx val="1"/>
          <c:order val="1"/>
          <c:tx>
            <c:strRef>
              <c:f>MT!$H$1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MT!$H$9:$H$52</c:f>
              <c:numCache>
                <c:formatCode>General</c:formatCode>
                <c:ptCount val="44"/>
                <c:pt idx="0">
                  <c:v>0</c:v>
                </c:pt>
                <c:pt idx="1">
                  <c:v>1.11524163568773</c:v>
                </c:pt>
                <c:pt idx="2">
                  <c:v>2.94117647058823</c:v>
                </c:pt>
                <c:pt idx="3">
                  <c:v>4.923273657289</c:v>
                </c:pt>
                <c:pt idx="4">
                  <c:v>1.58884565499351</c:v>
                </c:pt>
                <c:pt idx="5">
                  <c:v>1.84062364660026</c:v>
                </c:pt>
                <c:pt idx="6">
                  <c:v>2.17226188667781</c:v>
                </c:pt>
                <c:pt idx="7">
                  <c:v>0.678798382437897</c:v>
                </c:pt>
                <c:pt idx="8">
                  <c:v>0.399556048834628</c:v>
                </c:pt>
                <c:pt idx="9">
                  <c:v>0.401391490500401</c:v>
                </c:pt>
                <c:pt idx="10">
                  <c:v>0.302790942601369</c:v>
                </c:pt>
                <c:pt idx="11">
                  <c:v>0.604395604395605</c:v>
                </c:pt>
                <c:pt idx="12">
                  <c:v>0.524596654459072</c:v>
                </c:pt>
                <c:pt idx="13">
                  <c:v>0.0963971562838896</c:v>
                </c:pt>
                <c:pt idx="14">
                  <c:v>0.179416082205187</c:v>
                </c:pt>
                <c:pt idx="15">
                  <c:v>0.288142918887768</c:v>
                </c:pt>
                <c:pt idx="16">
                  <c:v>0.255232261357836</c:v>
                </c:pt>
                <c:pt idx="17">
                  <c:v>0.0851788756388416</c:v>
                </c:pt>
                <c:pt idx="18">
                  <c:v>0.0345423143350604</c:v>
                </c:pt>
                <c:pt idx="19">
                  <c:v>0.0382555470543229</c:v>
                </c:pt>
                <c:pt idx="20">
                  <c:v>0.0322684737011939</c:v>
                </c:pt>
                <c:pt idx="21">
                  <c:v>0.334541399498188</c:v>
                </c:pt>
                <c:pt idx="22">
                  <c:v>0.792079207920792</c:v>
                </c:pt>
                <c:pt idx="23">
                  <c:v>1.8928783634666</c:v>
                </c:pt>
                <c:pt idx="24">
                  <c:v>2.36043220993054</c:v>
                </c:pt>
                <c:pt idx="25">
                  <c:v>1.78387857531596</c:v>
                </c:pt>
                <c:pt idx="26">
                  <c:v>1.43490048270846</c:v>
                </c:pt>
                <c:pt idx="27">
                  <c:v>1.45631067961165</c:v>
                </c:pt>
                <c:pt idx="28">
                  <c:v>2.48320627971922</c:v>
                </c:pt>
                <c:pt idx="29">
                  <c:v>2.28941684665227</c:v>
                </c:pt>
                <c:pt idx="30">
                  <c:v>1.40030441400304</c:v>
                </c:pt>
                <c:pt idx="31">
                  <c:v>1.94691373481908</c:v>
                </c:pt>
                <c:pt idx="32">
                  <c:v>3.13999392651078</c:v>
                </c:pt>
                <c:pt idx="33">
                  <c:v>4.90373539575448</c:v>
                </c:pt>
                <c:pt idx="34">
                  <c:v>4.11005934572564</c:v>
                </c:pt>
                <c:pt idx="35">
                  <c:v>3.64707967739076</c:v>
                </c:pt>
                <c:pt idx="36">
                  <c:v>3.42596736786426</c:v>
                </c:pt>
                <c:pt idx="37">
                  <c:v>4.04616429056348</c:v>
                </c:pt>
                <c:pt idx="38">
                  <c:v>4.11485524442335</c:v>
                </c:pt>
                <c:pt idx="39">
                  <c:v>3.66666666666667</c:v>
                </c:pt>
                <c:pt idx="40">
                  <c:v>3.73177842565598</c:v>
                </c:pt>
                <c:pt idx="41">
                  <c:v>3.8998990489347</c:v>
                </c:pt>
                <c:pt idx="42">
                  <c:v>2.17895883662546</c:v>
                </c:pt>
              </c:numCache>
            </c:numRef>
          </c:yVal>
          <c:smooth val="0"/>
        </c:ser>
        <c:axId val="90147551"/>
        <c:axId val="75517554"/>
      </c:scatterChart>
      <c:valAx>
        <c:axId val="1840174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3527133"/>
        <c:crosses val="autoZero"/>
        <c:crossBetween val="midCat"/>
        <c:majorUnit val="4"/>
      </c:valAx>
      <c:valAx>
        <c:axId val="33527133"/>
        <c:scaling>
          <c:orientation val="minMax"/>
          <c:max val="5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8401745"/>
        <c:crossesAt val="1"/>
        <c:crossBetween val="midCat"/>
      </c:valAx>
      <c:valAx>
        <c:axId val="901475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517554"/>
        <c:crossBetween val="midCat"/>
      </c:valAx>
      <c:valAx>
        <c:axId val="75517554"/>
        <c:scaling>
          <c:orientation val="minMax"/>
          <c:max val="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0147551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MT!$J$9:$J$52</c:f>
              <c:numCache>
                <c:formatCode>General</c:formatCode>
                <c:ptCount val="44"/>
                <c:pt idx="0">
                  <c:v>0</c:v>
                </c:pt>
                <c:pt idx="1">
                  <c:v>0.60783006692209</c:v>
                </c:pt>
                <c:pt idx="2">
                  <c:v>5.47047060229881</c:v>
                </c:pt>
                <c:pt idx="3">
                  <c:v>15.600971717667</c:v>
                </c:pt>
                <c:pt idx="4">
                  <c:v>9.92789109306081</c:v>
                </c:pt>
                <c:pt idx="5">
                  <c:v>17.2218518961259</c:v>
                </c:pt>
                <c:pt idx="6">
                  <c:v>28.973233189953</c:v>
                </c:pt>
                <c:pt idx="7">
                  <c:v>9.52267104844608</c:v>
                </c:pt>
                <c:pt idx="8">
                  <c:v>3.64698040153254</c:v>
                </c:pt>
                <c:pt idx="9">
                  <c:v>6.0783006692209</c:v>
                </c:pt>
                <c:pt idx="10">
                  <c:v>4.66003051306936</c:v>
                </c:pt>
                <c:pt idx="11">
                  <c:v>11.143551226905</c:v>
                </c:pt>
                <c:pt idx="12">
                  <c:v>10.7383311822903</c:v>
                </c:pt>
                <c:pt idx="13">
                  <c:v>1.62088017845891</c:v>
                </c:pt>
                <c:pt idx="14">
                  <c:v>2.228710245381</c:v>
                </c:pt>
                <c:pt idx="15">
                  <c:v>4.05220044614727</c:v>
                </c:pt>
                <c:pt idx="16">
                  <c:v>3.03915033461045</c:v>
                </c:pt>
                <c:pt idx="17">
                  <c:v>1.01305011153682</c:v>
                </c:pt>
                <c:pt idx="18">
                  <c:v>0.405220044614727</c:v>
                </c:pt>
                <c:pt idx="19">
                  <c:v>0.405220044614727</c:v>
                </c:pt>
                <c:pt idx="20">
                  <c:v>0.405220044614727</c:v>
                </c:pt>
                <c:pt idx="21">
                  <c:v>4.86264053537672</c:v>
                </c:pt>
                <c:pt idx="22">
                  <c:v>17.0192418738185</c:v>
                </c:pt>
                <c:pt idx="23">
                  <c:v>45.1820349745421</c:v>
                </c:pt>
                <c:pt idx="24">
                  <c:v>74.3578781868024</c:v>
                </c:pt>
                <c:pt idx="25">
                  <c:v>59.7699565806722</c:v>
                </c:pt>
                <c:pt idx="26">
                  <c:v>43.9663748406979</c:v>
                </c:pt>
                <c:pt idx="27">
                  <c:v>38.9011242830138</c:v>
                </c:pt>
                <c:pt idx="28">
                  <c:v>66.6586973391226</c:v>
                </c:pt>
                <c:pt idx="29">
                  <c:v>75.1683182760318</c:v>
                </c:pt>
                <c:pt idx="30">
                  <c:v>46.6003051306936</c:v>
                </c:pt>
                <c:pt idx="31">
                  <c:v>63.01171693759</c:v>
                </c:pt>
                <c:pt idx="32">
                  <c:v>104.749381532907</c:v>
                </c:pt>
                <c:pt idx="33">
                  <c:v>181.133359942783</c:v>
                </c:pt>
                <c:pt idx="34">
                  <c:v>169.787198693571</c:v>
                </c:pt>
                <c:pt idx="35">
                  <c:v>166.74804835896</c:v>
                </c:pt>
                <c:pt idx="36">
                  <c:v>170.5976387828</c:v>
                </c:pt>
                <c:pt idx="37">
                  <c:v>181.133359942783</c:v>
                </c:pt>
                <c:pt idx="38">
                  <c:v>175.662889340484</c:v>
                </c:pt>
                <c:pt idx="39">
                  <c:v>153.781006931289</c:v>
                </c:pt>
                <c:pt idx="40">
                  <c:v>155.604497132055</c:v>
                </c:pt>
                <c:pt idx="41">
                  <c:v>148.715756373605</c:v>
                </c:pt>
                <c:pt idx="42">
                  <c:v>93.2006102613872</c:v>
                </c:pt>
              </c:numCache>
            </c:numRef>
          </c:yVal>
          <c:smooth val="0"/>
        </c:ser>
        <c:axId val="41606399"/>
        <c:axId val="82694525"/>
      </c:scatterChart>
      <c:scatterChart>
        <c:scatterStyle val="lineMarker"/>
        <c:varyColors val="0"/>
        <c:ser>
          <c:idx val="1"/>
          <c:order val="1"/>
          <c:tx>
            <c:strRef>
              <c:f>MT!$K$1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MT!$K$9:$K$52</c:f>
              <c:numCache>
                <c:formatCode>General</c:formatCode>
                <c:ptCount val="44"/>
                <c:pt idx="0">
                  <c:v>0</c:v>
                </c:pt>
                <c:pt idx="1">
                  <c:v>5.57620817843866</c:v>
                </c:pt>
                <c:pt idx="2">
                  <c:v>14.7058823529412</c:v>
                </c:pt>
                <c:pt idx="3">
                  <c:v>24.616368286445</c:v>
                </c:pt>
                <c:pt idx="4">
                  <c:v>7.94422827496758</c:v>
                </c:pt>
                <c:pt idx="5">
                  <c:v>9.2031182330013</c:v>
                </c:pt>
                <c:pt idx="6">
                  <c:v>10.861309433389</c:v>
                </c:pt>
                <c:pt idx="7">
                  <c:v>3.39399191218949</c:v>
                </c:pt>
                <c:pt idx="8">
                  <c:v>1.99778024417314</c:v>
                </c:pt>
                <c:pt idx="9">
                  <c:v>2.00695745250201</c:v>
                </c:pt>
                <c:pt idx="10">
                  <c:v>1.51395471300685</c:v>
                </c:pt>
                <c:pt idx="11">
                  <c:v>3.02197802197802</c:v>
                </c:pt>
                <c:pt idx="12">
                  <c:v>2.62298327229536</c:v>
                </c:pt>
                <c:pt idx="13">
                  <c:v>0.481985781419448</c:v>
                </c:pt>
                <c:pt idx="14">
                  <c:v>0.897080411025934</c:v>
                </c:pt>
                <c:pt idx="15">
                  <c:v>1.44071459443884</c:v>
                </c:pt>
                <c:pt idx="16">
                  <c:v>1.27616130678918</c:v>
                </c:pt>
                <c:pt idx="17">
                  <c:v>0.425894378194208</c:v>
                </c:pt>
                <c:pt idx="18">
                  <c:v>0.172711571675302</c:v>
                </c:pt>
                <c:pt idx="19">
                  <c:v>0.191277735271614</c:v>
                </c:pt>
                <c:pt idx="20">
                  <c:v>0.16134236850597</c:v>
                </c:pt>
                <c:pt idx="21">
                  <c:v>1.67270699749094</c:v>
                </c:pt>
                <c:pt idx="22">
                  <c:v>3.96039603960396</c:v>
                </c:pt>
                <c:pt idx="23">
                  <c:v>9.464391817333</c:v>
                </c:pt>
                <c:pt idx="24">
                  <c:v>11.8021610496527</c:v>
                </c:pt>
                <c:pt idx="25">
                  <c:v>8.91939287657979</c:v>
                </c:pt>
                <c:pt idx="26">
                  <c:v>7.17450241354229</c:v>
                </c:pt>
                <c:pt idx="27">
                  <c:v>7.28155339805825</c:v>
                </c:pt>
                <c:pt idx="28">
                  <c:v>12.4160313985961</c:v>
                </c:pt>
                <c:pt idx="29">
                  <c:v>11.4470842332613</c:v>
                </c:pt>
                <c:pt idx="30">
                  <c:v>7.00152207001522</c:v>
                </c:pt>
                <c:pt idx="31">
                  <c:v>9.7345686740954</c:v>
                </c:pt>
                <c:pt idx="32">
                  <c:v>15.6999696325539</c:v>
                </c:pt>
                <c:pt idx="33">
                  <c:v>24.5186769787724</c:v>
                </c:pt>
                <c:pt idx="34">
                  <c:v>20.5502967286282</c:v>
                </c:pt>
                <c:pt idx="35">
                  <c:v>18.2353983869538</c:v>
                </c:pt>
                <c:pt idx="36">
                  <c:v>17.1298368393213</c:v>
                </c:pt>
                <c:pt idx="37">
                  <c:v>20.2308214528174</c:v>
                </c:pt>
                <c:pt idx="38">
                  <c:v>20.5742762221168</c:v>
                </c:pt>
                <c:pt idx="39">
                  <c:v>18.3333333333333</c:v>
                </c:pt>
                <c:pt idx="40">
                  <c:v>18.6588921282799</c:v>
                </c:pt>
                <c:pt idx="41">
                  <c:v>19.4994952446735</c:v>
                </c:pt>
                <c:pt idx="42">
                  <c:v>10.8947941831273</c:v>
                </c:pt>
              </c:numCache>
            </c:numRef>
          </c:yVal>
          <c:smooth val="0"/>
        </c:ser>
        <c:axId val="432285"/>
        <c:axId val="83319880"/>
      </c:scatterChart>
      <c:valAx>
        <c:axId val="41606399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2694525"/>
        <c:crosses val="autoZero"/>
        <c:crossBetween val="midCat"/>
        <c:majorUnit val="4"/>
      </c:valAx>
      <c:valAx>
        <c:axId val="826945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606399"/>
        <c:crossesAt val="1"/>
        <c:crossBetween val="midCat"/>
      </c:valAx>
      <c:valAx>
        <c:axId val="43228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319880"/>
        <c:crossBetween val="midCat"/>
      </c:valAx>
      <c:valAx>
        <c:axId val="8331988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32285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MT!$J$9:$J$52</c:f>
              <c:numCache>
                <c:formatCode>General</c:formatCode>
                <c:ptCount val="44"/>
                <c:pt idx="0">
                  <c:v>0</c:v>
                </c:pt>
                <c:pt idx="1">
                  <c:v>0.60783006692209</c:v>
                </c:pt>
                <c:pt idx="2">
                  <c:v>5.47047060229881</c:v>
                </c:pt>
                <c:pt idx="3">
                  <c:v>15.600971717667</c:v>
                </c:pt>
                <c:pt idx="4">
                  <c:v>9.92789109306081</c:v>
                </c:pt>
                <c:pt idx="5">
                  <c:v>17.2218518961259</c:v>
                </c:pt>
                <c:pt idx="6">
                  <c:v>28.973233189953</c:v>
                </c:pt>
                <c:pt idx="7">
                  <c:v>9.52267104844608</c:v>
                </c:pt>
                <c:pt idx="8">
                  <c:v>3.64698040153254</c:v>
                </c:pt>
                <c:pt idx="9">
                  <c:v>6.0783006692209</c:v>
                </c:pt>
                <c:pt idx="10">
                  <c:v>4.66003051306936</c:v>
                </c:pt>
                <c:pt idx="11">
                  <c:v>11.143551226905</c:v>
                </c:pt>
                <c:pt idx="12">
                  <c:v>10.7383311822903</c:v>
                </c:pt>
                <c:pt idx="13">
                  <c:v>1.62088017845891</c:v>
                </c:pt>
                <c:pt idx="14">
                  <c:v>2.228710245381</c:v>
                </c:pt>
                <c:pt idx="15">
                  <c:v>4.05220044614727</c:v>
                </c:pt>
                <c:pt idx="16">
                  <c:v>3.03915033461045</c:v>
                </c:pt>
                <c:pt idx="17">
                  <c:v>1.01305011153682</c:v>
                </c:pt>
                <c:pt idx="18">
                  <c:v>0.405220044614727</c:v>
                </c:pt>
                <c:pt idx="19">
                  <c:v>0.405220044614727</c:v>
                </c:pt>
                <c:pt idx="20">
                  <c:v>0.405220044614727</c:v>
                </c:pt>
                <c:pt idx="21">
                  <c:v>4.86264053537672</c:v>
                </c:pt>
                <c:pt idx="22">
                  <c:v>17.0192418738185</c:v>
                </c:pt>
                <c:pt idx="23">
                  <c:v>45.1820349745421</c:v>
                </c:pt>
                <c:pt idx="24">
                  <c:v>74.3578781868024</c:v>
                </c:pt>
                <c:pt idx="25">
                  <c:v>59.7699565806722</c:v>
                </c:pt>
                <c:pt idx="26">
                  <c:v>43.9663748406979</c:v>
                </c:pt>
                <c:pt idx="27">
                  <c:v>38.9011242830138</c:v>
                </c:pt>
                <c:pt idx="28">
                  <c:v>66.6586973391226</c:v>
                </c:pt>
                <c:pt idx="29">
                  <c:v>75.1683182760318</c:v>
                </c:pt>
                <c:pt idx="30">
                  <c:v>46.6003051306936</c:v>
                </c:pt>
                <c:pt idx="31">
                  <c:v>63.01171693759</c:v>
                </c:pt>
                <c:pt idx="32">
                  <c:v>104.749381532907</c:v>
                </c:pt>
                <c:pt idx="33">
                  <c:v>181.133359942783</c:v>
                </c:pt>
                <c:pt idx="34">
                  <c:v>169.787198693571</c:v>
                </c:pt>
                <c:pt idx="35">
                  <c:v>166.74804835896</c:v>
                </c:pt>
                <c:pt idx="36">
                  <c:v>170.5976387828</c:v>
                </c:pt>
                <c:pt idx="37">
                  <c:v>181.133359942783</c:v>
                </c:pt>
                <c:pt idx="38">
                  <c:v>175.662889340484</c:v>
                </c:pt>
                <c:pt idx="39">
                  <c:v>153.781006931289</c:v>
                </c:pt>
                <c:pt idx="40">
                  <c:v>155.604497132055</c:v>
                </c:pt>
                <c:pt idx="41">
                  <c:v>148.715756373605</c:v>
                </c:pt>
                <c:pt idx="42">
                  <c:v>93.2006102613872</c:v>
                </c:pt>
              </c:numCache>
            </c:numRef>
          </c:yVal>
          <c:smooth val="0"/>
        </c:ser>
        <c:axId val="48723586"/>
        <c:axId val="21232985"/>
      </c:scatterChart>
      <c:scatterChart>
        <c:scatterStyle val="lineMarker"/>
        <c:varyColors val="0"/>
        <c:ser>
          <c:idx val="1"/>
          <c:order val="1"/>
          <c:tx>
            <c:strRef>
              <c:f>MT!$K$1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MT!$K$9:$K$52</c:f>
              <c:numCache>
                <c:formatCode>General</c:formatCode>
                <c:ptCount val="44"/>
                <c:pt idx="0">
                  <c:v>0</c:v>
                </c:pt>
                <c:pt idx="1">
                  <c:v>5.57620817843866</c:v>
                </c:pt>
                <c:pt idx="2">
                  <c:v>14.7058823529412</c:v>
                </c:pt>
                <c:pt idx="3">
                  <c:v>24.616368286445</c:v>
                </c:pt>
                <c:pt idx="4">
                  <c:v>7.94422827496758</c:v>
                </c:pt>
                <c:pt idx="5">
                  <c:v>9.2031182330013</c:v>
                </c:pt>
                <c:pt idx="6">
                  <c:v>10.861309433389</c:v>
                </c:pt>
                <c:pt idx="7">
                  <c:v>3.39399191218949</c:v>
                </c:pt>
                <c:pt idx="8">
                  <c:v>1.99778024417314</c:v>
                </c:pt>
                <c:pt idx="9">
                  <c:v>2.00695745250201</c:v>
                </c:pt>
                <c:pt idx="10">
                  <c:v>1.51395471300685</c:v>
                </c:pt>
                <c:pt idx="11">
                  <c:v>3.02197802197802</c:v>
                </c:pt>
                <c:pt idx="12">
                  <c:v>2.62298327229536</c:v>
                </c:pt>
                <c:pt idx="13">
                  <c:v>0.481985781419448</c:v>
                </c:pt>
                <c:pt idx="14">
                  <c:v>0.897080411025934</c:v>
                </c:pt>
                <c:pt idx="15">
                  <c:v>1.44071459443884</c:v>
                </c:pt>
                <c:pt idx="16">
                  <c:v>1.27616130678918</c:v>
                </c:pt>
                <c:pt idx="17">
                  <c:v>0.425894378194208</c:v>
                </c:pt>
                <c:pt idx="18">
                  <c:v>0.172711571675302</c:v>
                </c:pt>
                <c:pt idx="19">
                  <c:v>0.191277735271614</c:v>
                </c:pt>
                <c:pt idx="20">
                  <c:v>0.16134236850597</c:v>
                </c:pt>
                <c:pt idx="21">
                  <c:v>1.67270699749094</c:v>
                </c:pt>
                <c:pt idx="22">
                  <c:v>3.96039603960396</c:v>
                </c:pt>
                <c:pt idx="23">
                  <c:v>9.464391817333</c:v>
                </c:pt>
                <c:pt idx="24">
                  <c:v>11.8021610496527</c:v>
                </c:pt>
                <c:pt idx="25">
                  <c:v>8.91939287657979</c:v>
                </c:pt>
                <c:pt idx="26">
                  <c:v>7.17450241354229</c:v>
                </c:pt>
                <c:pt idx="27">
                  <c:v>7.28155339805825</c:v>
                </c:pt>
                <c:pt idx="28">
                  <c:v>12.4160313985961</c:v>
                </c:pt>
                <c:pt idx="29">
                  <c:v>11.4470842332613</c:v>
                </c:pt>
                <c:pt idx="30">
                  <c:v>7.00152207001522</c:v>
                </c:pt>
                <c:pt idx="31">
                  <c:v>9.7345686740954</c:v>
                </c:pt>
                <c:pt idx="32">
                  <c:v>15.6999696325539</c:v>
                </c:pt>
                <c:pt idx="33">
                  <c:v>24.5186769787724</c:v>
                </c:pt>
                <c:pt idx="34">
                  <c:v>20.5502967286282</c:v>
                </c:pt>
                <c:pt idx="35">
                  <c:v>18.2353983869538</c:v>
                </c:pt>
                <c:pt idx="36">
                  <c:v>17.1298368393213</c:v>
                </c:pt>
                <c:pt idx="37">
                  <c:v>20.2308214528174</c:v>
                </c:pt>
                <c:pt idx="38">
                  <c:v>20.5742762221168</c:v>
                </c:pt>
                <c:pt idx="39">
                  <c:v>18.3333333333333</c:v>
                </c:pt>
                <c:pt idx="40">
                  <c:v>18.6588921282799</c:v>
                </c:pt>
                <c:pt idx="41">
                  <c:v>19.4994952446735</c:v>
                </c:pt>
                <c:pt idx="42">
                  <c:v>10.8947941831273</c:v>
                </c:pt>
              </c:numCache>
            </c:numRef>
          </c:yVal>
          <c:smooth val="0"/>
        </c:ser>
        <c:axId val="61526978"/>
        <c:axId val="41346969"/>
      </c:scatterChart>
      <c:valAx>
        <c:axId val="4872358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1232985"/>
        <c:crosses val="autoZero"/>
        <c:crossBetween val="midCat"/>
        <c:majorUnit val="4"/>
      </c:valAx>
      <c:valAx>
        <c:axId val="21232985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8723586"/>
        <c:crossesAt val="1"/>
        <c:crossBetween val="midCat"/>
      </c:valAx>
      <c:valAx>
        <c:axId val="6152697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346969"/>
        <c:crossBetween val="midCat"/>
      </c:valAx>
      <c:valAx>
        <c:axId val="41346969"/>
        <c:scaling>
          <c:orientation val="minMax"/>
          <c:max val="2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1526978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MT!$J$9:$J$52</c:f>
              <c:numCache>
                <c:formatCode>General</c:formatCode>
                <c:ptCount val="44"/>
                <c:pt idx="0">
                  <c:v>0</c:v>
                </c:pt>
                <c:pt idx="1">
                  <c:v>0.60783006692209</c:v>
                </c:pt>
                <c:pt idx="2">
                  <c:v>5.47047060229881</c:v>
                </c:pt>
                <c:pt idx="3">
                  <c:v>15.600971717667</c:v>
                </c:pt>
                <c:pt idx="4">
                  <c:v>9.92789109306081</c:v>
                </c:pt>
                <c:pt idx="5">
                  <c:v>17.2218518961259</c:v>
                </c:pt>
                <c:pt idx="6">
                  <c:v>28.973233189953</c:v>
                </c:pt>
                <c:pt idx="7">
                  <c:v>9.52267104844608</c:v>
                </c:pt>
                <c:pt idx="8">
                  <c:v>3.64698040153254</c:v>
                </c:pt>
                <c:pt idx="9">
                  <c:v>6.0783006692209</c:v>
                </c:pt>
                <c:pt idx="10">
                  <c:v>4.66003051306936</c:v>
                </c:pt>
                <c:pt idx="11">
                  <c:v>11.143551226905</c:v>
                </c:pt>
                <c:pt idx="12">
                  <c:v>10.7383311822903</c:v>
                </c:pt>
                <c:pt idx="13">
                  <c:v>1.62088017845891</c:v>
                </c:pt>
                <c:pt idx="14">
                  <c:v>2.228710245381</c:v>
                </c:pt>
                <c:pt idx="15">
                  <c:v>4.05220044614727</c:v>
                </c:pt>
                <c:pt idx="16">
                  <c:v>3.03915033461045</c:v>
                </c:pt>
                <c:pt idx="17">
                  <c:v>1.01305011153682</c:v>
                </c:pt>
                <c:pt idx="18">
                  <c:v>0.405220044614727</c:v>
                </c:pt>
                <c:pt idx="19">
                  <c:v>0.405220044614727</c:v>
                </c:pt>
                <c:pt idx="20">
                  <c:v>0.405220044614727</c:v>
                </c:pt>
                <c:pt idx="21">
                  <c:v>4.86264053537672</c:v>
                </c:pt>
                <c:pt idx="22">
                  <c:v>17.0192418738185</c:v>
                </c:pt>
                <c:pt idx="23">
                  <c:v>45.1820349745421</c:v>
                </c:pt>
                <c:pt idx="24">
                  <c:v>74.3578781868024</c:v>
                </c:pt>
                <c:pt idx="25">
                  <c:v>59.7699565806722</c:v>
                </c:pt>
                <c:pt idx="26">
                  <c:v>43.9663748406979</c:v>
                </c:pt>
                <c:pt idx="27">
                  <c:v>38.9011242830138</c:v>
                </c:pt>
                <c:pt idx="28">
                  <c:v>66.6586973391226</c:v>
                </c:pt>
                <c:pt idx="29">
                  <c:v>75.1683182760318</c:v>
                </c:pt>
                <c:pt idx="30">
                  <c:v>46.6003051306936</c:v>
                </c:pt>
                <c:pt idx="31">
                  <c:v>63.01171693759</c:v>
                </c:pt>
                <c:pt idx="32">
                  <c:v>104.749381532907</c:v>
                </c:pt>
                <c:pt idx="33">
                  <c:v>181.133359942783</c:v>
                </c:pt>
                <c:pt idx="34">
                  <c:v>169.787198693571</c:v>
                </c:pt>
                <c:pt idx="35">
                  <c:v>166.74804835896</c:v>
                </c:pt>
                <c:pt idx="36">
                  <c:v>170.5976387828</c:v>
                </c:pt>
                <c:pt idx="37">
                  <c:v>181.133359942783</c:v>
                </c:pt>
                <c:pt idx="38">
                  <c:v>175.662889340484</c:v>
                </c:pt>
                <c:pt idx="39">
                  <c:v>153.781006931289</c:v>
                </c:pt>
                <c:pt idx="40">
                  <c:v>155.604497132055</c:v>
                </c:pt>
                <c:pt idx="41">
                  <c:v>148.715756373605</c:v>
                </c:pt>
                <c:pt idx="42">
                  <c:v>93.2006102613872</c:v>
                </c:pt>
              </c:numCache>
            </c:numRef>
          </c:yVal>
          <c:smooth val="0"/>
        </c:ser>
        <c:axId val="77118052"/>
        <c:axId val="96105680"/>
      </c:scatterChart>
      <c:valAx>
        <c:axId val="7711805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6105680"/>
        <c:crosses val="autoZero"/>
        <c:crossBetween val="midCat"/>
        <c:majorUnit val="4"/>
      </c:valAx>
      <c:valAx>
        <c:axId val="9610568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7118052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MT!$K$1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MT!$K$9:$K$52</c:f>
              <c:numCache>
                <c:formatCode>General</c:formatCode>
                <c:ptCount val="44"/>
                <c:pt idx="0">
                  <c:v>0</c:v>
                </c:pt>
                <c:pt idx="1">
                  <c:v>5.57620817843866</c:v>
                </c:pt>
                <c:pt idx="2">
                  <c:v>14.7058823529412</c:v>
                </c:pt>
                <c:pt idx="3">
                  <c:v>24.616368286445</c:v>
                </c:pt>
                <c:pt idx="4">
                  <c:v>7.94422827496758</c:v>
                </c:pt>
                <c:pt idx="5">
                  <c:v>9.2031182330013</c:v>
                </c:pt>
                <c:pt idx="6">
                  <c:v>10.861309433389</c:v>
                </c:pt>
                <c:pt idx="7">
                  <c:v>3.39399191218949</c:v>
                </c:pt>
                <c:pt idx="8">
                  <c:v>1.99778024417314</c:v>
                </c:pt>
                <c:pt idx="9">
                  <c:v>2.00695745250201</c:v>
                </c:pt>
                <c:pt idx="10">
                  <c:v>1.51395471300685</c:v>
                </c:pt>
                <c:pt idx="11">
                  <c:v>3.02197802197802</c:v>
                </c:pt>
                <c:pt idx="12">
                  <c:v>2.62298327229536</c:v>
                </c:pt>
                <c:pt idx="13">
                  <c:v>0.481985781419448</c:v>
                </c:pt>
                <c:pt idx="14">
                  <c:v>0.897080411025934</c:v>
                </c:pt>
                <c:pt idx="15">
                  <c:v>1.44071459443884</c:v>
                </c:pt>
                <c:pt idx="16">
                  <c:v>1.27616130678918</c:v>
                </c:pt>
                <c:pt idx="17">
                  <c:v>0.425894378194208</c:v>
                </c:pt>
                <c:pt idx="18">
                  <c:v>0.172711571675302</c:v>
                </c:pt>
                <c:pt idx="19">
                  <c:v>0.191277735271614</c:v>
                </c:pt>
                <c:pt idx="20">
                  <c:v>0.16134236850597</c:v>
                </c:pt>
                <c:pt idx="21">
                  <c:v>1.67270699749094</c:v>
                </c:pt>
                <c:pt idx="22">
                  <c:v>3.96039603960396</c:v>
                </c:pt>
                <c:pt idx="23">
                  <c:v>9.464391817333</c:v>
                </c:pt>
                <c:pt idx="24">
                  <c:v>11.8021610496527</c:v>
                </c:pt>
                <c:pt idx="25">
                  <c:v>8.91939287657979</c:v>
                </c:pt>
                <c:pt idx="26">
                  <c:v>7.17450241354229</c:v>
                </c:pt>
                <c:pt idx="27">
                  <c:v>7.28155339805825</c:v>
                </c:pt>
                <c:pt idx="28">
                  <c:v>12.4160313985961</c:v>
                </c:pt>
                <c:pt idx="29">
                  <c:v>11.4470842332613</c:v>
                </c:pt>
                <c:pt idx="30">
                  <c:v>7.00152207001522</c:v>
                </c:pt>
                <c:pt idx="31">
                  <c:v>9.7345686740954</c:v>
                </c:pt>
                <c:pt idx="32">
                  <c:v>15.6999696325539</c:v>
                </c:pt>
                <c:pt idx="33">
                  <c:v>24.5186769787724</c:v>
                </c:pt>
                <c:pt idx="34">
                  <c:v>20.5502967286282</c:v>
                </c:pt>
                <c:pt idx="35">
                  <c:v>18.2353983869538</c:v>
                </c:pt>
                <c:pt idx="36">
                  <c:v>17.1298368393213</c:v>
                </c:pt>
                <c:pt idx="37">
                  <c:v>20.2308214528174</c:v>
                </c:pt>
                <c:pt idx="38">
                  <c:v>20.5742762221168</c:v>
                </c:pt>
                <c:pt idx="39">
                  <c:v>18.3333333333333</c:v>
                </c:pt>
                <c:pt idx="40">
                  <c:v>18.6588921282799</c:v>
                </c:pt>
                <c:pt idx="41">
                  <c:v>19.4994952446735</c:v>
                </c:pt>
                <c:pt idx="42">
                  <c:v>10.8947941831273</c:v>
                </c:pt>
              </c:numCache>
            </c:numRef>
          </c:yVal>
          <c:smooth val="0"/>
        </c:ser>
        <c:axId val="86814871"/>
        <c:axId val="67390617"/>
      </c:scatterChart>
      <c:valAx>
        <c:axId val="868148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390617"/>
        <c:crossBetween val="midCat"/>
      </c:valAx>
      <c:valAx>
        <c:axId val="6739061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6814871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617158592204"/>
          <c:w val="0.771661627973304"/>
          <c:h val="0.805782634885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NL!$D$11:$D$53</c:f>
              <c:numCache>
                <c:formatCode>General</c:formatCode>
                <c:ptCount val="43"/>
                <c:pt idx="0">
                  <c:v>870</c:v>
                </c:pt>
                <c:pt idx="1">
                  <c:v>3069</c:v>
                </c:pt>
                <c:pt idx="2">
                  <c:v>6662</c:v>
                </c:pt>
                <c:pt idx="3">
                  <c:v>6985</c:v>
                </c:pt>
                <c:pt idx="4">
                  <c:v>7736</c:v>
                </c:pt>
                <c:pt idx="5">
                  <c:v>7068</c:v>
                </c:pt>
                <c:pt idx="6">
                  <c:v>5190</c:v>
                </c:pt>
                <c:pt idx="7">
                  <c:v>2726</c:v>
                </c:pt>
                <c:pt idx="8">
                  <c:v>2056</c:v>
                </c:pt>
                <c:pt idx="9">
                  <c:v>1368</c:v>
                </c:pt>
                <c:pt idx="10">
                  <c:v>1241</c:v>
                </c:pt>
                <c:pt idx="11">
                  <c:v>1206</c:v>
                </c:pt>
                <c:pt idx="12">
                  <c:v>1132</c:v>
                </c:pt>
                <c:pt idx="13">
                  <c:v>1209</c:v>
                </c:pt>
                <c:pt idx="14">
                  <c:v>810</c:v>
                </c:pt>
                <c:pt idx="15">
                  <c:v>554</c:v>
                </c:pt>
                <c:pt idx="16">
                  <c:v>474</c:v>
                </c:pt>
                <c:pt idx="17">
                  <c:v>401</c:v>
                </c:pt>
                <c:pt idx="18">
                  <c:v>703</c:v>
                </c:pt>
                <c:pt idx="19">
                  <c:v>1221</c:v>
                </c:pt>
                <c:pt idx="20">
                  <c:v>2097</c:v>
                </c:pt>
                <c:pt idx="21">
                  <c:v>3521</c:v>
                </c:pt>
                <c:pt idx="22">
                  <c:v>4379</c:v>
                </c:pt>
                <c:pt idx="23">
                  <c:v>3547</c:v>
                </c:pt>
                <c:pt idx="24">
                  <c:v>3581</c:v>
                </c:pt>
                <c:pt idx="25">
                  <c:v>4644</c:v>
                </c:pt>
                <c:pt idx="26">
                  <c:v>7308</c:v>
                </c:pt>
                <c:pt idx="27">
                  <c:v>11661</c:v>
                </c:pt>
                <c:pt idx="28">
                  <c:v>17826</c:v>
                </c:pt>
                <c:pt idx="29">
                  <c:v>24239</c:v>
                </c:pt>
                <c:pt idx="30">
                  <c:v>38701</c:v>
                </c:pt>
                <c:pt idx="31">
                  <c:v>53784</c:v>
                </c:pt>
                <c:pt idx="32">
                  <c:v>62691</c:v>
                </c:pt>
                <c:pt idx="33">
                  <c:v>68512</c:v>
                </c:pt>
                <c:pt idx="34">
                  <c:v>50136</c:v>
                </c:pt>
                <c:pt idx="35">
                  <c:v>37762</c:v>
                </c:pt>
                <c:pt idx="36">
                  <c:v>36725</c:v>
                </c:pt>
                <c:pt idx="37">
                  <c:v>34213</c:v>
                </c:pt>
                <c:pt idx="38">
                  <c:v>38280</c:v>
                </c:pt>
                <c:pt idx="39">
                  <c:v>56193</c:v>
                </c:pt>
                <c:pt idx="40">
                  <c:v>76154</c:v>
                </c:pt>
              </c:numCache>
            </c:numRef>
          </c:yVal>
          <c:smooth val="0"/>
        </c:ser>
        <c:axId val="2853550"/>
        <c:axId val="56417507"/>
      </c:scatterChart>
      <c:scatterChart>
        <c:scatterStyle val="lineMarker"/>
        <c:varyColors val="0"/>
        <c:ser>
          <c:idx val="1"/>
          <c:order val="1"/>
          <c:tx>
            <c:strRef>
              <c:f>NL!$E$1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NL!$E$11:$E$53</c:f>
              <c:numCache>
                <c:formatCode>General</c:formatCode>
                <c:ptCount val="43"/>
                <c:pt idx="0">
                  <c:v>17080</c:v>
                </c:pt>
                <c:pt idx="1">
                  <c:v>21338</c:v>
                </c:pt>
                <c:pt idx="2">
                  <c:v>24745</c:v>
                </c:pt>
                <c:pt idx="3">
                  <c:v>29098</c:v>
                </c:pt>
                <c:pt idx="4">
                  <c:v>38960</c:v>
                </c:pt>
                <c:pt idx="5">
                  <c:v>40102</c:v>
                </c:pt>
                <c:pt idx="6">
                  <c:v>38395</c:v>
                </c:pt>
                <c:pt idx="7">
                  <c:v>28954</c:v>
                </c:pt>
                <c:pt idx="8">
                  <c:v>29006</c:v>
                </c:pt>
                <c:pt idx="9">
                  <c:v>32687</c:v>
                </c:pt>
                <c:pt idx="10">
                  <c:v>29339</c:v>
                </c:pt>
                <c:pt idx="11">
                  <c:v>33871</c:v>
                </c:pt>
                <c:pt idx="12">
                  <c:v>58956</c:v>
                </c:pt>
                <c:pt idx="13">
                  <c:v>63778</c:v>
                </c:pt>
                <c:pt idx="14">
                  <c:v>65541</c:v>
                </c:pt>
                <c:pt idx="15">
                  <c:v>64140</c:v>
                </c:pt>
                <c:pt idx="16">
                  <c:v>69658</c:v>
                </c:pt>
                <c:pt idx="17">
                  <c:v>79309</c:v>
                </c:pt>
                <c:pt idx="18">
                  <c:v>89783</c:v>
                </c:pt>
                <c:pt idx="19">
                  <c:v>113744</c:v>
                </c:pt>
                <c:pt idx="20">
                  <c:v>122021</c:v>
                </c:pt>
                <c:pt idx="21">
                  <c:v>118058</c:v>
                </c:pt>
                <c:pt idx="22">
                  <c:v>121366</c:v>
                </c:pt>
                <c:pt idx="23">
                  <c:v>161406</c:v>
                </c:pt>
                <c:pt idx="24">
                  <c:v>185167</c:v>
                </c:pt>
                <c:pt idx="25">
                  <c:v>184761</c:v>
                </c:pt>
                <c:pt idx="26">
                  <c:v>197923</c:v>
                </c:pt>
                <c:pt idx="27">
                  <c:v>201676</c:v>
                </c:pt>
                <c:pt idx="28">
                  <c:v>210332</c:v>
                </c:pt>
                <c:pt idx="29">
                  <c:v>213269</c:v>
                </c:pt>
                <c:pt idx="30">
                  <c:v>233173</c:v>
                </c:pt>
                <c:pt idx="31">
                  <c:v>216506</c:v>
                </c:pt>
                <c:pt idx="32">
                  <c:v>203565</c:v>
                </c:pt>
                <c:pt idx="33">
                  <c:v>402205</c:v>
                </c:pt>
                <c:pt idx="34">
                  <c:v>320248</c:v>
                </c:pt>
                <c:pt idx="35">
                  <c:v>286482</c:v>
                </c:pt>
                <c:pt idx="36">
                  <c:v>317694</c:v>
                </c:pt>
                <c:pt idx="37">
                  <c:v>315809</c:v>
                </c:pt>
                <c:pt idx="38">
                  <c:v>389363</c:v>
                </c:pt>
                <c:pt idx="39">
                  <c:v>495105</c:v>
                </c:pt>
                <c:pt idx="40">
                  <c:v>572981</c:v>
                </c:pt>
              </c:numCache>
            </c:numRef>
          </c:yVal>
          <c:smooth val="0"/>
        </c:ser>
        <c:axId val="90829025"/>
        <c:axId val="20465767"/>
      </c:scatterChart>
      <c:valAx>
        <c:axId val="285355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6417507"/>
        <c:crosses val="autoZero"/>
        <c:crossBetween val="midCat"/>
        <c:majorUnit val="4"/>
      </c:valAx>
      <c:valAx>
        <c:axId val="56417507"/>
        <c:scaling>
          <c:orientation val="minMax"/>
          <c:max val="72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853550"/>
        <c:crossesAt val="1"/>
        <c:crossBetween val="midCat"/>
        <c:majorUnit val="8000"/>
      </c:valAx>
      <c:valAx>
        <c:axId val="9082902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465767"/>
        <c:crossBetween val="midCat"/>
      </c:valAx>
      <c:valAx>
        <c:axId val="2046576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0829025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67653386111"/>
          <c:w val="0.221049629207074"/>
          <c:h val="0.20542168674698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NL!$G$11:$G$53</c:f>
              <c:numCache>
                <c:formatCode>General</c:formatCode>
                <c:ptCount val="43"/>
                <c:pt idx="0">
                  <c:v>98.8302216568609</c:v>
                </c:pt>
                <c:pt idx="1">
                  <c:v>123.468341318156</c:v>
                </c:pt>
                <c:pt idx="2">
                  <c:v>143.182308834837</c:v>
                </c:pt>
                <c:pt idx="3">
                  <c:v>168.370128206753</c:v>
                </c:pt>
                <c:pt idx="4">
                  <c:v>225.434744481926</c:v>
                </c:pt>
                <c:pt idx="5">
                  <c:v>232.042713634862</c:v>
                </c:pt>
                <c:pt idx="6">
                  <c:v>222.165477781919</c:v>
                </c:pt>
                <c:pt idx="7">
                  <c:v>167.536899171707</c:v>
                </c:pt>
                <c:pt idx="8">
                  <c:v>167.837787434362</c:v>
                </c:pt>
                <c:pt idx="9">
                  <c:v>189.137204642729</c:v>
                </c:pt>
                <c:pt idx="10">
                  <c:v>169.764629577906</c:v>
                </c:pt>
                <c:pt idx="11">
                  <c:v>195.988198930886</c:v>
                </c:pt>
                <c:pt idx="12">
                  <c:v>341.137854098471</c:v>
                </c:pt>
                <c:pt idx="13">
                  <c:v>369.03945414703</c:v>
                </c:pt>
                <c:pt idx="14">
                  <c:v>379.240723513602</c:v>
                </c:pt>
                <c:pt idx="15">
                  <c:v>371.134099360132</c:v>
                </c:pt>
                <c:pt idx="16">
                  <c:v>403.062973078081</c:v>
                </c:pt>
                <c:pt idx="17">
                  <c:v>458.906677364402</c:v>
                </c:pt>
                <c:pt idx="18">
                  <c:v>519.512517038521</c:v>
                </c:pt>
                <c:pt idx="19">
                  <c:v>658.158356682552</c:v>
                </c:pt>
                <c:pt idx="20">
                  <c:v>706.051667259474</c:v>
                </c:pt>
                <c:pt idx="21">
                  <c:v>683.120509857476</c:v>
                </c:pt>
                <c:pt idx="22">
                  <c:v>702.261632412563</c:v>
                </c:pt>
                <c:pt idx="23">
                  <c:v>933.945594657335</c:v>
                </c:pt>
                <c:pt idx="24">
                  <c:v>1071.43417175269</c:v>
                </c:pt>
                <c:pt idx="25">
                  <c:v>1069.08492877888</c:v>
                </c:pt>
                <c:pt idx="26">
                  <c:v>1145.24437710719</c:v>
                </c:pt>
                <c:pt idx="27">
                  <c:v>1166.96040883308</c:v>
                </c:pt>
                <c:pt idx="28">
                  <c:v>1217.04673193975</c:v>
                </c:pt>
                <c:pt idx="29">
                  <c:v>1234.04113246704</c:v>
                </c:pt>
                <c:pt idx="30">
                  <c:v>1349.2119013112</c:v>
                </c:pt>
                <c:pt idx="31">
                  <c:v>1252.77142681735</c:v>
                </c:pt>
                <c:pt idx="32">
                  <c:v>1177.89075360532</c:v>
                </c:pt>
                <c:pt idx="33">
                  <c:v>2327.28391694952</c:v>
                </c:pt>
                <c:pt idx="34">
                  <c:v>1853.05508344066</c:v>
                </c:pt>
                <c:pt idx="35">
                  <c:v>1657.67444734782</c:v>
                </c:pt>
                <c:pt idx="36">
                  <c:v>1838.27684069407</c:v>
                </c:pt>
                <c:pt idx="37">
                  <c:v>1827.36964117281</c:v>
                </c:pt>
                <c:pt idx="38">
                  <c:v>2252.97608869908</c:v>
                </c:pt>
                <c:pt idx="39">
                  <c:v>2864.83237080914</c:v>
                </c:pt>
                <c:pt idx="40">
                  <c:v>3315.44726201228</c:v>
                </c:pt>
              </c:numCache>
            </c:numRef>
          </c:yVal>
          <c:smooth val="0"/>
        </c:ser>
        <c:axId val="15333709"/>
        <c:axId val="87512958"/>
      </c:scatterChart>
      <c:scatterChart>
        <c:scatterStyle val="lineMarker"/>
        <c:varyColors val="0"/>
        <c:ser>
          <c:idx val="1"/>
          <c:order val="1"/>
          <c:tx>
            <c:strRef>
              <c:f>NL!$H$1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NL!$H$11:$H$53</c:f>
              <c:numCache>
                <c:formatCode>General</c:formatCode>
                <c:ptCount val="43"/>
                <c:pt idx="0">
                  <c:v>5.09367681498829</c:v>
                </c:pt>
                <c:pt idx="1">
                  <c:v>14.3827912644109</c:v>
                </c:pt>
                <c:pt idx="2">
                  <c:v>26.9226106284098</c:v>
                </c:pt>
                <c:pt idx="3">
                  <c:v>24.0050862602241</c:v>
                </c:pt>
                <c:pt idx="4">
                  <c:v>19.8562628336756</c:v>
                </c:pt>
                <c:pt idx="5">
                  <c:v>17.6250561069273</c:v>
                </c:pt>
                <c:pt idx="6">
                  <c:v>13.5173850761818</c:v>
                </c:pt>
                <c:pt idx="7">
                  <c:v>9.41493403329419</c:v>
                </c:pt>
                <c:pt idx="8">
                  <c:v>7.08818865062401</c:v>
                </c:pt>
                <c:pt idx="9">
                  <c:v>4.18515005965674</c:v>
                </c:pt>
                <c:pt idx="10">
                  <c:v>4.22986468523126</c:v>
                </c:pt>
                <c:pt idx="11">
                  <c:v>3.56056803755425</c:v>
                </c:pt>
                <c:pt idx="12">
                  <c:v>1.92007598887306</c:v>
                </c:pt>
                <c:pt idx="13">
                  <c:v>1.8956379942927</c:v>
                </c:pt>
                <c:pt idx="14">
                  <c:v>1.23586762484552</c:v>
                </c:pt>
                <c:pt idx="15">
                  <c:v>0.863735578422202</c:v>
                </c:pt>
                <c:pt idx="16">
                  <c:v>0.680467426569813</c:v>
                </c:pt>
                <c:pt idx="17">
                  <c:v>0.50561726916239</c:v>
                </c:pt>
                <c:pt idx="18">
                  <c:v>0.782999008721027</c:v>
                </c:pt>
                <c:pt idx="19">
                  <c:v>1.07346321564214</c:v>
                </c:pt>
                <c:pt idx="20">
                  <c:v>1.71855664188951</c:v>
                </c:pt>
                <c:pt idx="21">
                  <c:v>2.98243236375341</c:v>
                </c:pt>
                <c:pt idx="22">
                  <c:v>3.60809452400178</c:v>
                </c:pt>
                <c:pt idx="23">
                  <c:v>2.19756390716578</c:v>
                </c:pt>
                <c:pt idx="24">
                  <c:v>1.93392991191735</c:v>
                </c:pt>
                <c:pt idx="25">
                  <c:v>2.51351746310098</c:v>
                </c:pt>
                <c:pt idx="26">
                  <c:v>3.69234500285465</c:v>
                </c:pt>
                <c:pt idx="27">
                  <c:v>5.78204645074278</c:v>
                </c:pt>
                <c:pt idx="28">
                  <c:v>8.4751725842953</c:v>
                </c:pt>
                <c:pt idx="29">
                  <c:v>11.365458646123</c:v>
                </c:pt>
                <c:pt idx="30">
                  <c:v>16.5975477435209</c:v>
                </c:pt>
                <c:pt idx="31">
                  <c:v>24.841805769817</c:v>
                </c:pt>
                <c:pt idx="32">
                  <c:v>30.7965514700464</c:v>
                </c:pt>
                <c:pt idx="33">
                  <c:v>17.0340995263609</c:v>
                </c:pt>
                <c:pt idx="34">
                  <c:v>15.6553670905049</c:v>
                </c:pt>
                <c:pt idx="35">
                  <c:v>13.1812818955467</c:v>
                </c:pt>
                <c:pt idx="36">
                  <c:v>11.5598657827973</c:v>
                </c:pt>
                <c:pt idx="37">
                  <c:v>10.8334467985396</c:v>
                </c:pt>
                <c:pt idx="38">
                  <c:v>9.8314426383606</c:v>
                </c:pt>
                <c:pt idx="39">
                  <c:v>11.3497136970946</c:v>
                </c:pt>
                <c:pt idx="40">
                  <c:v>13.290842104712</c:v>
                </c:pt>
              </c:numCache>
            </c:numRef>
          </c:yVal>
          <c:smooth val="0"/>
        </c:ser>
        <c:axId val="24478942"/>
        <c:axId val="86781021"/>
      </c:scatterChart>
      <c:valAx>
        <c:axId val="15333709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512958"/>
        <c:crosses val="autoZero"/>
        <c:crossBetween val="midCat"/>
        <c:majorUnit val="4"/>
      </c:valAx>
      <c:valAx>
        <c:axId val="87512958"/>
        <c:scaling>
          <c:orientation val="minMax"/>
          <c:max val="24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5333709"/>
        <c:crossesAt val="1"/>
        <c:crossBetween val="midCat"/>
        <c:majorUnit val="400"/>
      </c:valAx>
      <c:valAx>
        <c:axId val="2447894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781021"/>
        <c:crossBetween val="midCat"/>
      </c:valAx>
      <c:valAx>
        <c:axId val="86781021"/>
        <c:scaling>
          <c:orientation val="minMax"/>
          <c:max val="3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4478942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31494962437"/>
          <c:y val="0.175079269860314"/>
          <c:w val="0.262842166569598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9122686771761"/>
          <c:w val="0.78322915438141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NL!$J$11:$J$53</c:f>
              <c:numCache>
                <c:formatCode>General</c:formatCode>
                <c:ptCount val="43"/>
                <c:pt idx="0">
                  <c:v>5.03409208673706</c:v>
                </c:pt>
                <c:pt idx="1">
                  <c:v>17.7581938094207</c:v>
                </c:pt>
                <c:pt idx="2">
                  <c:v>38.5484154963704</c:v>
                </c:pt>
                <c:pt idx="3">
                  <c:v>40.4173945124809</c:v>
                </c:pt>
                <c:pt idx="4">
                  <c:v>44.7629153827562</c:v>
                </c:pt>
                <c:pt idx="5">
                  <c:v>40.8976584701811</c:v>
                </c:pt>
                <c:pt idx="6">
                  <c:v>30.0309631381211</c:v>
                </c:pt>
                <c:pt idx="7">
                  <c:v>15.7734885384428</c:v>
                </c:pt>
                <c:pt idx="8">
                  <c:v>11.8966590003809</c:v>
                </c:pt>
                <c:pt idx="9">
                  <c:v>7.91567583293827</c:v>
                </c:pt>
                <c:pt idx="10">
                  <c:v>7.18081411452953</c:v>
                </c:pt>
                <c:pt idx="11">
                  <c:v>6.97829316851137</c:v>
                </c:pt>
                <c:pt idx="12">
                  <c:v>6.55010602550155</c:v>
                </c:pt>
                <c:pt idx="13">
                  <c:v>6.9956521067415</c:v>
                </c:pt>
                <c:pt idx="14">
                  <c:v>4.6869133221345</c:v>
                </c:pt>
                <c:pt idx="15">
                  <c:v>3.20561725983027</c:v>
                </c:pt>
                <c:pt idx="16">
                  <c:v>2.74271224036019</c:v>
                </c:pt>
                <c:pt idx="17">
                  <c:v>2.32031141009375</c:v>
                </c:pt>
                <c:pt idx="18">
                  <c:v>4.06777785859328</c:v>
                </c:pt>
                <c:pt idx="19">
                  <c:v>7.06508785966201</c:v>
                </c:pt>
                <c:pt idx="20">
                  <c:v>12.1338978228593</c:v>
                </c:pt>
                <c:pt idx="21">
                  <c:v>20.3736071694267</c:v>
                </c:pt>
                <c:pt idx="22">
                  <c:v>25.3382635032432</c:v>
                </c:pt>
                <c:pt idx="23">
                  <c:v>20.5240513007544</c:v>
                </c:pt>
                <c:pt idx="24">
                  <c:v>20.7207859340292</c:v>
                </c:pt>
                <c:pt idx="25">
                  <c:v>26.8716363802378</c:v>
                </c:pt>
                <c:pt idx="26">
                  <c:v>42.2863735285913</c:v>
                </c:pt>
                <c:pt idx="27">
                  <c:v>67.4741929005067</c:v>
                </c:pt>
                <c:pt idx="28">
                  <c:v>103.146810963419</c:v>
                </c:pt>
                <c:pt idx="29">
                  <c:v>140.254434586689</c:v>
                </c:pt>
                <c:pt idx="30">
                  <c:v>223.936089481392</c:v>
                </c:pt>
                <c:pt idx="31">
                  <c:v>311.211044589731</c:v>
                </c:pt>
                <c:pt idx="32">
                  <c:v>362.74973219498</c:v>
                </c:pt>
                <c:pt idx="33">
                  <c:v>396.431858674172</c:v>
                </c:pt>
                <c:pt idx="34">
                  <c:v>290.102575701896</c:v>
                </c:pt>
                <c:pt idx="35">
                  <c:v>218.502741815362</c:v>
                </c:pt>
                <c:pt idx="36">
                  <c:v>212.502335500481</c:v>
                </c:pt>
                <c:pt idx="37">
                  <c:v>197.967117889121</c:v>
                </c:pt>
                <c:pt idx="38">
                  <c:v>221.500051816431</c:v>
                </c:pt>
                <c:pt idx="39">
                  <c:v>325.150271988524</c:v>
                </c:pt>
                <c:pt idx="40">
                  <c:v>440.650860659051</c:v>
                </c:pt>
              </c:numCache>
            </c:numRef>
          </c:yVal>
          <c:smooth val="0"/>
        </c:ser>
        <c:axId val="82717278"/>
        <c:axId val="4781668"/>
      </c:scatterChart>
      <c:scatterChart>
        <c:scatterStyle val="lineMarker"/>
        <c:varyColors val="0"/>
        <c:ser>
          <c:idx val="1"/>
          <c:order val="1"/>
          <c:tx>
            <c:strRef>
              <c:f>NL!$K$1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NL!$K$11:$K$53</c:f>
              <c:numCache>
                <c:formatCode>General</c:formatCode>
                <c:ptCount val="43"/>
                <c:pt idx="0">
                  <c:v>25.4683840749415</c:v>
                </c:pt>
                <c:pt idx="1">
                  <c:v>71.9139563220546</c:v>
                </c:pt>
                <c:pt idx="2">
                  <c:v>134.613053142049</c:v>
                </c:pt>
                <c:pt idx="3">
                  <c:v>120.02543130112</c:v>
                </c:pt>
                <c:pt idx="4">
                  <c:v>99.2813141683778</c:v>
                </c:pt>
                <c:pt idx="5">
                  <c:v>88.1252805346367</c:v>
                </c:pt>
                <c:pt idx="6">
                  <c:v>67.586925380909</c:v>
                </c:pt>
                <c:pt idx="7">
                  <c:v>47.074670166471</c:v>
                </c:pt>
                <c:pt idx="8">
                  <c:v>35.44094325312</c:v>
                </c:pt>
                <c:pt idx="9">
                  <c:v>20.9257502982837</c:v>
                </c:pt>
                <c:pt idx="10">
                  <c:v>21.1493234261563</c:v>
                </c:pt>
                <c:pt idx="11">
                  <c:v>17.8028401877713</c:v>
                </c:pt>
                <c:pt idx="12">
                  <c:v>9.60037994436529</c:v>
                </c:pt>
                <c:pt idx="13">
                  <c:v>9.47818997146351</c:v>
                </c:pt>
                <c:pt idx="14">
                  <c:v>6.17933812422758</c:v>
                </c:pt>
                <c:pt idx="15">
                  <c:v>4.31867789211101</c:v>
                </c:pt>
                <c:pt idx="16">
                  <c:v>3.40233713284906</c:v>
                </c:pt>
                <c:pt idx="17">
                  <c:v>2.52808634581195</c:v>
                </c:pt>
                <c:pt idx="18">
                  <c:v>3.91499504360514</c:v>
                </c:pt>
                <c:pt idx="19">
                  <c:v>5.36731607821072</c:v>
                </c:pt>
                <c:pt idx="20">
                  <c:v>8.59278320944756</c:v>
                </c:pt>
                <c:pt idx="21">
                  <c:v>14.912161818767</c:v>
                </c:pt>
                <c:pt idx="22">
                  <c:v>18.0404726200089</c:v>
                </c:pt>
                <c:pt idx="23">
                  <c:v>10.9878195358289</c:v>
                </c:pt>
                <c:pt idx="24">
                  <c:v>9.66964955958675</c:v>
                </c:pt>
                <c:pt idx="25">
                  <c:v>12.5675873155049</c:v>
                </c:pt>
                <c:pt idx="26">
                  <c:v>18.4617250142732</c:v>
                </c:pt>
                <c:pt idx="27">
                  <c:v>28.9102322537139</c:v>
                </c:pt>
                <c:pt idx="28">
                  <c:v>42.3758629214765</c:v>
                </c:pt>
                <c:pt idx="29">
                  <c:v>56.8272932306149</c:v>
                </c:pt>
                <c:pt idx="30">
                  <c:v>82.9877387176045</c:v>
                </c:pt>
                <c:pt idx="31">
                  <c:v>124.209028849085</c:v>
                </c:pt>
                <c:pt idx="32">
                  <c:v>153.982757350232</c:v>
                </c:pt>
                <c:pt idx="33">
                  <c:v>85.1704976318047</c:v>
                </c:pt>
                <c:pt idx="34">
                  <c:v>78.2768354525243</c:v>
                </c:pt>
                <c:pt idx="35">
                  <c:v>65.9064094777333</c:v>
                </c:pt>
                <c:pt idx="36">
                  <c:v>57.7993289139864</c:v>
                </c:pt>
                <c:pt idx="37">
                  <c:v>54.1672339926981</c:v>
                </c:pt>
                <c:pt idx="38">
                  <c:v>49.157213191803</c:v>
                </c:pt>
                <c:pt idx="39">
                  <c:v>56.7485684854728</c:v>
                </c:pt>
                <c:pt idx="40">
                  <c:v>66.4542105235601</c:v>
                </c:pt>
              </c:numCache>
            </c:numRef>
          </c:yVal>
          <c:smooth val="0"/>
        </c:ser>
        <c:axId val="19301436"/>
        <c:axId val="94014914"/>
      </c:scatterChart>
      <c:valAx>
        <c:axId val="8271727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781668"/>
        <c:crosses val="autoZero"/>
        <c:crossBetween val="midCat"/>
        <c:majorUnit val="4"/>
      </c:valAx>
      <c:valAx>
        <c:axId val="4781668"/>
        <c:scaling>
          <c:orientation val="minMax"/>
          <c:max val="45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2717278"/>
        <c:crossesAt val="1"/>
        <c:crossBetween val="midCat"/>
        <c:majorUnit val="50"/>
      </c:valAx>
      <c:valAx>
        <c:axId val="193014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014914"/>
        <c:crossBetween val="midCat"/>
      </c:valAx>
      <c:valAx>
        <c:axId val="94014914"/>
        <c:scaling>
          <c:orientation val="minMax"/>
          <c:max val="18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9301436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8591815072532"/>
          <c:y val="0.14521932830706"/>
          <c:w val="0.262782331780386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16836938531"/>
          <c:y val="0.0667919371370003"/>
          <c:w val="0.771645454026597"/>
          <c:h val="0.805773829859925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BE!$D$3:$D$52</c:f>
              <c:numCache>
                <c:formatCode>General</c:formatCode>
                <c:ptCount val="50"/>
                <c:pt idx="6">
                  <c:v>18</c:v>
                </c:pt>
                <c:pt idx="7">
                  <c:v>388</c:v>
                </c:pt>
                <c:pt idx="8">
                  <c:v>1348</c:v>
                </c:pt>
                <c:pt idx="9">
                  <c:v>3673</c:v>
                </c:pt>
                <c:pt idx="10">
                  <c:v>8130</c:v>
                </c:pt>
                <c:pt idx="11">
                  <c:v>9694</c:v>
                </c:pt>
                <c:pt idx="12">
                  <c:v>11175</c:v>
                </c:pt>
                <c:pt idx="13">
                  <c:v>7963</c:v>
                </c:pt>
                <c:pt idx="14">
                  <c:v>5703</c:v>
                </c:pt>
                <c:pt idx="15">
                  <c:v>3095</c:v>
                </c:pt>
                <c:pt idx="16">
                  <c:v>3051</c:v>
                </c:pt>
                <c:pt idx="17">
                  <c:v>2071</c:v>
                </c:pt>
                <c:pt idx="18">
                  <c:v>1510</c:v>
                </c:pt>
                <c:pt idx="19">
                  <c:v>1144</c:v>
                </c:pt>
                <c:pt idx="20">
                  <c:v>847</c:v>
                </c:pt>
                <c:pt idx="21">
                  <c:v>671</c:v>
                </c:pt>
                <c:pt idx="22">
                  <c:v>668</c:v>
                </c:pt>
                <c:pt idx="23">
                  <c:v>607</c:v>
                </c:pt>
                <c:pt idx="24">
                  <c:v>637</c:v>
                </c:pt>
                <c:pt idx="25">
                  <c:v>704</c:v>
                </c:pt>
                <c:pt idx="26">
                  <c:v>1385</c:v>
                </c:pt>
                <c:pt idx="27">
                  <c:v>2489</c:v>
                </c:pt>
                <c:pt idx="28">
                  <c:v>3759</c:v>
                </c:pt>
                <c:pt idx="29">
                  <c:v>4340</c:v>
                </c:pt>
                <c:pt idx="30">
                  <c:v>3751</c:v>
                </c:pt>
                <c:pt idx="31">
                  <c:v>3453</c:v>
                </c:pt>
                <c:pt idx="32">
                  <c:v>3121</c:v>
                </c:pt>
                <c:pt idx="33">
                  <c:v>3655</c:v>
                </c:pt>
                <c:pt idx="34">
                  <c:v>6158</c:v>
                </c:pt>
                <c:pt idx="35">
                  <c:v>10108</c:v>
                </c:pt>
                <c:pt idx="36">
                  <c:v>11274</c:v>
                </c:pt>
                <c:pt idx="37">
                  <c:v>18884</c:v>
                </c:pt>
                <c:pt idx="38">
                  <c:v>38829</c:v>
                </c:pt>
                <c:pt idx="39">
                  <c:v>72194</c:v>
                </c:pt>
                <c:pt idx="40">
                  <c:v>105328</c:v>
                </c:pt>
                <c:pt idx="41">
                  <c:v>99543</c:v>
                </c:pt>
                <c:pt idx="42">
                  <c:v>53991</c:v>
                </c:pt>
                <c:pt idx="43">
                  <c:v>33960</c:v>
                </c:pt>
                <c:pt idx="44">
                  <c:v>22304</c:v>
                </c:pt>
                <c:pt idx="45">
                  <c:v>16207</c:v>
                </c:pt>
                <c:pt idx="46">
                  <c:v>15251</c:v>
                </c:pt>
                <c:pt idx="47">
                  <c:v>16721</c:v>
                </c:pt>
                <c:pt idx="48">
                  <c:v>17567</c:v>
                </c:pt>
              </c:numCache>
            </c:numRef>
          </c:yVal>
          <c:smooth val="0"/>
        </c:ser>
        <c:axId val="64883854"/>
        <c:axId val="12699396"/>
      </c:scatterChart>
      <c:scatterChart>
        <c:scatterStyle val="lineMarker"/>
        <c:varyColors val="0"/>
        <c:ser>
          <c:idx val="1"/>
          <c:order val="1"/>
          <c:tx>
            <c:strRef>
              <c:f>BE!$E$1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BE!$E$3:$E$52</c:f>
              <c:numCache>
                <c:formatCode>General</c:formatCode>
                <c:ptCount val="50"/>
                <c:pt idx="6">
                  <c:v>82</c:v>
                </c:pt>
                <c:pt idx="7">
                  <c:v>4406</c:v>
                </c:pt>
                <c:pt idx="8">
                  <c:v>9924</c:v>
                </c:pt>
                <c:pt idx="9">
                  <c:v>17066</c:v>
                </c:pt>
                <c:pt idx="10">
                  <c:v>27141</c:v>
                </c:pt>
                <c:pt idx="11">
                  <c:v>38426</c:v>
                </c:pt>
                <c:pt idx="12">
                  <c:v>53517</c:v>
                </c:pt>
                <c:pt idx="13">
                  <c:v>65399</c:v>
                </c:pt>
                <c:pt idx="14">
                  <c:v>105901</c:v>
                </c:pt>
                <c:pt idx="15">
                  <c:v>138836</c:v>
                </c:pt>
                <c:pt idx="16">
                  <c:v>146708</c:v>
                </c:pt>
                <c:pt idx="17">
                  <c:v>120385</c:v>
                </c:pt>
                <c:pt idx="18">
                  <c:v>85575</c:v>
                </c:pt>
                <c:pt idx="19">
                  <c:v>87209</c:v>
                </c:pt>
                <c:pt idx="20">
                  <c:v>75991</c:v>
                </c:pt>
                <c:pt idx="21">
                  <c:v>86874</c:v>
                </c:pt>
                <c:pt idx="22">
                  <c:v>88901</c:v>
                </c:pt>
                <c:pt idx="23">
                  <c:v>93868</c:v>
                </c:pt>
                <c:pt idx="24">
                  <c:v>85012</c:v>
                </c:pt>
                <c:pt idx="25">
                  <c:v>77973</c:v>
                </c:pt>
                <c:pt idx="26">
                  <c:v>86865</c:v>
                </c:pt>
                <c:pt idx="27">
                  <c:v>99622</c:v>
                </c:pt>
                <c:pt idx="28">
                  <c:v>145338</c:v>
                </c:pt>
                <c:pt idx="29">
                  <c:v>141302</c:v>
                </c:pt>
                <c:pt idx="30">
                  <c:v>127215</c:v>
                </c:pt>
                <c:pt idx="31">
                  <c:v>137022</c:v>
                </c:pt>
                <c:pt idx="32">
                  <c:v>145319</c:v>
                </c:pt>
                <c:pt idx="33">
                  <c:v>159252</c:v>
                </c:pt>
                <c:pt idx="34">
                  <c:v>213854</c:v>
                </c:pt>
                <c:pt idx="35">
                  <c:v>251200</c:v>
                </c:pt>
                <c:pt idx="36">
                  <c:v>256649</c:v>
                </c:pt>
                <c:pt idx="37">
                  <c:v>259282</c:v>
                </c:pt>
                <c:pt idx="38">
                  <c:v>309615</c:v>
                </c:pt>
                <c:pt idx="39">
                  <c:v>418514</c:v>
                </c:pt>
                <c:pt idx="40">
                  <c:v>467245</c:v>
                </c:pt>
                <c:pt idx="41">
                  <c:v>416371</c:v>
                </c:pt>
                <c:pt idx="42">
                  <c:v>259533</c:v>
                </c:pt>
                <c:pt idx="43">
                  <c:v>199492</c:v>
                </c:pt>
                <c:pt idx="44">
                  <c:v>200270</c:v>
                </c:pt>
                <c:pt idx="45">
                  <c:v>204630</c:v>
                </c:pt>
                <c:pt idx="46">
                  <c:v>209481</c:v>
                </c:pt>
                <c:pt idx="47">
                  <c:v>234151</c:v>
                </c:pt>
                <c:pt idx="48">
                  <c:v>270442</c:v>
                </c:pt>
              </c:numCache>
            </c:numRef>
          </c:yVal>
          <c:smooth val="0"/>
        </c:ser>
        <c:axId val="96171049"/>
        <c:axId val="29322026"/>
      </c:scatterChart>
      <c:valAx>
        <c:axId val="6488385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2699396"/>
        <c:crosses val="autoZero"/>
        <c:crossBetween val="midCat"/>
        <c:majorUnit val="4"/>
      </c:valAx>
      <c:valAx>
        <c:axId val="1269939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4883854"/>
        <c:crossesAt val="1"/>
        <c:crossBetween val="midCat"/>
      </c:valAx>
      <c:valAx>
        <c:axId val="9617104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322026"/>
        <c:crossBetween val="midCat"/>
      </c:valAx>
      <c:valAx>
        <c:axId val="2932202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6171049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73546030478"/>
          <c:y val="0.17782712675094"/>
          <c:w val="0.221061643835616"/>
          <c:h val="0.20534722815409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5638653302493"/>
          <c:w val="0.78322915438141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NL!$J$11:$J$53</c:f>
              <c:numCache>
                <c:formatCode>General</c:formatCode>
                <c:ptCount val="43"/>
                <c:pt idx="0">
                  <c:v>5.03409208673706</c:v>
                </c:pt>
                <c:pt idx="1">
                  <c:v>17.7581938094207</c:v>
                </c:pt>
                <c:pt idx="2">
                  <c:v>38.5484154963704</c:v>
                </c:pt>
                <c:pt idx="3">
                  <c:v>40.4173945124809</c:v>
                </c:pt>
                <c:pt idx="4">
                  <c:v>44.7629153827562</c:v>
                </c:pt>
                <c:pt idx="5">
                  <c:v>40.8976584701811</c:v>
                </c:pt>
                <c:pt idx="6">
                  <c:v>30.0309631381211</c:v>
                </c:pt>
                <c:pt idx="7">
                  <c:v>15.7734885384428</c:v>
                </c:pt>
                <c:pt idx="8">
                  <c:v>11.8966590003809</c:v>
                </c:pt>
                <c:pt idx="9">
                  <c:v>7.91567583293827</c:v>
                </c:pt>
                <c:pt idx="10">
                  <c:v>7.18081411452953</c:v>
                </c:pt>
                <c:pt idx="11">
                  <c:v>6.97829316851137</c:v>
                </c:pt>
                <c:pt idx="12">
                  <c:v>6.55010602550155</c:v>
                </c:pt>
                <c:pt idx="13">
                  <c:v>6.9956521067415</c:v>
                </c:pt>
                <c:pt idx="14">
                  <c:v>4.6869133221345</c:v>
                </c:pt>
                <c:pt idx="15">
                  <c:v>3.20561725983027</c:v>
                </c:pt>
                <c:pt idx="16">
                  <c:v>2.74271224036019</c:v>
                </c:pt>
                <c:pt idx="17">
                  <c:v>2.32031141009375</c:v>
                </c:pt>
                <c:pt idx="18">
                  <c:v>4.06777785859328</c:v>
                </c:pt>
                <c:pt idx="19">
                  <c:v>7.06508785966201</c:v>
                </c:pt>
                <c:pt idx="20">
                  <c:v>12.1338978228593</c:v>
                </c:pt>
                <c:pt idx="21">
                  <c:v>20.3736071694267</c:v>
                </c:pt>
                <c:pt idx="22">
                  <c:v>25.3382635032432</c:v>
                </c:pt>
                <c:pt idx="23">
                  <c:v>20.5240513007544</c:v>
                </c:pt>
                <c:pt idx="24">
                  <c:v>20.7207859340292</c:v>
                </c:pt>
                <c:pt idx="25">
                  <c:v>26.8716363802378</c:v>
                </c:pt>
                <c:pt idx="26">
                  <c:v>42.2863735285913</c:v>
                </c:pt>
                <c:pt idx="27">
                  <c:v>67.4741929005067</c:v>
                </c:pt>
                <c:pt idx="28">
                  <c:v>103.146810963419</c:v>
                </c:pt>
                <c:pt idx="29">
                  <c:v>140.254434586689</c:v>
                </c:pt>
                <c:pt idx="30">
                  <c:v>223.936089481392</c:v>
                </c:pt>
                <c:pt idx="31">
                  <c:v>311.211044589731</c:v>
                </c:pt>
                <c:pt idx="32">
                  <c:v>362.74973219498</c:v>
                </c:pt>
                <c:pt idx="33">
                  <c:v>396.431858674172</c:v>
                </c:pt>
                <c:pt idx="34">
                  <c:v>290.102575701896</c:v>
                </c:pt>
                <c:pt idx="35">
                  <c:v>218.502741815362</c:v>
                </c:pt>
                <c:pt idx="36">
                  <c:v>212.502335500481</c:v>
                </c:pt>
                <c:pt idx="37">
                  <c:v>197.967117889121</c:v>
                </c:pt>
                <c:pt idx="38">
                  <c:v>221.500051816431</c:v>
                </c:pt>
                <c:pt idx="39">
                  <c:v>325.150271988524</c:v>
                </c:pt>
                <c:pt idx="40">
                  <c:v>440.650860659051</c:v>
                </c:pt>
              </c:numCache>
            </c:numRef>
          </c:yVal>
          <c:smooth val="0"/>
        </c:ser>
        <c:axId val="82273250"/>
        <c:axId val="87124955"/>
      </c:scatterChart>
      <c:scatterChart>
        <c:scatterStyle val="lineMarker"/>
        <c:varyColors val="0"/>
        <c:ser>
          <c:idx val="1"/>
          <c:order val="1"/>
          <c:tx>
            <c:strRef>
              <c:f>NL!$K$1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NL!$K$11:$K$53</c:f>
              <c:numCache>
                <c:formatCode>General</c:formatCode>
                <c:ptCount val="43"/>
                <c:pt idx="0">
                  <c:v>25.4683840749415</c:v>
                </c:pt>
                <c:pt idx="1">
                  <c:v>71.9139563220546</c:v>
                </c:pt>
                <c:pt idx="2">
                  <c:v>134.613053142049</c:v>
                </c:pt>
                <c:pt idx="3">
                  <c:v>120.02543130112</c:v>
                </c:pt>
                <c:pt idx="4">
                  <c:v>99.2813141683778</c:v>
                </c:pt>
                <c:pt idx="5">
                  <c:v>88.1252805346367</c:v>
                </c:pt>
                <c:pt idx="6">
                  <c:v>67.586925380909</c:v>
                </c:pt>
                <c:pt idx="7">
                  <c:v>47.074670166471</c:v>
                </c:pt>
                <c:pt idx="8">
                  <c:v>35.44094325312</c:v>
                </c:pt>
                <c:pt idx="9">
                  <c:v>20.9257502982837</c:v>
                </c:pt>
                <c:pt idx="10">
                  <c:v>21.1493234261563</c:v>
                </c:pt>
                <c:pt idx="11">
                  <c:v>17.8028401877713</c:v>
                </c:pt>
                <c:pt idx="12">
                  <c:v>9.60037994436529</c:v>
                </c:pt>
                <c:pt idx="13">
                  <c:v>9.47818997146351</c:v>
                </c:pt>
                <c:pt idx="14">
                  <c:v>6.17933812422758</c:v>
                </c:pt>
                <c:pt idx="15">
                  <c:v>4.31867789211101</c:v>
                </c:pt>
                <c:pt idx="16">
                  <c:v>3.40233713284906</c:v>
                </c:pt>
                <c:pt idx="17">
                  <c:v>2.52808634581195</c:v>
                </c:pt>
                <c:pt idx="18">
                  <c:v>3.91499504360514</c:v>
                </c:pt>
                <c:pt idx="19">
                  <c:v>5.36731607821072</c:v>
                </c:pt>
                <c:pt idx="20">
                  <c:v>8.59278320944756</c:v>
                </c:pt>
                <c:pt idx="21">
                  <c:v>14.912161818767</c:v>
                </c:pt>
                <c:pt idx="22">
                  <c:v>18.0404726200089</c:v>
                </c:pt>
                <c:pt idx="23">
                  <c:v>10.9878195358289</c:v>
                </c:pt>
                <c:pt idx="24">
                  <c:v>9.66964955958675</c:v>
                </c:pt>
                <c:pt idx="25">
                  <c:v>12.5675873155049</c:v>
                </c:pt>
                <c:pt idx="26">
                  <c:v>18.4617250142732</c:v>
                </c:pt>
                <c:pt idx="27">
                  <c:v>28.9102322537139</c:v>
                </c:pt>
                <c:pt idx="28">
                  <c:v>42.3758629214765</c:v>
                </c:pt>
                <c:pt idx="29">
                  <c:v>56.8272932306149</c:v>
                </c:pt>
                <c:pt idx="30">
                  <c:v>82.9877387176045</c:v>
                </c:pt>
                <c:pt idx="31">
                  <c:v>124.209028849085</c:v>
                </c:pt>
                <c:pt idx="32">
                  <c:v>153.982757350232</c:v>
                </c:pt>
                <c:pt idx="33">
                  <c:v>85.1704976318047</c:v>
                </c:pt>
                <c:pt idx="34">
                  <c:v>78.2768354525243</c:v>
                </c:pt>
                <c:pt idx="35">
                  <c:v>65.9064094777333</c:v>
                </c:pt>
                <c:pt idx="36">
                  <c:v>57.7993289139864</c:v>
                </c:pt>
                <c:pt idx="37">
                  <c:v>54.1672339926981</c:v>
                </c:pt>
                <c:pt idx="38">
                  <c:v>49.157213191803</c:v>
                </c:pt>
                <c:pt idx="39">
                  <c:v>56.7485684854728</c:v>
                </c:pt>
                <c:pt idx="40">
                  <c:v>66.4542105235601</c:v>
                </c:pt>
              </c:numCache>
            </c:numRef>
          </c:yVal>
          <c:smooth val="0"/>
        </c:ser>
        <c:axId val="62088363"/>
        <c:axId val="74485173"/>
      </c:scatterChart>
      <c:valAx>
        <c:axId val="8227325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7124955"/>
        <c:crosses val="autoZero"/>
        <c:crossBetween val="midCat"/>
        <c:majorUnit val="4"/>
      </c:valAx>
      <c:valAx>
        <c:axId val="871249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2273250"/>
        <c:crossesAt val="1"/>
        <c:crossBetween val="midCat"/>
      </c:valAx>
      <c:valAx>
        <c:axId val="6208836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85173"/>
        <c:crossBetween val="midCat"/>
      </c:valAx>
      <c:valAx>
        <c:axId val="74485173"/>
        <c:scaling>
          <c:orientation val="minMax"/>
          <c:max val="4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2088363"/>
        <c:crosses val="max"/>
        <c:crossBetween val="midCat"/>
        <c:maj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70093377881"/>
          <c:w val="0.262782331780386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90408449844"/>
          <c:y val="0.0668836173674745"/>
          <c:w val="0.783197997435741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NL!$I$3:$I$46</c:f>
              <c:numCache>
                <c:formatCode>General</c:formatCode>
                <c:ptCount val="44"/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</c:numCache>
            </c:numRef>
          </c:xVal>
          <c:yVal>
            <c:numRef>
              <c:f>NL!$J$3:$J$46</c:f>
              <c:numCache>
                <c:formatCode>General</c:formatCode>
                <c:ptCount val="44"/>
                <c:pt idx="8">
                  <c:v>5.03409208673706</c:v>
                </c:pt>
                <c:pt idx="9">
                  <c:v>17.7581938094207</c:v>
                </c:pt>
                <c:pt idx="10">
                  <c:v>38.5484154963704</c:v>
                </c:pt>
                <c:pt idx="11">
                  <c:v>40.4173945124809</c:v>
                </c:pt>
                <c:pt idx="12">
                  <c:v>44.7629153827562</c:v>
                </c:pt>
                <c:pt idx="13">
                  <c:v>40.8976584701811</c:v>
                </c:pt>
                <c:pt idx="14">
                  <c:v>30.0309631381211</c:v>
                </c:pt>
                <c:pt idx="15">
                  <c:v>15.7734885384428</c:v>
                </c:pt>
                <c:pt idx="16">
                  <c:v>11.8966590003809</c:v>
                </c:pt>
                <c:pt idx="17">
                  <c:v>7.91567583293827</c:v>
                </c:pt>
                <c:pt idx="18">
                  <c:v>7.18081411452953</c:v>
                </c:pt>
                <c:pt idx="19">
                  <c:v>6.97829316851137</c:v>
                </c:pt>
                <c:pt idx="20">
                  <c:v>6.55010602550155</c:v>
                </c:pt>
                <c:pt idx="21">
                  <c:v>6.9956521067415</c:v>
                </c:pt>
                <c:pt idx="22">
                  <c:v>4.6869133221345</c:v>
                </c:pt>
                <c:pt idx="23">
                  <c:v>3.20561725983027</c:v>
                </c:pt>
                <c:pt idx="24">
                  <c:v>2.74271224036019</c:v>
                </c:pt>
                <c:pt idx="25">
                  <c:v>2.32031141009375</c:v>
                </c:pt>
                <c:pt idx="26">
                  <c:v>4.06777785859328</c:v>
                </c:pt>
                <c:pt idx="27">
                  <c:v>7.06508785966201</c:v>
                </c:pt>
                <c:pt idx="28">
                  <c:v>12.1338978228593</c:v>
                </c:pt>
                <c:pt idx="29">
                  <c:v>20.3736071694267</c:v>
                </c:pt>
                <c:pt idx="30">
                  <c:v>25.3382635032432</c:v>
                </c:pt>
                <c:pt idx="31">
                  <c:v>20.5240513007544</c:v>
                </c:pt>
                <c:pt idx="32">
                  <c:v>20.7207859340292</c:v>
                </c:pt>
                <c:pt idx="33">
                  <c:v>26.8716363802378</c:v>
                </c:pt>
                <c:pt idx="34">
                  <c:v>42.2863735285913</c:v>
                </c:pt>
                <c:pt idx="35">
                  <c:v>67.4741929005067</c:v>
                </c:pt>
                <c:pt idx="36">
                  <c:v>103.146810963419</c:v>
                </c:pt>
                <c:pt idx="37">
                  <c:v>140.254434586689</c:v>
                </c:pt>
                <c:pt idx="38">
                  <c:v>223.936089481392</c:v>
                </c:pt>
                <c:pt idx="39">
                  <c:v>311.211044589731</c:v>
                </c:pt>
                <c:pt idx="40">
                  <c:v>362.74973219498</c:v>
                </c:pt>
                <c:pt idx="41">
                  <c:v>396.431858674172</c:v>
                </c:pt>
                <c:pt idx="42">
                  <c:v>290.102575701896</c:v>
                </c:pt>
                <c:pt idx="43">
                  <c:v>218.502741815362</c:v>
                </c:pt>
              </c:numCache>
            </c:numRef>
          </c:yVal>
          <c:smooth val="0"/>
        </c:ser>
        <c:axId val="49213893"/>
        <c:axId val="98494033"/>
      </c:scatterChart>
      <c:valAx>
        <c:axId val="4921389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8494033"/>
        <c:crosses val="autoZero"/>
        <c:crossBetween val="midCat"/>
        <c:majorUnit val="4"/>
      </c:valAx>
      <c:valAx>
        <c:axId val="9849403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9213893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60394407472984"/>
          <c:y val="0.151151836944421"/>
          <c:w val="0.262791549639761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39367051168"/>
          <c:y val="0.0669122686771761"/>
          <c:w val="0.78325939071280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NL!$K$1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NL!$I$11:$I$53</c:f>
              <c:numCache>
                <c:formatCode>General</c:formatCode>
                <c:ptCount val="4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</c:numCache>
            </c:numRef>
          </c:xVal>
          <c:yVal>
            <c:numRef>
              <c:f>NL!$K$11:$K$53</c:f>
              <c:numCache>
                <c:formatCode>General</c:formatCode>
                <c:ptCount val="43"/>
                <c:pt idx="0">
                  <c:v>25.4683840749415</c:v>
                </c:pt>
                <c:pt idx="1">
                  <c:v>71.9139563220546</c:v>
                </c:pt>
                <c:pt idx="2">
                  <c:v>134.613053142049</c:v>
                </c:pt>
                <c:pt idx="3">
                  <c:v>120.02543130112</c:v>
                </c:pt>
                <c:pt idx="4">
                  <c:v>99.2813141683778</c:v>
                </c:pt>
                <c:pt idx="5">
                  <c:v>88.1252805346367</c:v>
                </c:pt>
                <c:pt idx="6">
                  <c:v>67.586925380909</c:v>
                </c:pt>
                <c:pt idx="7">
                  <c:v>47.074670166471</c:v>
                </c:pt>
                <c:pt idx="8">
                  <c:v>35.44094325312</c:v>
                </c:pt>
                <c:pt idx="9">
                  <c:v>20.9257502982837</c:v>
                </c:pt>
                <c:pt idx="10">
                  <c:v>21.1493234261563</c:v>
                </c:pt>
                <c:pt idx="11">
                  <c:v>17.8028401877713</c:v>
                </c:pt>
                <c:pt idx="12">
                  <c:v>9.60037994436529</c:v>
                </c:pt>
                <c:pt idx="13">
                  <c:v>9.47818997146351</c:v>
                </c:pt>
                <c:pt idx="14">
                  <c:v>6.17933812422758</c:v>
                </c:pt>
                <c:pt idx="15">
                  <c:v>4.31867789211101</c:v>
                </c:pt>
                <c:pt idx="16">
                  <c:v>3.40233713284906</c:v>
                </c:pt>
                <c:pt idx="17">
                  <c:v>2.52808634581195</c:v>
                </c:pt>
                <c:pt idx="18">
                  <c:v>3.91499504360514</c:v>
                </c:pt>
                <c:pt idx="19">
                  <c:v>5.36731607821072</c:v>
                </c:pt>
                <c:pt idx="20">
                  <c:v>8.59278320944756</c:v>
                </c:pt>
                <c:pt idx="21">
                  <c:v>14.912161818767</c:v>
                </c:pt>
                <c:pt idx="22">
                  <c:v>18.0404726200089</c:v>
                </c:pt>
                <c:pt idx="23">
                  <c:v>10.9878195358289</c:v>
                </c:pt>
                <c:pt idx="24">
                  <c:v>9.66964955958675</c:v>
                </c:pt>
                <c:pt idx="25">
                  <c:v>12.5675873155049</c:v>
                </c:pt>
                <c:pt idx="26">
                  <c:v>18.4617250142732</c:v>
                </c:pt>
                <c:pt idx="27">
                  <c:v>28.9102322537139</c:v>
                </c:pt>
                <c:pt idx="28">
                  <c:v>42.3758629214765</c:v>
                </c:pt>
                <c:pt idx="29">
                  <c:v>56.8272932306149</c:v>
                </c:pt>
                <c:pt idx="30">
                  <c:v>82.9877387176045</c:v>
                </c:pt>
                <c:pt idx="31">
                  <c:v>124.209028849085</c:v>
                </c:pt>
                <c:pt idx="32">
                  <c:v>153.982757350232</c:v>
                </c:pt>
                <c:pt idx="33">
                  <c:v>85.1704976318047</c:v>
                </c:pt>
                <c:pt idx="34">
                  <c:v>78.2768354525243</c:v>
                </c:pt>
                <c:pt idx="35">
                  <c:v>65.9064094777333</c:v>
                </c:pt>
                <c:pt idx="36">
                  <c:v>57.7993289139864</c:v>
                </c:pt>
                <c:pt idx="37">
                  <c:v>54.1672339926981</c:v>
                </c:pt>
                <c:pt idx="38">
                  <c:v>49.157213191803</c:v>
                </c:pt>
                <c:pt idx="39">
                  <c:v>56.7485684854728</c:v>
                </c:pt>
                <c:pt idx="40">
                  <c:v>66.4542105235601</c:v>
                </c:pt>
              </c:numCache>
            </c:numRef>
          </c:yVal>
          <c:smooth val="0"/>
        </c:ser>
        <c:axId val="42601766"/>
        <c:axId val="30401789"/>
      </c:scatterChart>
      <c:valAx>
        <c:axId val="4260176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401789"/>
        <c:crossBetween val="midCat"/>
      </c:valAx>
      <c:valAx>
        <c:axId val="30401789"/>
        <c:scaling>
          <c:orientation val="minMax"/>
          <c:max val="1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2601766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88790298728"/>
          <c:y val="0.186686086360521"/>
          <c:w val="0.262778040700426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617158592204"/>
          <c:w val="0.771661627973304"/>
          <c:h val="0.805782634885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PL!$D$9:$D$52</c:f>
              <c:numCache>
                <c:formatCode>General</c:formatCode>
                <c:ptCount val="44"/>
                <c:pt idx="1">
                  <c:v>11</c:v>
                </c:pt>
                <c:pt idx="2">
                  <c:v>114</c:v>
                </c:pt>
                <c:pt idx="3">
                  <c:v>509</c:v>
                </c:pt>
                <c:pt idx="4">
                  <c:v>1228</c:v>
                </c:pt>
                <c:pt idx="5">
                  <c:v>2240</c:v>
                </c:pt>
                <c:pt idx="6">
                  <c:v>2572</c:v>
                </c:pt>
                <c:pt idx="7">
                  <c:v>2613</c:v>
                </c:pt>
                <c:pt idx="8">
                  <c:v>2330</c:v>
                </c:pt>
                <c:pt idx="9">
                  <c:v>2076</c:v>
                </c:pt>
                <c:pt idx="10">
                  <c:v>2303</c:v>
                </c:pt>
                <c:pt idx="11">
                  <c:v>2533</c:v>
                </c:pt>
                <c:pt idx="12">
                  <c:v>2797</c:v>
                </c:pt>
                <c:pt idx="13">
                  <c:v>2460</c:v>
                </c:pt>
                <c:pt idx="14">
                  <c:v>2775</c:v>
                </c:pt>
                <c:pt idx="15">
                  <c:v>2831</c:v>
                </c:pt>
                <c:pt idx="16">
                  <c:v>2539</c:v>
                </c:pt>
                <c:pt idx="17">
                  <c:v>1976</c:v>
                </c:pt>
                <c:pt idx="18">
                  <c:v>2043</c:v>
                </c:pt>
                <c:pt idx="19">
                  <c:v>1941</c:v>
                </c:pt>
                <c:pt idx="20">
                  <c:v>2213</c:v>
                </c:pt>
                <c:pt idx="21">
                  <c:v>2961</c:v>
                </c:pt>
                <c:pt idx="22">
                  <c:v>3829</c:v>
                </c:pt>
                <c:pt idx="23">
                  <c:v>4897</c:v>
                </c:pt>
                <c:pt idx="24">
                  <c:v>4893</c:v>
                </c:pt>
                <c:pt idx="25">
                  <c:v>5078</c:v>
                </c:pt>
                <c:pt idx="26">
                  <c:v>5108</c:v>
                </c:pt>
                <c:pt idx="27">
                  <c:v>3954</c:v>
                </c:pt>
                <c:pt idx="28">
                  <c:v>3328</c:v>
                </c:pt>
                <c:pt idx="29">
                  <c:v>5088</c:v>
                </c:pt>
                <c:pt idx="30">
                  <c:v>8090</c:v>
                </c:pt>
                <c:pt idx="31">
                  <c:v>10810</c:v>
                </c:pt>
                <c:pt idx="32">
                  <c:v>27676</c:v>
                </c:pt>
                <c:pt idx="33">
                  <c:v>49950</c:v>
                </c:pt>
                <c:pt idx="34">
                  <c:v>77922</c:v>
                </c:pt>
                <c:pt idx="35">
                  <c:v>126214</c:v>
                </c:pt>
                <c:pt idx="36">
                  <c:v>166523</c:v>
                </c:pt>
                <c:pt idx="37">
                  <c:v>166547</c:v>
                </c:pt>
                <c:pt idx="38">
                  <c:v>148359</c:v>
                </c:pt>
                <c:pt idx="39">
                  <c:v>123744</c:v>
                </c:pt>
                <c:pt idx="40">
                  <c:v>78374</c:v>
                </c:pt>
                <c:pt idx="41">
                  <c:v>72227</c:v>
                </c:pt>
                <c:pt idx="42">
                  <c:v>67024</c:v>
                </c:pt>
              </c:numCache>
            </c:numRef>
          </c:yVal>
          <c:smooth val="0"/>
        </c:ser>
        <c:axId val="76722244"/>
        <c:axId val="22615373"/>
      </c:scatterChart>
      <c:scatterChart>
        <c:scatterStyle val="lineMarker"/>
        <c:varyColors val="0"/>
        <c:ser>
          <c:idx val="1"/>
          <c:order val="1"/>
          <c:tx>
            <c:strRef>
              <c:f>PL!$E$1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PL!$E$9:$E$52</c:f>
              <c:numCache>
                <c:formatCode>General</c:formatCode>
                <c:ptCount val="44"/>
                <c:pt idx="1">
                  <c:v>603</c:v>
                </c:pt>
                <c:pt idx="2">
                  <c:v>5835</c:v>
                </c:pt>
                <c:pt idx="3">
                  <c:v>13328</c:v>
                </c:pt>
                <c:pt idx="4">
                  <c:v>26137</c:v>
                </c:pt>
                <c:pt idx="5">
                  <c:v>39315</c:v>
                </c:pt>
                <c:pt idx="6">
                  <c:v>58636</c:v>
                </c:pt>
                <c:pt idx="7">
                  <c:v>68619</c:v>
                </c:pt>
                <c:pt idx="8">
                  <c:v>85170</c:v>
                </c:pt>
                <c:pt idx="9">
                  <c:v>84208</c:v>
                </c:pt>
                <c:pt idx="10">
                  <c:v>106419</c:v>
                </c:pt>
                <c:pt idx="11">
                  <c:v>137144</c:v>
                </c:pt>
                <c:pt idx="12">
                  <c:v>145463</c:v>
                </c:pt>
                <c:pt idx="13">
                  <c:v>137303</c:v>
                </c:pt>
                <c:pt idx="14">
                  <c:v>129522</c:v>
                </c:pt>
                <c:pt idx="15">
                  <c:v>120030</c:v>
                </c:pt>
                <c:pt idx="16">
                  <c:v>140738</c:v>
                </c:pt>
                <c:pt idx="17">
                  <c:v>131241</c:v>
                </c:pt>
                <c:pt idx="18">
                  <c:v>130905</c:v>
                </c:pt>
                <c:pt idx="19">
                  <c:v>124140</c:v>
                </c:pt>
                <c:pt idx="20">
                  <c:v>124200</c:v>
                </c:pt>
                <c:pt idx="21">
                  <c:v>124664</c:v>
                </c:pt>
                <c:pt idx="22">
                  <c:v>141420</c:v>
                </c:pt>
                <c:pt idx="23">
                  <c:v>152995</c:v>
                </c:pt>
                <c:pt idx="24">
                  <c:v>153238</c:v>
                </c:pt>
                <c:pt idx="25">
                  <c:v>168947</c:v>
                </c:pt>
                <c:pt idx="26">
                  <c:v>167507</c:v>
                </c:pt>
                <c:pt idx="27">
                  <c:v>147696</c:v>
                </c:pt>
                <c:pt idx="28">
                  <c:v>128316</c:v>
                </c:pt>
                <c:pt idx="29">
                  <c:v>133935</c:v>
                </c:pt>
                <c:pt idx="30">
                  <c:v>146981</c:v>
                </c:pt>
                <c:pt idx="31">
                  <c:v>182437</c:v>
                </c:pt>
                <c:pt idx="32">
                  <c:v>234359</c:v>
                </c:pt>
                <c:pt idx="33">
                  <c:v>306145</c:v>
                </c:pt>
                <c:pt idx="34">
                  <c:v>366095</c:v>
                </c:pt>
                <c:pt idx="35">
                  <c:v>460691</c:v>
                </c:pt>
                <c:pt idx="36">
                  <c:v>447550</c:v>
                </c:pt>
                <c:pt idx="37">
                  <c:v>385141</c:v>
                </c:pt>
                <c:pt idx="38">
                  <c:v>383140</c:v>
                </c:pt>
                <c:pt idx="39">
                  <c:v>344010</c:v>
                </c:pt>
                <c:pt idx="40">
                  <c:v>343256</c:v>
                </c:pt>
                <c:pt idx="41">
                  <c:v>327081</c:v>
                </c:pt>
                <c:pt idx="42">
                  <c:v>309264</c:v>
                </c:pt>
              </c:numCache>
            </c:numRef>
          </c:yVal>
          <c:smooth val="0"/>
        </c:ser>
        <c:axId val="44895866"/>
        <c:axId val="17164848"/>
      </c:scatterChart>
      <c:valAx>
        <c:axId val="7672224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2615373"/>
        <c:crosses val="autoZero"/>
        <c:crossBetween val="midCat"/>
        <c:majorUnit val="4"/>
      </c:valAx>
      <c:valAx>
        <c:axId val="2261537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6722244"/>
        <c:crossesAt val="1"/>
        <c:crossBetween val="midCat"/>
      </c:valAx>
      <c:valAx>
        <c:axId val="4489586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164848"/>
        <c:crossBetween val="midCat"/>
      </c:valAx>
      <c:valAx>
        <c:axId val="1716484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4895866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67653386111"/>
          <c:w val="0.221049629207074"/>
          <c:h val="0.20542168674698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PL!$G$9:$G$52</c:f>
              <c:numCache>
                <c:formatCode>General</c:formatCode>
                <c:ptCount val="44"/>
                <c:pt idx="1">
                  <c:v>1.58797826192066</c:v>
                </c:pt>
                <c:pt idx="2">
                  <c:v>15.3662573106253</c:v>
                </c:pt>
                <c:pt idx="3">
                  <c:v>35.0987964757522</c:v>
                </c:pt>
                <c:pt idx="4">
                  <c:v>68.8308255917418</c:v>
                </c:pt>
                <c:pt idx="5">
                  <c:v>103.534602599355</c:v>
                </c:pt>
                <c:pt idx="6">
                  <c:v>154.415743558839</c:v>
                </c:pt>
                <c:pt idx="7">
                  <c:v>180.705605895081</c:v>
                </c:pt>
                <c:pt idx="8">
                  <c:v>224.29205400959</c:v>
                </c:pt>
                <c:pt idx="9">
                  <c:v>221.758662487255</c:v>
                </c:pt>
                <c:pt idx="10">
                  <c:v>280.250511866227</c:v>
                </c:pt>
                <c:pt idx="11">
                  <c:v>361.163666256794</c:v>
                </c:pt>
                <c:pt idx="12">
                  <c:v>383.071445959809</c:v>
                </c:pt>
                <c:pt idx="13">
                  <c:v>361.582386893022</c:v>
                </c:pt>
                <c:pt idx="14">
                  <c:v>341.091410349068</c:v>
                </c:pt>
                <c:pt idx="15">
                  <c:v>316.094578405202</c:v>
                </c:pt>
                <c:pt idx="16">
                  <c:v>370.628332713416</c:v>
                </c:pt>
                <c:pt idx="17">
                  <c:v>345.618333453946</c:v>
                </c:pt>
                <c:pt idx="18">
                  <c:v>344.733489845314</c:v>
                </c:pt>
                <c:pt idx="19">
                  <c:v>326.918111832224</c:v>
                </c:pt>
                <c:pt idx="20">
                  <c:v>327.076119619479</c:v>
                </c:pt>
                <c:pt idx="21">
                  <c:v>328.298046507591</c:v>
                </c:pt>
                <c:pt idx="22">
                  <c:v>372.42435456189</c:v>
                </c:pt>
                <c:pt idx="23">
                  <c:v>402.906690186653</c:v>
                </c:pt>
                <c:pt idx="24">
                  <c:v>403.546621725038</c:v>
                </c:pt>
                <c:pt idx="25">
                  <c:v>444.915693891725</c:v>
                </c:pt>
                <c:pt idx="26">
                  <c:v>441.123506997586</c:v>
                </c:pt>
                <c:pt idx="27">
                  <c:v>388.951969108846</c:v>
                </c:pt>
                <c:pt idx="28">
                  <c:v>337.915453825226</c:v>
                </c:pt>
                <c:pt idx="29">
                  <c:v>352.712883101731</c:v>
                </c:pt>
                <c:pt idx="30">
                  <c:v>387.069042977381</c:v>
                </c:pt>
                <c:pt idx="31">
                  <c:v>480.441111393067</c:v>
                </c:pt>
                <c:pt idx="32">
                  <c:v>617.175783557984</c:v>
                </c:pt>
                <c:pt idx="33">
                  <c:v>806.221567157049</c:v>
                </c:pt>
                <c:pt idx="34">
                  <c:v>964.09768125679</c:v>
                </c:pt>
                <c:pt idx="35">
                  <c:v>1213.21275864426</c:v>
                </c:pt>
                <c:pt idx="36">
                  <c:v>1178.60641977213</c:v>
                </c:pt>
                <c:pt idx="37">
                  <c:v>1014.25461985802</c:v>
                </c:pt>
                <c:pt idx="38">
                  <c:v>1008.98506015304</c:v>
                </c:pt>
                <c:pt idx="39">
                  <c:v>905.937648231055</c:v>
                </c:pt>
                <c:pt idx="40">
                  <c:v>903.952017037874</c:v>
                </c:pt>
                <c:pt idx="41">
                  <c:v>861.355751056835</c:v>
                </c:pt>
                <c:pt idx="42">
                  <c:v>814.435338631229</c:v>
                </c:pt>
              </c:numCache>
            </c:numRef>
          </c:yVal>
          <c:smooth val="0"/>
        </c:ser>
        <c:axId val="52238303"/>
        <c:axId val="84404936"/>
      </c:scatterChart>
      <c:scatterChart>
        <c:scatterStyle val="lineMarker"/>
        <c:varyColors val="0"/>
        <c:ser>
          <c:idx val="1"/>
          <c:order val="1"/>
          <c:tx>
            <c:strRef>
              <c:f>PL!$H$1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PL!$H$9:$H$52</c:f>
              <c:numCache>
                <c:formatCode>General</c:formatCode>
                <c:ptCount val="44"/>
                <c:pt idx="1">
                  <c:v>1.82421227197347</c:v>
                </c:pt>
                <c:pt idx="2">
                  <c:v>1.95372750642674</c:v>
                </c:pt>
                <c:pt idx="3">
                  <c:v>3.81902761104442</c:v>
                </c:pt>
                <c:pt idx="4">
                  <c:v>4.69832038872097</c:v>
                </c:pt>
                <c:pt idx="5">
                  <c:v>5.69757090169147</c:v>
                </c:pt>
                <c:pt idx="6">
                  <c:v>4.38638379152739</c:v>
                </c:pt>
                <c:pt idx="7">
                  <c:v>3.80798321164692</c:v>
                </c:pt>
                <c:pt idx="8">
                  <c:v>2.7357050604673</c:v>
                </c:pt>
                <c:pt idx="9">
                  <c:v>2.46532395971879</c:v>
                </c:pt>
                <c:pt idx="10">
                  <c:v>2.16408724006052</c:v>
                </c:pt>
                <c:pt idx="11">
                  <c:v>1.84696377530187</c:v>
                </c:pt>
                <c:pt idx="12">
                  <c:v>1.92282573575411</c:v>
                </c:pt>
                <c:pt idx="13">
                  <c:v>1.79165786617918</c:v>
                </c:pt>
                <c:pt idx="14">
                  <c:v>2.14249316718395</c:v>
                </c:pt>
                <c:pt idx="15">
                  <c:v>2.35857702241106</c:v>
                </c:pt>
                <c:pt idx="16">
                  <c:v>1.8040614475124</c:v>
                </c:pt>
                <c:pt idx="17">
                  <c:v>1.5056270525217</c:v>
                </c:pt>
                <c:pt idx="18">
                  <c:v>1.56067377105535</c:v>
                </c:pt>
                <c:pt idx="19">
                  <c:v>1.56355727404543</c:v>
                </c:pt>
                <c:pt idx="20">
                  <c:v>1.78180354267311</c:v>
                </c:pt>
                <c:pt idx="21">
                  <c:v>2.37518449592505</c:v>
                </c:pt>
                <c:pt idx="22">
                  <c:v>2.70753783057559</c:v>
                </c:pt>
                <c:pt idx="23">
                  <c:v>3.20075819471225</c:v>
                </c:pt>
                <c:pt idx="24">
                  <c:v>3.19307221446378</c:v>
                </c:pt>
                <c:pt idx="25">
                  <c:v>3.00567633636584</c:v>
                </c:pt>
                <c:pt idx="26">
                  <c:v>3.04942480015761</c:v>
                </c:pt>
                <c:pt idx="27">
                  <c:v>2.6771205719857</c:v>
                </c:pt>
                <c:pt idx="28">
                  <c:v>2.59359705726488</c:v>
                </c:pt>
                <c:pt idx="29">
                  <c:v>3.79885765483257</c:v>
                </c:pt>
                <c:pt idx="30">
                  <c:v>5.50411277648131</c:v>
                </c:pt>
                <c:pt idx="31">
                  <c:v>5.92533312869648</c:v>
                </c:pt>
                <c:pt idx="32">
                  <c:v>11.8092328436288</c:v>
                </c:pt>
                <c:pt idx="33">
                  <c:v>16.3157980695422</c:v>
                </c:pt>
                <c:pt idx="34">
                  <c:v>21.284639232986</c:v>
                </c:pt>
                <c:pt idx="35">
                  <c:v>27.3966715216924</c:v>
                </c:pt>
                <c:pt idx="36">
                  <c:v>37.2076862920344</c:v>
                </c:pt>
                <c:pt idx="37">
                  <c:v>43.2431239468143</c:v>
                </c:pt>
                <c:pt idx="38">
                  <c:v>38.7218771206348</c:v>
                </c:pt>
                <c:pt idx="39">
                  <c:v>35.9710473532746</c:v>
                </c:pt>
                <c:pt idx="40">
                  <c:v>22.8325214999883</c:v>
                </c:pt>
                <c:pt idx="41">
                  <c:v>22.0822976571553</c:v>
                </c:pt>
                <c:pt idx="42">
                  <c:v>21.6720989187232</c:v>
                </c:pt>
              </c:numCache>
            </c:numRef>
          </c:yVal>
          <c:smooth val="0"/>
        </c:ser>
        <c:axId val="26968833"/>
        <c:axId val="48293279"/>
      </c:scatterChart>
      <c:valAx>
        <c:axId val="5223830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4404936"/>
        <c:crosses val="autoZero"/>
        <c:crossBetween val="midCat"/>
        <c:majorUnit val="4"/>
      </c:valAx>
      <c:valAx>
        <c:axId val="84404936"/>
        <c:scaling>
          <c:orientation val="minMax"/>
          <c:max val="125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2238303"/>
        <c:crossesAt val="1"/>
        <c:crossBetween val="midCat"/>
        <c:majorUnit val="250"/>
      </c:valAx>
      <c:valAx>
        <c:axId val="2696883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293279"/>
        <c:crossBetween val="midCat"/>
      </c:valAx>
      <c:valAx>
        <c:axId val="48293279"/>
        <c:scaling>
          <c:orientation val="minMax"/>
          <c:max val="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6968833"/>
        <c:crosses val="max"/>
        <c:crossBetween val="midCat"/>
        <c:majorUnit val="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31494962437"/>
          <c:y val="0.175079269860314"/>
          <c:w val="0.262842166569598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9122686771761"/>
          <c:w val="0.78322915438141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PL!$J$9:$J$52</c:f>
              <c:numCache>
                <c:formatCode>General</c:formatCode>
                <c:ptCount val="44"/>
                <c:pt idx="1">
                  <c:v>0.0289680943302276</c:v>
                </c:pt>
                <c:pt idx="2">
                  <c:v>0.300214795785996</c:v>
                </c:pt>
                <c:pt idx="3">
                  <c:v>1.34043272855326</c:v>
                </c:pt>
                <c:pt idx="4">
                  <c:v>3.23389271250178</c:v>
                </c:pt>
                <c:pt idx="5">
                  <c:v>5.89895739088272</c:v>
                </c:pt>
                <c:pt idx="6">
                  <c:v>6.77326714703141</c:v>
                </c:pt>
                <c:pt idx="7">
                  <c:v>6.88123913498953</c:v>
                </c:pt>
                <c:pt idx="8">
                  <c:v>6.1359690717664</c:v>
                </c:pt>
                <c:pt idx="9">
                  <c:v>5.46706943905023</c:v>
                </c:pt>
                <c:pt idx="10">
                  <c:v>6.0648655675013</c:v>
                </c:pt>
                <c:pt idx="11">
                  <c:v>6.67056208531515</c:v>
                </c:pt>
                <c:pt idx="12">
                  <c:v>7.36579634924061</c:v>
                </c:pt>
                <c:pt idx="13">
                  <c:v>6.47831927748727</c:v>
                </c:pt>
                <c:pt idx="14">
                  <c:v>7.30786016058015</c:v>
                </c:pt>
                <c:pt idx="15">
                  <c:v>7.45533409535222</c:v>
                </c:pt>
                <c:pt idx="16">
                  <c:v>6.68636286404073</c:v>
                </c:pt>
                <c:pt idx="17">
                  <c:v>5.20372312695726</c:v>
                </c:pt>
                <c:pt idx="18">
                  <c:v>5.38016515605955</c:v>
                </c:pt>
                <c:pt idx="19">
                  <c:v>5.11155191772471</c:v>
                </c:pt>
                <c:pt idx="20">
                  <c:v>5.82785388661762</c:v>
                </c:pt>
                <c:pt idx="21">
                  <c:v>7.79768430107309</c:v>
                </c:pt>
                <c:pt idx="22">
                  <c:v>10.0835302900401</c:v>
                </c:pt>
                <c:pt idx="23">
                  <c:v>12.8960689031932</c:v>
                </c:pt>
                <c:pt idx="24">
                  <c:v>12.8855350507094</c:v>
                </c:pt>
                <c:pt idx="25">
                  <c:v>13.3727257280815</c:v>
                </c:pt>
                <c:pt idx="26">
                  <c:v>13.4517296217093</c:v>
                </c:pt>
                <c:pt idx="27">
                  <c:v>10.4127131801564</c:v>
                </c:pt>
                <c:pt idx="28">
                  <c:v>8.76416526645433</c:v>
                </c:pt>
                <c:pt idx="29">
                  <c:v>13.3990603592907</c:v>
                </c:pt>
                <c:pt idx="30">
                  <c:v>21.304716648322</c:v>
                </c:pt>
                <c:pt idx="31">
                  <c:v>28.467736337251</c:v>
                </c:pt>
                <c:pt idx="32">
                  <c:v>72.8837253348527</c:v>
                </c:pt>
                <c:pt idx="33">
                  <c:v>131.541482890443</c:v>
                </c:pt>
                <c:pt idx="34">
                  <c:v>205.204713309091</c:v>
                </c:pt>
                <c:pt idx="35">
                  <c:v>332.379914345032</c:v>
                </c:pt>
                <c:pt idx="36">
                  <c:v>438.532179286591</c:v>
                </c:pt>
                <c:pt idx="37">
                  <c:v>438.595382401493</c:v>
                </c:pt>
                <c:pt idx="38">
                  <c:v>390.697955158022</c:v>
                </c:pt>
                <c:pt idx="39">
                  <c:v>325.875260436335</c:v>
                </c:pt>
                <c:pt idx="40">
                  <c:v>206.395038639751</c:v>
                </c:pt>
                <c:pt idx="41">
                  <c:v>190.207140835396</c:v>
                </c:pt>
                <c:pt idx="42">
                  <c:v>176.505232217198</c:v>
                </c:pt>
              </c:numCache>
            </c:numRef>
          </c:yVal>
          <c:smooth val="0"/>
        </c:ser>
        <c:axId val="11529072"/>
        <c:axId val="29984314"/>
      </c:scatterChart>
      <c:scatterChart>
        <c:scatterStyle val="lineMarker"/>
        <c:varyColors val="0"/>
        <c:ser>
          <c:idx val="1"/>
          <c:order val="1"/>
          <c:tx>
            <c:strRef>
              <c:f>PL!$K$1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PL!$K$9:$K$52</c:f>
              <c:numCache>
                <c:formatCode>General</c:formatCode>
                <c:ptCount val="44"/>
                <c:pt idx="1">
                  <c:v>9.12106135986733</c:v>
                </c:pt>
                <c:pt idx="2">
                  <c:v>9.76863753213368</c:v>
                </c:pt>
                <c:pt idx="3">
                  <c:v>19.0951380552221</c:v>
                </c:pt>
                <c:pt idx="4">
                  <c:v>23.4916019436048</c:v>
                </c:pt>
                <c:pt idx="5">
                  <c:v>28.4878545084573</c:v>
                </c:pt>
                <c:pt idx="6">
                  <c:v>21.9319189576369</c:v>
                </c:pt>
                <c:pt idx="7">
                  <c:v>19.0399160582346</c:v>
                </c:pt>
                <c:pt idx="8">
                  <c:v>13.6785253023365</c:v>
                </c:pt>
                <c:pt idx="9">
                  <c:v>12.326619798594</c:v>
                </c:pt>
                <c:pt idx="10">
                  <c:v>10.8204362003026</c:v>
                </c:pt>
                <c:pt idx="11">
                  <c:v>9.23481887650936</c:v>
                </c:pt>
                <c:pt idx="12">
                  <c:v>9.61412867877055</c:v>
                </c:pt>
                <c:pt idx="13">
                  <c:v>8.9582893308959</c:v>
                </c:pt>
                <c:pt idx="14">
                  <c:v>10.7124658359198</c:v>
                </c:pt>
                <c:pt idx="15">
                  <c:v>11.7928851120553</c:v>
                </c:pt>
                <c:pt idx="16">
                  <c:v>9.020307237562</c:v>
                </c:pt>
                <c:pt idx="17">
                  <c:v>7.52813526260848</c:v>
                </c:pt>
                <c:pt idx="18">
                  <c:v>7.80336885527673</c:v>
                </c:pt>
                <c:pt idx="19">
                  <c:v>7.81778637022716</c:v>
                </c:pt>
                <c:pt idx="20">
                  <c:v>8.90901771336554</c:v>
                </c:pt>
                <c:pt idx="21">
                  <c:v>11.8759224796252</c:v>
                </c:pt>
                <c:pt idx="22">
                  <c:v>13.537689152878</c:v>
                </c:pt>
                <c:pt idx="23">
                  <c:v>16.0037909735612</c:v>
                </c:pt>
                <c:pt idx="24">
                  <c:v>15.9653610723189</c:v>
                </c:pt>
                <c:pt idx="25">
                  <c:v>15.0283816818292</c:v>
                </c:pt>
                <c:pt idx="26">
                  <c:v>15.247124000788</c:v>
                </c:pt>
                <c:pt idx="27">
                  <c:v>13.3856028599285</c:v>
                </c:pt>
                <c:pt idx="28">
                  <c:v>12.9679852863244</c:v>
                </c:pt>
                <c:pt idx="29">
                  <c:v>18.9942882741628</c:v>
                </c:pt>
                <c:pt idx="30">
                  <c:v>27.5205638824066</c:v>
                </c:pt>
                <c:pt idx="31">
                  <c:v>29.6266656434824</c:v>
                </c:pt>
                <c:pt idx="32">
                  <c:v>59.046164218144</c:v>
                </c:pt>
                <c:pt idx="33">
                  <c:v>81.5789903477111</c:v>
                </c:pt>
                <c:pt idx="34">
                  <c:v>106.42319616493</c:v>
                </c:pt>
                <c:pt idx="35">
                  <c:v>136.983357608462</c:v>
                </c:pt>
                <c:pt idx="36">
                  <c:v>186.038431460172</c:v>
                </c:pt>
                <c:pt idx="37">
                  <c:v>216.215619734071</c:v>
                </c:pt>
                <c:pt idx="38">
                  <c:v>193.609385603174</c:v>
                </c:pt>
                <c:pt idx="39">
                  <c:v>179.855236766373</c:v>
                </c:pt>
                <c:pt idx="40">
                  <c:v>114.162607499942</c:v>
                </c:pt>
                <c:pt idx="41">
                  <c:v>110.411488285776</c:v>
                </c:pt>
                <c:pt idx="42">
                  <c:v>108.360494593616</c:v>
                </c:pt>
              </c:numCache>
            </c:numRef>
          </c:yVal>
          <c:smooth val="0"/>
        </c:ser>
        <c:axId val="15797554"/>
        <c:axId val="79115755"/>
      </c:scatterChart>
      <c:valAx>
        <c:axId val="1152907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9984314"/>
        <c:crosses val="autoZero"/>
        <c:crossBetween val="midCat"/>
        <c:majorUnit val="4"/>
      </c:valAx>
      <c:valAx>
        <c:axId val="2998431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1529072"/>
        <c:crossesAt val="1"/>
        <c:crossBetween val="midCat"/>
      </c:valAx>
      <c:valAx>
        <c:axId val="157975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115755"/>
        <c:crossBetween val="midCat"/>
      </c:valAx>
      <c:valAx>
        <c:axId val="79115755"/>
        <c:scaling>
          <c:orientation val="minMax"/>
          <c:max val="2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5797554"/>
        <c:crosses val="max"/>
        <c:crossBetween val="midCat"/>
        <c:maj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8591815072532"/>
          <c:y val="0.14521932830706"/>
          <c:w val="0.262782331780386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5638653302493"/>
          <c:w val="0.78322915438141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PL!$J$9:$J$52</c:f>
              <c:numCache>
                <c:formatCode>General</c:formatCode>
                <c:ptCount val="44"/>
                <c:pt idx="1">
                  <c:v>0.0289680943302276</c:v>
                </c:pt>
                <c:pt idx="2">
                  <c:v>0.300214795785996</c:v>
                </c:pt>
                <c:pt idx="3">
                  <c:v>1.34043272855326</c:v>
                </c:pt>
                <c:pt idx="4">
                  <c:v>3.23389271250178</c:v>
                </c:pt>
                <c:pt idx="5">
                  <c:v>5.89895739088272</c:v>
                </c:pt>
                <c:pt idx="6">
                  <c:v>6.77326714703141</c:v>
                </c:pt>
                <c:pt idx="7">
                  <c:v>6.88123913498953</c:v>
                </c:pt>
                <c:pt idx="8">
                  <c:v>6.1359690717664</c:v>
                </c:pt>
                <c:pt idx="9">
                  <c:v>5.46706943905023</c:v>
                </c:pt>
                <c:pt idx="10">
                  <c:v>6.0648655675013</c:v>
                </c:pt>
                <c:pt idx="11">
                  <c:v>6.67056208531515</c:v>
                </c:pt>
                <c:pt idx="12">
                  <c:v>7.36579634924061</c:v>
                </c:pt>
                <c:pt idx="13">
                  <c:v>6.47831927748727</c:v>
                </c:pt>
                <c:pt idx="14">
                  <c:v>7.30786016058015</c:v>
                </c:pt>
                <c:pt idx="15">
                  <c:v>7.45533409535222</c:v>
                </c:pt>
                <c:pt idx="16">
                  <c:v>6.68636286404073</c:v>
                </c:pt>
                <c:pt idx="17">
                  <c:v>5.20372312695726</c:v>
                </c:pt>
                <c:pt idx="18">
                  <c:v>5.38016515605955</c:v>
                </c:pt>
                <c:pt idx="19">
                  <c:v>5.11155191772471</c:v>
                </c:pt>
                <c:pt idx="20">
                  <c:v>5.82785388661762</c:v>
                </c:pt>
                <c:pt idx="21">
                  <c:v>7.79768430107309</c:v>
                </c:pt>
                <c:pt idx="22">
                  <c:v>10.0835302900401</c:v>
                </c:pt>
                <c:pt idx="23">
                  <c:v>12.8960689031932</c:v>
                </c:pt>
                <c:pt idx="24">
                  <c:v>12.8855350507094</c:v>
                </c:pt>
                <c:pt idx="25">
                  <c:v>13.3727257280815</c:v>
                </c:pt>
                <c:pt idx="26">
                  <c:v>13.4517296217093</c:v>
                </c:pt>
                <c:pt idx="27">
                  <c:v>10.4127131801564</c:v>
                </c:pt>
                <c:pt idx="28">
                  <c:v>8.76416526645433</c:v>
                </c:pt>
                <c:pt idx="29">
                  <c:v>13.3990603592907</c:v>
                </c:pt>
                <c:pt idx="30">
                  <c:v>21.304716648322</c:v>
                </c:pt>
                <c:pt idx="31">
                  <c:v>28.467736337251</c:v>
                </c:pt>
                <c:pt idx="32">
                  <c:v>72.8837253348527</c:v>
                </c:pt>
                <c:pt idx="33">
                  <c:v>131.541482890443</c:v>
                </c:pt>
                <c:pt idx="34">
                  <c:v>205.204713309091</c:v>
                </c:pt>
                <c:pt idx="35">
                  <c:v>332.379914345032</c:v>
                </c:pt>
                <c:pt idx="36">
                  <c:v>438.532179286591</c:v>
                </c:pt>
                <c:pt idx="37">
                  <c:v>438.595382401493</c:v>
                </c:pt>
                <c:pt idx="38">
                  <c:v>390.697955158022</c:v>
                </c:pt>
                <c:pt idx="39">
                  <c:v>325.875260436335</c:v>
                </c:pt>
                <c:pt idx="40">
                  <c:v>206.395038639751</c:v>
                </c:pt>
                <c:pt idx="41">
                  <c:v>190.207140835396</c:v>
                </c:pt>
                <c:pt idx="42">
                  <c:v>176.505232217198</c:v>
                </c:pt>
              </c:numCache>
            </c:numRef>
          </c:yVal>
          <c:smooth val="0"/>
        </c:ser>
        <c:axId val="68090243"/>
        <c:axId val="63344567"/>
      </c:scatterChart>
      <c:scatterChart>
        <c:scatterStyle val="lineMarker"/>
        <c:varyColors val="0"/>
        <c:ser>
          <c:idx val="1"/>
          <c:order val="1"/>
          <c:tx>
            <c:strRef>
              <c:f>PL!$K$1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PL!$K$9:$K$52</c:f>
              <c:numCache>
                <c:formatCode>General</c:formatCode>
                <c:ptCount val="44"/>
                <c:pt idx="1">
                  <c:v>9.12106135986733</c:v>
                </c:pt>
                <c:pt idx="2">
                  <c:v>9.76863753213368</c:v>
                </c:pt>
                <c:pt idx="3">
                  <c:v>19.0951380552221</c:v>
                </c:pt>
                <c:pt idx="4">
                  <c:v>23.4916019436048</c:v>
                </c:pt>
                <c:pt idx="5">
                  <c:v>28.4878545084573</c:v>
                </c:pt>
                <c:pt idx="6">
                  <c:v>21.9319189576369</c:v>
                </c:pt>
                <c:pt idx="7">
                  <c:v>19.0399160582346</c:v>
                </c:pt>
                <c:pt idx="8">
                  <c:v>13.6785253023365</c:v>
                </c:pt>
                <c:pt idx="9">
                  <c:v>12.326619798594</c:v>
                </c:pt>
                <c:pt idx="10">
                  <c:v>10.8204362003026</c:v>
                </c:pt>
                <c:pt idx="11">
                  <c:v>9.23481887650936</c:v>
                </c:pt>
                <c:pt idx="12">
                  <c:v>9.61412867877055</c:v>
                </c:pt>
                <c:pt idx="13">
                  <c:v>8.9582893308959</c:v>
                </c:pt>
                <c:pt idx="14">
                  <c:v>10.7124658359198</c:v>
                </c:pt>
                <c:pt idx="15">
                  <c:v>11.7928851120553</c:v>
                </c:pt>
                <c:pt idx="16">
                  <c:v>9.020307237562</c:v>
                </c:pt>
                <c:pt idx="17">
                  <c:v>7.52813526260848</c:v>
                </c:pt>
                <c:pt idx="18">
                  <c:v>7.80336885527673</c:v>
                </c:pt>
                <c:pt idx="19">
                  <c:v>7.81778637022716</c:v>
                </c:pt>
                <c:pt idx="20">
                  <c:v>8.90901771336554</c:v>
                </c:pt>
                <c:pt idx="21">
                  <c:v>11.8759224796252</c:v>
                </c:pt>
                <c:pt idx="22">
                  <c:v>13.537689152878</c:v>
                </c:pt>
                <c:pt idx="23">
                  <c:v>16.0037909735612</c:v>
                </c:pt>
                <c:pt idx="24">
                  <c:v>15.9653610723189</c:v>
                </c:pt>
                <c:pt idx="25">
                  <c:v>15.0283816818292</c:v>
                </c:pt>
                <c:pt idx="26">
                  <c:v>15.247124000788</c:v>
                </c:pt>
                <c:pt idx="27">
                  <c:v>13.3856028599285</c:v>
                </c:pt>
                <c:pt idx="28">
                  <c:v>12.9679852863244</c:v>
                </c:pt>
                <c:pt idx="29">
                  <c:v>18.9942882741628</c:v>
                </c:pt>
                <c:pt idx="30">
                  <c:v>27.5205638824066</c:v>
                </c:pt>
                <c:pt idx="31">
                  <c:v>29.6266656434824</c:v>
                </c:pt>
                <c:pt idx="32">
                  <c:v>59.046164218144</c:v>
                </c:pt>
                <c:pt idx="33">
                  <c:v>81.5789903477111</c:v>
                </c:pt>
                <c:pt idx="34">
                  <c:v>106.42319616493</c:v>
                </c:pt>
                <c:pt idx="35">
                  <c:v>136.983357608462</c:v>
                </c:pt>
                <c:pt idx="36">
                  <c:v>186.038431460172</c:v>
                </c:pt>
                <c:pt idx="37">
                  <c:v>216.215619734071</c:v>
                </c:pt>
                <c:pt idx="38">
                  <c:v>193.609385603174</c:v>
                </c:pt>
                <c:pt idx="39">
                  <c:v>179.855236766373</c:v>
                </c:pt>
                <c:pt idx="40">
                  <c:v>114.162607499942</c:v>
                </c:pt>
                <c:pt idx="41">
                  <c:v>110.411488285776</c:v>
                </c:pt>
                <c:pt idx="42">
                  <c:v>108.360494593616</c:v>
                </c:pt>
              </c:numCache>
            </c:numRef>
          </c:yVal>
          <c:smooth val="0"/>
        </c:ser>
        <c:axId val="91599714"/>
        <c:axId val="99199461"/>
      </c:scatterChart>
      <c:valAx>
        <c:axId val="6809024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344567"/>
        <c:crosses val="autoZero"/>
        <c:crossBetween val="midCat"/>
        <c:majorUnit val="4"/>
      </c:valAx>
      <c:valAx>
        <c:axId val="6334456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8090243"/>
        <c:crossesAt val="1"/>
        <c:crossBetween val="midCat"/>
      </c:valAx>
      <c:valAx>
        <c:axId val="9159971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199461"/>
        <c:crossBetween val="midCat"/>
      </c:valAx>
      <c:valAx>
        <c:axId val="99199461"/>
        <c:scaling>
          <c:orientation val="minMax"/>
          <c:max val="5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1599714"/>
        <c:crosses val="max"/>
        <c:crossBetween val="midCat"/>
        <c:maj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70093377881"/>
          <c:w val="0.262782331780386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70744973416"/>
          <c:y val="0.0668836173674745"/>
          <c:w val="0.783169345474546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PL!$J$9:$J$52</c:f>
              <c:numCache>
                <c:formatCode>General</c:formatCode>
                <c:ptCount val="44"/>
                <c:pt idx="1">
                  <c:v>0.0289680943302276</c:v>
                </c:pt>
                <c:pt idx="2">
                  <c:v>0.300214795785996</c:v>
                </c:pt>
                <c:pt idx="3">
                  <c:v>1.34043272855326</c:v>
                </c:pt>
                <c:pt idx="4">
                  <c:v>3.23389271250178</c:v>
                </c:pt>
                <c:pt idx="5">
                  <c:v>5.89895739088272</c:v>
                </c:pt>
                <c:pt idx="6">
                  <c:v>6.77326714703141</c:v>
                </c:pt>
                <c:pt idx="7">
                  <c:v>6.88123913498953</c:v>
                </c:pt>
                <c:pt idx="8">
                  <c:v>6.1359690717664</c:v>
                </c:pt>
                <c:pt idx="9">
                  <c:v>5.46706943905023</c:v>
                </c:pt>
                <c:pt idx="10">
                  <c:v>6.0648655675013</c:v>
                </c:pt>
                <c:pt idx="11">
                  <c:v>6.67056208531515</c:v>
                </c:pt>
                <c:pt idx="12">
                  <c:v>7.36579634924061</c:v>
                </c:pt>
                <c:pt idx="13">
                  <c:v>6.47831927748727</c:v>
                </c:pt>
                <c:pt idx="14">
                  <c:v>7.30786016058015</c:v>
                </c:pt>
                <c:pt idx="15">
                  <c:v>7.45533409535222</c:v>
                </c:pt>
                <c:pt idx="16">
                  <c:v>6.68636286404073</c:v>
                </c:pt>
                <c:pt idx="17">
                  <c:v>5.20372312695726</c:v>
                </c:pt>
                <c:pt idx="18">
                  <c:v>5.38016515605955</c:v>
                </c:pt>
                <c:pt idx="19">
                  <c:v>5.11155191772471</c:v>
                </c:pt>
                <c:pt idx="20">
                  <c:v>5.82785388661762</c:v>
                </c:pt>
                <c:pt idx="21">
                  <c:v>7.79768430107309</c:v>
                </c:pt>
                <c:pt idx="22">
                  <c:v>10.0835302900401</c:v>
                </c:pt>
                <c:pt idx="23">
                  <c:v>12.8960689031932</c:v>
                </c:pt>
                <c:pt idx="24">
                  <c:v>12.8855350507094</c:v>
                </c:pt>
                <c:pt idx="25">
                  <c:v>13.3727257280815</c:v>
                </c:pt>
                <c:pt idx="26">
                  <c:v>13.4517296217093</c:v>
                </c:pt>
                <c:pt idx="27">
                  <c:v>10.4127131801564</c:v>
                </c:pt>
                <c:pt idx="28">
                  <c:v>8.76416526645433</c:v>
                </c:pt>
                <c:pt idx="29">
                  <c:v>13.3990603592907</c:v>
                </c:pt>
                <c:pt idx="30">
                  <c:v>21.304716648322</c:v>
                </c:pt>
                <c:pt idx="31">
                  <c:v>28.467736337251</c:v>
                </c:pt>
                <c:pt idx="32">
                  <c:v>72.8837253348527</c:v>
                </c:pt>
                <c:pt idx="33">
                  <c:v>131.541482890443</c:v>
                </c:pt>
                <c:pt idx="34">
                  <c:v>205.204713309091</c:v>
                </c:pt>
                <c:pt idx="35">
                  <c:v>332.379914345032</c:v>
                </c:pt>
                <c:pt idx="36">
                  <c:v>438.532179286591</c:v>
                </c:pt>
                <c:pt idx="37">
                  <c:v>438.595382401493</c:v>
                </c:pt>
                <c:pt idx="38">
                  <c:v>390.697955158022</c:v>
                </c:pt>
                <c:pt idx="39">
                  <c:v>325.875260436335</c:v>
                </c:pt>
                <c:pt idx="40">
                  <c:v>206.395038639751</c:v>
                </c:pt>
                <c:pt idx="41">
                  <c:v>190.207140835396</c:v>
                </c:pt>
                <c:pt idx="42">
                  <c:v>176.505232217198</c:v>
                </c:pt>
              </c:numCache>
            </c:numRef>
          </c:yVal>
          <c:smooth val="0"/>
        </c:ser>
        <c:axId val="81505110"/>
        <c:axId val="548166"/>
      </c:scatterChart>
      <c:valAx>
        <c:axId val="8150511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48166"/>
        <c:crosses val="autoZero"/>
        <c:crossBetween val="midCat"/>
        <c:majorUnit val="4"/>
      </c:valAx>
      <c:valAx>
        <c:axId val="54816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1505110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60404571288883"/>
          <c:y val="0.151151836944421"/>
          <c:w val="0.262742940960763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23277445346"/>
          <c:y val="0.0669122686771761"/>
          <c:w val="0.783221754843296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PL!$K$1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PL!$K$9:$K$52</c:f>
              <c:numCache>
                <c:formatCode>General</c:formatCode>
                <c:ptCount val="44"/>
                <c:pt idx="1">
                  <c:v>9.12106135986733</c:v>
                </c:pt>
                <c:pt idx="2">
                  <c:v>9.76863753213368</c:v>
                </c:pt>
                <c:pt idx="3">
                  <c:v>19.0951380552221</c:v>
                </c:pt>
                <c:pt idx="4">
                  <c:v>23.4916019436048</c:v>
                </c:pt>
                <c:pt idx="5">
                  <c:v>28.4878545084573</c:v>
                </c:pt>
                <c:pt idx="6">
                  <c:v>21.9319189576369</c:v>
                </c:pt>
                <c:pt idx="7">
                  <c:v>19.0399160582346</c:v>
                </c:pt>
                <c:pt idx="8">
                  <c:v>13.6785253023365</c:v>
                </c:pt>
                <c:pt idx="9">
                  <c:v>12.326619798594</c:v>
                </c:pt>
                <c:pt idx="10">
                  <c:v>10.8204362003026</c:v>
                </c:pt>
                <c:pt idx="11">
                  <c:v>9.23481887650936</c:v>
                </c:pt>
                <c:pt idx="12">
                  <c:v>9.61412867877055</c:v>
                </c:pt>
                <c:pt idx="13">
                  <c:v>8.9582893308959</c:v>
                </c:pt>
                <c:pt idx="14">
                  <c:v>10.7124658359198</c:v>
                </c:pt>
                <c:pt idx="15">
                  <c:v>11.7928851120553</c:v>
                </c:pt>
                <c:pt idx="16">
                  <c:v>9.020307237562</c:v>
                </c:pt>
                <c:pt idx="17">
                  <c:v>7.52813526260848</c:v>
                </c:pt>
                <c:pt idx="18">
                  <c:v>7.80336885527673</c:v>
                </c:pt>
                <c:pt idx="19">
                  <c:v>7.81778637022716</c:v>
                </c:pt>
                <c:pt idx="20">
                  <c:v>8.90901771336554</c:v>
                </c:pt>
                <c:pt idx="21">
                  <c:v>11.8759224796252</c:v>
                </c:pt>
                <c:pt idx="22">
                  <c:v>13.537689152878</c:v>
                </c:pt>
                <c:pt idx="23">
                  <c:v>16.0037909735612</c:v>
                </c:pt>
                <c:pt idx="24">
                  <c:v>15.9653610723189</c:v>
                </c:pt>
                <c:pt idx="25">
                  <c:v>15.0283816818292</c:v>
                </c:pt>
                <c:pt idx="26">
                  <c:v>15.247124000788</c:v>
                </c:pt>
                <c:pt idx="27">
                  <c:v>13.3856028599285</c:v>
                </c:pt>
                <c:pt idx="28">
                  <c:v>12.9679852863244</c:v>
                </c:pt>
                <c:pt idx="29">
                  <c:v>18.9942882741628</c:v>
                </c:pt>
                <c:pt idx="30">
                  <c:v>27.5205638824066</c:v>
                </c:pt>
                <c:pt idx="31">
                  <c:v>29.6266656434824</c:v>
                </c:pt>
                <c:pt idx="32">
                  <c:v>59.046164218144</c:v>
                </c:pt>
                <c:pt idx="33">
                  <c:v>81.5789903477111</c:v>
                </c:pt>
                <c:pt idx="34">
                  <c:v>106.42319616493</c:v>
                </c:pt>
                <c:pt idx="35">
                  <c:v>136.983357608462</c:v>
                </c:pt>
                <c:pt idx="36">
                  <c:v>186.038431460172</c:v>
                </c:pt>
                <c:pt idx="37">
                  <c:v>216.215619734071</c:v>
                </c:pt>
                <c:pt idx="38">
                  <c:v>193.609385603174</c:v>
                </c:pt>
                <c:pt idx="39">
                  <c:v>179.855236766373</c:v>
                </c:pt>
                <c:pt idx="40">
                  <c:v>114.162607499942</c:v>
                </c:pt>
                <c:pt idx="41">
                  <c:v>110.411488285776</c:v>
                </c:pt>
                <c:pt idx="42">
                  <c:v>108.360494593616</c:v>
                </c:pt>
              </c:numCache>
            </c:numRef>
          </c:yVal>
          <c:smooth val="0"/>
        </c:ser>
        <c:axId val="97565871"/>
        <c:axId val="58163873"/>
      </c:scatterChart>
      <c:valAx>
        <c:axId val="975658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163873"/>
        <c:crossBetween val="midCat"/>
      </c:valAx>
      <c:valAx>
        <c:axId val="58163873"/>
        <c:scaling>
          <c:orientation val="minMax"/>
          <c:max val="2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7565871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11363232419"/>
          <c:y val="0.186686086360521"/>
          <c:w val="0.26276810048584"/>
          <c:h val="0.2699854339816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PT!$D$9:$D$52</c:f>
              <c:numCache>
                <c:formatCode>General</c:formatCode>
                <c:ptCount val="44"/>
                <c:pt idx="0">
                  <c:v>0</c:v>
                </c:pt>
                <c:pt idx="1">
                  <c:v>30</c:v>
                </c:pt>
                <c:pt idx="2">
                  <c:v>215</c:v>
                </c:pt>
                <c:pt idx="3">
                  <c:v>1355</c:v>
                </c:pt>
                <c:pt idx="4">
                  <c:v>4362</c:v>
                </c:pt>
                <c:pt idx="5">
                  <c:v>5316</c:v>
                </c:pt>
                <c:pt idx="6">
                  <c:v>5307</c:v>
                </c:pt>
                <c:pt idx="7">
                  <c:v>3621</c:v>
                </c:pt>
                <c:pt idx="8">
                  <c:v>3640</c:v>
                </c:pt>
                <c:pt idx="9">
                  <c:v>1678</c:v>
                </c:pt>
                <c:pt idx="10">
                  <c:v>2057</c:v>
                </c:pt>
                <c:pt idx="11">
                  <c:v>1455</c:v>
                </c:pt>
                <c:pt idx="12">
                  <c:v>1587</c:v>
                </c:pt>
                <c:pt idx="13">
                  <c:v>1877</c:v>
                </c:pt>
                <c:pt idx="14">
                  <c:v>1993</c:v>
                </c:pt>
                <c:pt idx="15">
                  <c:v>2197</c:v>
                </c:pt>
                <c:pt idx="16">
                  <c:v>2443</c:v>
                </c:pt>
                <c:pt idx="17">
                  <c:v>2513</c:v>
                </c:pt>
                <c:pt idx="18">
                  <c:v>2251</c:v>
                </c:pt>
                <c:pt idx="19">
                  <c:v>2615</c:v>
                </c:pt>
                <c:pt idx="20">
                  <c:v>2124</c:v>
                </c:pt>
                <c:pt idx="21">
                  <c:v>1528</c:v>
                </c:pt>
                <c:pt idx="22">
                  <c:v>1299</c:v>
                </c:pt>
                <c:pt idx="23">
                  <c:v>1205</c:v>
                </c:pt>
                <c:pt idx="24">
                  <c:v>1434</c:v>
                </c:pt>
                <c:pt idx="25">
                  <c:v>1495</c:v>
                </c:pt>
                <c:pt idx="26">
                  <c:v>2171</c:v>
                </c:pt>
                <c:pt idx="27">
                  <c:v>2490</c:v>
                </c:pt>
                <c:pt idx="28">
                  <c:v>3725</c:v>
                </c:pt>
                <c:pt idx="29">
                  <c:v>4594</c:v>
                </c:pt>
                <c:pt idx="30">
                  <c:v>5027</c:v>
                </c:pt>
                <c:pt idx="31">
                  <c:v>4643</c:v>
                </c:pt>
                <c:pt idx="32">
                  <c:v>8417</c:v>
                </c:pt>
                <c:pt idx="33">
                  <c:v>13247</c:v>
                </c:pt>
                <c:pt idx="34">
                  <c:v>18775</c:v>
                </c:pt>
                <c:pt idx="35">
                  <c:v>25655</c:v>
                </c:pt>
                <c:pt idx="36">
                  <c:v>34983</c:v>
                </c:pt>
                <c:pt idx="37">
                  <c:v>37977</c:v>
                </c:pt>
                <c:pt idx="38">
                  <c:v>43457</c:v>
                </c:pt>
                <c:pt idx="39">
                  <c:v>34041</c:v>
                </c:pt>
                <c:pt idx="40">
                  <c:v>27675</c:v>
                </c:pt>
                <c:pt idx="41">
                  <c:v>26270</c:v>
                </c:pt>
                <c:pt idx="42">
                  <c:v>25377</c:v>
                </c:pt>
              </c:numCache>
            </c:numRef>
          </c:yVal>
          <c:smooth val="0"/>
        </c:ser>
        <c:axId val="80733057"/>
        <c:axId val="72626336"/>
      </c:scatterChart>
      <c:scatterChart>
        <c:scatterStyle val="lineMarker"/>
        <c:varyColors val="0"/>
        <c:ser>
          <c:idx val="1"/>
          <c:order val="1"/>
          <c:tx>
            <c:strRef>
              <c:f>PT!$E$1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PT!$E$9:$E$52</c:f>
              <c:numCache>
                <c:formatCode>General</c:formatCode>
                <c:ptCount val="44"/>
                <c:pt idx="0">
                  <c:v>25</c:v>
                </c:pt>
                <c:pt idx="1">
                  <c:v>470</c:v>
                </c:pt>
                <c:pt idx="2">
                  <c:v>5754</c:v>
                </c:pt>
                <c:pt idx="3">
                  <c:v>16769</c:v>
                </c:pt>
                <c:pt idx="4">
                  <c:v>40996</c:v>
                </c:pt>
                <c:pt idx="5">
                  <c:v>58991</c:v>
                </c:pt>
                <c:pt idx="6">
                  <c:v>67852</c:v>
                </c:pt>
                <c:pt idx="7">
                  <c:v>84833</c:v>
                </c:pt>
                <c:pt idx="8">
                  <c:v>92755</c:v>
                </c:pt>
                <c:pt idx="9">
                  <c:v>90377</c:v>
                </c:pt>
                <c:pt idx="10">
                  <c:v>95896</c:v>
                </c:pt>
                <c:pt idx="11">
                  <c:v>111001</c:v>
                </c:pt>
                <c:pt idx="12">
                  <c:v>90405</c:v>
                </c:pt>
                <c:pt idx="13">
                  <c:v>96045</c:v>
                </c:pt>
                <c:pt idx="14">
                  <c:v>94421</c:v>
                </c:pt>
                <c:pt idx="15">
                  <c:v>60443</c:v>
                </c:pt>
                <c:pt idx="16">
                  <c:v>84509</c:v>
                </c:pt>
                <c:pt idx="17">
                  <c:v>87312</c:v>
                </c:pt>
                <c:pt idx="18">
                  <c:v>94486</c:v>
                </c:pt>
                <c:pt idx="19">
                  <c:v>95187</c:v>
                </c:pt>
                <c:pt idx="20">
                  <c:v>98530</c:v>
                </c:pt>
                <c:pt idx="21">
                  <c:v>94892</c:v>
                </c:pt>
                <c:pt idx="22">
                  <c:v>95421</c:v>
                </c:pt>
                <c:pt idx="23">
                  <c:v>96304</c:v>
                </c:pt>
                <c:pt idx="24">
                  <c:v>94767</c:v>
                </c:pt>
                <c:pt idx="25">
                  <c:v>97015</c:v>
                </c:pt>
                <c:pt idx="26">
                  <c:v>98640</c:v>
                </c:pt>
                <c:pt idx="27">
                  <c:v>109078</c:v>
                </c:pt>
                <c:pt idx="28">
                  <c:v>127316</c:v>
                </c:pt>
                <c:pt idx="29">
                  <c:v>135769</c:v>
                </c:pt>
                <c:pt idx="30">
                  <c:v>137917</c:v>
                </c:pt>
                <c:pt idx="31">
                  <c:v>148033</c:v>
                </c:pt>
                <c:pt idx="32">
                  <c:v>151107</c:v>
                </c:pt>
                <c:pt idx="33">
                  <c:v>182063</c:v>
                </c:pt>
                <c:pt idx="34">
                  <c:v>175659</c:v>
                </c:pt>
                <c:pt idx="35">
                  <c:v>468287</c:v>
                </c:pt>
                <c:pt idx="36">
                  <c:v>511860</c:v>
                </c:pt>
                <c:pt idx="37">
                  <c:v>553501</c:v>
                </c:pt>
                <c:pt idx="38">
                  <c:v>588404</c:v>
                </c:pt>
                <c:pt idx="39">
                  <c:v>545862</c:v>
                </c:pt>
                <c:pt idx="40">
                  <c:v>443333</c:v>
                </c:pt>
                <c:pt idx="41">
                  <c:v>243033</c:v>
                </c:pt>
                <c:pt idx="42">
                  <c:v>264474</c:v>
                </c:pt>
              </c:numCache>
            </c:numRef>
          </c:yVal>
          <c:smooth val="0"/>
        </c:ser>
        <c:axId val="61616696"/>
        <c:axId val="43693766"/>
      </c:scatterChart>
      <c:valAx>
        <c:axId val="8073305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2626336"/>
        <c:crosses val="autoZero"/>
        <c:crossBetween val="midCat"/>
        <c:majorUnit val="4"/>
      </c:valAx>
      <c:valAx>
        <c:axId val="726263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0733057"/>
        <c:crossesAt val="1"/>
        <c:crossBetween val="midCat"/>
      </c:valAx>
      <c:valAx>
        <c:axId val="616166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93766"/>
        <c:crossBetween val="midCat"/>
      </c:valAx>
      <c:valAx>
        <c:axId val="4369376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1616696"/>
        <c:crosses val="max"/>
        <c:crossBetween val="midCat"/>
        <c:majorUnit val="3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5535807937"/>
          <c:y val="0.066923736075407"/>
          <c:w val="0.783287687197716"/>
          <c:h val="0.810025706940874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BE!$I$3:$I$46</c:f>
              <c:numCache>
                <c:formatCode>General</c:formatCode>
                <c:ptCount val="4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</c:numCache>
            </c:numRef>
          </c:xVal>
          <c:yVal>
            <c:numRef>
              <c:f>BE!$G$3:$G$46</c:f>
              <c:numCache>
                <c:formatCode>General</c:formatCode>
                <c:ptCount val="44"/>
                <c:pt idx="6">
                  <c:v>0.715812177518976</c:v>
                </c:pt>
                <c:pt idx="7">
                  <c:v>38.4618104164464</c:v>
                </c:pt>
                <c:pt idx="8">
                  <c:v>86.6307323133941</c:v>
                </c:pt>
                <c:pt idx="9">
                  <c:v>148.976227091937</c:v>
                </c:pt>
                <c:pt idx="10">
                  <c:v>236.925101341982</c:v>
                </c:pt>
                <c:pt idx="11">
                  <c:v>335.436569918831</c:v>
                </c:pt>
                <c:pt idx="12">
                  <c:v>467.17219883272</c:v>
                </c:pt>
                <c:pt idx="13">
                  <c:v>570.895129238579</c:v>
                </c:pt>
                <c:pt idx="14">
                  <c:v>924.453968432159</c:v>
                </c:pt>
                <c:pt idx="15">
                  <c:v>1211.95731070762</c:v>
                </c:pt>
                <c:pt idx="16">
                  <c:v>1280.67527974944</c:v>
                </c:pt>
                <c:pt idx="17">
                  <c:v>1050.89084134905</c:v>
                </c:pt>
                <c:pt idx="18">
                  <c:v>747.019842575443</c:v>
                </c:pt>
                <c:pt idx="19">
                  <c:v>761.283709625029</c:v>
                </c:pt>
                <c:pt idx="20">
                  <c:v>663.357111973713</c:v>
                </c:pt>
                <c:pt idx="21">
                  <c:v>758.35935499736</c:v>
                </c:pt>
                <c:pt idx="22">
                  <c:v>776.053882848957</c:v>
                </c:pt>
                <c:pt idx="23">
                  <c:v>819.412896089649</c:v>
                </c:pt>
                <c:pt idx="24">
                  <c:v>742.1051809176</c:v>
                </c:pt>
                <c:pt idx="25">
                  <c:v>680.658816069355</c:v>
                </c:pt>
                <c:pt idx="26">
                  <c:v>758.280790246169</c:v>
                </c:pt>
                <c:pt idx="27">
                  <c:v>869.641960351164</c:v>
                </c:pt>
                <c:pt idx="28">
                  <c:v>1268.71597873479</c:v>
                </c:pt>
                <c:pt idx="29">
                  <c:v>1233.48405253398</c:v>
                </c:pt>
                <c:pt idx="30">
                  <c:v>1110.5127580863</c:v>
                </c:pt>
                <c:pt idx="31">
                  <c:v>1196.12214863421</c:v>
                </c:pt>
                <c:pt idx="32">
                  <c:v>1268.55011981561</c:v>
                </c:pt>
                <c:pt idx="33">
                  <c:v>1390.17708407624</c:v>
                </c:pt>
                <c:pt idx="34">
                  <c:v>1866.82070013589</c:v>
                </c:pt>
                <c:pt idx="35">
                  <c:v>2192.82949991179</c:v>
                </c:pt>
                <c:pt idx="36">
                  <c:v>2240.39609204961</c:v>
                </c:pt>
                <c:pt idx="37">
                  <c:v>2263.3806464814</c:v>
                </c:pt>
                <c:pt idx="38">
                  <c:v>2702.75838222607</c:v>
                </c:pt>
                <c:pt idx="39">
                  <c:v>3653.38314222167</c:v>
                </c:pt>
                <c:pt idx="40">
                  <c:v>4078.77635225432</c:v>
                </c:pt>
                <c:pt idx="41">
                  <c:v>3634.67600202138</c:v>
                </c:pt>
                <c:pt idx="42">
                  <c:v>2265.57173009796</c:v>
                </c:pt>
                <c:pt idx="43">
                  <c:v>1741.44881606848</c:v>
                </c:pt>
              </c:numCache>
            </c:numRef>
          </c:yVal>
          <c:smooth val="0"/>
        </c:ser>
        <c:axId val="38824154"/>
        <c:axId val="49848601"/>
      </c:scatterChart>
      <c:scatterChart>
        <c:scatterStyle val="lineMarker"/>
        <c:varyColors val="0"/>
        <c:ser>
          <c:idx val="1"/>
          <c:order val="1"/>
          <c:tx>
            <c:strRef>
              <c:f>BE!$H$1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BE!$I$3:$I$46</c:f>
              <c:numCache>
                <c:formatCode>General</c:formatCode>
                <c:ptCount val="4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</c:numCache>
            </c:numRef>
          </c:xVal>
          <c:yVal>
            <c:numRef>
              <c:f>BE!$H$3:$H$46</c:f>
              <c:numCache>
                <c:formatCode>General</c:formatCode>
                <c:ptCount val="44"/>
                <c:pt idx="6">
                  <c:v>21.9512195121951</c:v>
                </c:pt>
                <c:pt idx="7">
                  <c:v>8.80617339990921</c:v>
                </c:pt>
                <c:pt idx="8">
                  <c:v>13.5832325675131</c:v>
                </c:pt>
                <c:pt idx="9">
                  <c:v>21.5223250908239</c:v>
                </c:pt>
                <c:pt idx="10">
                  <c:v>29.9546811097601</c:v>
                </c:pt>
                <c:pt idx="11">
                  <c:v>25.2277104044137</c:v>
                </c:pt>
                <c:pt idx="12">
                  <c:v>20.8812153147598</c:v>
                </c:pt>
                <c:pt idx="13">
                  <c:v>12.1760271563785</c:v>
                </c:pt>
                <c:pt idx="14">
                  <c:v>5.38521826989358</c:v>
                </c:pt>
                <c:pt idx="15">
                  <c:v>2.22924889798035</c:v>
                </c:pt>
                <c:pt idx="16">
                  <c:v>2.0796411920277</c:v>
                </c:pt>
                <c:pt idx="17">
                  <c:v>1.72031399260705</c:v>
                </c:pt>
                <c:pt idx="18">
                  <c:v>1.76453403447268</c:v>
                </c:pt>
                <c:pt idx="19">
                  <c:v>1.31179121420954</c:v>
                </c:pt>
                <c:pt idx="20">
                  <c:v>1.11460567698806</c:v>
                </c:pt>
                <c:pt idx="21">
                  <c:v>0.772382991458895</c:v>
                </c:pt>
                <c:pt idx="22">
                  <c:v>0.751397622073992</c:v>
                </c:pt>
                <c:pt idx="23">
                  <c:v>0.646652746409852</c:v>
                </c:pt>
                <c:pt idx="24">
                  <c:v>0.749305980332188</c:v>
                </c:pt>
                <c:pt idx="25">
                  <c:v>0.902876636784528</c:v>
                </c:pt>
                <c:pt idx="26">
                  <c:v>1.59442813561273</c:v>
                </c:pt>
                <c:pt idx="27">
                  <c:v>2.49844411876895</c:v>
                </c:pt>
                <c:pt idx="28">
                  <c:v>2.58638484085373</c:v>
                </c:pt>
                <c:pt idx="29">
                  <c:v>3.07143564846924</c:v>
                </c:pt>
                <c:pt idx="30">
                  <c:v>2.94855166450497</c:v>
                </c:pt>
                <c:pt idx="31">
                  <c:v>2.52003327932741</c:v>
                </c:pt>
                <c:pt idx="32">
                  <c:v>2.14768887757279</c:v>
                </c:pt>
                <c:pt idx="33">
                  <c:v>2.29510461407078</c:v>
                </c:pt>
                <c:pt idx="34">
                  <c:v>2.87953463577955</c:v>
                </c:pt>
                <c:pt idx="35">
                  <c:v>4.02388535031847</c:v>
                </c:pt>
                <c:pt idx="36">
                  <c:v>4.3927698919536</c:v>
                </c:pt>
                <c:pt idx="37">
                  <c:v>7.28318973164354</c:v>
                </c:pt>
                <c:pt idx="38">
                  <c:v>12.5410590572162</c:v>
                </c:pt>
                <c:pt idx="39">
                  <c:v>17.250080045112</c:v>
                </c:pt>
                <c:pt idx="40">
                  <c:v>22.5423493028283</c:v>
                </c:pt>
                <c:pt idx="41">
                  <c:v>23.9072846091587</c:v>
                </c:pt>
                <c:pt idx="42">
                  <c:v>20.8031348614627</c:v>
                </c:pt>
                <c:pt idx="43">
                  <c:v>17.0232390271289</c:v>
                </c:pt>
              </c:numCache>
            </c:numRef>
          </c:yVal>
          <c:smooth val="0"/>
        </c:ser>
        <c:axId val="58359423"/>
        <c:axId val="86290627"/>
      </c:scatterChart>
      <c:valAx>
        <c:axId val="38824154"/>
        <c:scaling>
          <c:orientation val="minMax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9848601"/>
        <c:crosses val="autoZero"/>
        <c:crossBetween val="midCat"/>
        <c:majorUnit val="4"/>
      </c:valAx>
      <c:valAx>
        <c:axId val="498486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8824154"/>
        <c:crossesAt val="1"/>
        <c:crossBetween val="midCat"/>
        <c:majorUnit val="400"/>
      </c:valAx>
      <c:valAx>
        <c:axId val="5835942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290627"/>
        <c:crossBetween val="midCat"/>
      </c:valAx>
      <c:valAx>
        <c:axId val="8629062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8359423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5230464425"/>
          <c:y val="0.268551842330763"/>
          <c:w val="0.262820512820513"/>
          <c:h val="0.1677093152798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PT!$G$9:$G$52</c:f>
              <c:numCache>
                <c:formatCode>General</c:formatCode>
                <c:ptCount val="44"/>
                <c:pt idx="0">
                  <c:v>0.243270718369674</c:v>
                </c:pt>
                <c:pt idx="1">
                  <c:v>4.57348950534986</c:v>
                </c:pt>
                <c:pt idx="2">
                  <c:v>55.9911885399641</c:v>
                </c:pt>
                <c:pt idx="3">
                  <c:v>163.176267053642</c:v>
                </c:pt>
                <c:pt idx="4">
                  <c:v>398.925054811326</c:v>
                </c:pt>
                <c:pt idx="5">
                  <c:v>574.031317893817</c:v>
                </c:pt>
                <c:pt idx="6">
                  <c:v>660.256191312764</c:v>
                </c:pt>
                <c:pt idx="7">
                  <c:v>825.495394058181</c:v>
                </c:pt>
                <c:pt idx="8">
                  <c:v>902.583019295163</c:v>
                </c:pt>
                <c:pt idx="9">
                  <c:v>879.44310856384</c:v>
                </c:pt>
                <c:pt idx="10">
                  <c:v>933.147552351129</c:v>
                </c:pt>
                <c:pt idx="11">
                  <c:v>1080.13172039009</c:v>
                </c:pt>
                <c:pt idx="12">
                  <c:v>879.715571768414</c:v>
                </c:pt>
                <c:pt idx="13">
                  <c:v>934.597445832612</c:v>
                </c:pt>
                <c:pt idx="14">
                  <c:v>918.794579967318</c:v>
                </c:pt>
                <c:pt idx="15">
                  <c:v>588.160481216727</c:v>
                </c:pt>
                <c:pt idx="16">
                  <c:v>822.34260554811</c:v>
                </c:pt>
                <c:pt idx="17">
                  <c:v>849.618118491718</c:v>
                </c:pt>
                <c:pt idx="18">
                  <c:v>919.427083835079</c:v>
                </c:pt>
                <c:pt idx="19">
                  <c:v>926.248394778165</c:v>
                </c:pt>
                <c:pt idx="20">
                  <c:v>958.778555238558</c:v>
                </c:pt>
                <c:pt idx="21">
                  <c:v>923.377800301403</c:v>
                </c:pt>
                <c:pt idx="22">
                  <c:v>928.525408702105</c:v>
                </c:pt>
                <c:pt idx="23">
                  <c:v>937.117730474922</c:v>
                </c:pt>
                <c:pt idx="24">
                  <c:v>922.161446709554</c:v>
                </c:pt>
                <c:pt idx="25">
                  <c:v>944.036349705355</c:v>
                </c:pt>
                <c:pt idx="26">
                  <c:v>959.848946399384</c:v>
                </c:pt>
                <c:pt idx="27">
                  <c:v>1061.41933673309</c:v>
                </c:pt>
                <c:pt idx="28">
                  <c:v>1238.89019119813</c:v>
                </c:pt>
                <c:pt idx="29">
                  <c:v>1321.14488649329</c:v>
                </c:pt>
                <c:pt idx="30">
                  <c:v>1342.04670661561</c:v>
                </c:pt>
                <c:pt idx="31">
                  <c:v>1440.48377009672</c:v>
                </c:pt>
                <c:pt idx="32">
                  <c:v>1470.39633762745</c:v>
                </c:pt>
                <c:pt idx="33">
                  <c:v>1771.62387194152</c:v>
                </c:pt>
                <c:pt idx="34">
                  <c:v>1709.30764472394</c:v>
                </c:pt>
                <c:pt idx="35">
                  <c:v>4556.82059572717</c:v>
                </c:pt>
                <c:pt idx="36">
                  <c:v>4980.82199618804</c:v>
                </c:pt>
                <c:pt idx="37">
                  <c:v>5386.02343553331</c:v>
                </c:pt>
                <c:pt idx="38">
                  <c:v>5725.65855086358</c:v>
                </c:pt>
                <c:pt idx="39">
                  <c:v>5311.68963482827</c:v>
                </c:pt>
                <c:pt idx="40">
                  <c:v>4313.9974954793</c:v>
                </c:pt>
                <c:pt idx="41">
                  <c:v>2364.91249990148</c:v>
                </c:pt>
                <c:pt idx="42">
                  <c:v>2573.55119880404</c:v>
                </c:pt>
              </c:numCache>
            </c:numRef>
          </c:yVal>
          <c:smooth val="0"/>
        </c:ser>
        <c:axId val="63534025"/>
        <c:axId val="72282549"/>
      </c:scatterChart>
      <c:scatterChart>
        <c:scatterStyle val="lineMarker"/>
        <c:varyColors val="0"/>
        <c:ser>
          <c:idx val="1"/>
          <c:order val="1"/>
          <c:tx>
            <c:strRef>
              <c:f>PT!$H$1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PT!$H$9:$H$52</c:f>
              <c:numCache>
                <c:formatCode>General</c:formatCode>
                <c:ptCount val="44"/>
                <c:pt idx="0">
                  <c:v>0</c:v>
                </c:pt>
                <c:pt idx="1">
                  <c:v>6.38297872340426</c:v>
                </c:pt>
                <c:pt idx="2">
                  <c:v>3.73653110879388</c:v>
                </c:pt>
                <c:pt idx="3">
                  <c:v>8.08038642733616</c:v>
                </c:pt>
                <c:pt idx="4">
                  <c:v>10.6400624451166</c:v>
                </c:pt>
                <c:pt idx="5">
                  <c:v>9.01154413385093</c:v>
                </c:pt>
                <c:pt idx="6">
                  <c:v>7.82143488769675</c:v>
                </c:pt>
                <c:pt idx="7">
                  <c:v>4.26838612332465</c:v>
                </c:pt>
                <c:pt idx="8">
                  <c:v>3.92431674842327</c:v>
                </c:pt>
                <c:pt idx="9">
                  <c:v>1.85666707237461</c:v>
                </c:pt>
                <c:pt idx="10">
                  <c:v>2.14503211812797</c:v>
                </c:pt>
                <c:pt idx="11">
                  <c:v>1.31079900181079</c:v>
                </c:pt>
                <c:pt idx="12">
                  <c:v>1.75543388086942</c:v>
                </c:pt>
                <c:pt idx="13">
                  <c:v>1.954292258837</c:v>
                </c:pt>
                <c:pt idx="14">
                  <c:v>2.11075925906313</c:v>
                </c:pt>
                <c:pt idx="15">
                  <c:v>3.63482950879341</c:v>
                </c:pt>
                <c:pt idx="16">
                  <c:v>2.89081636275426</c:v>
                </c:pt>
                <c:pt idx="17">
                  <c:v>2.87818398387392</c:v>
                </c:pt>
                <c:pt idx="18">
                  <c:v>2.38236352475499</c:v>
                </c:pt>
                <c:pt idx="19">
                  <c:v>2.74722388561463</c:v>
                </c:pt>
                <c:pt idx="20">
                  <c:v>2.15568862275449</c:v>
                </c:pt>
                <c:pt idx="21">
                  <c:v>1.6102516545125</c:v>
                </c:pt>
                <c:pt idx="22">
                  <c:v>1.36133555506649</c:v>
                </c:pt>
                <c:pt idx="23">
                  <c:v>1.25124605416182</c:v>
                </c:pt>
                <c:pt idx="24">
                  <c:v>1.51318496945139</c:v>
                </c:pt>
                <c:pt idx="25">
                  <c:v>1.5409988146163</c:v>
                </c:pt>
                <c:pt idx="26">
                  <c:v>2.20093268450933</c:v>
                </c:pt>
                <c:pt idx="27">
                  <c:v>2.28277012779846</c:v>
                </c:pt>
                <c:pt idx="28">
                  <c:v>2.92579094536429</c:v>
                </c:pt>
                <c:pt idx="29">
                  <c:v>3.38368847085859</c:v>
                </c:pt>
                <c:pt idx="30">
                  <c:v>3.6449458732426</c:v>
                </c:pt>
                <c:pt idx="31">
                  <c:v>3.13646281572352</c:v>
                </c:pt>
                <c:pt idx="32">
                  <c:v>5.57022507229976</c:v>
                </c:pt>
                <c:pt idx="33">
                  <c:v>7.27605279491165</c:v>
                </c:pt>
                <c:pt idx="34">
                  <c:v>10.6883222607438</c:v>
                </c:pt>
                <c:pt idx="35">
                  <c:v>5.47847794194586</c:v>
                </c:pt>
                <c:pt idx="36">
                  <c:v>6.83448599226351</c:v>
                </c:pt>
                <c:pt idx="37">
                  <c:v>6.86123421637901</c:v>
                </c:pt>
                <c:pt idx="38">
                  <c:v>7.3855718180026</c:v>
                </c:pt>
                <c:pt idx="39">
                  <c:v>6.23619156490102</c:v>
                </c:pt>
                <c:pt idx="40">
                  <c:v>6.24248589660594</c:v>
                </c:pt>
                <c:pt idx="41">
                  <c:v>10.8092316681274</c:v>
                </c:pt>
                <c:pt idx="42">
                  <c:v>9.59527212504821</c:v>
                </c:pt>
              </c:numCache>
            </c:numRef>
          </c:yVal>
          <c:smooth val="0"/>
        </c:ser>
        <c:axId val="15360135"/>
        <c:axId val="98576145"/>
      </c:scatterChart>
      <c:valAx>
        <c:axId val="6353402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2282549"/>
        <c:crosses val="autoZero"/>
        <c:crossBetween val="midCat"/>
        <c:majorUnit val="4"/>
      </c:valAx>
      <c:valAx>
        <c:axId val="7228254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534025"/>
        <c:crossesAt val="1"/>
        <c:crossBetween val="midCat"/>
        <c:majorUnit val="400"/>
      </c:valAx>
      <c:valAx>
        <c:axId val="1536013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576145"/>
        <c:crossBetween val="midCat"/>
      </c:valAx>
      <c:valAx>
        <c:axId val="98576145"/>
        <c:scaling>
          <c:orientation val="minMax"/>
          <c:max val="1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5360135"/>
        <c:crosses val="max"/>
        <c:crossBetween val="midCat"/>
        <c:majorUnit val="2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PT!$J$9:$J$52</c:f>
              <c:numCache>
                <c:formatCode>General</c:formatCode>
                <c:ptCount val="44"/>
                <c:pt idx="0">
                  <c:v>0</c:v>
                </c:pt>
                <c:pt idx="1">
                  <c:v>0.291924862043608</c:v>
                </c:pt>
                <c:pt idx="2">
                  <c:v>2.09212817797919</c:v>
                </c:pt>
                <c:pt idx="3">
                  <c:v>13.1852729356363</c:v>
                </c:pt>
                <c:pt idx="4">
                  <c:v>42.4458749411406</c:v>
                </c:pt>
                <c:pt idx="5">
                  <c:v>51.7290855541274</c:v>
                </c:pt>
                <c:pt idx="6">
                  <c:v>51.6415080955143</c:v>
                </c:pt>
                <c:pt idx="7">
                  <c:v>35.2353308486635</c:v>
                </c:pt>
                <c:pt idx="8">
                  <c:v>35.4202165946245</c:v>
                </c:pt>
                <c:pt idx="9">
                  <c:v>16.3283306169725</c:v>
                </c:pt>
                <c:pt idx="10">
                  <c:v>20.0163147074567</c:v>
                </c:pt>
                <c:pt idx="11">
                  <c:v>14.158355809115</c:v>
                </c:pt>
                <c:pt idx="12">
                  <c:v>15.4428252021069</c:v>
                </c:pt>
                <c:pt idx="13">
                  <c:v>18.2647655351951</c:v>
                </c:pt>
                <c:pt idx="14">
                  <c:v>19.3935416684304</c:v>
                </c:pt>
                <c:pt idx="15">
                  <c:v>21.3786307303269</c:v>
                </c:pt>
                <c:pt idx="16">
                  <c:v>23.7724145990845</c:v>
                </c:pt>
                <c:pt idx="17">
                  <c:v>24.4535726105196</c:v>
                </c:pt>
                <c:pt idx="18">
                  <c:v>21.9040954820054</c:v>
                </c:pt>
                <c:pt idx="19">
                  <c:v>25.4461171414679</c:v>
                </c:pt>
                <c:pt idx="20">
                  <c:v>20.6682802326875</c:v>
                </c:pt>
                <c:pt idx="21">
                  <c:v>14.8687063067545</c:v>
                </c:pt>
                <c:pt idx="22">
                  <c:v>12.6403465264882</c:v>
                </c:pt>
                <c:pt idx="23">
                  <c:v>11.7256486254183</c:v>
                </c:pt>
                <c:pt idx="24">
                  <c:v>13.9540084056845</c:v>
                </c:pt>
                <c:pt idx="25">
                  <c:v>14.5475889585065</c:v>
                </c:pt>
                <c:pt idx="26">
                  <c:v>21.1256291832225</c:v>
                </c:pt>
                <c:pt idx="27">
                  <c:v>24.2297635496195</c:v>
                </c:pt>
                <c:pt idx="28">
                  <c:v>36.2473370370814</c:v>
                </c:pt>
                <c:pt idx="29">
                  <c:v>44.7034272076112</c:v>
                </c:pt>
                <c:pt idx="30">
                  <c:v>48.916876049774</c:v>
                </c:pt>
                <c:pt idx="31">
                  <c:v>45.1802378156158</c:v>
                </c:pt>
                <c:pt idx="32">
                  <c:v>81.9043854607017</c:v>
                </c:pt>
                <c:pt idx="33">
                  <c:v>128.904288249723</c:v>
                </c:pt>
                <c:pt idx="34">
                  <c:v>182.696309495625</c:v>
                </c:pt>
                <c:pt idx="35">
                  <c:v>249.644411190959</c:v>
                </c:pt>
                <c:pt idx="36">
                  <c:v>340.413581629052</c:v>
                </c:pt>
                <c:pt idx="37">
                  <c:v>369.547682861004</c:v>
                </c:pt>
                <c:pt idx="38">
                  <c:v>422.872624327636</c:v>
                </c:pt>
                <c:pt idx="39">
                  <c:v>331.247140960882</c:v>
                </c:pt>
                <c:pt idx="40">
                  <c:v>269.300685235229</c:v>
                </c:pt>
                <c:pt idx="41">
                  <c:v>255.628870862853</c:v>
                </c:pt>
                <c:pt idx="42">
                  <c:v>246.939240802688</c:v>
                </c:pt>
              </c:numCache>
            </c:numRef>
          </c:yVal>
          <c:smooth val="0"/>
        </c:ser>
        <c:axId val="70322118"/>
        <c:axId val="57618389"/>
      </c:scatterChart>
      <c:scatterChart>
        <c:scatterStyle val="lineMarker"/>
        <c:varyColors val="0"/>
        <c:ser>
          <c:idx val="1"/>
          <c:order val="1"/>
          <c:tx>
            <c:strRef>
              <c:f>PT!$K$1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PT!$K$9:$K$52</c:f>
              <c:numCache>
                <c:formatCode>General</c:formatCode>
                <c:ptCount val="44"/>
                <c:pt idx="0">
                  <c:v>0</c:v>
                </c:pt>
                <c:pt idx="1">
                  <c:v>31.9148936170213</c:v>
                </c:pt>
                <c:pt idx="2">
                  <c:v>18.6826555439694</c:v>
                </c:pt>
                <c:pt idx="3">
                  <c:v>40.4019321366808</c:v>
                </c:pt>
                <c:pt idx="4">
                  <c:v>53.200312225583</c:v>
                </c:pt>
                <c:pt idx="5">
                  <c:v>45.0577206692546</c:v>
                </c:pt>
                <c:pt idx="6">
                  <c:v>39.1071744384838</c:v>
                </c:pt>
                <c:pt idx="7">
                  <c:v>21.3419306166232</c:v>
                </c:pt>
                <c:pt idx="8">
                  <c:v>19.6215837421163</c:v>
                </c:pt>
                <c:pt idx="9">
                  <c:v>9.28333536187304</c:v>
                </c:pt>
                <c:pt idx="10">
                  <c:v>10.7251605906399</c:v>
                </c:pt>
                <c:pt idx="11">
                  <c:v>6.55399500905397</c:v>
                </c:pt>
                <c:pt idx="12">
                  <c:v>8.7771694043471</c:v>
                </c:pt>
                <c:pt idx="13">
                  <c:v>9.77146129418502</c:v>
                </c:pt>
                <c:pt idx="14">
                  <c:v>10.5537962953157</c:v>
                </c:pt>
                <c:pt idx="15">
                  <c:v>18.174147543967</c:v>
                </c:pt>
                <c:pt idx="16">
                  <c:v>14.4540818137713</c:v>
                </c:pt>
                <c:pt idx="17">
                  <c:v>14.3909199193696</c:v>
                </c:pt>
                <c:pt idx="18">
                  <c:v>11.911817623775</c:v>
                </c:pt>
                <c:pt idx="19">
                  <c:v>13.7361194280732</c:v>
                </c:pt>
                <c:pt idx="20">
                  <c:v>10.7784431137725</c:v>
                </c:pt>
                <c:pt idx="21">
                  <c:v>8.05125827256249</c:v>
                </c:pt>
                <c:pt idx="22">
                  <c:v>6.80667777533247</c:v>
                </c:pt>
                <c:pt idx="23">
                  <c:v>6.2562302708091</c:v>
                </c:pt>
                <c:pt idx="24">
                  <c:v>7.56592484725696</c:v>
                </c:pt>
                <c:pt idx="25">
                  <c:v>7.70499407308148</c:v>
                </c:pt>
                <c:pt idx="26">
                  <c:v>11.0046634225466</c:v>
                </c:pt>
                <c:pt idx="27">
                  <c:v>11.4138506389923</c:v>
                </c:pt>
                <c:pt idx="28">
                  <c:v>14.6289547268215</c:v>
                </c:pt>
                <c:pt idx="29">
                  <c:v>16.918442354293</c:v>
                </c:pt>
                <c:pt idx="30">
                  <c:v>18.224729366213</c:v>
                </c:pt>
                <c:pt idx="31">
                  <c:v>15.6823140786176</c:v>
                </c:pt>
                <c:pt idx="32">
                  <c:v>27.8511253614988</c:v>
                </c:pt>
                <c:pt idx="33">
                  <c:v>36.3802639745583</c:v>
                </c:pt>
                <c:pt idx="34">
                  <c:v>53.4416113037191</c:v>
                </c:pt>
                <c:pt idx="35">
                  <c:v>27.3923897097293</c:v>
                </c:pt>
                <c:pt idx="36">
                  <c:v>34.1724299613175</c:v>
                </c:pt>
                <c:pt idx="37">
                  <c:v>34.3061710818951</c:v>
                </c:pt>
                <c:pt idx="38">
                  <c:v>36.927859090013</c:v>
                </c:pt>
                <c:pt idx="39">
                  <c:v>31.1809578245051</c:v>
                </c:pt>
                <c:pt idx="40">
                  <c:v>31.2124294830297</c:v>
                </c:pt>
                <c:pt idx="41">
                  <c:v>54.0461583406369</c:v>
                </c:pt>
                <c:pt idx="42">
                  <c:v>47.976360625241</c:v>
                </c:pt>
              </c:numCache>
            </c:numRef>
          </c:yVal>
          <c:smooth val="0"/>
        </c:ser>
        <c:axId val="19204054"/>
        <c:axId val="25159485"/>
      </c:scatterChart>
      <c:valAx>
        <c:axId val="7032211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7618389"/>
        <c:crosses val="autoZero"/>
        <c:crossBetween val="midCat"/>
        <c:majorUnit val="4"/>
      </c:valAx>
      <c:valAx>
        <c:axId val="5761838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0322118"/>
        <c:crossesAt val="1"/>
        <c:crossBetween val="midCat"/>
      </c:valAx>
      <c:valAx>
        <c:axId val="192040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159485"/>
        <c:crossBetween val="midCat"/>
      </c:valAx>
      <c:valAx>
        <c:axId val="25159485"/>
        <c:scaling>
          <c:orientation val="minMax"/>
          <c:max val="1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9204054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PT!$J$9:$J$52</c:f>
              <c:numCache>
                <c:formatCode>General</c:formatCode>
                <c:ptCount val="44"/>
                <c:pt idx="0">
                  <c:v>0</c:v>
                </c:pt>
                <c:pt idx="1">
                  <c:v>0.291924862043608</c:v>
                </c:pt>
                <c:pt idx="2">
                  <c:v>2.09212817797919</c:v>
                </c:pt>
                <c:pt idx="3">
                  <c:v>13.1852729356363</c:v>
                </c:pt>
                <c:pt idx="4">
                  <c:v>42.4458749411406</c:v>
                </c:pt>
                <c:pt idx="5">
                  <c:v>51.7290855541274</c:v>
                </c:pt>
                <c:pt idx="6">
                  <c:v>51.6415080955143</c:v>
                </c:pt>
                <c:pt idx="7">
                  <c:v>35.2353308486635</c:v>
                </c:pt>
                <c:pt idx="8">
                  <c:v>35.4202165946245</c:v>
                </c:pt>
                <c:pt idx="9">
                  <c:v>16.3283306169725</c:v>
                </c:pt>
                <c:pt idx="10">
                  <c:v>20.0163147074567</c:v>
                </c:pt>
                <c:pt idx="11">
                  <c:v>14.158355809115</c:v>
                </c:pt>
                <c:pt idx="12">
                  <c:v>15.4428252021069</c:v>
                </c:pt>
                <c:pt idx="13">
                  <c:v>18.2647655351951</c:v>
                </c:pt>
                <c:pt idx="14">
                  <c:v>19.3935416684304</c:v>
                </c:pt>
                <c:pt idx="15">
                  <c:v>21.3786307303269</c:v>
                </c:pt>
                <c:pt idx="16">
                  <c:v>23.7724145990845</c:v>
                </c:pt>
                <c:pt idx="17">
                  <c:v>24.4535726105196</c:v>
                </c:pt>
                <c:pt idx="18">
                  <c:v>21.9040954820054</c:v>
                </c:pt>
                <c:pt idx="19">
                  <c:v>25.4461171414679</c:v>
                </c:pt>
                <c:pt idx="20">
                  <c:v>20.6682802326875</c:v>
                </c:pt>
                <c:pt idx="21">
                  <c:v>14.8687063067545</c:v>
                </c:pt>
                <c:pt idx="22">
                  <c:v>12.6403465264882</c:v>
                </c:pt>
                <c:pt idx="23">
                  <c:v>11.7256486254183</c:v>
                </c:pt>
                <c:pt idx="24">
                  <c:v>13.9540084056845</c:v>
                </c:pt>
                <c:pt idx="25">
                  <c:v>14.5475889585065</c:v>
                </c:pt>
                <c:pt idx="26">
                  <c:v>21.1256291832225</c:v>
                </c:pt>
                <c:pt idx="27">
                  <c:v>24.2297635496195</c:v>
                </c:pt>
                <c:pt idx="28">
                  <c:v>36.2473370370814</c:v>
                </c:pt>
                <c:pt idx="29">
                  <c:v>44.7034272076112</c:v>
                </c:pt>
                <c:pt idx="30">
                  <c:v>48.916876049774</c:v>
                </c:pt>
                <c:pt idx="31">
                  <c:v>45.1802378156158</c:v>
                </c:pt>
                <c:pt idx="32">
                  <c:v>81.9043854607017</c:v>
                </c:pt>
                <c:pt idx="33">
                  <c:v>128.904288249723</c:v>
                </c:pt>
                <c:pt idx="34">
                  <c:v>182.696309495625</c:v>
                </c:pt>
                <c:pt idx="35">
                  <c:v>249.644411190959</c:v>
                </c:pt>
                <c:pt idx="36">
                  <c:v>340.413581629052</c:v>
                </c:pt>
                <c:pt idx="37">
                  <c:v>369.547682861004</c:v>
                </c:pt>
                <c:pt idx="38">
                  <c:v>422.872624327636</c:v>
                </c:pt>
                <c:pt idx="39">
                  <c:v>331.247140960882</c:v>
                </c:pt>
                <c:pt idx="40">
                  <c:v>269.300685235229</c:v>
                </c:pt>
                <c:pt idx="41">
                  <c:v>255.628870862853</c:v>
                </c:pt>
                <c:pt idx="42">
                  <c:v>246.939240802688</c:v>
                </c:pt>
              </c:numCache>
            </c:numRef>
          </c:yVal>
          <c:smooth val="0"/>
        </c:ser>
        <c:axId val="66643213"/>
        <c:axId val="90335259"/>
      </c:scatterChart>
      <c:scatterChart>
        <c:scatterStyle val="lineMarker"/>
        <c:varyColors val="0"/>
        <c:ser>
          <c:idx val="1"/>
          <c:order val="1"/>
          <c:tx>
            <c:strRef>
              <c:f>PT!$K$1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PT!$K$9:$K$52</c:f>
              <c:numCache>
                <c:formatCode>General</c:formatCode>
                <c:ptCount val="44"/>
                <c:pt idx="0">
                  <c:v>0</c:v>
                </c:pt>
                <c:pt idx="1">
                  <c:v>31.9148936170213</c:v>
                </c:pt>
                <c:pt idx="2">
                  <c:v>18.6826555439694</c:v>
                </c:pt>
                <c:pt idx="3">
                  <c:v>40.4019321366808</c:v>
                </c:pt>
                <c:pt idx="4">
                  <c:v>53.200312225583</c:v>
                </c:pt>
                <c:pt idx="5">
                  <c:v>45.0577206692546</c:v>
                </c:pt>
                <c:pt idx="6">
                  <c:v>39.1071744384838</c:v>
                </c:pt>
                <c:pt idx="7">
                  <c:v>21.3419306166232</c:v>
                </c:pt>
                <c:pt idx="8">
                  <c:v>19.6215837421163</c:v>
                </c:pt>
                <c:pt idx="9">
                  <c:v>9.28333536187304</c:v>
                </c:pt>
                <c:pt idx="10">
                  <c:v>10.7251605906399</c:v>
                </c:pt>
                <c:pt idx="11">
                  <c:v>6.55399500905397</c:v>
                </c:pt>
                <c:pt idx="12">
                  <c:v>8.7771694043471</c:v>
                </c:pt>
                <c:pt idx="13">
                  <c:v>9.77146129418502</c:v>
                </c:pt>
                <c:pt idx="14">
                  <c:v>10.5537962953157</c:v>
                </c:pt>
                <c:pt idx="15">
                  <c:v>18.174147543967</c:v>
                </c:pt>
                <c:pt idx="16">
                  <c:v>14.4540818137713</c:v>
                </c:pt>
                <c:pt idx="17">
                  <c:v>14.3909199193696</c:v>
                </c:pt>
                <c:pt idx="18">
                  <c:v>11.911817623775</c:v>
                </c:pt>
                <c:pt idx="19">
                  <c:v>13.7361194280732</c:v>
                </c:pt>
                <c:pt idx="20">
                  <c:v>10.7784431137725</c:v>
                </c:pt>
                <c:pt idx="21">
                  <c:v>8.05125827256249</c:v>
                </c:pt>
                <c:pt idx="22">
                  <c:v>6.80667777533247</c:v>
                </c:pt>
                <c:pt idx="23">
                  <c:v>6.2562302708091</c:v>
                </c:pt>
                <c:pt idx="24">
                  <c:v>7.56592484725696</c:v>
                </c:pt>
                <c:pt idx="25">
                  <c:v>7.70499407308148</c:v>
                </c:pt>
                <c:pt idx="26">
                  <c:v>11.0046634225466</c:v>
                </c:pt>
                <c:pt idx="27">
                  <c:v>11.4138506389923</c:v>
                </c:pt>
                <c:pt idx="28">
                  <c:v>14.6289547268215</c:v>
                </c:pt>
                <c:pt idx="29">
                  <c:v>16.918442354293</c:v>
                </c:pt>
                <c:pt idx="30">
                  <c:v>18.224729366213</c:v>
                </c:pt>
                <c:pt idx="31">
                  <c:v>15.6823140786176</c:v>
                </c:pt>
                <c:pt idx="32">
                  <c:v>27.8511253614988</c:v>
                </c:pt>
                <c:pt idx="33">
                  <c:v>36.3802639745583</c:v>
                </c:pt>
                <c:pt idx="34">
                  <c:v>53.4416113037191</c:v>
                </c:pt>
                <c:pt idx="35">
                  <c:v>27.3923897097293</c:v>
                </c:pt>
                <c:pt idx="36">
                  <c:v>34.1724299613175</c:v>
                </c:pt>
                <c:pt idx="37">
                  <c:v>34.3061710818951</c:v>
                </c:pt>
                <c:pt idx="38">
                  <c:v>36.927859090013</c:v>
                </c:pt>
                <c:pt idx="39">
                  <c:v>31.1809578245051</c:v>
                </c:pt>
                <c:pt idx="40">
                  <c:v>31.2124294830297</c:v>
                </c:pt>
                <c:pt idx="41">
                  <c:v>54.0461583406369</c:v>
                </c:pt>
                <c:pt idx="42">
                  <c:v>47.976360625241</c:v>
                </c:pt>
              </c:numCache>
            </c:numRef>
          </c:yVal>
          <c:smooth val="0"/>
        </c:ser>
        <c:axId val="18312313"/>
        <c:axId val="45679440"/>
      </c:scatterChart>
      <c:valAx>
        <c:axId val="66643213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0335259"/>
        <c:crosses val="autoZero"/>
        <c:crossBetween val="midCat"/>
        <c:majorUnit val="4"/>
      </c:valAx>
      <c:valAx>
        <c:axId val="903352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643213"/>
        <c:crossesAt val="1"/>
        <c:crossBetween val="midCat"/>
      </c:valAx>
      <c:valAx>
        <c:axId val="1831231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679440"/>
        <c:crossBetween val="midCat"/>
      </c:valAx>
      <c:valAx>
        <c:axId val="45679440"/>
        <c:scaling>
          <c:orientation val="minMax"/>
          <c:max val="5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8312313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70093377881"/>
          <c:w val="0.262804267106737"/>
          <c:h val="0.4290610006854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PT!$J$9:$J$52</c:f>
              <c:numCache>
                <c:formatCode>General</c:formatCode>
                <c:ptCount val="44"/>
                <c:pt idx="0">
                  <c:v>0</c:v>
                </c:pt>
                <c:pt idx="1">
                  <c:v>0.291924862043608</c:v>
                </c:pt>
                <c:pt idx="2">
                  <c:v>2.09212817797919</c:v>
                </c:pt>
                <c:pt idx="3">
                  <c:v>13.1852729356363</c:v>
                </c:pt>
                <c:pt idx="4">
                  <c:v>42.4458749411406</c:v>
                </c:pt>
                <c:pt idx="5">
                  <c:v>51.7290855541274</c:v>
                </c:pt>
                <c:pt idx="6">
                  <c:v>51.6415080955143</c:v>
                </c:pt>
                <c:pt idx="7">
                  <c:v>35.2353308486635</c:v>
                </c:pt>
                <c:pt idx="8">
                  <c:v>35.4202165946245</c:v>
                </c:pt>
                <c:pt idx="9">
                  <c:v>16.3283306169725</c:v>
                </c:pt>
                <c:pt idx="10">
                  <c:v>20.0163147074567</c:v>
                </c:pt>
                <c:pt idx="11">
                  <c:v>14.158355809115</c:v>
                </c:pt>
                <c:pt idx="12">
                  <c:v>15.4428252021069</c:v>
                </c:pt>
                <c:pt idx="13">
                  <c:v>18.2647655351951</c:v>
                </c:pt>
                <c:pt idx="14">
                  <c:v>19.3935416684304</c:v>
                </c:pt>
                <c:pt idx="15">
                  <c:v>21.3786307303269</c:v>
                </c:pt>
                <c:pt idx="16">
                  <c:v>23.7724145990845</c:v>
                </c:pt>
                <c:pt idx="17">
                  <c:v>24.4535726105196</c:v>
                </c:pt>
                <c:pt idx="18">
                  <c:v>21.9040954820054</c:v>
                </c:pt>
                <c:pt idx="19">
                  <c:v>25.4461171414679</c:v>
                </c:pt>
                <c:pt idx="20">
                  <c:v>20.6682802326875</c:v>
                </c:pt>
                <c:pt idx="21">
                  <c:v>14.8687063067545</c:v>
                </c:pt>
                <c:pt idx="22">
                  <c:v>12.6403465264882</c:v>
                </c:pt>
                <c:pt idx="23">
                  <c:v>11.7256486254183</c:v>
                </c:pt>
                <c:pt idx="24">
                  <c:v>13.9540084056845</c:v>
                </c:pt>
                <c:pt idx="25">
                  <c:v>14.5475889585065</c:v>
                </c:pt>
                <c:pt idx="26">
                  <c:v>21.1256291832225</c:v>
                </c:pt>
                <c:pt idx="27">
                  <c:v>24.2297635496195</c:v>
                </c:pt>
                <c:pt idx="28">
                  <c:v>36.2473370370814</c:v>
                </c:pt>
                <c:pt idx="29">
                  <c:v>44.7034272076112</c:v>
                </c:pt>
                <c:pt idx="30">
                  <c:v>48.916876049774</c:v>
                </c:pt>
                <c:pt idx="31">
                  <c:v>45.1802378156158</c:v>
                </c:pt>
                <c:pt idx="32">
                  <c:v>81.9043854607017</c:v>
                </c:pt>
                <c:pt idx="33">
                  <c:v>128.904288249723</c:v>
                </c:pt>
                <c:pt idx="34">
                  <c:v>182.696309495625</c:v>
                </c:pt>
                <c:pt idx="35">
                  <c:v>249.644411190959</c:v>
                </c:pt>
                <c:pt idx="36">
                  <c:v>340.413581629052</c:v>
                </c:pt>
                <c:pt idx="37">
                  <c:v>369.547682861004</c:v>
                </c:pt>
                <c:pt idx="38">
                  <c:v>422.872624327636</c:v>
                </c:pt>
                <c:pt idx="39">
                  <c:v>331.247140960882</c:v>
                </c:pt>
                <c:pt idx="40">
                  <c:v>269.300685235229</c:v>
                </c:pt>
                <c:pt idx="41">
                  <c:v>255.628870862853</c:v>
                </c:pt>
                <c:pt idx="42">
                  <c:v>246.939240802688</c:v>
                </c:pt>
              </c:numCache>
            </c:numRef>
          </c:yVal>
          <c:smooth val="0"/>
        </c:ser>
        <c:axId val="47985232"/>
        <c:axId val="66414275"/>
      </c:scatterChart>
      <c:valAx>
        <c:axId val="47985232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6414275"/>
        <c:crosses val="autoZero"/>
        <c:crossBetween val="midCat"/>
        <c:majorUnit val="4"/>
      </c:valAx>
      <c:valAx>
        <c:axId val="6641427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7985232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55061494797"/>
          <c:y val="0.0669122686771761"/>
          <c:w val="0.783230842005677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PT!$K$1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PT!$I$9:$I$52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PT!$K$9:$K$52</c:f>
              <c:numCache>
                <c:formatCode>General</c:formatCode>
                <c:ptCount val="44"/>
                <c:pt idx="0">
                  <c:v>0</c:v>
                </c:pt>
                <c:pt idx="1">
                  <c:v>31.9148936170213</c:v>
                </c:pt>
                <c:pt idx="2">
                  <c:v>18.6826555439694</c:v>
                </c:pt>
                <c:pt idx="3">
                  <c:v>40.4019321366808</c:v>
                </c:pt>
                <c:pt idx="4">
                  <c:v>53.200312225583</c:v>
                </c:pt>
                <c:pt idx="5">
                  <c:v>45.0577206692546</c:v>
                </c:pt>
                <c:pt idx="6">
                  <c:v>39.1071744384838</c:v>
                </c:pt>
                <c:pt idx="7">
                  <c:v>21.3419306166232</c:v>
                </c:pt>
                <c:pt idx="8">
                  <c:v>19.6215837421163</c:v>
                </c:pt>
                <c:pt idx="9">
                  <c:v>9.28333536187304</c:v>
                </c:pt>
                <c:pt idx="10">
                  <c:v>10.7251605906399</c:v>
                </c:pt>
                <c:pt idx="11">
                  <c:v>6.55399500905397</c:v>
                </c:pt>
                <c:pt idx="12">
                  <c:v>8.7771694043471</c:v>
                </c:pt>
                <c:pt idx="13">
                  <c:v>9.77146129418502</c:v>
                </c:pt>
                <c:pt idx="14">
                  <c:v>10.5537962953157</c:v>
                </c:pt>
                <c:pt idx="15">
                  <c:v>18.174147543967</c:v>
                </c:pt>
                <c:pt idx="16">
                  <c:v>14.4540818137713</c:v>
                </c:pt>
                <c:pt idx="17">
                  <c:v>14.3909199193696</c:v>
                </c:pt>
                <c:pt idx="18">
                  <c:v>11.911817623775</c:v>
                </c:pt>
                <c:pt idx="19">
                  <c:v>13.7361194280732</c:v>
                </c:pt>
                <c:pt idx="20">
                  <c:v>10.7784431137725</c:v>
                </c:pt>
                <c:pt idx="21">
                  <c:v>8.05125827256249</c:v>
                </c:pt>
                <c:pt idx="22">
                  <c:v>6.80667777533247</c:v>
                </c:pt>
                <c:pt idx="23">
                  <c:v>6.2562302708091</c:v>
                </c:pt>
                <c:pt idx="24">
                  <c:v>7.56592484725696</c:v>
                </c:pt>
                <c:pt idx="25">
                  <c:v>7.70499407308148</c:v>
                </c:pt>
                <c:pt idx="26">
                  <c:v>11.0046634225466</c:v>
                </c:pt>
                <c:pt idx="27">
                  <c:v>11.4138506389923</c:v>
                </c:pt>
                <c:pt idx="28">
                  <c:v>14.6289547268215</c:v>
                </c:pt>
                <c:pt idx="29">
                  <c:v>16.918442354293</c:v>
                </c:pt>
                <c:pt idx="30">
                  <c:v>18.224729366213</c:v>
                </c:pt>
                <c:pt idx="31">
                  <c:v>15.6823140786176</c:v>
                </c:pt>
                <c:pt idx="32">
                  <c:v>27.8511253614988</c:v>
                </c:pt>
                <c:pt idx="33">
                  <c:v>36.3802639745583</c:v>
                </c:pt>
                <c:pt idx="34">
                  <c:v>53.4416113037191</c:v>
                </c:pt>
                <c:pt idx="35">
                  <c:v>27.3923897097293</c:v>
                </c:pt>
                <c:pt idx="36">
                  <c:v>34.1724299613175</c:v>
                </c:pt>
                <c:pt idx="37">
                  <c:v>34.3061710818951</c:v>
                </c:pt>
                <c:pt idx="38">
                  <c:v>36.927859090013</c:v>
                </c:pt>
                <c:pt idx="39">
                  <c:v>31.1809578245051</c:v>
                </c:pt>
                <c:pt idx="40">
                  <c:v>31.2124294830297</c:v>
                </c:pt>
                <c:pt idx="41">
                  <c:v>54.0461583406369</c:v>
                </c:pt>
                <c:pt idx="42">
                  <c:v>47.976360625241</c:v>
                </c:pt>
              </c:numCache>
            </c:numRef>
          </c:yVal>
          <c:smooth val="0"/>
        </c:ser>
        <c:axId val="17286489"/>
        <c:axId val="23927803"/>
      </c:scatterChart>
      <c:valAx>
        <c:axId val="1728648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927803"/>
        <c:crossBetween val="midCat"/>
      </c:valAx>
      <c:valAx>
        <c:axId val="2392780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7286489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25449385052"/>
          <c:y val="0.186686086360521"/>
          <c:w val="0.26278753474070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886988393403"/>
          <c:y val="0.0668836173674745"/>
          <c:w val="0.783200977397679"/>
          <c:h val="0.7860751905455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RO!$J$9:$J$52</c:f>
              <c:numCache>
                <c:formatCode>General</c:formatCode>
                <c:ptCount val="44"/>
                <c:pt idx="3">
                  <c:v>1.51433534739935</c:v>
                </c:pt>
                <c:pt idx="4">
                  <c:v>6.83511226530249</c:v>
                </c:pt>
                <c:pt idx="5">
                  <c:v>0</c:v>
                </c:pt>
                <c:pt idx="6">
                  <c:v>12.5473500213089</c:v>
                </c:pt>
                <c:pt idx="7">
                  <c:v>12.5988580263224</c:v>
                </c:pt>
                <c:pt idx="8">
                  <c:v>11.7953331481105</c:v>
                </c:pt>
                <c:pt idx="9">
                  <c:v>10.9557526663891</c:v>
                </c:pt>
                <c:pt idx="10">
                  <c:v>11.3266103024869</c:v>
                </c:pt>
                <c:pt idx="11">
                  <c:v>7.7725579565497</c:v>
                </c:pt>
                <c:pt idx="12">
                  <c:v>6.17580980112862</c:v>
                </c:pt>
                <c:pt idx="13">
                  <c:v>6.11400019511232</c:v>
                </c:pt>
                <c:pt idx="14">
                  <c:v>6.29427821265986</c:v>
                </c:pt>
                <c:pt idx="15">
                  <c:v>7.82921676206464</c:v>
                </c:pt>
                <c:pt idx="16">
                  <c:v>10.5385378257791</c:v>
                </c:pt>
                <c:pt idx="17">
                  <c:v>11.6820155370807</c:v>
                </c:pt>
                <c:pt idx="18">
                  <c:v>13.7011293336131</c:v>
                </c:pt>
                <c:pt idx="19">
                  <c:v>18.3471513858383</c:v>
                </c:pt>
                <c:pt idx="20">
                  <c:v>25.357390868187</c:v>
                </c:pt>
                <c:pt idx="21">
                  <c:v>37.80687567997</c:v>
                </c:pt>
                <c:pt idx="22">
                  <c:v>43.2049146053936</c:v>
                </c:pt>
                <c:pt idx="23">
                  <c:v>44.2041699026571</c:v>
                </c:pt>
                <c:pt idx="24">
                  <c:v>44.7759087583079</c:v>
                </c:pt>
                <c:pt idx="25">
                  <c:v>41.5360552429535</c:v>
                </c:pt>
                <c:pt idx="26">
                  <c:v>42.5456121412197</c:v>
                </c:pt>
                <c:pt idx="27">
                  <c:v>42.3859373256776</c:v>
                </c:pt>
                <c:pt idx="28">
                  <c:v>43.6839390520199</c:v>
                </c:pt>
                <c:pt idx="29">
                  <c:v>47.8303334556133</c:v>
                </c:pt>
                <c:pt idx="30">
                  <c:v>50.9517185594365</c:v>
                </c:pt>
                <c:pt idx="31">
                  <c:v>58.677919311474</c:v>
                </c:pt>
                <c:pt idx="32">
                  <c:v>109.289685037821</c:v>
                </c:pt>
                <c:pt idx="33">
                  <c:v>129.310846586601</c:v>
                </c:pt>
                <c:pt idx="34">
                  <c:v>150.712422669744</c:v>
                </c:pt>
                <c:pt idx="35">
                  <c:v>190.656880557778</c:v>
                </c:pt>
                <c:pt idx="36">
                  <c:v>294.048899021544</c:v>
                </c:pt>
                <c:pt idx="37">
                  <c:v>291.174752341786</c:v>
                </c:pt>
                <c:pt idx="38">
                  <c:v>300.621320461277</c:v>
                </c:pt>
                <c:pt idx="39">
                  <c:v>272.430989317343</c:v>
                </c:pt>
                <c:pt idx="40">
                  <c:v>216.539653077104</c:v>
                </c:pt>
                <c:pt idx="41">
                  <c:v>220.24307863758</c:v>
                </c:pt>
                <c:pt idx="42">
                  <c:v>180.066834726985</c:v>
                </c:pt>
              </c:numCache>
            </c:numRef>
          </c:yVal>
          <c:smooth val="0"/>
        </c:ser>
        <c:axId val="40759899"/>
        <c:axId val="99547815"/>
      </c:scatterChart>
      <c:valAx>
        <c:axId val="40759899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9547815"/>
        <c:crosses val="autoZero"/>
        <c:crossBetween val="midCat"/>
        <c:majorUnit val="4"/>
      </c:valAx>
      <c:valAx>
        <c:axId val="9954781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0759899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3769089798412"/>
          <c:y val="0.124946475978419"/>
          <c:w val="0.262752764371678"/>
          <c:h val="0.231928742720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904514582501"/>
          <c:y val="0.0668502107889529"/>
          <c:w val="0.747560070772216"/>
          <c:h val="0.805643981760303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RO!$D$9:$D$52</c:f>
              <c:numCache>
                <c:formatCode>General</c:formatCode>
                <c:ptCount val="44"/>
                <c:pt idx="3">
                  <c:v>294</c:v>
                </c:pt>
                <c:pt idx="4">
                  <c:v>1327</c:v>
                </c:pt>
                <c:pt idx="5">
                  <c:v>0</c:v>
                </c:pt>
                <c:pt idx="6">
                  <c:v>2436</c:v>
                </c:pt>
                <c:pt idx="7">
                  <c:v>2446</c:v>
                </c:pt>
                <c:pt idx="8">
                  <c:v>2290</c:v>
                </c:pt>
                <c:pt idx="9">
                  <c:v>2127</c:v>
                </c:pt>
                <c:pt idx="10">
                  <c:v>2199</c:v>
                </c:pt>
                <c:pt idx="11">
                  <c:v>1509</c:v>
                </c:pt>
                <c:pt idx="12">
                  <c:v>1199</c:v>
                </c:pt>
                <c:pt idx="13">
                  <c:v>1187</c:v>
                </c:pt>
                <c:pt idx="14">
                  <c:v>1222</c:v>
                </c:pt>
                <c:pt idx="15">
                  <c:v>1520</c:v>
                </c:pt>
                <c:pt idx="16">
                  <c:v>2046</c:v>
                </c:pt>
                <c:pt idx="17">
                  <c:v>2268</c:v>
                </c:pt>
                <c:pt idx="18">
                  <c:v>2660</c:v>
                </c:pt>
                <c:pt idx="19">
                  <c:v>3562</c:v>
                </c:pt>
                <c:pt idx="20">
                  <c:v>4923</c:v>
                </c:pt>
                <c:pt idx="21">
                  <c:v>7340</c:v>
                </c:pt>
                <c:pt idx="22">
                  <c:v>8388</c:v>
                </c:pt>
                <c:pt idx="23">
                  <c:v>8582</c:v>
                </c:pt>
                <c:pt idx="24">
                  <c:v>8693</c:v>
                </c:pt>
                <c:pt idx="25">
                  <c:v>8064</c:v>
                </c:pt>
                <c:pt idx="26">
                  <c:v>8260</c:v>
                </c:pt>
                <c:pt idx="27">
                  <c:v>8229</c:v>
                </c:pt>
                <c:pt idx="28">
                  <c:v>8481</c:v>
                </c:pt>
                <c:pt idx="29">
                  <c:v>9286</c:v>
                </c:pt>
                <c:pt idx="30">
                  <c:v>9892</c:v>
                </c:pt>
                <c:pt idx="31">
                  <c:v>11392</c:v>
                </c:pt>
                <c:pt idx="32">
                  <c:v>21218</c:v>
                </c:pt>
                <c:pt idx="33">
                  <c:v>25105</c:v>
                </c:pt>
                <c:pt idx="34">
                  <c:v>29260</c:v>
                </c:pt>
                <c:pt idx="35">
                  <c:v>37015</c:v>
                </c:pt>
                <c:pt idx="36">
                  <c:v>57088</c:v>
                </c:pt>
                <c:pt idx="37">
                  <c:v>56530</c:v>
                </c:pt>
                <c:pt idx="38">
                  <c:v>58364</c:v>
                </c:pt>
                <c:pt idx="39">
                  <c:v>52891</c:v>
                </c:pt>
                <c:pt idx="40">
                  <c:v>42040</c:v>
                </c:pt>
                <c:pt idx="41">
                  <c:v>42759</c:v>
                </c:pt>
                <c:pt idx="42">
                  <c:v>34959</c:v>
                </c:pt>
              </c:numCache>
            </c:numRef>
          </c:yVal>
          <c:smooth val="0"/>
        </c:ser>
        <c:axId val="27406311"/>
        <c:axId val="96875592"/>
      </c:scatterChart>
      <c:scatterChart>
        <c:scatterStyle val="lineMarker"/>
        <c:varyColors val="0"/>
        <c:ser>
          <c:idx val="1"/>
          <c:order val="1"/>
          <c:tx>
            <c:strRef>
              <c:f>RO!$E$1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RO!$E$9:$E$52</c:f>
              <c:numCache>
                <c:formatCode>General</c:formatCode>
                <c:ptCount val="44"/>
                <c:pt idx="3">
                  <c:v>2</c:v>
                </c:pt>
                <c:pt idx="4">
                  <c:v>12</c:v>
                </c:pt>
                <c:pt idx="5">
                  <c:v>0</c:v>
                </c:pt>
                <c:pt idx="6">
                  <c:v>24580</c:v>
                </c:pt>
                <c:pt idx="7">
                  <c:v>31585</c:v>
                </c:pt>
                <c:pt idx="8">
                  <c:v>44103</c:v>
                </c:pt>
                <c:pt idx="9">
                  <c:v>50485</c:v>
                </c:pt>
                <c:pt idx="10">
                  <c:v>57870</c:v>
                </c:pt>
                <c:pt idx="11">
                  <c:v>52591</c:v>
                </c:pt>
                <c:pt idx="12">
                  <c:v>58447</c:v>
                </c:pt>
                <c:pt idx="13">
                  <c:v>64056</c:v>
                </c:pt>
                <c:pt idx="14">
                  <c:v>62955</c:v>
                </c:pt>
                <c:pt idx="15">
                  <c:v>57196</c:v>
                </c:pt>
                <c:pt idx="16">
                  <c:v>64087</c:v>
                </c:pt>
                <c:pt idx="17">
                  <c:v>68223</c:v>
                </c:pt>
                <c:pt idx="18">
                  <c:v>71736</c:v>
                </c:pt>
                <c:pt idx="19">
                  <c:v>80717</c:v>
                </c:pt>
                <c:pt idx="20">
                  <c:v>101032</c:v>
                </c:pt>
                <c:pt idx="21">
                  <c:v>112641</c:v>
                </c:pt>
                <c:pt idx="22">
                  <c:v>134167</c:v>
                </c:pt>
                <c:pt idx="23">
                  <c:v>135624</c:v>
                </c:pt>
                <c:pt idx="24">
                  <c:v>130189</c:v>
                </c:pt>
                <c:pt idx="25">
                  <c:v>138267</c:v>
                </c:pt>
                <c:pt idx="26">
                  <c:v>123488</c:v>
                </c:pt>
                <c:pt idx="27">
                  <c:v>142207</c:v>
                </c:pt>
                <c:pt idx="28">
                  <c:v>142899</c:v>
                </c:pt>
                <c:pt idx="29">
                  <c:v>140116</c:v>
                </c:pt>
                <c:pt idx="30">
                  <c:v>140514</c:v>
                </c:pt>
                <c:pt idx="31">
                  <c:v>143938</c:v>
                </c:pt>
                <c:pt idx="32">
                  <c:v>162293</c:v>
                </c:pt>
                <c:pt idx="33">
                  <c:v>179332</c:v>
                </c:pt>
                <c:pt idx="34">
                  <c:v>197408</c:v>
                </c:pt>
                <c:pt idx="35">
                  <c:v>204508</c:v>
                </c:pt>
                <c:pt idx="36">
                  <c:v>210704</c:v>
                </c:pt>
                <c:pt idx="37">
                  <c:v>212796</c:v>
                </c:pt>
                <c:pt idx="38">
                  <c:v>207681</c:v>
                </c:pt>
                <c:pt idx="39">
                  <c:v>193015</c:v>
                </c:pt>
                <c:pt idx="40">
                  <c:v>153703</c:v>
                </c:pt>
                <c:pt idx="41">
                  <c:v>170289</c:v>
                </c:pt>
                <c:pt idx="42">
                  <c:v>110120</c:v>
                </c:pt>
              </c:numCache>
            </c:numRef>
          </c:yVal>
          <c:smooth val="0"/>
        </c:ser>
        <c:axId val="68952182"/>
        <c:axId val="67878874"/>
      </c:scatterChart>
      <c:valAx>
        <c:axId val="27406311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6875592"/>
        <c:crosses val="autoZero"/>
        <c:crossBetween val="midCat"/>
        <c:majorUnit val="4"/>
      </c:valAx>
      <c:valAx>
        <c:axId val="9687559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7406311"/>
        <c:crossesAt val="1"/>
        <c:crossBetween val="midCat"/>
      </c:valAx>
      <c:valAx>
        <c:axId val="6895218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878874"/>
        <c:crossBetween val="midCat"/>
      </c:valAx>
      <c:valAx>
        <c:axId val="67878874"/>
        <c:scaling>
          <c:orientation val="minMax"/>
          <c:max val="28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68952182"/>
        <c:crosses val="max"/>
        <c:crossBetween val="midCat"/>
        <c:majorUnit val="4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73546030478"/>
          <c:y val="0.177837047233933"/>
          <c:w val="0.221061643835616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5535807937"/>
          <c:y val="0.0669294712486074"/>
          <c:w val="0.783287687197716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RO!$G$9:$G$52</c:f>
              <c:numCache>
                <c:formatCode>General</c:formatCode>
                <c:ptCount val="44"/>
                <c:pt idx="3">
                  <c:v>0</c:v>
                </c:pt>
                <c:pt idx="4">
                  <c:v>0.0103016010027166</c:v>
                </c:pt>
                <c:pt idx="5">
                  <c:v>0.0618096060162998</c:v>
                </c:pt>
                <c:pt idx="6">
                  <c:v>126.606676323387</c:v>
                </c:pt>
                <c:pt idx="7">
                  <c:v>162.688033835402</c:v>
                </c:pt>
                <c:pt idx="8">
                  <c:v>227.165754511406</c:v>
                </c:pt>
                <c:pt idx="9">
                  <c:v>260.038163311075</c:v>
                </c:pt>
                <c:pt idx="10">
                  <c:v>298.076825013606</c:v>
                </c:pt>
                <c:pt idx="11">
                  <c:v>270.885749166935</c:v>
                </c:pt>
                <c:pt idx="12">
                  <c:v>301.04883690289</c:v>
                </c:pt>
                <c:pt idx="13">
                  <c:v>329.939676915008</c:v>
                </c:pt>
                <c:pt idx="14">
                  <c:v>324.268645563013</c:v>
                </c:pt>
                <c:pt idx="15">
                  <c:v>294.60518547569</c:v>
                </c:pt>
                <c:pt idx="16">
                  <c:v>330.099351730551</c:v>
                </c:pt>
                <c:pt idx="17">
                  <c:v>351.403062604169</c:v>
                </c:pt>
                <c:pt idx="18">
                  <c:v>369.49782476544</c:v>
                </c:pt>
                <c:pt idx="19">
                  <c:v>415.757164068139</c:v>
                </c:pt>
                <c:pt idx="20">
                  <c:v>520.395676253234</c:v>
                </c:pt>
                <c:pt idx="21">
                  <c:v>580.191319273502</c:v>
                </c:pt>
                <c:pt idx="22">
                  <c:v>691.067450865741</c:v>
                </c:pt>
                <c:pt idx="23">
                  <c:v>698.572167196221</c:v>
                </c:pt>
                <c:pt idx="24">
                  <c:v>670.577566471338</c:v>
                </c:pt>
                <c:pt idx="25">
                  <c:v>712.185732921311</c:v>
                </c:pt>
                <c:pt idx="26">
                  <c:v>636.062052311736</c:v>
                </c:pt>
                <c:pt idx="27">
                  <c:v>732.479886896662</c:v>
                </c:pt>
                <c:pt idx="28">
                  <c:v>736.044240843602</c:v>
                </c:pt>
                <c:pt idx="29">
                  <c:v>721.709563048322</c:v>
                </c:pt>
                <c:pt idx="30">
                  <c:v>723.759581647863</c:v>
                </c:pt>
                <c:pt idx="31">
                  <c:v>741.395922564514</c:v>
                </c:pt>
                <c:pt idx="32">
                  <c:v>835.938865766945</c:v>
                </c:pt>
                <c:pt idx="33">
                  <c:v>923.70335550959</c:v>
                </c:pt>
                <c:pt idx="34">
                  <c:v>1016.80922537214</c:v>
                </c:pt>
                <c:pt idx="35">
                  <c:v>1053.37990893179</c:v>
                </c:pt>
                <c:pt idx="36">
                  <c:v>1085.2942688382</c:v>
                </c:pt>
                <c:pt idx="37">
                  <c:v>1096.06974348704</c:v>
                </c:pt>
                <c:pt idx="38">
                  <c:v>1069.7233989226</c:v>
                </c:pt>
                <c:pt idx="39">
                  <c:v>994.181758769676</c:v>
                </c:pt>
                <c:pt idx="40">
                  <c:v>791.693489460277</c:v>
                </c:pt>
                <c:pt idx="41">
                  <c:v>877.124666575807</c:v>
                </c:pt>
                <c:pt idx="42">
                  <c:v>567.206151209578</c:v>
                </c:pt>
              </c:numCache>
            </c:numRef>
          </c:yVal>
          <c:smooth val="0"/>
        </c:ser>
        <c:axId val="69725130"/>
        <c:axId val="97028601"/>
      </c:scatterChart>
      <c:scatterChart>
        <c:scatterStyle val="lineMarker"/>
        <c:varyColors val="0"/>
        <c:ser>
          <c:idx val="1"/>
          <c:order val="1"/>
          <c:tx>
            <c:strRef>
              <c:f>RO!$H$1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RO!$H$9:$H$52</c:f>
              <c:numCache>
                <c:formatCode>General</c:formatCode>
                <c:ptCount val="44"/>
                <c:pt idx="6">
                  <c:v>9.91049633848657</c:v>
                </c:pt>
                <c:pt idx="7">
                  <c:v>7.7441823650467</c:v>
                </c:pt>
                <c:pt idx="8">
                  <c:v>5.19239054032605</c:v>
                </c:pt>
                <c:pt idx="9">
                  <c:v>4.21313261364762</c:v>
                </c:pt>
                <c:pt idx="10">
                  <c:v>3.79989631933644</c:v>
                </c:pt>
                <c:pt idx="11">
                  <c:v>2.86931223973684</c:v>
                </c:pt>
                <c:pt idx="12">
                  <c:v>2.05143121118278</c:v>
                </c:pt>
                <c:pt idx="13">
                  <c:v>1.85306606719121</c:v>
                </c:pt>
                <c:pt idx="14">
                  <c:v>1.94106901755222</c:v>
                </c:pt>
                <c:pt idx="15">
                  <c:v>2.6575284984964</c:v>
                </c:pt>
                <c:pt idx="16">
                  <c:v>3.19253514753382</c:v>
                </c:pt>
                <c:pt idx="17">
                  <c:v>3.32439206719142</c:v>
                </c:pt>
                <c:pt idx="18">
                  <c:v>3.70804059328649</c:v>
                </c:pt>
                <c:pt idx="19">
                  <c:v>4.41294894507972</c:v>
                </c:pt>
                <c:pt idx="20">
                  <c:v>4.87271359569245</c:v>
                </c:pt>
                <c:pt idx="21">
                  <c:v>6.51627737679886</c:v>
                </c:pt>
                <c:pt idx="22">
                  <c:v>6.25190993314302</c:v>
                </c:pt>
                <c:pt idx="23">
                  <c:v>6.32778859198962</c:v>
                </c:pt>
                <c:pt idx="24">
                  <c:v>6.67721543294748</c:v>
                </c:pt>
                <c:pt idx="25">
                  <c:v>5.83219423289722</c:v>
                </c:pt>
                <c:pt idx="26">
                  <c:v>6.68890904379373</c:v>
                </c:pt>
                <c:pt idx="27">
                  <c:v>5.78663497577475</c:v>
                </c:pt>
                <c:pt idx="28">
                  <c:v>5.93496105641047</c:v>
                </c:pt>
                <c:pt idx="29">
                  <c:v>6.62736589682834</c:v>
                </c:pt>
                <c:pt idx="30">
                  <c:v>7.03986791351751</c:v>
                </c:pt>
                <c:pt idx="31">
                  <c:v>7.91451875112896</c:v>
                </c:pt>
                <c:pt idx="32">
                  <c:v>13.0738848872102</c:v>
                </c:pt>
                <c:pt idx="33">
                  <c:v>13.9991747150536</c:v>
                </c:pt>
                <c:pt idx="34">
                  <c:v>14.8220943426811</c:v>
                </c:pt>
                <c:pt idx="35">
                  <c:v>18.0995364484519</c:v>
                </c:pt>
                <c:pt idx="36">
                  <c:v>27.0939327207837</c:v>
                </c:pt>
                <c:pt idx="37">
                  <c:v>26.565348972725</c:v>
                </c:pt>
                <c:pt idx="38">
                  <c:v>28.1027152219028</c:v>
                </c:pt>
                <c:pt idx="39">
                  <c:v>27.4025334818537</c:v>
                </c:pt>
                <c:pt idx="40">
                  <c:v>27.3514505247132</c:v>
                </c:pt>
                <c:pt idx="41">
                  <c:v>25.1096665081127</c:v>
                </c:pt>
                <c:pt idx="42">
                  <c:v>31.7462767889575</c:v>
                </c:pt>
              </c:numCache>
            </c:numRef>
          </c:yVal>
          <c:smooth val="0"/>
        </c:ser>
        <c:axId val="15395743"/>
        <c:axId val="89832711"/>
      </c:scatterChart>
      <c:valAx>
        <c:axId val="69725130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7028601"/>
        <c:crosses val="autoZero"/>
        <c:crossBetween val="midCat"/>
        <c:majorUnit val="4"/>
      </c:valAx>
      <c:valAx>
        <c:axId val="970286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9725130"/>
        <c:crossesAt val="1"/>
        <c:crossBetween val="midCat"/>
      </c:valAx>
      <c:valAx>
        <c:axId val="1539574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832711"/>
        <c:crossBetween val="midCat"/>
      </c:valAx>
      <c:valAx>
        <c:axId val="8983271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5395743"/>
        <c:crosses val="max"/>
        <c:crossBetween val="midCat"/>
        <c:majorUnit val="6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75217061942777"/>
          <c:y val="0.175079269860314"/>
          <c:w val="0.262820512820513"/>
          <c:h val="0.167723688721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5638653302493"/>
          <c:w val="0.78322915438141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RO!$J$9:$J$52</c:f>
              <c:numCache>
                <c:formatCode>General</c:formatCode>
                <c:ptCount val="44"/>
                <c:pt idx="3">
                  <c:v>1.51433534739935</c:v>
                </c:pt>
                <c:pt idx="4">
                  <c:v>6.83511226530249</c:v>
                </c:pt>
                <c:pt idx="5">
                  <c:v>0</c:v>
                </c:pt>
                <c:pt idx="6">
                  <c:v>12.5473500213089</c:v>
                </c:pt>
                <c:pt idx="7">
                  <c:v>12.5988580263224</c:v>
                </c:pt>
                <c:pt idx="8">
                  <c:v>11.7953331481105</c:v>
                </c:pt>
                <c:pt idx="9">
                  <c:v>10.9557526663891</c:v>
                </c:pt>
                <c:pt idx="10">
                  <c:v>11.3266103024869</c:v>
                </c:pt>
                <c:pt idx="11">
                  <c:v>7.7725579565497</c:v>
                </c:pt>
                <c:pt idx="12">
                  <c:v>6.17580980112862</c:v>
                </c:pt>
                <c:pt idx="13">
                  <c:v>6.11400019511232</c:v>
                </c:pt>
                <c:pt idx="14">
                  <c:v>6.29427821265986</c:v>
                </c:pt>
                <c:pt idx="15">
                  <c:v>7.82921676206464</c:v>
                </c:pt>
                <c:pt idx="16">
                  <c:v>10.5385378257791</c:v>
                </c:pt>
                <c:pt idx="17">
                  <c:v>11.6820155370807</c:v>
                </c:pt>
                <c:pt idx="18">
                  <c:v>13.7011293336131</c:v>
                </c:pt>
                <c:pt idx="19">
                  <c:v>18.3471513858383</c:v>
                </c:pt>
                <c:pt idx="20">
                  <c:v>25.357390868187</c:v>
                </c:pt>
                <c:pt idx="21">
                  <c:v>37.80687567997</c:v>
                </c:pt>
                <c:pt idx="22">
                  <c:v>43.2049146053936</c:v>
                </c:pt>
                <c:pt idx="23">
                  <c:v>44.2041699026571</c:v>
                </c:pt>
                <c:pt idx="24">
                  <c:v>44.7759087583079</c:v>
                </c:pt>
                <c:pt idx="25">
                  <c:v>41.5360552429535</c:v>
                </c:pt>
                <c:pt idx="26">
                  <c:v>42.5456121412197</c:v>
                </c:pt>
                <c:pt idx="27">
                  <c:v>42.3859373256776</c:v>
                </c:pt>
                <c:pt idx="28">
                  <c:v>43.6839390520199</c:v>
                </c:pt>
                <c:pt idx="29">
                  <c:v>47.8303334556133</c:v>
                </c:pt>
                <c:pt idx="30">
                  <c:v>50.9517185594365</c:v>
                </c:pt>
                <c:pt idx="31">
                  <c:v>58.677919311474</c:v>
                </c:pt>
                <c:pt idx="32">
                  <c:v>109.289685037821</c:v>
                </c:pt>
                <c:pt idx="33">
                  <c:v>129.310846586601</c:v>
                </c:pt>
                <c:pt idx="34">
                  <c:v>150.712422669744</c:v>
                </c:pt>
                <c:pt idx="35">
                  <c:v>190.656880557778</c:v>
                </c:pt>
                <c:pt idx="36">
                  <c:v>294.048899021544</c:v>
                </c:pt>
                <c:pt idx="37">
                  <c:v>291.174752341786</c:v>
                </c:pt>
                <c:pt idx="38">
                  <c:v>300.621320461277</c:v>
                </c:pt>
                <c:pt idx="39">
                  <c:v>272.430989317343</c:v>
                </c:pt>
                <c:pt idx="40">
                  <c:v>216.539653077104</c:v>
                </c:pt>
                <c:pt idx="41">
                  <c:v>220.24307863758</c:v>
                </c:pt>
                <c:pt idx="42">
                  <c:v>180.066834726985</c:v>
                </c:pt>
              </c:numCache>
            </c:numRef>
          </c:yVal>
          <c:smooth val="0"/>
        </c:ser>
        <c:axId val="38570767"/>
        <c:axId val="61746436"/>
      </c:scatterChart>
      <c:scatterChart>
        <c:scatterStyle val="lineMarker"/>
        <c:varyColors val="0"/>
        <c:ser>
          <c:idx val="1"/>
          <c:order val="1"/>
          <c:tx>
            <c:strRef>
              <c:f>RO!$K$1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RO!$K$9:$K$52</c:f>
              <c:numCache>
                <c:formatCode>General</c:formatCode>
                <c:ptCount val="44"/>
                <c:pt idx="6">
                  <c:v>49.5524816924329</c:v>
                </c:pt>
                <c:pt idx="7">
                  <c:v>38.7209118252335</c:v>
                </c:pt>
                <c:pt idx="8">
                  <c:v>25.9619527016303</c:v>
                </c:pt>
                <c:pt idx="9">
                  <c:v>21.0656630682381</c:v>
                </c:pt>
                <c:pt idx="10">
                  <c:v>18.9994815966822</c:v>
                </c:pt>
                <c:pt idx="11">
                  <c:v>14.3465611986842</c:v>
                </c:pt>
                <c:pt idx="12">
                  <c:v>10.2571560559139</c:v>
                </c:pt>
                <c:pt idx="13">
                  <c:v>9.26533033595604</c:v>
                </c:pt>
                <c:pt idx="14">
                  <c:v>9.7053450877611</c:v>
                </c:pt>
                <c:pt idx="15">
                  <c:v>13.287642492482</c:v>
                </c:pt>
                <c:pt idx="16">
                  <c:v>15.9626757376691</c:v>
                </c:pt>
                <c:pt idx="17">
                  <c:v>16.6219603359571</c:v>
                </c:pt>
                <c:pt idx="18">
                  <c:v>18.5402029664325</c:v>
                </c:pt>
                <c:pt idx="19">
                  <c:v>22.0647447253986</c:v>
                </c:pt>
                <c:pt idx="20">
                  <c:v>24.3635679784623</c:v>
                </c:pt>
                <c:pt idx="21">
                  <c:v>32.5813868839943</c:v>
                </c:pt>
                <c:pt idx="22">
                  <c:v>31.2595496657151</c:v>
                </c:pt>
                <c:pt idx="23">
                  <c:v>31.6389429599481</c:v>
                </c:pt>
                <c:pt idx="24">
                  <c:v>33.3860771647374</c:v>
                </c:pt>
                <c:pt idx="25">
                  <c:v>29.1609711644861</c:v>
                </c:pt>
                <c:pt idx="26">
                  <c:v>33.4445452189686</c:v>
                </c:pt>
                <c:pt idx="27">
                  <c:v>28.9331748788738</c:v>
                </c:pt>
                <c:pt idx="28">
                  <c:v>29.6748052820524</c:v>
                </c:pt>
                <c:pt idx="29">
                  <c:v>33.1368294841417</c:v>
                </c:pt>
                <c:pt idx="30">
                  <c:v>35.1993395675876</c:v>
                </c:pt>
                <c:pt idx="31">
                  <c:v>39.5725937556448</c:v>
                </c:pt>
                <c:pt idx="32">
                  <c:v>65.3694244360509</c:v>
                </c:pt>
                <c:pt idx="33">
                  <c:v>69.9958735752682</c:v>
                </c:pt>
                <c:pt idx="34">
                  <c:v>74.1104717134057</c:v>
                </c:pt>
                <c:pt idx="35">
                  <c:v>90.4976822422595</c:v>
                </c:pt>
                <c:pt idx="36">
                  <c:v>135.469663603918</c:v>
                </c:pt>
                <c:pt idx="37">
                  <c:v>132.826744863625</c:v>
                </c:pt>
                <c:pt idx="38">
                  <c:v>140.513576109514</c:v>
                </c:pt>
                <c:pt idx="39">
                  <c:v>137.012667409269</c:v>
                </c:pt>
                <c:pt idx="40">
                  <c:v>136.757252623566</c:v>
                </c:pt>
                <c:pt idx="41">
                  <c:v>125.548332540563</c:v>
                </c:pt>
                <c:pt idx="42">
                  <c:v>158.731383944788</c:v>
                </c:pt>
              </c:numCache>
            </c:numRef>
          </c:yVal>
          <c:smooth val="0"/>
        </c:ser>
        <c:axId val="2173642"/>
        <c:axId val="75397387"/>
      </c:scatterChart>
      <c:valAx>
        <c:axId val="38570767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1746436"/>
        <c:crosses val="autoZero"/>
        <c:crossBetween val="midCat"/>
        <c:majorUnit val="4"/>
      </c:valAx>
      <c:valAx>
        <c:axId val="617464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8570767"/>
        <c:crossesAt val="1"/>
        <c:crossBetween val="midCat"/>
      </c:valAx>
      <c:valAx>
        <c:axId val="217364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397387"/>
        <c:crossBetween val="midCat"/>
      </c:valAx>
      <c:valAx>
        <c:axId val="75397387"/>
        <c:scaling>
          <c:orientation val="minMax"/>
          <c:max val="1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173642"/>
        <c:crosses val="max"/>
        <c:crossBetween val="midCat"/>
        <c:majorUnit val="2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7473758698"/>
          <c:y val="0.110511436648676"/>
          <c:w val="0.262782331780386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5638653302493"/>
          <c:w val="0.783239038189533"/>
          <c:h val="0.78617322025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RO!$J$9:$J$52</c:f>
              <c:numCache>
                <c:formatCode>General</c:formatCode>
                <c:ptCount val="44"/>
                <c:pt idx="3">
                  <c:v>1.51433534739935</c:v>
                </c:pt>
                <c:pt idx="4">
                  <c:v>6.83511226530249</c:v>
                </c:pt>
                <c:pt idx="5">
                  <c:v>0</c:v>
                </c:pt>
                <c:pt idx="6">
                  <c:v>12.5473500213089</c:v>
                </c:pt>
                <c:pt idx="7">
                  <c:v>12.5988580263224</c:v>
                </c:pt>
                <c:pt idx="8">
                  <c:v>11.7953331481105</c:v>
                </c:pt>
                <c:pt idx="9">
                  <c:v>10.9557526663891</c:v>
                </c:pt>
                <c:pt idx="10">
                  <c:v>11.3266103024869</c:v>
                </c:pt>
                <c:pt idx="11">
                  <c:v>7.7725579565497</c:v>
                </c:pt>
                <c:pt idx="12">
                  <c:v>6.17580980112862</c:v>
                </c:pt>
                <c:pt idx="13">
                  <c:v>6.11400019511232</c:v>
                </c:pt>
                <c:pt idx="14">
                  <c:v>6.29427821265986</c:v>
                </c:pt>
                <c:pt idx="15">
                  <c:v>7.82921676206464</c:v>
                </c:pt>
                <c:pt idx="16">
                  <c:v>10.5385378257791</c:v>
                </c:pt>
                <c:pt idx="17">
                  <c:v>11.6820155370807</c:v>
                </c:pt>
                <c:pt idx="18">
                  <c:v>13.7011293336131</c:v>
                </c:pt>
                <c:pt idx="19">
                  <c:v>18.3471513858383</c:v>
                </c:pt>
                <c:pt idx="20">
                  <c:v>25.357390868187</c:v>
                </c:pt>
                <c:pt idx="21">
                  <c:v>37.80687567997</c:v>
                </c:pt>
                <c:pt idx="22">
                  <c:v>43.2049146053936</c:v>
                </c:pt>
                <c:pt idx="23">
                  <c:v>44.2041699026571</c:v>
                </c:pt>
                <c:pt idx="24">
                  <c:v>44.7759087583079</c:v>
                </c:pt>
                <c:pt idx="25">
                  <c:v>41.5360552429535</c:v>
                </c:pt>
                <c:pt idx="26">
                  <c:v>42.5456121412197</c:v>
                </c:pt>
                <c:pt idx="27">
                  <c:v>42.3859373256776</c:v>
                </c:pt>
                <c:pt idx="28">
                  <c:v>43.6839390520199</c:v>
                </c:pt>
                <c:pt idx="29">
                  <c:v>47.8303334556133</c:v>
                </c:pt>
                <c:pt idx="30">
                  <c:v>50.9517185594365</c:v>
                </c:pt>
                <c:pt idx="31">
                  <c:v>58.677919311474</c:v>
                </c:pt>
                <c:pt idx="32">
                  <c:v>109.289685037821</c:v>
                </c:pt>
                <c:pt idx="33">
                  <c:v>129.310846586601</c:v>
                </c:pt>
                <c:pt idx="34">
                  <c:v>150.712422669744</c:v>
                </c:pt>
                <c:pt idx="35">
                  <c:v>190.656880557778</c:v>
                </c:pt>
                <c:pt idx="36">
                  <c:v>294.048899021544</c:v>
                </c:pt>
                <c:pt idx="37">
                  <c:v>291.174752341786</c:v>
                </c:pt>
                <c:pt idx="38">
                  <c:v>300.621320461277</c:v>
                </c:pt>
                <c:pt idx="39">
                  <c:v>272.430989317343</c:v>
                </c:pt>
                <c:pt idx="40">
                  <c:v>216.539653077104</c:v>
                </c:pt>
                <c:pt idx="41">
                  <c:v>220.24307863758</c:v>
                </c:pt>
                <c:pt idx="42">
                  <c:v>180.066834726985</c:v>
                </c:pt>
              </c:numCache>
            </c:numRef>
          </c:yVal>
          <c:smooth val="0"/>
        </c:ser>
        <c:axId val="91236831"/>
        <c:axId val="96628172"/>
      </c:scatterChart>
      <c:scatterChart>
        <c:scatterStyle val="lineMarker"/>
        <c:varyColors val="0"/>
        <c:ser>
          <c:idx val="1"/>
          <c:order val="1"/>
          <c:tx>
            <c:strRef>
              <c:f>RO!$K$1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RO!$K$9:$K$52</c:f>
              <c:numCache>
                <c:formatCode>General</c:formatCode>
                <c:ptCount val="44"/>
                <c:pt idx="6">
                  <c:v>49.5524816924329</c:v>
                </c:pt>
                <c:pt idx="7">
                  <c:v>38.7209118252335</c:v>
                </c:pt>
                <c:pt idx="8">
                  <c:v>25.9619527016303</c:v>
                </c:pt>
                <c:pt idx="9">
                  <c:v>21.0656630682381</c:v>
                </c:pt>
                <c:pt idx="10">
                  <c:v>18.9994815966822</c:v>
                </c:pt>
                <c:pt idx="11">
                  <c:v>14.3465611986842</c:v>
                </c:pt>
                <c:pt idx="12">
                  <c:v>10.2571560559139</c:v>
                </c:pt>
                <c:pt idx="13">
                  <c:v>9.26533033595604</c:v>
                </c:pt>
                <c:pt idx="14">
                  <c:v>9.7053450877611</c:v>
                </c:pt>
                <c:pt idx="15">
                  <c:v>13.287642492482</c:v>
                </c:pt>
                <c:pt idx="16">
                  <c:v>15.9626757376691</c:v>
                </c:pt>
                <c:pt idx="17">
                  <c:v>16.6219603359571</c:v>
                </c:pt>
                <c:pt idx="18">
                  <c:v>18.5402029664325</c:v>
                </c:pt>
                <c:pt idx="19">
                  <c:v>22.0647447253986</c:v>
                </c:pt>
                <c:pt idx="20">
                  <c:v>24.3635679784623</c:v>
                </c:pt>
                <c:pt idx="21">
                  <c:v>32.5813868839943</c:v>
                </c:pt>
                <c:pt idx="22">
                  <c:v>31.2595496657151</c:v>
                </c:pt>
                <c:pt idx="23">
                  <c:v>31.6389429599481</c:v>
                </c:pt>
                <c:pt idx="24">
                  <c:v>33.3860771647374</c:v>
                </c:pt>
                <c:pt idx="25">
                  <c:v>29.1609711644861</c:v>
                </c:pt>
                <c:pt idx="26">
                  <c:v>33.4445452189686</c:v>
                </c:pt>
                <c:pt idx="27">
                  <c:v>28.9331748788738</c:v>
                </c:pt>
                <c:pt idx="28">
                  <c:v>29.6748052820524</c:v>
                </c:pt>
                <c:pt idx="29">
                  <c:v>33.1368294841417</c:v>
                </c:pt>
                <c:pt idx="30">
                  <c:v>35.1993395675876</c:v>
                </c:pt>
                <c:pt idx="31">
                  <c:v>39.5725937556448</c:v>
                </c:pt>
                <c:pt idx="32">
                  <c:v>65.3694244360509</c:v>
                </c:pt>
                <c:pt idx="33">
                  <c:v>69.9958735752682</c:v>
                </c:pt>
                <c:pt idx="34">
                  <c:v>74.1104717134057</c:v>
                </c:pt>
                <c:pt idx="35">
                  <c:v>90.4976822422595</c:v>
                </c:pt>
                <c:pt idx="36">
                  <c:v>135.469663603918</c:v>
                </c:pt>
                <c:pt idx="37">
                  <c:v>132.826744863625</c:v>
                </c:pt>
                <c:pt idx="38">
                  <c:v>140.513576109514</c:v>
                </c:pt>
                <c:pt idx="39">
                  <c:v>137.012667409269</c:v>
                </c:pt>
                <c:pt idx="40">
                  <c:v>136.757252623566</c:v>
                </c:pt>
                <c:pt idx="41">
                  <c:v>125.548332540563</c:v>
                </c:pt>
                <c:pt idx="42">
                  <c:v>158.731383944788</c:v>
                </c:pt>
              </c:numCache>
            </c:numRef>
          </c:yVal>
          <c:smooth val="0"/>
        </c:ser>
        <c:axId val="54524552"/>
        <c:axId val="91297053"/>
      </c:scatterChart>
      <c:valAx>
        <c:axId val="91236831"/>
        <c:scaling>
          <c:orientation val="minMax"/>
          <c:max val="52"/>
          <c:min val="1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6628172"/>
        <c:crosses val="autoZero"/>
        <c:crossBetween val="midCat"/>
        <c:majorUnit val="4"/>
      </c:valAx>
      <c:valAx>
        <c:axId val="966281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1236831"/>
        <c:crossesAt val="1"/>
        <c:crossBetween val="midCat"/>
      </c:valAx>
      <c:valAx>
        <c:axId val="545245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297053"/>
        <c:crossBetween val="midCat"/>
      </c:valAx>
      <c:valAx>
        <c:axId val="91297053"/>
        <c:scaling>
          <c:orientation val="minMax"/>
          <c:max val="3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4524552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80763790665"/>
          <c:y val="0.110511436648676"/>
          <c:w val="0.262804267106737"/>
          <c:h val="0.4290610006854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520816134"/>
          <c:y val="0.0669122686771761"/>
          <c:w val="0.783229154381413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BE!$J$1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BE!$J$3:$J$52</c:f>
              <c:numCache>
                <c:formatCode>General</c:formatCode>
                <c:ptCount val="50"/>
                <c:pt idx="6">
                  <c:v>0.157129502382214</c:v>
                </c:pt>
                <c:pt idx="7">
                  <c:v>3.38701371801662</c:v>
                </c:pt>
                <c:pt idx="8">
                  <c:v>11.767253845068</c:v>
                </c:pt>
                <c:pt idx="9">
                  <c:v>32.0631479027707</c:v>
                </c:pt>
                <c:pt idx="10">
                  <c:v>70.9701585759667</c:v>
                </c:pt>
                <c:pt idx="11">
                  <c:v>84.6229664496214</c:v>
                </c:pt>
                <c:pt idx="12">
                  <c:v>97.551232728958</c:v>
                </c:pt>
                <c:pt idx="13">
                  <c:v>69.5123459705318</c:v>
                </c:pt>
                <c:pt idx="14">
                  <c:v>49.7838640047649</c:v>
                </c:pt>
                <c:pt idx="15">
                  <c:v>27.0175449929418</c:v>
                </c:pt>
                <c:pt idx="16">
                  <c:v>26.6334506537853</c:v>
                </c:pt>
                <c:pt idx="17">
                  <c:v>18.0786221907536</c:v>
                </c:pt>
                <c:pt idx="18">
                  <c:v>13.181419366508</c:v>
                </c:pt>
                <c:pt idx="19">
                  <c:v>9.98645281806961</c:v>
                </c:pt>
                <c:pt idx="20">
                  <c:v>7.39381602876308</c:v>
                </c:pt>
                <c:pt idx="21">
                  <c:v>5.85743867213699</c:v>
                </c:pt>
                <c:pt idx="22">
                  <c:v>5.83125042173995</c:v>
                </c:pt>
                <c:pt idx="23">
                  <c:v>5.29875599700022</c:v>
                </c:pt>
                <c:pt idx="24">
                  <c:v>5.56063850097058</c:v>
                </c:pt>
                <c:pt idx="25">
                  <c:v>6.14550942650438</c:v>
                </c:pt>
                <c:pt idx="26">
                  <c:v>12.0902422666315</c:v>
                </c:pt>
                <c:pt idx="27">
                  <c:v>21.7275184127406</c:v>
                </c:pt>
                <c:pt idx="28">
                  <c:v>32.8138777474857</c:v>
                </c:pt>
                <c:pt idx="29">
                  <c:v>37.8856689077116</c:v>
                </c:pt>
                <c:pt idx="30">
                  <c:v>32.7440424130936</c:v>
                </c:pt>
                <c:pt idx="31">
                  <c:v>30.1426762069881</c:v>
                </c:pt>
                <c:pt idx="32">
                  <c:v>27.2445098297161</c:v>
                </c:pt>
                <c:pt idx="33">
                  <c:v>31.9060184003885</c:v>
                </c:pt>
                <c:pt idx="34">
                  <c:v>53.7557486483153</c:v>
                </c:pt>
                <c:pt idx="35">
                  <c:v>88.2369450044123</c:v>
                </c:pt>
                <c:pt idx="36">
                  <c:v>98.4154449920602</c:v>
                </c:pt>
                <c:pt idx="37">
                  <c:v>164.846306832541</c:v>
                </c:pt>
                <c:pt idx="38">
                  <c:v>338.954524888833</c:v>
                </c:pt>
                <c:pt idx="39">
                  <c:v>630.211516387865</c:v>
                </c:pt>
                <c:pt idx="40">
                  <c:v>919.452012606325</c:v>
                </c:pt>
                <c:pt idx="41">
                  <c:v>868.952336424042</c:v>
                </c:pt>
                <c:pt idx="42">
                  <c:v>471.309942395452</c:v>
                </c:pt>
                <c:pt idx="43">
                  <c:v>296.450994494444</c:v>
                </c:pt>
                <c:pt idx="44">
                  <c:v>194.700912285161</c:v>
                </c:pt>
                <c:pt idx="45">
                  <c:v>141.477658061586</c:v>
                </c:pt>
                <c:pt idx="46">
                  <c:v>133.13233560173</c:v>
                </c:pt>
                <c:pt idx="47">
                  <c:v>145.964578296278</c:v>
                </c:pt>
                <c:pt idx="48">
                  <c:v>153.349664908242</c:v>
                </c:pt>
              </c:numCache>
            </c:numRef>
          </c:yVal>
          <c:smooth val="0"/>
        </c:ser>
        <c:axId val="49005546"/>
        <c:axId val="36754716"/>
      </c:scatterChart>
      <c:scatterChart>
        <c:scatterStyle val="lineMarker"/>
        <c:varyColors val="0"/>
        <c:ser>
          <c:idx val="1"/>
          <c:order val="1"/>
          <c:tx>
            <c:strRef>
              <c:f>BE!$K$1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BE!$I$3:$I$52</c:f>
              <c:numCache>
                <c:formatCode>General</c:formatCode>
                <c:ptCount val="5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</c:numCache>
            </c:numRef>
          </c:xVal>
          <c:yVal>
            <c:numRef>
              <c:f>BE!$K$3:$K$52</c:f>
              <c:numCache>
                <c:formatCode>General</c:formatCode>
                <c:ptCount val="50"/>
                <c:pt idx="6">
                  <c:v>109.756097560976</c:v>
                </c:pt>
                <c:pt idx="7">
                  <c:v>44.0308669995461</c:v>
                </c:pt>
                <c:pt idx="8">
                  <c:v>67.9161628375655</c:v>
                </c:pt>
                <c:pt idx="9">
                  <c:v>107.611625454119</c:v>
                </c:pt>
                <c:pt idx="10">
                  <c:v>149.773405548801</c:v>
                </c:pt>
                <c:pt idx="11">
                  <c:v>126.138552022068</c:v>
                </c:pt>
                <c:pt idx="12">
                  <c:v>104.406076573799</c:v>
                </c:pt>
                <c:pt idx="13">
                  <c:v>60.8801357818927</c:v>
                </c:pt>
                <c:pt idx="14">
                  <c:v>26.9260913494679</c:v>
                </c:pt>
                <c:pt idx="15">
                  <c:v>11.1462444899018</c:v>
                </c:pt>
                <c:pt idx="16">
                  <c:v>10.3982059601385</c:v>
                </c:pt>
                <c:pt idx="17">
                  <c:v>8.60156996303526</c:v>
                </c:pt>
                <c:pt idx="18">
                  <c:v>8.82267017236342</c:v>
                </c:pt>
                <c:pt idx="19">
                  <c:v>6.55895607104771</c:v>
                </c:pt>
                <c:pt idx="20">
                  <c:v>5.57302838494032</c:v>
                </c:pt>
                <c:pt idx="21">
                  <c:v>3.86191495729447</c:v>
                </c:pt>
                <c:pt idx="22">
                  <c:v>3.75698811036996</c:v>
                </c:pt>
                <c:pt idx="23">
                  <c:v>3.23326373204926</c:v>
                </c:pt>
                <c:pt idx="24">
                  <c:v>3.74652990166094</c:v>
                </c:pt>
                <c:pt idx="25">
                  <c:v>4.51438318392264</c:v>
                </c:pt>
                <c:pt idx="26">
                  <c:v>7.97214067806366</c:v>
                </c:pt>
                <c:pt idx="27">
                  <c:v>12.4922205938447</c:v>
                </c:pt>
                <c:pt idx="28">
                  <c:v>12.9319242042687</c:v>
                </c:pt>
                <c:pt idx="29">
                  <c:v>15.3571782423462</c:v>
                </c:pt>
                <c:pt idx="30">
                  <c:v>14.7427583225249</c:v>
                </c:pt>
                <c:pt idx="31">
                  <c:v>12.600166396637</c:v>
                </c:pt>
                <c:pt idx="32">
                  <c:v>10.7384443878639</c:v>
                </c:pt>
                <c:pt idx="33">
                  <c:v>11.4755230703539</c:v>
                </c:pt>
                <c:pt idx="34">
                  <c:v>14.3976731788978</c:v>
                </c:pt>
                <c:pt idx="35">
                  <c:v>20.1194267515924</c:v>
                </c:pt>
                <c:pt idx="36">
                  <c:v>21.963849459768</c:v>
                </c:pt>
                <c:pt idx="37">
                  <c:v>36.4159486582177</c:v>
                </c:pt>
                <c:pt idx="38">
                  <c:v>62.7052952860811</c:v>
                </c:pt>
                <c:pt idx="39">
                  <c:v>86.25040022556</c:v>
                </c:pt>
                <c:pt idx="40">
                  <c:v>112.711746514141</c:v>
                </c:pt>
                <c:pt idx="41">
                  <c:v>119.536423045793</c:v>
                </c:pt>
                <c:pt idx="42">
                  <c:v>104.015674307314</c:v>
                </c:pt>
                <c:pt idx="43">
                  <c:v>85.1161951356445</c:v>
                </c:pt>
                <c:pt idx="44">
                  <c:v>55.6848254855944</c:v>
                </c:pt>
                <c:pt idx="45">
                  <c:v>39.6007428040854</c:v>
                </c:pt>
                <c:pt idx="46">
                  <c:v>36.4018693819487</c:v>
                </c:pt>
                <c:pt idx="47">
                  <c:v>35.705591690832</c:v>
                </c:pt>
                <c:pt idx="48">
                  <c:v>32.4783132797421</c:v>
                </c:pt>
              </c:numCache>
            </c:numRef>
          </c:yVal>
          <c:smooth val="0"/>
        </c:ser>
        <c:axId val="75627175"/>
        <c:axId val="95989026"/>
      </c:scatterChart>
      <c:valAx>
        <c:axId val="49005546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6754716"/>
        <c:crosses val="autoZero"/>
        <c:crossBetween val="midCat"/>
        <c:majorUnit val="4"/>
      </c:valAx>
      <c:valAx>
        <c:axId val="367547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9005546"/>
        <c:crossesAt val="1"/>
        <c:crossBetween val="midCat"/>
      </c:valAx>
      <c:valAx>
        <c:axId val="7562717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989026"/>
        <c:crossBetween val="midCat"/>
      </c:valAx>
      <c:valAx>
        <c:axId val="95989026"/>
        <c:scaling>
          <c:orientation val="minMax"/>
          <c:max val="15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75627175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8567048001"/>
          <c:y val="0.186686086360521"/>
          <c:w val="0.262782331780386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71398242614"/>
          <c:y val="0.0669122686771761"/>
          <c:w val="0.7832163708203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RO!$K$1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RO!$I$9:$I$52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RO!$K$9:$K$52</c:f>
              <c:numCache>
                <c:formatCode>General</c:formatCode>
                <c:ptCount val="44"/>
                <c:pt idx="6">
                  <c:v>49.5524816924329</c:v>
                </c:pt>
                <c:pt idx="7">
                  <c:v>38.7209118252335</c:v>
                </c:pt>
                <c:pt idx="8">
                  <c:v>25.9619527016303</c:v>
                </c:pt>
                <c:pt idx="9">
                  <c:v>21.0656630682381</c:v>
                </c:pt>
                <c:pt idx="10">
                  <c:v>18.9994815966822</c:v>
                </c:pt>
                <c:pt idx="11">
                  <c:v>14.3465611986842</c:v>
                </c:pt>
                <c:pt idx="12">
                  <c:v>10.2571560559139</c:v>
                </c:pt>
                <c:pt idx="13">
                  <c:v>9.26533033595604</c:v>
                </c:pt>
                <c:pt idx="14">
                  <c:v>9.7053450877611</c:v>
                </c:pt>
                <c:pt idx="15">
                  <c:v>13.287642492482</c:v>
                </c:pt>
                <c:pt idx="16">
                  <c:v>15.9626757376691</c:v>
                </c:pt>
                <c:pt idx="17">
                  <c:v>16.6219603359571</c:v>
                </c:pt>
                <c:pt idx="18">
                  <c:v>18.5402029664325</c:v>
                </c:pt>
                <c:pt idx="19">
                  <c:v>22.0647447253986</c:v>
                </c:pt>
                <c:pt idx="20">
                  <c:v>24.3635679784623</c:v>
                </c:pt>
                <c:pt idx="21">
                  <c:v>32.5813868839943</c:v>
                </c:pt>
                <c:pt idx="22">
                  <c:v>31.2595496657151</c:v>
                </c:pt>
                <c:pt idx="23">
                  <c:v>31.6389429599481</c:v>
                </c:pt>
                <c:pt idx="24">
                  <c:v>33.3860771647374</c:v>
                </c:pt>
                <c:pt idx="25">
                  <c:v>29.1609711644861</c:v>
                </c:pt>
                <c:pt idx="26">
                  <c:v>33.4445452189686</c:v>
                </c:pt>
                <c:pt idx="27">
                  <c:v>28.9331748788738</c:v>
                </c:pt>
                <c:pt idx="28">
                  <c:v>29.6748052820524</c:v>
                </c:pt>
                <c:pt idx="29">
                  <c:v>33.1368294841417</c:v>
                </c:pt>
                <c:pt idx="30">
                  <c:v>35.1993395675876</c:v>
                </c:pt>
                <c:pt idx="31">
                  <c:v>39.5725937556448</c:v>
                </c:pt>
                <c:pt idx="32">
                  <c:v>65.3694244360509</c:v>
                </c:pt>
                <c:pt idx="33">
                  <c:v>69.9958735752682</c:v>
                </c:pt>
                <c:pt idx="34">
                  <c:v>74.1104717134057</c:v>
                </c:pt>
                <c:pt idx="35">
                  <c:v>90.4976822422595</c:v>
                </c:pt>
                <c:pt idx="36">
                  <c:v>135.469663603918</c:v>
                </c:pt>
                <c:pt idx="37">
                  <c:v>132.826744863625</c:v>
                </c:pt>
                <c:pt idx="38">
                  <c:v>140.513576109514</c:v>
                </c:pt>
                <c:pt idx="39">
                  <c:v>137.012667409269</c:v>
                </c:pt>
                <c:pt idx="40">
                  <c:v>136.757252623566</c:v>
                </c:pt>
                <c:pt idx="41">
                  <c:v>125.548332540563</c:v>
                </c:pt>
                <c:pt idx="42">
                  <c:v>158.731383944788</c:v>
                </c:pt>
              </c:numCache>
            </c:numRef>
          </c:yVal>
          <c:smooth val="0"/>
        </c:ser>
        <c:axId val="82265410"/>
        <c:axId val="85808382"/>
      </c:scatterChart>
      <c:valAx>
        <c:axId val="8226541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808382"/>
        <c:crossBetween val="midCat"/>
      </c:valAx>
      <c:valAx>
        <c:axId val="8580838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82265410"/>
        <c:crosses val="max"/>
        <c:crossBetween val="midCat"/>
        <c:majorUnit val="2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89791826384384"/>
          <c:y val="0.110520904729267"/>
          <c:w val="0.262797829676811"/>
          <c:h val="0.4290977636877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650172251801"/>
          <c:w val="0.771661627973304"/>
          <c:h val="0.805746946445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SE!$D$4:$D$52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211</c:v>
                </c:pt>
                <c:pt idx="7">
                  <c:v>838</c:v>
                </c:pt>
                <c:pt idx="8">
                  <c:v>924</c:v>
                </c:pt>
                <c:pt idx="9">
                  <c:v>1957</c:v>
                </c:pt>
                <c:pt idx="10">
                  <c:v>3229</c:v>
                </c:pt>
                <c:pt idx="11">
                  <c:v>3740</c:v>
                </c:pt>
                <c:pt idx="12">
                  <c:v>3751</c:v>
                </c:pt>
                <c:pt idx="13">
                  <c:v>4201</c:v>
                </c:pt>
                <c:pt idx="14">
                  <c:v>3832</c:v>
                </c:pt>
                <c:pt idx="15">
                  <c:v>4152</c:v>
                </c:pt>
                <c:pt idx="16">
                  <c:v>3869</c:v>
                </c:pt>
                <c:pt idx="17">
                  <c:v>3660</c:v>
                </c:pt>
                <c:pt idx="18">
                  <c:v>4281</c:v>
                </c:pt>
                <c:pt idx="19">
                  <c:v>6021</c:v>
                </c:pt>
                <c:pt idx="20">
                  <c:v>7123</c:v>
                </c:pt>
                <c:pt idx="21">
                  <c:v>7073</c:v>
                </c:pt>
                <c:pt idx="22">
                  <c:v>7460</c:v>
                </c:pt>
                <c:pt idx="23">
                  <c:v>4275</c:v>
                </c:pt>
                <c:pt idx="24">
                  <c:v>2179</c:v>
                </c:pt>
                <c:pt idx="25">
                  <c:v>1622</c:v>
                </c:pt>
                <c:pt idx="26">
                  <c:v>1316</c:v>
                </c:pt>
                <c:pt idx="27">
                  <c:v>1556</c:v>
                </c:pt>
                <c:pt idx="28">
                  <c:v>2014</c:v>
                </c:pt>
                <c:pt idx="29">
                  <c:v>2052</c:v>
                </c:pt>
                <c:pt idx="30">
                  <c:v>1687</c:v>
                </c:pt>
                <c:pt idx="31">
                  <c:v>1200</c:v>
                </c:pt>
                <c:pt idx="32">
                  <c:v>1332</c:v>
                </c:pt>
                <c:pt idx="33">
                  <c:v>1592</c:v>
                </c:pt>
                <c:pt idx="34">
                  <c:v>2080</c:v>
                </c:pt>
                <c:pt idx="35">
                  <c:v>2919</c:v>
                </c:pt>
                <c:pt idx="36">
                  <c:v>3642</c:v>
                </c:pt>
                <c:pt idx="37">
                  <c:v>4278</c:v>
                </c:pt>
                <c:pt idx="38">
                  <c:v>5620</c:v>
                </c:pt>
                <c:pt idx="39">
                  <c:v>9157</c:v>
                </c:pt>
                <c:pt idx="40">
                  <c:v>18476</c:v>
                </c:pt>
                <c:pt idx="41">
                  <c:v>25406</c:v>
                </c:pt>
                <c:pt idx="42">
                  <c:v>31324</c:v>
                </c:pt>
                <c:pt idx="43">
                  <c:v>31960</c:v>
                </c:pt>
                <c:pt idx="44">
                  <c:v>35565</c:v>
                </c:pt>
                <c:pt idx="45">
                  <c:v>36846</c:v>
                </c:pt>
                <c:pt idx="46">
                  <c:v>43648</c:v>
                </c:pt>
                <c:pt idx="47">
                  <c:v>46212</c:v>
                </c:pt>
              </c:numCache>
            </c:numRef>
          </c:yVal>
          <c:smooth val="0"/>
        </c:ser>
        <c:axId val="21177070"/>
        <c:axId val="34351629"/>
      </c:scatterChart>
      <c:scatterChart>
        <c:scatterStyle val="lineMarker"/>
        <c:varyColors val="0"/>
        <c:ser>
          <c:idx val="1"/>
          <c:order val="1"/>
          <c:tx>
            <c:strRef>
              <c:f>SE!$E$1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SE!$E$4:$E$52</c:f>
              <c:numCache>
                <c:formatCode>General</c:formatCode>
                <c:ptCount val="49"/>
                <c:pt idx="0">
                  <c:v>11</c:v>
                </c:pt>
                <c:pt idx="1">
                  <c:v>26</c:v>
                </c:pt>
                <c:pt idx="2">
                  <c:v>78</c:v>
                </c:pt>
                <c:pt idx="3">
                  <c:v>38</c:v>
                </c:pt>
                <c:pt idx="4">
                  <c:v>27</c:v>
                </c:pt>
                <c:pt idx="5">
                  <c:v>752</c:v>
                </c:pt>
                <c:pt idx="6">
                  <c:v>4302</c:v>
                </c:pt>
                <c:pt idx="7">
                  <c:v>8990</c:v>
                </c:pt>
                <c:pt idx="8">
                  <c:v>10322</c:v>
                </c:pt>
                <c:pt idx="9">
                  <c:v>12349</c:v>
                </c:pt>
                <c:pt idx="10">
                  <c:v>17776</c:v>
                </c:pt>
                <c:pt idx="11">
                  <c:v>19880</c:v>
                </c:pt>
                <c:pt idx="12">
                  <c:v>18574</c:v>
                </c:pt>
                <c:pt idx="13">
                  <c:v>24560</c:v>
                </c:pt>
                <c:pt idx="14">
                  <c:v>28802</c:v>
                </c:pt>
                <c:pt idx="15">
                  <c:v>29129</c:v>
                </c:pt>
                <c:pt idx="16">
                  <c:v>33003</c:v>
                </c:pt>
                <c:pt idx="17">
                  <c:v>28986</c:v>
                </c:pt>
                <c:pt idx="18">
                  <c:v>36466</c:v>
                </c:pt>
                <c:pt idx="19">
                  <c:v>47080</c:v>
                </c:pt>
                <c:pt idx="20">
                  <c:v>60296</c:v>
                </c:pt>
                <c:pt idx="21">
                  <c:v>61842</c:v>
                </c:pt>
                <c:pt idx="22">
                  <c:v>75151</c:v>
                </c:pt>
                <c:pt idx="23">
                  <c:v>82524</c:v>
                </c:pt>
                <c:pt idx="24">
                  <c:v>83084</c:v>
                </c:pt>
                <c:pt idx="25">
                  <c:v>69529</c:v>
                </c:pt>
                <c:pt idx="26">
                  <c:v>59205</c:v>
                </c:pt>
                <c:pt idx="27">
                  <c:v>53032</c:v>
                </c:pt>
                <c:pt idx="28">
                  <c:v>53772</c:v>
                </c:pt>
                <c:pt idx="29">
                  <c:v>56762</c:v>
                </c:pt>
                <c:pt idx="30">
                  <c:v>65266</c:v>
                </c:pt>
                <c:pt idx="31">
                  <c:v>85419</c:v>
                </c:pt>
                <c:pt idx="32">
                  <c:v>126188</c:v>
                </c:pt>
                <c:pt idx="33">
                  <c:v>142673</c:v>
                </c:pt>
                <c:pt idx="34">
                  <c:v>139471</c:v>
                </c:pt>
                <c:pt idx="35">
                  <c:v>127952</c:v>
                </c:pt>
                <c:pt idx="36">
                  <c:v>127916</c:v>
                </c:pt>
                <c:pt idx="37">
                  <c:v>137108</c:v>
                </c:pt>
                <c:pt idx="38">
                  <c:v>148267</c:v>
                </c:pt>
                <c:pt idx="39">
                  <c:v>164742</c:v>
                </c:pt>
                <c:pt idx="40">
                  <c:v>189301</c:v>
                </c:pt>
                <c:pt idx="41">
                  <c:v>228031</c:v>
                </c:pt>
                <c:pt idx="42">
                  <c:v>254295</c:v>
                </c:pt>
                <c:pt idx="43">
                  <c:v>260710</c:v>
                </c:pt>
                <c:pt idx="44">
                  <c:v>260710</c:v>
                </c:pt>
                <c:pt idx="45">
                  <c:v>261230</c:v>
                </c:pt>
                <c:pt idx="46">
                  <c:v>270944</c:v>
                </c:pt>
                <c:pt idx="47">
                  <c:v>270944</c:v>
                </c:pt>
              </c:numCache>
            </c:numRef>
          </c:yVal>
          <c:smooth val="0"/>
        </c:ser>
        <c:axId val="96555880"/>
        <c:axId val="27236201"/>
      </c:scatterChart>
      <c:valAx>
        <c:axId val="21177070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4351629"/>
        <c:crosses val="autoZero"/>
        <c:crossBetween val="midCat"/>
        <c:majorUnit val="4"/>
      </c:valAx>
      <c:valAx>
        <c:axId val="343516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1177070"/>
        <c:crossesAt val="1"/>
        <c:crossBetween val="midCat"/>
      </c:valAx>
      <c:valAx>
        <c:axId val="965558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236201"/>
        <c:crossBetween val="midCat"/>
      </c:valAx>
      <c:valAx>
        <c:axId val="2723620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6555880"/>
        <c:crosses val="max"/>
        <c:crossBetween val="midCat"/>
        <c:majorUnit val="40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10836204197"/>
          <c:w val="0.221049629207074"/>
          <c:h val="0.20538720538720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11655011655"/>
          <c:y val="0.0669294712486074"/>
          <c:w val="0.783275058275058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SE!$G$4:$G$52</c:f>
              <c:numCache>
                <c:formatCode>General</c:formatCode>
                <c:ptCount val="49"/>
                <c:pt idx="0">
                  <c:v>0.107524937232318</c:v>
                </c:pt>
                <c:pt idx="1">
                  <c:v>0.254149851640024</c:v>
                </c:pt>
                <c:pt idx="2">
                  <c:v>0.762449554920072</c:v>
                </c:pt>
                <c:pt idx="3">
                  <c:v>0.371449783166189</c:v>
                </c:pt>
                <c:pt idx="4">
                  <c:v>0.263924845933871</c:v>
                </c:pt>
                <c:pt idx="5">
                  <c:v>7.350795708973</c:v>
                </c:pt>
                <c:pt idx="6">
                  <c:v>42.0520254521301</c:v>
                </c:pt>
                <c:pt idx="7">
                  <c:v>87.8771987016853</c:v>
                </c:pt>
                <c:pt idx="8">
                  <c:v>100.89749110109</c:v>
                </c:pt>
                <c:pt idx="9">
                  <c:v>120.711404534718</c:v>
                </c:pt>
                <c:pt idx="10">
                  <c:v>173.760298567426</c:v>
                </c:pt>
                <c:pt idx="11">
                  <c:v>194.32688656168</c:v>
                </c:pt>
                <c:pt idx="12">
                  <c:v>181.560744013916</c:v>
                </c:pt>
                <c:pt idx="13">
                  <c:v>240.073859856884</c:v>
                </c:pt>
                <c:pt idx="14">
                  <c:v>281.539385651384</c:v>
                </c:pt>
                <c:pt idx="15">
                  <c:v>284.735808785472</c:v>
                </c:pt>
                <c:pt idx="16">
                  <c:v>322.604136679835</c:v>
                </c:pt>
                <c:pt idx="17">
                  <c:v>283.337984601451</c:v>
                </c:pt>
                <c:pt idx="18">
                  <c:v>356.454941919428</c:v>
                </c:pt>
                <c:pt idx="19">
                  <c:v>460.206731354321</c:v>
                </c:pt>
                <c:pt idx="20">
                  <c:v>589.393055941804</c:v>
                </c:pt>
                <c:pt idx="21">
                  <c:v>604.505197120091</c:v>
                </c:pt>
                <c:pt idx="22">
                  <c:v>734.600596176902</c:v>
                </c:pt>
                <c:pt idx="23">
                  <c:v>806.671629105436</c:v>
                </c:pt>
                <c:pt idx="24">
                  <c:v>812.145625909991</c:v>
                </c:pt>
                <c:pt idx="25">
                  <c:v>679.645578256894</c:v>
                </c:pt>
                <c:pt idx="26">
                  <c:v>578.728537167216</c:v>
                </c:pt>
                <c:pt idx="27">
                  <c:v>518.387497391298</c:v>
                </c:pt>
                <c:pt idx="28">
                  <c:v>525.620993168745</c:v>
                </c:pt>
                <c:pt idx="29">
                  <c:v>554.848226107348</c:v>
                </c:pt>
                <c:pt idx="30">
                  <c:v>637.974777582224</c:v>
                </c:pt>
                <c:pt idx="31">
                  <c:v>834.970237586124</c:v>
                </c:pt>
                <c:pt idx="32">
                  <c:v>1233.48697995198</c:v>
                </c:pt>
                <c:pt idx="33">
                  <c:v>1394.62776088604</c:v>
                </c:pt>
                <c:pt idx="34">
                  <c:v>1363.32822915715</c:v>
                </c:pt>
                <c:pt idx="35">
                  <c:v>1250.73006988632</c:v>
                </c:pt>
                <c:pt idx="36">
                  <c:v>1250.37817009174</c:v>
                </c:pt>
                <c:pt idx="37">
                  <c:v>1340.22991764079</c:v>
                </c:pt>
                <c:pt idx="38">
                  <c:v>1449.30907896583</c:v>
                </c:pt>
                <c:pt idx="39">
                  <c:v>1610.35210995696</c:v>
                </c:pt>
                <c:pt idx="40">
                  <c:v>1850.41619481955</c:v>
                </c:pt>
                <c:pt idx="41">
                  <c:v>2229.00172382024</c:v>
                </c:pt>
                <c:pt idx="42">
                  <c:v>2485.73217395384</c:v>
                </c:pt>
                <c:pt idx="43">
                  <c:v>2548.43876234887</c:v>
                </c:pt>
                <c:pt idx="44">
                  <c:v>2548.43876234887</c:v>
                </c:pt>
                <c:pt idx="45">
                  <c:v>2553.52175938167</c:v>
                </c:pt>
                <c:pt idx="46">
                  <c:v>2648.4760539521</c:v>
                </c:pt>
                <c:pt idx="47">
                  <c:v>2648.4760539521</c:v>
                </c:pt>
              </c:numCache>
            </c:numRef>
          </c:yVal>
          <c:smooth val="0"/>
        </c:ser>
        <c:axId val="58166505"/>
        <c:axId val="86096737"/>
      </c:scatterChart>
      <c:scatterChart>
        <c:scatterStyle val="lineMarker"/>
        <c:varyColors val="0"/>
        <c:ser>
          <c:idx val="1"/>
          <c:order val="1"/>
          <c:tx>
            <c:strRef>
              <c:f>SE!$H$1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SE!$I$4:$I$52</c:f>
              <c:numCache>
                <c:formatCode>General</c:formatCode>
                <c:ptCount val="4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</c:numCache>
            </c:numRef>
          </c:xVal>
          <c:yVal>
            <c:numRef>
              <c:f>SE!$H$4:$H$52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1.28205128205128</c:v>
                </c:pt>
                <c:pt idx="3">
                  <c:v>0</c:v>
                </c:pt>
                <c:pt idx="4">
                  <c:v>0</c:v>
                </c:pt>
                <c:pt idx="5">
                  <c:v>1.72872340425532</c:v>
                </c:pt>
                <c:pt idx="6">
                  <c:v>4.90469549046955</c:v>
                </c:pt>
                <c:pt idx="7">
                  <c:v>9.32146829810901</c:v>
                </c:pt>
                <c:pt idx="8">
                  <c:v>8.95175353613641</c:v>
                </c:pt>
                <c:pt idx="9">
                  <c:v>15.8474370394364</c:v>
                </c:pt>
                <c:pt idx="10">
                  <c:v>18.1649414941494</c:v>
                </c:pt>
                <c:pt idx="11">
                  <c:v>18.8128772635815</c:v>
                </c:pt>
                <c:pt idx="12">
                  <c:v>20.1948960913104</c:v>
                </c:pt>
                <c:pt idx="13">
                  <c:v>17.1050488599349</c:v>
                </c:pt>
                <c:pt idx="14">
                  <c:v>13.304631622804</c:v>
                </c:pt>
                <c:pt idx="15">
                  <c:v>14.253836382986</c:v>
                </c:pt>
                <c:pt idx="16">
                  <c:v>11.7231766809078</c:v>
                </c:pt>
                <c:pt idx="17">
                  <c:v>12.6267853446491</c:v>
                </c:pt>
                <c:pt idx="18">
                  <c:v>11.7397027367959</c:v>
                </c:pt>
                <c:pt idx="19">
                  <c:v>12.7888700084962</c:v>
                </c:pt>
                <c:pt idx="20">
                  <c:v>11.8133872893724</c:v>
                </c:pt>
                <c:pt idx="21">
                  <c:v>11.4372109569548</c:v>
                </c:pt>
                <c:pt idx="22">
                  <c:v>9.92668094902263</c:v>
                </c:pt>
                <c:pt idx="23">
                  <c:v>5.18031118220154</c:v>
                </c:pt>
                <c:pt idx="24">
                  <c:v>2.62264695970343</c:v>
                </c:pt>
                <c:pt idx="25">
                  <c:v>2.33283953458269</c:v>
                </c:pt>
                <c:pt idx="26">
                  <c:v>2.2227852377333</c:v>
                </c:pt>
                <c:pt idx="27">
                  <c:v>2.93407753809021</c:v>
                </c:pt>
                <c:pt idx="28">
                  <c:v>3.74544372535892</c:v>
                </c:pt>
                <c:pt idx="29">
                  <c:v>3.61509460554596</c:v>
                </c:pt>
                <c:pt idx="30">
                  <c:v>2.58480679067202</c:v>
                </c:pt>
                <c:pt idx="31">
                  <c:v>1.40483967267236</c:v>
                </c:pt>
                <c:pt idx="32">
                  <c:v>1.05556788284147</c:v>
                </c:pt>
                <c:pt idx="33">
                  <c:v>1.11583831558879</c:v>
                </c:pt>
                <c:pt idx="34">
                  <c:v>1.49134945615935</c:v>
                </c:pt>
                <c:pt idx="35">
                  <c:v>2.28132424659247</c:v>
                </c:pt>
                <c:pt idx="36">
                  <c:v>2.84718096250664</c:v>
                </c:pt>
                <c:pt idx="37">
                  <c:v>3.12016804271086</c:v>
                </c:pt>
                <c:pt idx="38">
                  <c:v>3.79045910418367</c:v>
                </c:pt>
                <c:pt idx="39">
                  <c:v>5.55838826771558</c:v>
                </c:pt>
                <c:pt idx="40">
                  <c:v>9.76011748485217</c:v>
                </c:pt>
                <c:pt idx="41">
                  <c:v>11.1414676074744</c:v>
                </c:pt>
                <c:pt idx="42">
                  <c:v>12.3179771525197</c:v>
                </c:pt>
                <c:pt idx="43">
                  <c:v>12.2588316520272</c:v>
                </c:pt>
                <c:pt idx="44">
                  <c:v>13.6415941083963</c:v>
                </c:pt>
                <c:pt idx="45">
                  <c:v>14.104811851625</c:v>
                </c:pt>
                <c:pt idx="46">
                  <c:v>16.1096019841739</c:v>
                </c:pt>
                <c:pt idx="47">
                  <c:v>17.0559229951577</c:v>
                </c:pt>
              </c:numCache>
            </c:numRef>
          </c:yVal>
          <c:smooth val="0"/>
        </c:ser>
        <c:axId val="4075904"/>
        <c:axId val="48775493"/>
      </c:scatterChart>
      <c:valAx>
        <c:axId val="5816650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6096737"/>
        <c:crosses val="autoZero"/>
        <c:crossBetween val="midCat"/>
        <c:majorUnit val="4"/>
      </c:valAx>
      <c:valAx>
        <c:axId val="86096737"/>
        <c:scaling>
          <c:orientation val="minMax"/>
          <c:max val="28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8166505"/>
        <c:crossesAt val="1"/>
        <c:crossBetween val="midCat"/>
        <c:majorUnit val="400"/>
      </c:valAx>
      <c:valAx>
        <c:axId val="40759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775493"/>
        <c:crossBetween val="midCat"/>
      </c:valAx>
      <c:valAx>
        <c:axId val="48775493"/>
        <c:scaling>
          <c:orientation val="minMax"/>
          <c:max val="2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4075904"/>
        <c:crosses val="max"/>
        <c:crossBetween val="midCat"/>
        <c:majorUnit val="3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76689976689977"/>
          <c:y val="0.118176364727055"/>
          <c:w val="0.250072848068069"/>
          <c:h val="0.26414124100102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9180018850141"/>
          <c:w val="0.783239038189533"/>
          <c:h val="0.786222260303316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SE!$J$4:$J$47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0.00977499429384708</c:v>
                </c:pt>
                <c:pt idx="3">
                  <c:v>0</c:v>
                </c:pt>
                <c:pt idx="4">
                  <c:v>0</c:v>
                </c:pt>
                <c:pt idx="5">
                  <c:v>0.127074925820012</c:v>
                </c:pt>
                <c:pt idx="6">
                  <c:v>2.06252379600173</c:v>
                </c:pt>
                <c:pt idx="7">
                  <c:v>8.19144521824385</c:v>
                </c:pt>
                <c:pt idx="8">
                  <c:v>9.0320947275147</c:v>
                </c:pt>
                <c:pt idx="9">
                  <c:v>19.1296638330587</c:v>
                </c:pt>
                <c:pt idx="10">
                  <c:v>31.5634565748322</c:v>
                </c:pt>
                <c:pt idx="11">
                  <c:v>36.5584786589881</c:v>
                </c:pt>
                <c:pt idx="12">
                  <c:v>36.6660035962204</c:v>
                </c:pt>
                <c:pt idx="13">
                  <c:v>41.0647510284516</c:v>
                </c:pt>
                <c:pt idx="14">
                  <c:v>37.457778134022</c:v>
                </c:pt>
                <c:pt idx="15">
                  <c:v>40.5857763080531</c:v>
                </c:pt>
                <c:pt idx="16">
                  <c:v>37.8194529228944</c:v>
                </c:pt>
                <c:pt idx="17">
                  <c:v>35.7764791154803</c:v>
                </c:pt>
                <c:pt idx="18">
                  <c:v>41.8467505719594</c:v>
                </c:pt>
                <c:pt idx="19">
                  <c:v>58.8552406432533</c:v>
                </c:pt>
                <c:pt idx="20">
                  <c:v>69.6272843550728</c:v>
                </c:pt>
                <c:pt idx="21">
                  <c:v>69.1385346403804</c:v>
                </c:pt>
                <c:pt idx="22">
                  <c:v>72.9214574320992</c:v>
                </c:pt>
                <c:pt idx="23">
                  <c:v>41.7881006061963</c:v>
                </c:pt>
                <c:pt idx="24">
                  <c:v>21.2997125662928</c:v>
                </c:pt>
                <c:pt idx="25">
                  <c:v>15.85504074462</c:v>
                </c:pt>
                <c:pt idx="26">
                  <c:v>12.8638924907028</c:v>
                </c:pt>
                <c:pt idx="27">
                  <c:v>15.2098911212261</c:v>
                </c:pt>
                <c:pt idx="28">
                  <c:v>19.686838507808</c:v>
                </c:pt>
                <c:pt idx="29">
                  <c:v>20.0582882909742</c:v>
                </c:pt>
                <c:pt idx="30">
                  <c:v>16.49041537372</c:v>
                </c:pt>
                <c:pt idx="31">
                  <c:v>11.7299931526165</c:v>
                </c:pt>
                <c:pt idx="32">
                  <c:v>13.0202923994043</c:v>
                </c:pt>
                <c:pt idx="33">
                  <c:v>15.5617909158046</c:v>
                </c:pt>
                <c:pt idx="34">
                  <c:v>20.3319881312019</c:v>
                </c:pt>
                <c:pt idx="35">
                  <c:v>28.5332083437396</c:v>
                </c:pt>
                <c:pt idx="36">
                  <c:v>35.6005292181911</c:v>
                </c:pt>
                <c:pt idx="37">
                  <c:v>41.8174255890778</c:v>
                </c:pt>
                <c:pt idx="38">
                  <c:v>54.9354679314206</c:v>
                </c:pt>
                <c:pt idx="39">
                  <c:v>89.5096227487577</c:v>
                </c:pt>
                <c:pt idx="40">
                  <c:v>180.602794573119</c:v>
                </c:pt>
                <c:pt idx="41">
                  <c:v>248.343505029479</c:v>
                </c:pt>
                <c:pt idx="42">
                  <c:v>306.191921260466</c:v>
                </c:pt>
                <c:pt idx="43">
                  <c:v>312.408817631353</c:v>
                </c:pt>
              </c:numCache>
            </c:numRef>
          </c:yVal>
          <c:smooth val="0"/>
        </c:ser>
        <c:axId val="73282885"/>
        <c:axId val="78361166"/>
      </c:scatterChart>
      <c:scatterChart>
        <c:scatterStyle val="lineMarker"/>
        <c:varyColors val="0"/>
        <c:ser>
          <c:idx val="1"/>
          <c:order val="1"/>
          <c:tx>
            <c:strRef>
              <c:f>SE!$K$1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SE!$K$4:$K$47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6.41025641025641</c:v>
                </c:pt>
                <c:pt idx="3">
                  <c:v>0</c:v>
                </c:pt>
                <c:pt idx="4">
                  <c:v>0</c:v>
                </c:pt>
                <c:pt idx="5">
                  <c:v>8.6436170212766</c:v>
                </c:pt>
                <c:pt idx="6">
                  <c:v>24.5234774523478</c:v>
                </c:pt>
                <c:pt idx="7">
                  <c:v>46.607341490545</c:v>
                </c:pt>
                <c:pt idx="8">
                  <c:v>44.758767680682</c:v>
                </c:pt>
                <c:pt idx="9">
                  <c:v>79.2371851971819</c:v>
                </c:pt>
                <c:pt idx="10">
                  <c:v>90.8247074707471</c:v>
                </c:pt>
                <c:pt idx="11">
                  <c:v>94.0643863179075</c:v>
                </c:pt>
                <c:pt idx="12">
                  <c:v>100.974480456552</c:v>
                </c:pt>
                <c:pt idx="13">
                  <c:v>85.5252442996743</c:v>
                </c:pt>
                <c:pt idx="14">
                  <c:v>66.5231581140199</c:v>
                </c:pt>
                <c:pt idx="15">
                  <c:v>71.2691819149302</c:v>
                </c:pt>
                <c:pt idx="16">
                  <c:v>58.615883404539</c:v>
                </c:pt>
                <c:pt idx="17">
                  <c:v>63.1339267232457</c:v>
                </c:pt>
                <c:pt idx="18">
                  <c:v>58.6985136839796</c:v>
                </c:pt>
                <c:pt idx="19">
                  <c:v>63.9443500424809</c:v>
                </c:pt>
                <c:pt idx="20">
                  <c:v>59.0669364468621</c:v>
                </c:pt>
                <c:pt idx="21">
                  <c:v>57.1860547847741</c:v>
                </c:pt>
                <c:pt idx="22">
                  <c:v>49.6334047451132</c:v>
                </c:pt>
                <c:pt idx="23">
                  <c:v>25.9015559110077</c:v>
                </c:pt>
                <c:pt idx="24">
                  <c:v>13.1132347985172</c:v>
                </c:pt>
                <c:pt idx="25">
                  <c:v>11.6641976729135</c:v>
                </c:pt>
                <c:pt idx="26">
                  <c:v>11.1139261886665</c:v>
                </c:pt>
                <c:pt idx="27">
                  <c:v>14.670387690451</c:v>
                </c:pt>
                <c:pt idx="28">
                  <c:v>18.7272186267946</c:v>
                </c:pt>
                <c:pt idx="29">
                  <c:v>18.0754730277298</c:v>
                </c:pt>
                <c:pt idx="30">
                  <c:v>12.9240339533601</c:v>
                </c:pt>
                <c:pt idx="31">
                  <c:v>7.02419836336178</c:v>
                </c:pt>
                <c:pt idx="32">
                  <c:v>5.27783941420737</c:v>
                </c:pt>
                <c:pt idx="33">
                  <c:v>5.57919157794397</c:v>
                </c:pt>
                <c:pt idx="34">
                  <c:v>7.45674728079673</c:v>
                </c:pt>
                <c:pt idx="35">
                  <c:v>11.4066212329624</c:v>
                </c:pt>
                <c:pt idx="36">
                  <c:v>14.2359048125332</c:v>
                </c:pt>
                <c:pt idx="37">
                  <c:v>15.6008402135543</c:v>
                </c:pt>
                <c:pt idx="38">
                  <c:v>18.9522955209183</c:v>
                </c:pt>
                <c:pt idx="39">
                  <c:v>27.7919413385779</c:v>
                </c:pt>
                <c:pt idx="40">
                  <c:v>48.8005874242608</c:v>
                </c:pt>
                <c:pt idx="41">
                  <c:v>55.7073380373721</c:v>
                </c:pt>
                <c:pt idx="42">
                  <c:v>61.5898857625986</c:v>
                </c:pt>
                <c:pt idx="43">
                  <c:v>61.2941582601358</c:v>
                </c:pt>
              </c:numCache>
            </c:numRef>
          </c:yVal>
          <c:smooth val="0"/>
        </c:ser>
        <c:axId val="27603120"/>
        <c:axId val="64050085"/>
      </c:scatterChart>
      <c:valAx>
        <c:axId val="7328288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8361166"/>
        <c:crosses val="autoZero"/>
        <c:crossBetween val="midCat"/>
        <c:majorUnit val="4"/>
      </c:valAx>
      <c:valAx>
        <c:axId val="78361166"/>
        <c:scaling>
          <c:orientation val="minMax"/>
          <c:max val="33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3282885"/>
        <c:crossesAt val="1"/>
        <c:crossBetween val="midCat"/>
        <c:majorUnit val="30"/>
      </c:valAx>
      <c:valAx>
        <c:axId val="276031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050085"/>
        <c:crossBetween val="midCat"/>
      </c:valAx>
      <c:valAx>
        <c:axId val="64050085"/>
        <c:scaling>
          <c:orientation val="minMax"/>
          <c:max val="11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27603120"/>
        <c:crosses val="max"/>
        <c:crossBetween val="midCat"/>
        <c:majorUnit val="1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1518151815182"/>
          <c:y val="0.100162796675521"/>
          <c:w val="0.262804267106737"/>
          <c:h val="0.4291345329905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71398242614"/>
          <c:y val="0.0669122686771761"/>
          <c:w val="0.78321637082031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SE!$J$4:$J$47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0.00977499429384708</c:v>
                </c:pt>
                <c:pt idx="3">
                  <c:v>0</c:v>
                </c:pt>
                <c:pt idx="4">
                  <c:v>0</c:v>
                </c:pt>
                <c:pt idx="5">
                  <c:v>0.127074925820012</c:v>
                </c:pt>
                <c:pt idx="6">
                  <c:v>2.06252379600173</c:v>
                </c:pt>
                <c:pt idx="7">
                  <c:v>8.19144521824385</c:v>
                </c:pt>
                <c:pt idx="8">
                  <c:v>9.0320947275147</c:v>
                </c:pt>
                <c:pt idx="9">
                  <c:v>19.1296638330587</c:v>
                </c:pt>
                <c:pt idx="10">
                  <c:v>31.5634565748322</c:v>
                </c:pt>
                <c:pt idx="11">
                  <c:v>36.5584786589881</c:v>
                </c:pt>
                <c:pt idx="12">
                  <c:v>36.6660035962204</c:v>
                </c:pt>
                <c:pt idx="13">
                  <c:v>41.0647510284516</c:v>
                </c:pt>
                <c:pt idx="14">
                  <c:v>37.457778134022</c:v>
                </c:pt>
                <c:pt idx="15">
                  <c:v>40.5857763080531</c:v>
                </c:pt>
                <c:pt idx="16">
                  <c:v>37.8194529228944</c:v>
                </c:pt>
                <c:pt idx="17">
                  <c:v>35.7764791154803</c:v>
                </c:pt>
                <c:pt idx="18">
                  <c:v>41.8467505719594</c:v>
                </c:pt>
                <c:pt idx="19">
                  <c:v>58.8552406432533</c:v>
                </c:pt>
                <c:pt idx="20">
                  <c:v>69.6272843550728</c:v>
                </c:pt>
                <c:pt idx="21">
                  <c:v>69.1385346403804</c:v>
                </c:pt>
                <c:pt idx="22">
                  <c:v>72.9214574320992</c:v>
                </c:pt>
                <c:pt idx="23">
                  <c:v>41.7881006061963</c:v>
                </c:pt>
                <c:pt idx="24">
                  <c:v>21.2997125662928</c:v>
                </c:pt>
                <c:pt idx="25">
                  <c:v>15.85504074462</c:v>
                </c:pt>
                <c:pt idx="26">
                  <c:v>12.8638924907028</c:v>
                </c:pt>
                <c:pt idx="27">
                  <c:v>15.2098911212261</c:v>
                </c:pt>
                <c:pt idx="28">
                  <c:v>19.686838507808</c:v>
                </c:pt>
                <c:pt idx="29">
                  <c:v>20.0582882909742</c:v>
                </c:pt>
                <c:pt idx="30">
                  <c:v>16.49041537372</c:v>
                </c:pt>
                <c:pt idx="31">
                  <c:v>11.7299931526165</c:v>
                </c:pt>
                <c:pt idx="32">
                  <c:v>13.0202923994043</c:v>
                </c:pt>
                <c:pt idx="33">
                  <c:v>15.5617909158046</c:v>
                </c:pt>
                <c:pt idx="34">
                  <c:v>20.3319881312019</c:v>
                </c:pt>
                <c:pt idx="35">
                  <c:v>28.5332083437396</c:v>
                </c:pt>
                <c:pt idx="36">
                  <c:v>35.6005292181911</c:v>
                </c:pt>
                <c:pt idx="37">
                  <c:v>41.8174255890778</c:v>
                </c:pt>
                <c:pt idx="38">
                  <c:v>54.9354679314206</c:v>
                </c:pt>
                <c:pt idx="39">
                  <c:v>89.5096227487577</c:v>
                </c:pt>
                <c:pt idx="40">
                  <c:v>180.602794573119</c:v>
                </c:pt>
                <c:pt idx="41">
                  <c:v>248.343505029479</c:v>
                </c:pt>
                <c:pt idx="42">
                  <c:v>306.191921260466</c:v>
                </c:pt>
                <c:pt idx="43">
                  <c:v>312.408817631353</c:v>
                </c:pt>
              </c:numCache>
            </c:numRef>
          </c:yVal>
          <c:smooth val="0"/>
        </c:ser>
        <c:axId val="46233508"/>
        <c:axId val="52706257"/>
      </c:scatterChart>
      <c:scatterChart>
        <c:scatterStyle val="lineMarker"/>
        <c:varyColors val="0"/>
        <c:ser>
          <c:idx val="1"/>
          <c:order val="1"/>
          <c:tx>
            <c:strRef>
              <c:f>SE!$K$1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SE!$K$4:$K$47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6.41025641025641</c:v>
                </c:pt>
                <c:pt idx="3">
                  <c:v>0</c:v>
                </c:pt>
                <c:pt idx="4">
                  <c:v>0</c:v>
                </c:pt>
                <c:pt idx="5">
                  <c:v>8.6436170212766</c:v>
                </c:pt>
                <c:pt idx="6">
                  <c:v>24.5234774523478</c:v>
                </c:pt>
                <c:pt idx="7">
                  <c:v>46.607341490545</c:v>
                </c:pt>
                <c:pt idx="8">
                  <c:v>44.758767680682</c:v>
                </c:pt>
                <c:pt idx="9">
                  <c:v>79.2371851971819</c:v>
                </c:pt>
                <c:pt idx="10">
                  <c:v>90.8247074707471</c:v>
                </c:pt>
                <c:pt idx="11">
                  <c:v>94.0643863179075</c:v>
                </c:pt>
                <c:pt idx="12">
                  <c:v>100.974480456552</c:v>
                </c:pt>
                <c:pt idx="13">
                  <c:v>85.5252442996743</c:v>
                </c:pt>
                <c:pt idx="14">
                  <c:v>66.5231581140199</c:v>
                </c:pt>
                <c:pt idx="15">
                  <c:v>71.2691819149302</c:v>
                </c:pt>
                <c:pt idx="16">
                  <c:v>58.615883404539</c:v>
                </c:pt>
                <c:pt idx="17">
                  <c:v>63.1339267232457</c:v>
                </c:pt>
                <c:pt idx="18">
                  <c:v>58.6985136839796</c:v>
                </c:pt>
                <c:pt idx="19">
                  <c:v>63.9443500424809</c:v>
                </c:pt>
                <c:pt idx="20">
                  <c:v>59.0669364468621</c:v>
                </c:pt>
                <c:pt idx="21">
                  <c:v>57.1860547847741</c:v>
                </c:pt>
                <c:pt idx="22">
                  <c:v>49.6334047451132</c:v>
                </c:pt>
                <c:pt idx="23">
                  <c:v>25.9015559110077</c:v>
                </c:pt>
                <c:pt idx="24">
                  <c:v>13.1132347985172</c:v>
                </c:pt>
                <c:pt idx="25">
                  <c:v>11.6641976729135</c:v>
                </c:pt>
                <c:pt idx="26">
                  <c:v>11.1139261886665</c:v>
                </c:pt>
                <c:pt idx="27">
                  <c:v>14.670387690451</c:v>
                </c:pt>
                <c:pt idx="28">
                  <c:v>18.7272186267946</c:v>
                </c:pt>
                <c:pt idx="29">
                  <c:v>18.0754730277298</c:v>
                </c:pt>
                <c:pt idx="30">
                  <c:v>12.9240339533601</c:v>
                </c:pt>
                <c:pt idx="31">
                  <c:v>7.02419836336178</c:v>
                </c:pt>
                <c:pt idx="32">
                  <c:v>5.27783941420737</c:v>
                </c:pt>
                <c:pt idx="33">
                  <c:v>5.57919157794397</c:v>
                </c:pt>
                <c:pt idx="34">
                  <c:v>7.45674728079673</c:v>
                </c:pt>
                <c:pt idx="35">
                  <c:v>11.4066212329624</c:v>
                </c:pt>
                <c:pt idx="36">
                  <c:v>14.2359048125332</c:v>
                </c:pt>
                <c:pt idx="37">
                  <c:v>15.6008402135543</c:v>
                </c:pt>
                <c:pt idx="38">
                  <c:v>18.9522955209183</c:v>
                </c:pt>
                <c:pt idx="39">
                  <c:v>27.7919413385779</c:v>
                </c:pt>
                <c:pt idx="40">
                  <c:v>48.8005874242608</c:v>
                </c:pt>
                <c:pt idx="41">
                  <c:v>55.7073380373721</c:v>
                </c:pt>
                <c:pt idx="42">
                  <c:v>61.5898857625986</c:v>
                </c:pt>
                <c:pt idx="43">
                  <c:v>61.2941582601358</c:v>
                </c:pt>
              </c:numCache>
            </c:numRef>
          </c:yVal>
          <c:smooth val="0"/>
        </c:ser>
        <c:axId val="57356626"/>
        <c:axId val="37796110"/>
      </c:scatterChart>
      <c:valAx>
        <c:axId val="46233508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2706257"/>
        <c:crosses val="autoZero"/>
        <c:crossBetween val="midCat"/>
        <c:majorUnit val="4"/>
      </c:valAx>
      <c:valAx>
        <c:axId val="52706257"/>
        <c:scaling>
          <c:orientation val="minMax"/>
          <c:max val="33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6233508"/>
        <c:crossesAt val="1"/>
        <c:crossBetween val="midCat"/>
        <c:majorUnit val="30"/>
      </c:valAx>
      <c:valAx>
        <c:axId val="5735662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796110"/>
        <c:crossBetween val="midCat"/>
      </c:valAx>
      <c:valAx>
        <c:axId val="37796110"/>
        <c:scaling>
          <c:orientation val="minMax"/>
          <c:max val="33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57356626"/>
        <c:crosses val="max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5572330011205"/>
          <c:y val="0.134852638793694"/>
          <c:w val="0.262797829676811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46642297034"/>
          <c:y val="0.0669122686771761"/>
          <c:w val="0.783267496020282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SE!$K$4:$K$47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6.41025641025641</c:v>
                </c:pt>
                <c:pt idx="3">
                  <c:v>0</c:v>
                </c:pt>
                <c:pt idx="4">
                  <c:v>0</c:v>
                </c:pt>
                <c:pt idx="5">
                  <c:v>8.6436170212766</c:v>
                </c:pt>
                <c:pt idx="6">
                  <c:v>24.5234774523478</c:v>
                </c:pt>
                <c:pt idx="7">
                  <c:v>46.607341490545</c:v>
                </c:pt>
                <c:pt idx="8">
                  <c:v>44.758767680682</c:v>
                </c:pt>
                <c:pt idx="9">
                  <c:v>79.2371851971819</c:v>
                </c:pt>
                <c:pt idx="10">
                  <c:v>90.8247074707471</c:v>
                </c:pt>
                <c:pt idx="11">
                  <c:v>94.0643863179075</c:v>
                </c:pt>
                <c:pt idx="12">
                  <c:v>100.974480456552</c:v>
                </c:pt>
                <c:pt idx="13">
                  <c:v>85.5252442996743</c:v>
                </c:pt>
                <c:pt idx="14">
                  <c:v>66.5231581140199</c:v>
                </c:pt>
                <c:pt idx="15">
                  <c:v>71.2691819149302</c:v>
                </c:pt>
                <c:pt idx="16">
                  <c:v>58.615883404539</c:v>
                </c:pt>
                <c:pt idx="17">
                  <c:v>63.1339267232457</c:v>
                </c:pt>
                <c:pt idx="18">
                  <c:v>58.6985136839796</c:v>
                </c:pt>
                <c:pt idx="19">
                  <c:v>63.9443500424809</c:v>
                </c:pt>
                <c:pt idx="20">
                  <c:v>59.0669364468621</c:v>
                </c:pt>
                <c:pt idx="21">
                  <c:v>57.1860547847741</c:v>
                </c:pt>
                <c:pt idx="22">
                  <c:v>49.6334047451132</c:v>
                </c:pt>
                <c:pt idx="23">
                  <c:v>25.9015559110077</c:v>
                </c:pt>
                <c:pt idx="24">
                  <c:v>13.1132347985172</c:v>
                </c:pt>
                <c:pt idx="25">
                  <c:v>11.6641976729135</c:v>
                </c:pt>
                <c:pt idx="26">
                  <c:v>11.1139261886665</c:v>
                </c:pt>
                <c:pt idx="27">
                  <c:v>14.670387690451</c:v>
                </c:pt>
                <c:pt idx="28">
                  <c:v>18.7272186267946</c:v>
                </c:pt>
                <c:pt idx="29">
                  <c:v>18.0754730277298</c:v>
                </c:pt>
                <c:pt idx="30">
                  <c:v>12.9240339533601</c:v>
                </c:pt>
                <c:pt idx="31">
                  <c:v>7.02419836336178</c:v>
                </c:pt>
                <c:pt idx="32">
                  <c:v>5.27783941420737</c:v>
                </c:pt>
                <c:pt idx="33">
                  <c:v>5.57919157794397</c:v>
                </c:pt>
                <c:pt idx="34">
                  <c:v>7.45674728079673</c:v>
                </c:pt>
                <c:pt idx="35">
                  <c:v>11.4066212329624</c:v>
                </c:pt>
                <c:pt idx="36">
                  <c:v>14.2359048125332</c:v>
                </c:pt>
                <c:pt idx="37">
                  <c:v>15.6008402135543</c:v>
                </c:pt>
                <c:pt idx="38">
                  <c:v>18.9522955209183</c:v>
                </c:pt>
                <c:pt idx="39">
                  <c:v>27.7919413385779</c:v>
                </c:pt>
                <c:pt idx="40">
                  <c:v>48.8005874242608</c:v>
                </c:pt>
                <c:pt idx="41">
                  <c:v>55.7073380373721</c:v>
                </c:pt>
                <c:pt idx="42">
                  <c:v>61.5898857625986</c:v>
                </c:pt>
                <c:pt idx="43">
                  <c:v>61.2941582601358</c:v>
                </c:pt>
              </c:numCache>
            </c:numRef>
          </c:yVal>
          <c:smooth val="0"/>
        </c:ser>
        <c:axId val="11199137"/>
        <c:axId val="58533596"/>
      </c:scatterChart>
      <c:valAx>
        <c:axId val="1119913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533596"/>
        <c:crossBetween val="midCat"/>
      </c:valAx>
      <c:valAx>
        <c:axId val="585335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11199137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55875243205"/>
          <c:y val="0.134852638793694"/>
          <c:w val="0.262794811320755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36446940585"/>
          <c:y val="0.0669122686771761"/>
          <c:w val="0.783210168489506"/>
          <c:h val="0.786154900616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SE!$J$1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SE!$I$4:$I$47</c:f>
              <c:numCache>
                <c:formatCode>General</c:formatCode>
                <c:ptCount val="4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</c:numCache>
            </c:numRef>
          </c:xVal>
          <c:yVal>
            <c:numRef>
              <c:f>SE!$J$4:$J$47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0.00977499429384708</c:v>
                </c:pt>
                <c:pt idx="3">
                  <c:v>0</c:v>
                </c:pt>
                <c:pt idx="4">
                  <c:v>0</c:v>
                </c:pt>
                <c:pt idx="5">
                  <c:v>0.127074925820012</c:v>
                </c:pt>
                <c:pt idx="6">
                  <c:v>2.06252379600173</c:v>
                </c:pt>
                <c:pt idx="7">
                  <c:v>8.19144521824385</c:v>
                </c:pt>
                <c:pt idx="8">
                  <c:v>9.0320947275147</c:v>
                </c:pt>
                <c:pt idx="9">
                  <c:v>19.1296638330587</c:v>
                </c:pt>
                <c:pt idx="10">
                  <c:v>31.5634565748322</c:v>
                </c:pt>
                <c:pt idx="11">
                  <c:v>36.5584786589881</c:v>
                </c:pt>
                <c:pt idx="12">
                  <c:v>36.6660035962204</c:v>
                </c:pt>
                <c:pt idx="13">
                  <c:v>41.0647510284516</c:v>
                </c:pt>
                <c:pt idx="14">
                  <c:v>37.457778134022</c:v>
                </c:pt>
                <c:pt idx="15">
                  <c:v>40.5857763080531</c:v>
                </c:pt>
                <c:pt idx="16">
                  <c:v>37.8194529228944</c:v>
                </c:pt>
                <c:pt idx="17">
                  <c:v>35.7764791154803</c:v>
                </c:pt>
                <c:pt idx="18">
                  <c:v>41.8467505719594</c:v>
                </c:pt>
                <c:pt idx="19">
                  <c:v>58.8552406432533</c:v>
                </c:pt>
                <c:pt idx="20">
                  <c:v>69.6272843550728</c:v>
                </c:pt>
                <c:pt idx="21">
                  <c:v>69.1385346403804</c:v>
                </c:pt>
                <c:pt idx="22">
                  <c:v>72.9214574320992</c:v>
                </c:pt>
                <c:pt idx="23">
                  <c:v>41.7881006061963</c:v>
                </c:pt>
                <c:pt idx="24">
                  <c:v>21.2997125662928</c:v>
                </c:pt>
                <c:pt idx="25">
                  <c:v>15.85504074462</c:v>
                </c:pt>
                <c:pt idx="26">
                  <c:v>12.8638924907028</c:v>
                </c:pt>
                <c:pt idx="27">
                  <c:v>15.2098911212261</c:v>
                </c:pt>
                <c:pt idx="28">
                  <c:v>19.686838507808</c:v>
                </c:pt>
                <c:pt idx="29">
                  <c:v>20.0582882909742</c:v>
                </c:pt>
                <c:pt idx="30">
                  <c:v>16.49041537372</c:v>
                </c:pt>
                <c:pt idx="31">
                  <c:v>11.7299931526165</c:v>
                </c:pt>
                <c:pt idx="32">
                  <c:v>13.0202923994043</c:v>
                </c:pt>
                <c:pt idx="33">
                  <c:v>15.5617909158046</c:v>
                </c:pt>
                <c:pt idx="34">
                  <c:v>20.3319881312019</c:v>
                </c:pt>
                <c:pt idx="35">
                  <c:v>28.5332083437396</c:v>
                </c:pt>
                <c:pt idx="36">
                  <c:v>35.6005292181911</c:v>
                </c:pt>
                <c:pt idx="37">
                  <c:v>41.8174255890778</c:v>
                </c:pt>
                <c:pt idx="38">
                  <c:v>54.9354679314206</c:v>
                </c:pt>
                <c:pt idx="39">
                  <c:v>89.5096227487577</c:v>
                </c:pt>
                <c:pt idx="40">
                  <c:v>180.602794573119</c:v>
                </c:pt>
                <c:pt idx="41">
                  <c:v>248.343505029479</c:v>
                </c:pt>
                <c:pt idx="42">
                  <c:v>306.191921260466</c:v>
                </c:pt>
                <c:pt idx="43">
                  <c:v>312.408817631353</c:v>
                </c:pt>
              </c:numCache>
            </c:numRef>
          </c:yVal>
          <c:smooth val="0"/>
        </c:ser>
        <c:axId val="95719175"/>
        <c:axId val="7940413"/>
      </c:scatterChart>
      <c:valAx>
        <c:axId val="9571917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940413"/>
        <c:crosses val="autoZero"/>
        <c:crossBetween val="midCat"/>
        <c:majorUnit val="4"/>
      </c:valAx>
      <c:valAx>
        <c:axId val="7940413"/>
        <c:scaling>
          <c:orientation val="minMax"/>
          <c:max val="33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95719175"/>
        <c:crossesAt val="1"/>
        <c:crossBetween val="midCat"/>
        <c:majorUnit val="3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435589713272244"/>
          <c:y val="0.134852638793694"/>
          <c:w val="0.262800047298096"/>
          <c:h val="0.42909776368777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71017055502"/>
          <c:y val="0.0668502107889529"/>
          <c:w val="0.771661627973304"/>
          <c:h val="0.805730018067625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SK!$D$1</c:f>
              <c:strCache>
                <c:ptCount val="1"/>
                <c:pt idx="0">
                  <c:v>new test positive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SK!$D$9:$D$52</c:f>
              <c:numCache>
                <c:formatCode>General</c:formatCode>
                <c:ptCount val="44"/>
                <c:pt idx="0">
                  <c:v>0</c:v>
                </c:pt>
                <c:pt idx="1">
                  <c:v>5</c:v>
                </c:pt>
                <c:pt idx="2">
                  <c:v>56</c:v>
                </c:pt>
                <c:pt idx="3">
                  <c:v>124</c:v>
                </c:pt>
                <c:pt idx="4">
                  <c:v>151</c:v>
                </c:pt>
                <c:pt idx="5">
                  <c:v>149</c:v>
                </c:pt>
                <c:pt idx="6">
                  <c:v>257</c:v>
                </c:pt>
                <c:pt idx="7">
                  <c:v>419</c:v>
                </c:pt>
                <c:pt idx="8">
                  <c:v>218</c:v>
                </c:pt>
                <c:pt idx="9">
                  <c:v>29</c:v>
                </c:pt>
                <c:pt idx="10">
                  <c:v>49</c:v>
                </c:pt>
                <c:pt idx="11">
                  <c:v>37</c:v>
                </c:pt>
                <c:pt idx="12">
                  <c:v>15</c:v>
                </c:pt>
                <c:pt idx="13">
                  <c:v>13</c:v>
                </c:pt>
                <c:pt idx="14">
                  <c:v>6</c:v>
                </c:pt>
                <c:pt idx="15">
                  <c:v>20</c:v>
                </c:pt>
                <c:pt idx="16">
                  <c:v>39</c:v>
                </c:pt>
                <c:pt idx="17">
                  <c:v>77</c:v>
                </c:pt>
                <c:pt idx="18">
                  <c:v>100</c:v>
                </c:pt>
                <c:pt idx="19">
                  <c:v>137</c:v>
                </c:pt>
                <c:pt idx="20">
                  <c:v>78</c:v>
                </c:pt>
                <c:pt idx="21">
                  <c:v>200</c:v>
                </c:pt>
                <c:pt idx="22">
                  <c:v>165</c:v>
                </c:pt>
                <c:pt idx="23">
                  <c:v>252</c:v>
                </c:pt>
                <c:pt idx="24">
                  <c:v>306</c:v>
                </c:pt>
                <c:pt idx="25">
                  <c:v>454</c:v>
                </c:pt>
                <c:pt idx="26">
                  <c:v>520</c:v>
                </c:pt>
                <c:pt idx="27">
                  <c:v>738</c:v>
                </c:pt>
                <c:pt idx="28">
                  <c:v>918</c:v>
                </c:pt>
                <c:pt idx="29">
                  <c:v>1145</c:v>
                </c:pt>
                <c:pt idx="30">
                  <c:v>2401</c:v>
                </c:pt>
                <c:pt idx="31">
                  <c:v>4061</c:v>
                </c:pt>
                <c:pt idx="32">
                  <c:v>6712</c:v>
                </c:pt>
                <c:pt idx="33">
                  <c:v>9984</c:v>
                </c:pt>
                <c:pt idx="34">
                  <c:v>14008</c:v>
                </c:pt>
                <c:pt idx="35">
                  <c:v>16103</c:v>
                </c:pt>
                <c:pt idx="36">
                  <c:v>15549</c:v>
                </c:pt>
                <c:pt idx="37">
                  <c:v>11272</c:v>
                </c:pt>
                <c:pt idx="38">
                  <c:v>9474</c:v>
                </c:pt>
                <c:pt idx="39">
                  <c:v>9492</c:v>
                </c:pt>
                <c:pt idx="40">
                  <c:v>10998</c:v>
                </c:pt>
                <c:pt idx="41">
                  <c:v>16253</c:v>
                </c:pt>
                <c:pt idx="42">
                  <c:v>18352</c:v>
                </c:pt>
              </c:numCache>
            </c:numRef>
          </c:yVal>
          <c:smooth val="0"/>
        </c:ser>
        <c:axId val="71129127"/>
        <c:axId val="49688355"/>
      </c:scatterChart>
      <c:scatterChart>
        <c:scatterStyle val="lineMarker"/>
        <c:varyColors val="0"/>
        <c:ser>
          <c:idx val="1"/>
          <c:order val="1"/>
          <c:tx>
            <c:strRef>
              <c:f>SK!$E$1</c:f>
              <c:strCache>
                <c:ptCount val="1"/>
                <c:pt idx="0">
                  <c:v>Tests done</c:v>
                </c:pt>
              </c:strCache>
            </c:strRef>
          </c:tx>
          <c:spPr>
            <a:solidFill>
              <a:srgbClr val="ff3333"/>
            </a:solidFill>
            <a:ln w="28800">
              <a:solidFill>
                <a:srgbClr val="ff3333"/>
              </a:solidFill>
              <a:round/>
            </a:ln>
          </c:spPr>
          <c:marker>
            <c:symbol val="diamond"/>
            <c:size val="8"/>
            <c:spPr>
              <a:solidFill>
                <a:srgbClr val="ff3333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SK!$E$9:$E$52</c:f>
              <c:numCache>
                <c:formatCode>General</c:formatCode>
                <c:ptCount val="44"/>
                <c:pt idx="0">
                  <c:v>123</c:v>
                </c:pt>
                <c:pt idx="1">
                  <c:v>292</c:v>
                </c:pt>
                <c:pt idx="2">
                  <c:v>967</c:v>
                </c:pt>
                <c:pt idx="3">
                  <c:v>1898</c:v>
                </c:pt>
                <c:pt idx="4">
                  <c:v>3551</c:v>
                </c:pt>
                <c:pt idx="5">
                  <c:v>7752</c:v>
                </c:pt>
                <c:pt idx="6">
                  <c:v>10575</c:v>
                </c:pt>
                <c:pt idx="7">
                  <c:v>10190</c:v>
                </c:pt>
                <c:pt idx="8">
                  <c:v>27365</c:v>
                </c:pt>
                <c:pt idx="9">
                  <c:v>23705</c:v>
                </c:pt>
                <c:pt idx="10">
                  <c:v>22841</c:v>
                </c:pt>
                <c:pt idx="11">
                  <c:v>22788</c:v>
                </c:pt>
                <c:pt idx="12">
                  <c:v>15626</c:v>
                </c:pt>
                <c:pt idx="13">
                  <c:v>13816</c:v>
                </c:pt>
                <c:pt idx="14">
                  <c:v>16700</c:v>
                </c:pt>
                <c:pt idx="15">
                  <c:v>7195</c:v>
                </c:pt>
                <c:pt idx="16">
                  <c:v>5223</c:v>
                </c:pt>
                <c:pt idx="17">
                  <c:v>6973</c:v>
                </c:pt>
                <c:pt idx="18">
                  <c:v>9430</c:v>
                </c:pt>
                <c:pt idx="19">
                  <c:v>11672</c:v>
                </c:pt>
                <c:pt idx="20">
                  <c:v>10161</c:v>
                </c:pt>
                <c:pt idx="21">
                  <c:v>13462</c:v>
                </c:pt>
                <c:pt idx="22">
                  <c:v>12106</c:v>
                </c:pt>
                <c:pt idx="23">
                  <c:v>13729</c:v>
                </c:pt>
                <c:pt idx="24">
                  <c:v>15793</c:v>
                </c:pt>
                <c:pt idx="25">
                  <c:v>18432</c:v>
                </c:pt>
                <c:pt idx="26">
                  <c:v>21181</c:v>
                </c:pt>
                <c:pt idx="27">
                  <c:v>22813</c:v>
                </c:pt>
                <c:pt idx="28">
                  <c:v>28183</c:v>
                </c:pt>
                <c:pt idx="29">
                  <c:v>28272</c:v>
                </c:pt>
                <c:pt idx="30">
                  <c:v>33740</c:v>
                </c:pt>
                <c:pt idx="31">
                  <c:v>48344</c:v>
                </c:pt>
                <c:pt idx="32">
                  <c:v>56163</c:v>
                </c:pt>
                <c:pt idx="33">
                  <c:v>69917</c:v>
                </c:pt>
                <c:pt idx="34">
                  <c:v>77201</c:v>
                </c:pt>
                <c:pt idx="35">
                  <c:v>116439</c:v>
                </c:pt>
                <c:pt idx="36">
                  <c:v>86749</c:v>
                </c:pt>
                <c:pt idx="37">
                  <c:v>58162</c:v>
                </c:pt>
                <c:pt idx="38">
                  <c:v>49376</c:v>
                </c:pt>
                <c:pt idx="39">
                  <c:v>56526</c:v>
                </c:pt>
                <c:pt idx="40">
                  <c:v>63907</c:v>
                </c:pt>
                <c:pt idx="41">
                  <c:v>80378</c:v>
                </c:pt>
                <c:pt idx="42">
                  <c:v>92594</c:v>
                </c:pt>
              </c:numCache>
            </c:numRef>
          </c:yVal>
          <c:smooth val="0"/>
        </c:ser>
        <c:axId val="38470698"/>
        <c:axId val="66155566"/>
      </c:scatterChart>
      <c:valAx>
        <c:axId val="71129127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9688355"/>
        <c:crosses val="autoZero"/>
        <c:crossBetween val="midCat"/>
        <c:majorUnit val="4"/>
      </c:valAx>
      <c:valAx>
        <c:axId val="496883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 positve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1129127"/>
        <c:crossesAt val="1"/>
        <c:crossBetween val="midCat"/>
      </c:valAx>
      <c:valAx>
        <c:axId val="3847069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155566"/>
        <c:crossBetween val="midCat"/>
      </c:valAx>
      <c:valAx>
        <c:axId val="66155566"/>
        <c:scaling>
          <c:orientation val="minMax"/>
          <c:max val="135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8470698"/>
        <c:crosses val="max"/>
        <c:crossBetween val="midCat"/>
        <c:majorUnit val="15000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43448747932234"/>
          <c:y val="0.177837047233933"/>
          <c:w val="0.221049629207074"/>
          <c:h val="0.20538633625881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002620697688"/>
          <c:y val="0.0669294712486074"/>
          <c:w val="0.783297420068721"/>
          <c:h val="0.810095123832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SK!$G$1</c:f>
              <c:strCache>
                <c:ptCount val="1"/>
                <c:pt idx="0">
                  <c:v>testing_rate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SK!$G$9:$G$52</c:f>
              <c:numCache>
                <c:formatCode>General</c:formatCode>
                <c:ptCount val="44"/>
                <c:pt idx="0">
                  <c:v>2.25670640855083</c:v>
                </c:pt>
                <c:pt idx="1">
                  <c:v>5.35738431948651</c:v>
                </c:pt>
                <c:pt idx="2">
                  <c:v>17.7417487566557</c:v>
                </c:pt>
                <c:pt idx="3">
                  <c:v>34.8229980766623</c:v>
                </c:pt>
                <c:pt idx="4">
                  <c:v>65.1509305427966</c:v>
                </c:pt>
                <c:pt idx="5">
                  <c:v>142.227545358423</c:v>
                </c:pt>
                <c:pt idx="6">
                  <c:v>194.02170951565</c:v>
                </c:pt>
                <c:pt idx="7">
                  <c:v>186.95803498482</c:v>
                </c:pt>
                <c:pt idx="8">
                  <c:v>502.071307886125</c:v>
                </c:pt>
                <c:pt idx="9">
                  <c:v>434.920531826808</c:v>
                </c:pt>
                <c:pt idx="10">
                  <c:v>419.068545347231</c:v>
                </c:pt>
                <c:pt idx="11">
                  <c:v>418.096143398831</c:v>
                </c:pt>
                <c:pt idx="12">
                  <c:v>286.693449918823</c:v>
                </c:pt>
                <c:pt idx="13">
                  <c:v>253.485006020636</c:v>
                </c:pt>
                <c:pt idx="14">
                  <c:v>306.398349778852</c:v>
                </c:pt>
                <c:pt idx="15">
                  <c:v>132.008151296937</c:v>
                </c:pt>
                <c:pt idx="16">
                  <c:v>95.827459933829</c:v>
                </c:pt>
                <c:pt idx="17">
                  <c:v>127.935071437601</c:v>
                </c:pt>
                <c:pt idx="18">
                  <c:v>173.014157988897</c:v>
                </c:pt>
                <c:pt idx="19">
                  <c:v>214.148595126872</c:v>
                </c:pt>
                <c:pt idx="20">
                  <c:v>186.425965994187</c:v>
                </c:pt>
                <c:pt idx="21">
                  <c:v>246.990094893587</c:v>
                </c:pt>
                <c:pt idx="22">
                  <c:v>222.111282779807</c:v>
                </c:pt>
                <c:pt idx="23">
                  <c:v>251.888799048734</c:v>
                </c:pt>
                <c:pt idx="24">
                  <c:v>289.757433416611</c:v>
                </c:pt>
                <c:pt idx="25">
                  <c:v>338.175711564299</c:v>
                </c:pt>
                <c:pt idx="26">
                  <c:v>388.612182435082</c:v>
                </c:pt>
                <c:pt idx="27">
                  <c:v>418.554823563171</c:v>
                </c:pt>
                <c:pt idx="28">
                  <c:v>517.079322863316</c:v>
                </c:pt>
                <c:pt idx="29">
                  <c:v>518.712224248366</c:v>
                </c:pt>
                <c:pt idx="30">
                  <c:v>619.034749792722</c:v>
                </c:pt>
                <c:pt idx="31">
                  <c:v>886.977354593342</c:v>
                </c:pt>
                <c:pt idx="32">
                  <c:v>1030.4341627922</c:v>
                </c:pt>
                <c:pt idx="33">
                  <c:v>1282.78164200527</c:v>
                </c:pt>
                <c:pt idx="34">
                  <c:v>1416.42269468725</c:v>
                </c:pt>
                <c:pt idx="35">
                  <c:v>2136.33038622154</c:v>
                </c:pt>
                <c:pt idx="36">
                  <c:v>1591.60182305183</c:v>
                </c:pt>
                <c:pt idx="37">
                  <c:v>1067.11022873279</c:v>
                </c:pt>
                <c:pt idx="38">
                  <c:v>905.911671777281</c:v>
                </c:pt>
                <c:pt idx="39">
                  <c:v>1037.09419877841</c:v>
                </c:pt>
                <c:pt idx="40">
                  <c:v>1172.51493049803</c:v>
                </c:pt>
                <c:pt idx="41">
                  <c:v>1474.71176997153</c:v>
                </c:pt>
                <c:pt idx="42">
                  <c:v>1698.84124547443</c:v>
                </c:pt>
              </c:numCache>
            </c:numRef>
          </c:yVal>
          <c:smooth val="0"/>
        </c:ser>
        <c:axId val="63062874"/>
        <c:axId val="10364138"/>
      </c:scatterChart>
      <c:scatterChart>
        <c:scatterStyle val="lineMarker"/>
        <c:varyColors val="0"/>
        <c:ser>
          <c:idx val="1"/>
          <c:order val="1"/>
          <c:tx>
            <c:strRef>
              <c:f>SK!$H$1</c:f>
              <c:strCache>
                <c:ptCount val="1"/>
                <c:pt idx="0">
                  <c:v>Positivity rate %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SK!$H$9:$H$52</c:f>
              <c:numCache>
                <c:formatCode>General</c:formatCode>
                <c:ptCount val="44"/>
                <c:pt idx="0">
                  <c:v>0</c:v>
                </c:pt>
                <c:pt idx="1">
                  <c:v>1.71232876712329</c:v>
                </c:pt>
                <c:pt idx="2">
                  <c:v>5.79110651499483</c:v>
                </c:pt>
                <c:pt idx="3">
                  <c:v>6.5331928345627</c:v>
                </c:pt>
                <c:pt idx="4">
                  <c:v>4.25232328921431</c:v>
                </c:pt>
                <c:pt idx="5">
                  <c:v>1.92208462332301</c:v>
                </c:pt>
                <c:pt idx="6">
                  <c:v>2.43026004728132</c:v>
                </c:pt>
                <c:pt idx="7">
                  <c:v>4.11187438665358</c:v>
                </c:pt>
                <c:pt idx="8">
                  <c:v>0.796638041293623</c:v>
                </c:pt>
                <c:pt idx="9">
                  <c:v>0.122337059692048</c:v>
                </c:pt>
                <c:pt idx="10">
                  <c:v>0.214526509347226</c:v>
                </c:pt>
                <c:pt idx="11">
                  <c:v>0.162366157626821</c:v>
                </c:pt>
                <c:pt idx="12">
                  <c:v>0.0959938563931908</c:v>
                </c:pt>
                <c:pt idx="13">
                  <c:v>0.0940938042848871</c:v>
                </c:pt>
                <c:pt idx="14">
                  <c:v>0.0359281437125748</c:v>
                </c:pt>
                <c:pt idx="15">
                  <c:v>0.277970813064628</c:v>
                </c:pt>
                <c:pt idx="16">
                  <c:v>0.746697300402068</c:v>
                </c:pt>
                <c:pt idx="17">
                  <c:v>1.10425928581672</c:v>
                </c:pt>
                <c:pt idx="18">
                  <c:v>1.06044538706257</c:v>
                </c:pt>
                <c:pt idx="19">
                  <c:v>1.1737491432488</c:v>
                </c:pt>
                <c:pt idx="20">
                  <c:v>0.767640980218482</c:v>
                </c:pt>
                <c:pt idx="21">
                  <c:v>1.48566334868519</c:v>
                </c:pt>
                <c:pt idx="22">
                  <c:v>1.36296051544689</c:v>
                </c:pt>
                <c:pt idx="23">
                  <c:v>1.8355306285964</c:v>
                </c:pt>
                <c:pt idx="24">
                  <c:v>1.93756727664155</c:v>
                </c:pt>
                <c:pt idx="25">
                  <c:v>2.46310763888889</c:v>
                </c:pt>
                <c:pt idx="26">
                  <c:v>2.45503045182003</c:v>
                </c:pt>
                <c:pt idx="27">
                  <c:v>3.23499758909394</c:v>
                </c:pt>
                <c:pt idx="28">
                  <c:v>3.2572827591101</c:v>
                </c:pt>
                <c:pt idx="29">
                  <c:v>4.04994340690436</c:v>
                </c:pt>
                <c:pt idx="30">
                  <c:v>7.11618257261411</c:v>
                </c:pt>
                <c:pt idx="31">
                  <c:v>8.40021512493794</c:v>
                </c:pt>
                <c:pt idx="32">
                  <c:v>11.9509285472642</c:v>
                </c:pt>
                <c:pt idx="33">
                  <c:v>14.279788892544</c:v>
                </c:pt>
                <c:pt idx="34">
                  <c:v>18.1448426833849</c:v>
                </c:pt>
                <c:pt idx="35">
                  <c:v>13.8295588247924</c:v>
                </c:pt>
                <c:pt idx="36">
                  <c:v>17.9241259265236</c:v>
                </c:pt>
                <c:pt idx="37">
                  <c:v>19.3803514322066</c:v>
                </c:pt>
                <c:pt idx="38">
                  <c:v>19.1874594944913</c:v>
                </c:pt>
                <c:pt idx="39">
                  <c:v>16.7922725825284</c:v>
                </c:pt>
                <c:pt idx="40">
                  <c:v>17.2093823837764</c:v>
                </c:pt>
                <c:pt idx="41">
                  <c:v>20.2207071586753</c:v>
                </c:pt>
                <c:pt idx="42">
                  <c:v>19.8198587381472</c:v>
                </c:pt>
              </c:numCache>
            </c:numRef>
          </c:yVal>
          <c:smooth val="0"/>
        </c:ser>
        <c:axId val="9549617"/>
        <c:axId val="79837636"/>
      </c:scatterChart>
      <c:valAx>
        <c:axId val="63062874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0364138"/>
        <c:crosses val="autoZero"/>
        <c:crossBetween val="midCat"/>
        <c:majorUnit val="4"/>
      </c:valAx>
      <c:valAx>
        <c:axId val="103641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testing rate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3062874"/>
        <c:crossesAt val="1"/>
        <c:crossBetween val="midCat"/>
        <c:majorUnit val="400"/>
      </c:valAx>
      <c:valAx>
        <c:axId val="954961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837636"/>
        <c:crossBetween val="midCat"/>
      </c:valAx>
      <c:valAx>
        <c:axId val="7983763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positivity rate [%]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9549617"/>
        <c:crosses val="max"/>
        <c:crossBetween val="midCat"/>
        <c:majorUnit val="4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4765010774"/>
          <c:y val="0.268489159310995"/>
          <c:w val="0.262842166569598"/>
          <c:h val="0.1677236887212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496228194248"/>
          <c:y val="0.0668373879641485"/>
          <c:w val="0.783239038189533"/>
          <c:h val="0.78617157490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SK!$J$1</c:f>
              <c:strCache>
                <c:ptCount val="1"/>
                <c:pt idx="0">
                  <c:v>test positive per 100.000 inhabitants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diamond"/>
            <c:size val="8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SK!$J$9:$J$52</c:f>
              <c:numCache>
                <c:formatCode>General</c:formatCode>
                <c:ptCount val="44"/>
                <c:pt idx="0">
                  <c:v>0</c:v>
                </c:pt>
                <c:pt idx="1">
                  <c:v>0.0917360328679198</c:v>
                </c:pt>
                <c:pt idx="2">
                  <c:v>1.0274435681207</c:v>
                </c:pt>
                <c:pt idx="3">
                  <c:v>2.27505361512441</c:v>
                </c:pt>
                <c:pt idx="4">
                  <c:v>2.77042819261118</c:v>
                </c:pt>
                <c:pt idx="5">
                  <c:v>2.73373377946401</c:v>
                </c:pt>
                <c:pt idx="6">
                  <c:v>4.71523208941107</c:v>
                </c:pt>
                <c:pt idx="7">
                  <c:v>7.68747955433168</c:v>
                </c:pt>
                <c:pt idx="8">
                  <c:v>3.9996910330413</c:v>
                </c:pt>
                <c:pt idx="9">
                  <c:v>0.532068990633935</c:v>
                </c:pt>
                <c:pt idx="10">
                  <c:v>0.899013122105613</c:v>
                </c:pt>
                <c:pt idx="11">
                  <c:v>0.678846643222606</c:v>
                </c:pt>
                <c:pt idx="12">
                  <c:v>0.275208098603759</c:v>
                </c:pt>
                <c:pt idx="13">
                  <c:v>0.238513685456591</c:v>
                </c:pt>
                <c:pt idx="14">
                  <c:v>0.110083239441504</c:v>
                </c:pt>
                <c:pt idx="15">
                  <c:v>0.366944131471679</c:v>
                </c:pt>
                <c:pt idx="16">
                  <c:v>0.715541056369774</c:v>
                </c:pt>
                <c:pt idx="17">
                  <c:v>1.41273490616596</c:v>
                </c:pt>
                <c:pt idx="18">
                  <c:v>1.83472065735839</c:v>
                </c:pt>
                <c:pt idx="19">
                  <c:v>2.513567300581</c:v>
                </c:pt>
                <c:pt idx="20">
                  <c:v>1.43108211273955</c:v>
                </c:pt>
                <c:pt idx="21">
                  <c:v>3.66944131471679</c:v>
                </c:pt>
                <c:pt idx="22">
                  <c:v>3.02728908464135</c:v>
                </c:pt>
                <c:pt idx="23">
                  <c:v>4.62349605654316</c:v>
                </c:pt>
                <c:pt idx="24">
                  <c:v>5.61424521151669</c:v>
                </c:pt>
                <c:pt idx="25">
                  <c:v>8.32963178440711</c:v>
                </c:pt>
                <c:pt idx="26">
                  <c:v>9.54054741826365</c:v>
                </c:pt>
                <c:pt idx="27">
                  <c:v>13.540238451305</c:v>
                </c:pt>
                <c:pt idx="28">
                  <c:v>16.8427356345501</c:v>
                </c:pt>
                <c:pt idx="29">
                  <c:v>21.0075515267536</c:v>
                </c:pt>
                <c:pt idx="30">
                  <c:v>44.0516429831751</c:v>
                </c:pt>
                <c:pt idx="31">
                  <c:v>74.5080058953244</c:v>
                </c:pt>
                <c:pt idx="32">
                  <c:v>123.146450521895</c:v>
                </c:pt>
                <c:pt idx="33">
                  <c:v>183.178510430662</c:v>
                </c:pt>
                <c:pt idx="34">
                  <c:v>257.007669682764</c:v>
                </c:pt>
                <c:pt idx="35">
                  <c:v>295.445067454422</c:v>
                </c:pt>
                <c:pt idx="36">
                  <c:v>285.280715012657</c:v>
                </c:pt>
                <c:pt idx="37">
                  <c:v>206.809712497438</c:v>
                </c:pt>
                <c:pt idx="38">
                  <c:v>173.821435078134</c:v>
                </c:pt>
                <c:pt idx="39">
                  <c:v>174.151684796459</c:v>
                </c:pt>
                <c:pt idx="40">
                  <c:v>201.782577896276</c:v>
                </c:pt>
                <c:pt idx="41">
                  <c:v>298.19714844046</c:v>
                </c:pt>
                <c:pt idx="42">
                  <c:v>336.707935038413</c:v>
                </c:pt>
              </c:numCache>
            </c:numRef>
          </c:yVal>
          <c:smooth val="0"/>
        </c:ser>
        <c:axId val="44995745"/>
        <c:axId val="39195674"/>
      </c:scatterChart>
      <c:scatterChart>
        <c:scatterStyle val="lineMarker"/>
        <c:varyColors val="0"/>
        <c:ser>
          <c:idx val="1"/>
          <c:order val="1"/>
          <c:tx>
            <c:strRef>
              <c:f>SK!$K$1</c:f>
              <c:strCache>
                <c:ptCount val="1"/>
                <c:pt idx="0">
                  <c:v>test positive per 500 Tests and per 100.000 Inhabitants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SK!$I$9:$I$52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</c:numCache>
            </c:numRef>
          </c:xVal>
          <c:yVal>
            <c:numRef>
              <c:f>SK!$K$9:$K$52</c:f>
              <c:numCache>
                <c:formatCode>General</c:formatCode>
                <c:ptCount val="44"/>
                <c:pt idx="0">
                  <c:v>0</c:v>
                </c:pt>
                <c:pt idx="1">
                  <c:v>8.56164383561644</c:v>
                </c:pt>
                <c:pt idx="2">
                  <c:v>28.9555325749741</c:v>
                </c:pt>
                <c:pt idx="3">
                  <c:v>32.6659641728135</c:v>
                </c:pt>
                <c:pt idx="4">
                  <c:v>21.2616164460715</c:v>
                </c:pt>
                <c:pt idx="5">
                  <c:v>9.61042311661507</c:v>
                </c:pt>
                <c:pt idx="6">
                  <c:v>12.1513002364066</c:v>
                </c:pt>
                <c:pt idx="7">
                  <c:v>20.5593719332679</c:v>
                </c:pt>
                <c:pt idx="8">
                  <c:v>3.98319020646812</c:v>
                </c:pt>
                <c:pt idx="9">
                  <c:v>0.61168529846024</c:v>
                </c:pt>
                <c:pt idx="10">
                  <c:v>1.07263254673613</c:v>
                </c:pt>
                <c:pt idx="11">
                  <c:v>0.811830788134106</c:v>
                </c:pt>
                <c:pt idx="12">
                  <c:v>0.479969281965954</c:v>
                </c:pt>
                <c:pt idx="13">
                  <c:v>0.470469021424435</c:v>
                </c:pt>
                <c:pt idx="14">
                  <c:v>0.179640718562874</c:v>
                </c:pt>
                <c:pt idx="15">
                  <c:v>1.38985406532314</c:v>
                </c:pt>
                <c:pt idx="16">
                  <c:v>3.73348650201034</c:v>
                </c:pt>
                <c:pt idx="17">
                  <c:v>5.52129642908361</c:v>
                </c:pt>
                <c:pt idx="18">
                  <c:v>5.30222693531283</c:v>
                </c:pt>
                <c:pt idx="19">
                  <c:v>5.868745716244</c:v>
                </c:pt>
                <c:pt idx="20">
                  <c:v>3.83820490109241</c:v>
                </c:pt>
                <c:pt idx="21">
                  <c:v>7.42831674342594</c:v>
                </c:pt>
                <c:pt idx="22">
                  <c:v>6.81480257723443</c:v>
                </c:pt>
                <c:pt idx="23">
                  <c:v>9.17765314298201</c:v>
                </c:pt>
                <c:pt idx="24">
                  <c:v>9.68783638320775</c:v>
                </c:pt>
                <c:pt idx="25">
                  <c:v>12.3155381944444</c:v>
                </c:pt>
                <c:pt idx="26">
                  <c:v>12.2751522591001</c:v>
                </c:pt>
                <c:pt idx="27">
                  <c:v>16.1749879454697</c:v>
                </c:pt>
                <c:pt idx="28">
                  <c:v>16.2864137955505</c:v>
                </c:pt>
                <c:pt idx="29">
                  <c:v>20.2497170345218</c:v>
                </c:pt>
                <c:pt idx="30">
                  <c:v>35.5809128630705</c:v>
                </c:pt>
                <c:pt idx="31">
                  <c:v>42.0010756246897</c:v>
                </c:pt>
                <c:pt idx="32">
                  <c:v>59.7546427363211</c:v>
                </c:pt>
                <c:pt idx="33">
                  <c:v>71.3989444627201</c:v>
                </c:pt>
                <c:pt idx="34">
                  <c:v>90.7242134169247</c:v>
                </c:pt>
                <c:pt idx="35">
                  <c:v>69.1477941239619</c:v>
                </c:pt>
                <c:pt idx="36">
                  <c:v>89.6206296326182</c:v>
                </c:pt>
                <c:pt idx="37">
                  <c:v>96.901757161033</c:v>
                </c:pt>
                <c:pt idx="38">
                  <c:v>95.9372974724563</c:v>
                </c:pt>
                <c:pt idx="39">
                  <c:v>83.961362912642</c:v>
                </c:pt>
                <c:pt idx="40">
                  <c:v>86.0469119188821</c:v>
                </c:pt>
                <c:pt idx="41">
                  <c:v>101.103535793376</c:v>
                </c:pt>
                <c:pt idx="42">
                  <c:v>99.0992936907359</c:v>
                </c:pt>
              </c:numCache>
            </c:numRef>
          </c:yVal>
          <c:smooth val="0"/>
        </c:ser>
        <c:axId val="34975746"/>
        <c:axId val="11583072"/>
      </c:scatterChart>
      <c:valAx>
        <c:axId val="44995745"/>
        <c:scaling>
          <c:orientation val="minMax"/>
          <c:max val="52"/>
          <c:min val="8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Woche 2020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9195674"/>
        <c:crosses val="autoZero"/>
        <c:crossBetween val="midCat"/>
        <c:majorUnit val="4"/>
      </c:valAx>
      <c:valAx>
        <c:axId val="3919567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Inhabitants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4995745"/>
        <c:crossesAt val="1"/>
        <c:crossBetween val="midCat"/>
      </c:valAx>
      <c:valAx>
        <c:axId val="3497574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583072"/>
        <c:crossBetween val="midCat"/>
      </c:valAx>
      <c:valAx>
        <c:axId val="11583072"/>
        <c:scaling>
          <c:orientation val="minMax"/>
          <c:max val="10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test positive per 100.000 Inh. and 500 Tests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ff3333"/>
                </a:solidFill>
                <a:latin typeface="Arial"/>
              </a:defRPr>
            </a:pPr>
          </a:p>
        </c:txPr>
        <c:crossAx val="34975746"/>
        <c:crosses val="max"/>
        <c:crossBetween val="midCat"/>
        <c:majorUnit val="15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295851013672796"/>
          <c:y val="0.186683738796415"/>
          <c:w val="0.262804267106737"/>
          <c:h val="0.42905924534744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55.xml"/><Relationship Id="rId2" Type="http://schemas.openxmlformats.org/officeDocument/2006/relationships/chart" Target="../charts/chart56.xml"/><Relationship Id="rId3" Type="http://schemas.openxmlformats.org/officeDocument/2006/relationships/chart" Target="../charts/chart57.xml"/><Relationship Id="rId4" Type="http://schemas.openxmlformats.org/officeDocument/2006/relationships/chart" Target="../charts/chart58.xml"/><Relationship Id="rId5" Type="http://schemas.openxmlformats.org/officeDocument/2006/relationships/chart" Target="../charts/chart59.xml"/><Relationship Id="rId6" Type="http://schemas.openxmlformats.org/officeDocument/2006/relationships/chart" Target="../charts/chart6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61.xml"/><Relationship Id="rId2" Type="http://schemas.openxmlformats.org/officeDocument/2006/relationships/chart" Target="../charts/chart62.xml"/><Relationship Id="rId3" Type="http://schemas.openxmlformats.org/officeDocument/2006/relationships/chart" Target="../charts/chart63.xml"/><Relationship Id="rId4" Type="http://schemas.openxmlformats.org/officeDocument/2006/relationships/chart" Target="../charts/chart64.xml"/><Relationship Id="rId5" Type="http://schemas.openxmlformats.org/officeDocument/2006/relationships/chart" Target="../charts/chart65.xml"/><Relationship Id="rId6" Type="http://schemas.openxmlformats.org/officeDocument/2006/relationships/chart" Target="../charts/chart66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67.xml"/><Relationship Id="rId2" Type="http://schemas.openxmlformats.org/officeDocument/2006/relationships/chart" Target="../charts/chart68.xml"/><Relationship Id="rId3" Type="http://schemas.openxmlformats.org/officeDocument/2006/relationships/chart" Target="../charts/chart69.xml"/><Relationship Id="rId4" Type="http://schemas.openxmlformats.org/officeDocument/2006/relationships/chart" Target="../charts/chart70.xml"/><Relationship Id="rId5" Type="http://schemas.openxmlformats.org/officeDocument/2006/relationships/chart" Target="../charts/chart71.xml"/><Relationship Id="rId6" Type="http://schemas.openxmlformats.org/officeDocument/2006/relationships/chart" Target="../charts/chart7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73.xml"/><Relationship Id="rId2" Type="http://schemas.openxmlformats.org/officeDocument/2006/relationships/chart" Target="../charts/chart74.xml"/><Relationship Id="rId3" Type="http://schemas.openxmlformats.org/officeDocument/2006/relationships/chart" Target="../charts/chart75.xml"/><Relationship Id="rId4" Type="http://schemas.openxmlformats.org/officeDocument/2006/relationships/chart" Target="../charts/chart76.xml"/><Relationship Id="rId5" Type="http://schemas.openxmlformats.org/officeDocument/2006/relationships/chart" Target="../charts/chart77.xml"/><Relationship Id="rId6" Type="http://schemas.openxmlformats.org/officeDocument/2006/relationships/chart" Target="../charts/chart78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79.xml"/><Relationship Id="rId2" Type="http://schemas.openxmlformats.org/officeDocument/2006/relationships/chart" Target="../charts/chart80.xml"/><Relationship Id="rId3" Type="http://schemas.openxmlformats.org/officeDocument/2006/relationships/chart" Target="../charts/chart81.xml"/><Relationship Id="rId4" Type="http://schemas.openxmlformats.org/officeDocument/2006/relationships/chart" Target="../charts/chart82.xml"/><Relationship Id="rId5" Type="http://schemas.openxmlformats.org/officeDocument/2006/relationships/chart" Target="../charts/chart83.xml"/><Relationship Id="rId6" Type="http://schemas.openxmlformats.org/officeDocument/2006/relationships/chart" Target="../charts/chart8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85.xml"/><Relationship Id="rId2" Type="http://schemas.openxmlformats.org/officeDocument/2006/relationships/chart" Target="../charts/chart86.xml"/><Relationship Id="rId3" Type="http://schemas.openxmlformats.org/officeDocument/2006/relationships/chart" Target="../charts/chart87.xml"/><Relationship Id="rId4" Type="http://schemas.openxmlformats.org/officeDocument/2006/relationships/chart" Target="../charts/chart88.xml"/><Relationship Id="rId5" Type="http://schemas.openxmlformats.org/officeDocument/2006/relationships/chart" Target="../charts/chart89.xml"/><Relationship Id="rId6" Type="http://schemas.openxmlformats.org/officeDocument/2006/relationships/chart" Target="../charts/chart90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91.xml"/><Relationship Id="rId2" Type="http://schemas.openxmlformats.org/officeDocument/2006/relationships/chart" Target="../charts/chart92.xml"/><Relationship Id="rId3" Type="http://schemas.openxmlformats.org/officeDocument/2006/relationships/chart" Target="../charts/chart93.xml"/><Relationship Id="rId4" Type="http://schemas.openxmlformats.org/officeDocument/2006/relationships/chart" Target="../charts/chart94.xml"/><Relationship Id="rId5" Type="http://schemas.openxmlformats.org/officeDocument/2006/relationships/chart" Target="../charts/chart95.xml"/><Relationship Id="rId6" Type="http://schemas.openxmlformats.org/officeDocument/2006/relationships/chart" Target="../charts/chart96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97.xml"/><Relationship Id="rId2" Type="http://schemas.openxmlformats.org/officeDocument/2006/relationships/chart" Target="../charts/chart98.xml"/><Relationship Id="rId3" Type="http://schemas.openxmlformats.org/officeDocument/2006/relationships/chart" Target="../charts/chart99.xml"/><Relationship Id="rId4" Type="http://schemas.openxmlformats.org/officeDocument/2006/relationships/chart" Target="../charts/chart100.xml"/><Relationship Id="rId5" Type="http://schemas.openxmlformats.org/officeDocument/2006/relationships/chart" Target="../charts/chart101.xml"/><Relationship Id="rId6" Type="http://schemas.openxmlformats.org/officeDocument/2006/relationships/chart" Target="../charts/chart102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103.xml"/><Relationship Id="rId2" Type="http://schemas.openxmlformats.org/officeDocument/2006/relationships/chart" Target="../charts/chart104.xml"/><Relationship Id="rId3" Type="http://schemas.openxmlformats.org/officeDocument/2006/relationships/chart" Target="../charts/chart105.xml"/><Relationship Id="rId4" Type="http://schemas.openxmlformats.org/officeDocument/2006/relationships/chart" Target="../charts/chart106.xml"/><Relationship Id="rId5" Type="http://schemas.openxmlformats.org/officeDocument/2006/relationships/chart" Target="../charts/chart107.xml"/><Relationship Id="rId6" Type="http://schemas.openxmlformats.org/officeDocument/2006/relationships/chart" Target="../charts/chart108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109.xml"/><Relationship Id="rId2" Type="http://schemas.openxmlformats.org/officeDocument/2006/relationships/chart" Target="../charts/chart110.xml"/><Relationship Id="rId3" Type="http://schemas.openxmlformats.org/officeDocument/2006/relationships/chart" Target="../charts/chart111.xml"/><Relationship Id="rId4" Type="http://schemas.openxmlformats.org/officeDocument/2006/relationships/chart" Target="../charts/chart112.xml"/><Relationship Id="rId5" Type="http://schemas.openxmlformats.org/officeDocument/2006/relationships/chart" Target="../charts/chart113.xml"/><Relationship Id="rId6" Type="http://schemas.openxmlformats.org/officeDocument/2006/relationships/chart" Target="../charts/chart1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<Relationship Id="rId5" Type="http://schemas.openxmlformats.org/officeDocument/2006/relationships/chart" Target="../charts/chart35.xml"/><Relationship Id="rId6" Type="http://schemas.openxmlformats.org/officeDocument/2006/relationships/chart" Target="../charts/chart3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Relationship Id="rId5" Type="http://schemas.openxmlformats.org/officeDocument/2006/relationships/chart" Target="../charts/chart41.xml"/><Relationship Id="rId6" Type="http://schemas.openxmlformats.org/officeDocument/2006/relationships/chart" Target="../charts/chart42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43.xml"/><Relationship Id="rId2" Type="http://schemas.openxmlformats.org/officeDocument/2006/relationships/chart" Target="../charts/chart44.xml"/><Relationship Id="rId3" Type="http://schemas.openxmlformats.org/officeDocument/2006/relationships/chart" Target="../charts/chart45.xml"/><Relationship Id="rId4" Type="http://schemas.openxmlformats.org/officeDocument/2006/relationships/chart" Target="../charts/chart46.xml"/><Relationship Id="rId5" Type="http://schemas.openxmlformats.org/officeDocument/2006/relationships/chart" Target="../charts/chart47.xml"/><Relationship Id="rId6" Type="http://schemas.openxmlformats.org/officeDocument/2006/relationships/chart" Target="../charts/chart4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49.xml"/><Relationship Id="rId2" Type="http://schemas.openxmlformats.org/officeDocument/2006/relationships/chart" Target="../charts/chart50.xml"/><Relationship Id="rId3" Type="http://schemas.openxmlformats.org/officeDocument/2006/relationships/chart" Target="../charts/chart51.xml"/><Relationship Id="rId4" Type="http://schemas.openxmlformats.org/officeDocument/2006/relationships/chart" Target="../charts/chart52.xml"/><Relationship Id="rId5" Type="http://schemas.openxmlformats.org/officeDocument/2006/relationships/chart" Target="../charts/chart53.xml"/><Relationship Id="rId6" Type="http://schemas.openxmlformats.org/officeDocument/2006/relationships/chart" Target="../charts/chart5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276840</xdr:colOff>
      <xdr:row>0</xdr:row>
      <xdr:rowOff>47160</xdr:rowOff>
    </xdr:from>
    <xdr:to>
      <xdr:col>22</xdr:col>
      <xdr:colOff>54720</xdr:colOff>
      <xdr:row>21</xdr:row>
      <xdr:rowOff>122040</xdr:rowOff>
    </xdr:to>
    <xdr:graphicFrame>
      <xdr:nvGraphicFramePr>
        <xdr:cNvPr id="0" name="Diagramm 1"/>
        <xdr:cNvGraphicFramePr/>
      </xdr:nvGraphicFramePr>
      <xdr:xfrm>
        <a:off x="11515680" y="47160"/>
        <a:ext cx="6310440" cy="419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293400</xdr:colOff>
      <xdr:row>21</xdr:row>
      <xdr:rowOff>0</xdr:rowOff>
    </xdr:from>
    <xdr:to>
      <xdr:col>21</xdr:col>
      <xdr:colOff>812880</xdr:colOff>
      <xdr:row>44</xdr:row>
      <xdr:rowOff>169920</xdr:rowOff>
    </xdr:to>
    <xdr:graphicFrame>
      <xdr:nvGraphicFramePr>
        <xdr:cNvPr id="1" name="Diagramm 2"/>
        <xdr:cNvGraphicFramePr/>
      </xdr:nvGraphicFramePr>
      <xdr:xfrm>
        <a:off x="11532240" y="4124160"/>
        <a:ext cx="6235560" cy="420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343440</xdr:colOff>
      <xdr:row>44</xdr:row>
      <xdr:rowOff>1080</xdr:rowOff>
    </xdr:from>
    <xdr:to>
      <xdr:col>21</xdr:col>
      <xdr:colOff>788040</xdr:colOff>
      <xdr:row>67</xdr:row>
      <xdr:rowOff>171720</xdr:rowOff>
    </xdr:to>
    <xdr:graphicFrame>
      <xdr:nvGraphicFramePr>
        <xdr:cNvPr id="2" name="Diagramm 3"/>
        <xdr:cNvGraphicFramePr/>
      </xdr:nvGraphicFramePr>
      <xdr:xfrm>
        <a:off x="11582280" y="8156160"/>
        <a:ext cx="616068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411120</xdr:colOff>
      <xdr:row>67</xdr:row>
      <xdr:rowOff>1080</xdr:rowOff>
    </xdr:from>
    <xdr:to>
      <xdr:col>21</xdr:col>
      <xdr:colOff>799200</xdr:colOff>
      <xdr:row>90</xdr:row>
      <xdr:rowOff>171720</xdr:rowOff>
    </xdr:to>
    <xdr:graphicFrame>
      <xdr:nvGraphicFramePr>
        <xdr:cNvPr id="3" name="Diagramm 4"/>
        <xdr:cNvGraphicFramePr/>
      </xdr:nvGraphicFramePr>
      <xdr:xfrm>
        <a:off x="11649960" y="12187080"/>
        <a:ext cx="61041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604800</xdr:colOff>
      <xdr:row>53</xdr:row>
      <xdr:rowOff>-360</xdr:rowOff>
    </xdr:from>
    <xdr:to>
      <xdr:col>14</xdr:col>
      <xdr:colOff>205200</xdr:colOff>
      <xdr:row>76</xdr:row>
      <xdr:rowOff>170280</xdr:rowOff>
    </xdr:to>
    <xdr:graphicFrame>
      <xdr:nvGraphicFramePr>
        <xdr:cNvPr id="4" name="Diagramm 5"/>
        <xdr:cNvGraphicFramePr/>
      </xdr:nvGraphicFramePr>
      <xdr:xfrm>
        <a:off x="5302440" y="9732240"/>
        <a:ext cx="614160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216000</xdr:colOff>
      <xdr:row>77</xdr:row>
      <xdr:rowOff>158760</xdr:rowOff>
    </xdr:from>
    <xdr:to>
      <xdr:col>13</xdr:col>
      <xdr:colOff>652320</xdr:colOff>
      <xdr:row>101</xdr:row>
      <xdr:rowOff>154080</xdr:rowOff>
    </xdr:to>
    <xdr:graphicFrame>
      <xdr:nvGraphicFramePr>
        <xdr:cNvPr id="5" name="Diagramm 3_0"/>
        <xdr:cNvGraphicFramePr/>
      </xdr:nvGraphicFramePr>
      <xdr:xfrm>
        <a:off x="4913640" y="14097600"/>
        <a:ext cx="616068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53</xdr:row>
      <xdr:rowOff>23040</xdr:rowOff>
    </xdr:from>
    <xdr:to>
      <xdr:col>9</xdr:col>
      <xdr:colOff>69480</xdr:colOff>
      <xdr:row>77</xdr:row>
      <xdr:rowOff>63000</xdr:rowOff>
    </xdr:to>
    <xdr:graphicFrame>
      <xdr:nvGraphicFramePr>
        <xdr:cNvPr id="54" name="Diagramm 24"/>
        <xdr:cNvGraphicFramePr/>
      </xdr:nvGraphicFramePr>
      <xdr:xfrm>
        <a:off x="0" y="9779760"/>
        <a:ext cx="6017400" cy="424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121320</xdr:colOff>
      <xdr:row>53</xdr:row>
      <xdr:rowOff>68760</xdr:rowOff>
    </xdr:from>
    <xdr:to>
      <xdr:col>15</xdr:col>
      <xdr:colOff>776880</xdr:colOff>
      <xdr:row>77</xdr:row>
      <xdr:rowOff>63000</xdr:rowOff>
    </xdr:to>
    <xdr:graphicFrame>
      <xdr:nvGraphicFramePr>
        <xdr:cNvPr id="55" name="Diagramm 25"/>
        <xdr:cNvGraphicFramePr/>
      </xdr:nvGraphicFramePr>
      <xdr:xfrm>
        <a:off x="6069240" y="9825480"/>
        <a:ext cx="588996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142560</xdr:colOff>
      <xdr:row>78</xdr:row>
      <xdr:rowOff>84960</xdr:rowOff>
    </xdr:from>
    <xdr:to>
      <xdr:col>15</xdr:col>
      <xdr:colOff>762480</xdr:colOff>
      <xdr:row>102</xdr:row>
      <xdr:rowOff>84600</xdr:rowOff>
    </xdr:to>
    <xdr:graphicFrame>
      <xdr:nvGraphicFramePr>
        <xdr:cNvPr id="56" name="Diagramm 26"/>
        <xdr:cNvGraphicFramePr/>
      </xdr:nvGraphicFramePr>
      <xdr:xfrm>
        <a:off x="6090480" y="14222880"/>
        <a:ext cx="585432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85320</xdr:colOff>
      <xdr:row>103</xdr:row>
      <xdr:rowOff>46440</xdr:rowOff>
    </xdr:from>
    <xdr:to>
      <xdr:col>15</xdr:col>
      <xdr:colOff>757080</xdr:colOff>
      <xdr:row>127</xdr:row>
      <xdr:rowOff>46080</xdr:rowOff>
    </xdr:to>
    <xdr:graphicFrame>
      <xdr:nvGraphicFramePr>
        <xdr:cNvPr id="57" name="Diagramm 27"/>
        <xdr:cNvGraphicFramePr/>
      </xdr:nvGraphicFramePr>
      <xdr:xfrm>
        <a:off x="6033240" y="18565920"/>
        <a:ext cx="590616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5400</xdr:colOff>
      <xdr:row>103</xdr:row>
      <xdr:rowOff>42480</xdr:rowOff>
    </xdr:from>
    <xdr:to>
      <xdr:col>8</xdr:col>
      <xdr:colOff>365040</xdr:colOff>
      <xdr:row>127</xdr:row>
      <xdr:rowOff>39600</xdr:rowOff>
    </xdr:to>
    <xdr:graphicFrame>
      <xdr:nvGraphicFramePr>
        <xdr:cNvPr id="58" name="Diagramm 28"/>
        <xdr:cNvGraphicFramePr/>
      </xdr:nvGraphicFramePr>
      <xdr:xfrm>
        <a:off x="5400" y="18561960"/>
        <a:ext cx="590508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78</xdr:row>
      <xdr:rowOff>82800</xdr:rowOff>
    </xdr:from>
    <xdr:to>
      <xdr:col>9</xdr:col>
      <xdr:colOff>47520</xdr:colOff>
      <xdr:row>102</xdr:row>
      <xdr:rowOff>78120</xdr:rowOff>
    </xdr:to>
    <xdr:graphicFrame>
      <xdr:nvGraphicFramePr>
        <xdr:cNvPr id="59" name="Diagramm 29"/>
        <xdr:cNvGraphicFramePr/>
      </xdr:nvGraphicFramePr>
      <xdr:xfrm>
        <a:off x="0" y="14220720"/>
        <a:ext cx="59954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681120</xdr:colOff>
      <xdr:row>0</xdr:row>
      <xdr:rowOff>360</xdr:rowOff>
    </xdr:from>
    <xdr:to>
      <xdr:col>22</xdr:col>
      <xdr:colOff>459000</xdr:colOff>
      <xdr:row>21</xdr:row>
      <xdr:rowOff>60120</xdr:rowOff>
    </xdr:to>
    <xdr:graphicFrame>
      <xdr:nvGraphicFramePr>
        <xdr:cNvPr id="60" name="Diagramm 54"/>
        <xdr:cNvGraphicFramePr/>
      </xdr:nvGraphicFramePr>
      <xdr:xfrm>
        <a:off x="124138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681120</xdr:colOff>
      <xdr:row>23</xdr:row>
      <xdr:rowOff>-360</xdr:rowOff>
    </xdr:from>
    <xdr:to>
      <xdr:col>22</xdr:col>
      <xdr:colOff>329400</xdr:colOff>
      <xdr:row>46</xdr:row>
      <xdr:rowOff>169200</xdr:rowOff>
    </xdr:to>
    <xdr:graphicFrame>
      <xdr:nvGraphicFramePr>
        <xdr:cNvPr id="61" name="Diagramm 55"/>
        <xdr:cNvGraphicFramePr/>
      </xdr:nvGraphicFramePr>
      <xdr:xfrm>
        <a:off x="124138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681480</xdr:colOff>
      <xdr:row>47</xdr:row>
      <xdr:rowOff>-360</xdr:rowOff>
    </xdr:from>
    <xdr:to>
      <xdr:col>22</xdr:col>
      <xdr:colOff>256680</xdr:colOff>
      <xdr:row>71</xdr:row>
      <xdr:rowOff>10440</xdr:rowOff>
    </xdr:to>
    <xdr:graphicFrame>
      <xdr:nvGraphicFramePr>
        <xdr:cNvPr id="62" name="Diagramm 56"/>
        <xdr:cNvGraphicFramePr/>
      </xdr:nvGraphicFramePr>
      <xdr:xfrm>
        <a:off x="124142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595800</xdr:colOff>
      <xdr:row>72</xdr:row>
      <xdr:rowOff>360</xdr:rowOff>
    </xdr:from>
    <xdr:to>
      <xdr:col>22</xdr:col>
      <xdr:colOff>171000</xdr:colOff>
      <xdr:row>95</xdr:row>
      <xdr:rowOff>171000</xdr:rowOff>
    </xdr:to>
    <xdr:graphicFrame>
      <xdr:nvGraphicFramePr>
        <xdr:cNvPr id="63" name="Diagramm 57"/>
        <xdr:cNvGraphicFramePr/>
      </xdr:nvGraphicFramePr>
      <xdr:xfrm>
        <a:off x="12328560" y="1306260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610920</xdr:colOff>
      <xdr:row>53</xdr:row>
      <xdr:rowOff>-360</xdr:rowOff>
    </xdr:from>
    <xdr:to>
      <xdr:col>14</xdr:col>
      <xdr:colOff>178200</xdr:colOff>
      <xdr:row>76</xdr:row>
      <xdr:rowOff>170280</xdr:rowOff>
    </xdr:to>
    <xdr:graphicFrame>
      <xdr:nvGraphicFramePr>
        <xdr:cNvPr id="64" name="Diagramm 58"/>
        <xdr:cNvGraphicFramePr/>
      </xdr:nvGraphicFramePr>
      <xdr:xfrm>
        <a:off x="5823000" y="973224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540360</xdr:colOff>
      <xdr:row>77</xdr:row>
      <xdr:rowOff>-360</xdr:rowOff>
    </xdr:from>
    <xdr:to>
      <xdr:col>14</xdr:col>
      <xdr:colOff>107640</xdr:colOff>
      <xdr:row>100</xdr:row>
      <xdr:rowOff>170280</xdr:rowOff>
    </xdr:to>
    <xdr:graphicFrame>
      <xdr:nvGraphicFramePr>
        <xdr:cNvPr id="65" name="Diagramm 59"/>
        <xdr:cNvGraphicFramePr/>
      </xdr:nvGraphicFramePr>
      <xdr:xfrm>
        <a:off x="5752440" y="1393848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377640</xdr:colOff>
      <xdr:row>0</xdr:row>
      <xdr:rowOff>360</xdr:rowOff>
    </xdr:from>
    <xdr:to>
      <xdr:col>22</xdr:col>
      <xdr:colOff>155520</xdr:colOff>
      <xdr:row>21</xdr:row>
      <xdr:rowOff>35280</xdr:rowOff>
    </xdr:to>
    <xdr:graphicFrame>
      <xdr:nvGraphicFramePr>
        <xdr:cNvPr id="66" name="Diagramm 60"/>
        <xdr:cNvGraphicFramePr/>
      </xdr:nvGraphicFramePr>
      <xdr:xfrm>
        <a:off x="12655080" y="360"/>
        <a:ext cx="6310800" cy="418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377640</xdr:colOff>
      <xdr:row>22</xdr:row>
      <xdr:rowOff>-360</xdr:rowOff>
    </xdr:from>
    <xdr:to>
      <xdr:col>22</xdr:col>
      <xdr:colOff>25920</xdr:colOff>
      <xdr:row>45</xdr:row>
      <xdr:rowOff>169200</xdr:rowOff>
    </xdr:to>
    <xdr:graphicFrame>
      <xdr:nvGraphicFramePr>
        <xdr:cNvPr id="67" name="Diagramm 61"/>
        <xdr:cNvGraphicFramePr/>
      </xdr:nvGraphicFramePr>
      <xdr:xfrm>
        <a:off x="12655080" y="43232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378000</xdr:colOff>
      <xdr:row>46</xdr:row>
      <xdr:rowOff>-360</xdr:rowOff>
    </xdr:from>
    <xdr:to>
      <xdr:col>21</xdr:col>
      <xdr:colOff>766080</xdr:colOff>
      <xdr:row>69</xdr:row>
      <xdr:rowOff>170280</xdr:rowOff>
    </xdr:to>
    <xdr:graphicFrame>
      <xdr:nvGraphicFramePr>
        <xdr:cNvPr id="68" name="Diagramm 62"/>
        <xdr:cNvGraphicFramePr/>
      </xdr:nvGraphicFramePr>
      <xdr:xfrm>
        <a:off x="12655440" y="8529480"/>
        <a:ext cx="61045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378000</xdr:colOff>
      <xdr:row>69</xdr:row>
      <xdr:rowOff>0</xdr:rowOff>
    </xdr:from>
    <xdr:to>
      <xdr:col>21</xdr:col>
      <xdr:colOff>766080</xdr:colOff>
      <xdr:row>92</xdr:row>
      <xdr:rowOff>171000</xdr:rowOff>
    </xdr:to>
    <xdr:graphicFrame>
      <xdr:nvGraphicFramePr>
        <xdr:cNvPr id="69" name="Diagramm 63"/>
        <xdr:cNvGraphicFramePr/>
      </xdr:nvGraphicFramePr>
      <xdr:xfrm>
        <a:off x="12655440" y="12560760"/>
        <a:ext cx="61045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3240</xdr:colOff>
      <xdr:row>53</xdr:row>
      <xdr:rowOff>-360</xdr:rowOff>
    </xdr:from>
    <xdr:to>
      <xdr:col>13</xdr:col>
      <xdr:colOff>466920</xdr:colOff>
      <xdr:row>76</xdr:row>
      <xdr:rowOff>172080</xdr:rowOff>
    </xdr:to>
    <xdr:graphicFrame>
      <xdr:nvGraphicFramePr>
        <xdr:cNvPr id="70" name="Diagramm 64"/>
        <xdr:cNvGraphicFramePr/>
      </xdr:nvGraphicFramePr>
      <xdr:xfrm>
        <a:off x="6031800" y="9756360"/>
        <a:ext cx="589608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703440</xdr:colOff>
      <xdr:row>76</xdr:row>
      <xdr:rowOff>-360</xdr:rowOff>
    </xdr:from>
    <xdr:to>
      <xdr:col>13</xdr:col>
      <xdr:colOff>540000</xdr:colOff>
      <xdr:row>99</xdr:row>
      <xdr:rowOff>170280</xdr:rowOff>
    </xdr:to>
    <xdr:graphicFrame>
      <xdr:nvGraphicFramePr>
        <xdr:cNvPr id="71" name="Diagramm 65"/>
        <xdr:cNvGraphicFramePr/>
      </xdr:nvGraphicFramePr>
      <xdr:xfrm>
        <a:off x="5915520" y="13787280"/>
        <a:ext cx="60854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401760</xdr:colOff>
      <xdr:row>0</xdr:row>
      <xdr:rowOff>360</xdr:rowOff>
    </xdr:from>
    <xdr:to>
      <xdr:col>22</xdr:col>
      <xdr:colOff>179640</xdr:colOff>
      <xdr:row>21</xdr:row>
      <xdr:rowOff>35280</xdr:rowOff>
    </xdr:to>
    <xdr:graphicFrame>
      <xdr:nvGraphicFramePr>
        <xdr:cNvPr id="72" name="Diagramm 66"/>
        <xdr:cNvGraphicFramePr/>
      </xdr:nvGraphicFramePr>
      <xdr:xfrm>
        <a:off x="12649320" y="360"/>
        <a:ext cx="6310800" cy="418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401760</xdr:colOff>
      <xdr:row>22</xdr:row>
      <xdr:rowOff>-360</xdr:rowOff>
    </xdr:from>
    <xdr:to>
      <xdr:col>22</xdr:col>
      <xdr:colOff>50040</xdr:colOff>
      <xdr:row>45</xdr:row>
      <xdr:rowOff>169200</xdr:rowOff>
    </xdr:to>
    <xdr:graphicFrame>
      <xdr:nvGraphicFramePr>
        <xdr:cNvPr id="73" name="Diagramm 67"/>
        <xdr:cNvGraphicFramePr/>
      </xdr:nvGraphicFramePr>
      <xdr:xfrm>
        <a:off x="12649320" y="43232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402120</xdr:colOff>
      <xdr:row>46</xdr:row>
      <xdr:rowOff>-360</xdr:rowOff>
    </xdr:from>
    <xdr:to>
      <xdr:col>21</xdr:col>
      <xdr:colOff>790200</xdr:colOff>
      <xdr:row>69</xdr:row>
      <xdr:rowOff>170280</xdr:rowOff>
    </xdr:to>
    <xdr:graphicFrame>
      <xdr:nvGraphicFramePr>
        <xdr:cNvPr id="74" name="Diagramm 68"/>
        <xdr:cNvGraphicFramePr/>
      </xdr:nvGraphicFramePr>
      <xdr:xfrm>
        <a:off x="12649680" y="8529480"/>
        <a:ext cx="61045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402120</xdr:colOff>
      <xdr:row>69</xdr:row>
      <xdr:rowOff>0</xdr:rowOff>
    </xdr:from>
    <xdr:to>
      <xdr:col>21</xdr:col>
      <xdr:colOff>790200</xdr:colOff>
      <xdr:row>92</xdr:row>
      <xdr:rowOff>171000</xdr:rowOff>
    </xdr:to>
    <xdr:graphicFrame>
      <xdr:nvGraphicFramePr>
        <xdr:cNvPr id="75" name="Diagramm 69"/>
        <xdr:cNvGraphicFramePr/>
      </xdr:nvGraphicFramePr>
      <xdr:xfrm>
        <a:off x="12649680" y="12560760"/>
        <a:ext cx="61045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163080</xdr:colOff>
      <xdr:row>53</xdr:row>
      <xdr:rowOff>-360</xdr:rowOff>
    </xdr:from>
    <xdr:to>
      <xdr:col>13</xdr:col>
      <xdr:colOff>650880</xdr:colOff>
      <xdr:row>76</xdr:row>
      <xdr:rowOff>172080</xdr:rowOff>
    </xdr:to>
    <xdr:graphicFrame>
      <xdr:nvGraphicFramePr>
        <xdr:cNvPr id="76" name="Diagramm 70"/>
        <xdr:cNvGraphicFramePr/>
      </xdr:nvGraphicFramePr>
      <xdr:xfrm>
        <a:off x="6191640" y="9756360"/>
        <a:ext cx="589032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40320</xdr:colOff>
      <xdr:row>76</xdr:row>
      <xdr:rowOff>-360</xdr:rowOff>
    </xdr:from>
    <xdr:to>
      <xdr:col>13</xdr:col>
      <xdr:colOff>713880</xdr:colOff>
      <xdr:row>99</xdr:row>
      <xdr:rowOff>170280</xdr:rowOff>
    </xdr:to>
    <xdr:graphicFrame>
      <xdr:nvGraphicFramePr>
        <xdr:cNvPr id="77" name="Diagramm 71"/>
        <xdr:cNvGraphicFramePr/>
      </xdr:nvGraphicFramePr>
      <xdr:xfrm>
        <a:off x="6068880" y="13787280"/>
        <a:ext cx="607608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681120</xdr:colOff>
      <xdr:row>0</xdr:row>
      <xdr:rowOff>360</xdr:rowOff>
    </xdr:from>
    <xdr:to>
      <xdr:col>22</xdr:col>
      <xdr:colOff>459000</xdr:colOff>
      <xdr:row>21</xdr:row>
      <xdr:rowOff>60120</xdr:rowOff>
    </xdr:to>
    <xdr:graphicFrame>
      <xdr:nvGraphicFramePr>
        <xdr:cNvPr id="78" name="Diagramm 72"/>
        <xdr:cNvGraphicFramePr/>
      </xdr:nvGraphicFramePr>
      <xdr:xfrm>
        <a:off x="124138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681120</xdr:colOff>
      <xdr:row>23</xdr:row>
      <xdr:rowOff>-360</xdr:rowOff>
    </xdr:from>
    <xdr:to>
      <xdr:col>22</xdr:col>
      <xdr:colOff>329400</xdr:colOff>
      <xdr:row>46</xdr:row>
      <xdr:rowOff>169200</xdr:rowOff>
    </xdr:to>
    <xdr:graphicFrame>
      <xdr:nvGraphicFramePr>
        <xdr:cNvPr id="79" name="Diagramm 73"/>
        <xdr:cNvGraphicFramePr/>
      </xdr:nvGraphicFramePr>
      <xdr:xfrm>
        <a:off x="124138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681480</xdr:colOff>
      <xdr:row>47</xdr:row>
      <xdr:rowOff>-360</xdr:rowOff>
    </xdr:from>
    <xdr:to>
      <xdr:col>22</xdr:col>
      <xdr:colOff>256680</xdr:colOff>
      <xdr:row>71</xdr:row>
      <xdr:rowOff>10440</xdr:rowOff>
    </xdr:to>
    <xdr:graphicFrame>
      <xdr:nvGraphicFramePr>
        <xdr:cNvPr id="80" name="Diagramm 74"/>
        <xdr:cNvGraphicFramePr/>
      </xdr:nvGraphicFramePr>
      <xdr:xfrm>
        <a:off x="124142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595800</xdr:colOff>
      <xdr:row>72</xdr:row>
      <xdr:rowOff>360</xdr:rowOff>
    </xdr:from>
    <xdr:to>
      <xdr:col>22</xdr:col>
      <xdr:colOff>171000</xdr:colOff>
      <xdr:row>95</xdr:row>
      <xdr:rowOff>171000</xdr:rowOff>
    </xdr:to>
    <xdr:graphicFrame>
      <xdr:nvGraphicFramePr>
        <xdr:cNvPr id="81" name="Diagramm 75"/>
        <xdr:cNvGraphicFramePr/>
      </xdr:nvGraphicFramePr>
      <xdr:xfrm>
        <a:off x="12328560" y="1306260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610920</xdr:colOff>
      <xdr:row>53</xdr:row>
      <xdr:rowOff>-360</xdr:rowOff>
    </xdr:from>
    <xdr:to>
      <xdr:col>14</xdr:col>
      <xdr:colOff>178200</xdr:colOff>
      <xdr:row>76</xdr:row>
      <xdr:rowOff>170280</xdr:rowOff>
    </xdr:to>
    <xdr:graphicFrame>
      <xdr:nvGraphicFramePr>
        <xdr:cNvPr id="82" name="Diagramm 76"/>
        <xdr:cNvGraphicFramePr/>
      </xdr:nvGraphicFramePr>
      <xdr:xfrm>
        <a:off x="5823000" y="973224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540360</xdr:colOff>
      <xdr:row>77</xdr:row>
      <xdr:rowOff>-360</xdr:rowOff>
    </xdr:from>
    <xdr:to>
      <xdr:col>14</xdr:col>
      <xdr:colOff>107640</xdr:colOff>
      <xdr:row>100</xdr:row>
      <xdr:rowOff>170280</xdr:rowOff>
    </xdr:to>
    <xdr:graphicFrame>
      <xdr:nvGraphicFramePr>
        <xdr:cNvPr id="83" name="Diagramm 77"/>
        <xdr:cNvGraphicFramePr/>
      </xdr:nvGraphicFramePr>
      <xdr:xfrm>
        <a:off x="5752440" y="1393848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456840</xdr:colOff>
      <xdr:row>55</xdr:row>
      <xdr:rowOff>360</xdr:rowOff>
    </xdr:from>
    <xdr:to>
      <xdr:col>14</xdr:col>
      <xdr:colOff>211320</xdr:colOff>
      <xdr:row>78</xdr:row>
      <xdr:rowOff>172800</xdr:rowOff>
    </xdr:to>
    <xdr:graphicFrame>
      <xdr:nvGraphicFramePr>
        <xdr:cNvPr id="84" name="Diagramm 78"/>
        <xdr:cNvGraphicFramePr/>
      </xdr:nvGraphicFramePr>
      <xdr:xfrm>
        <a:off x="6233400" y="10083240"/>
        <a:ext cx="589284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199800</xdr:colOff>
      <xdr:row>0</xdr:row>
      <xdr:rowOff>0</xdr:rowOff>
    </xdr:from>
    <xdr:to>
      <xdr:col>21</xdr:col>
      <xdr:colOff>790560</xdr:colOff>
      <xdr:row>21</xdr:row>
      <xdr:rowOff>59760</xdr:rowOff>
    </xdr:to>
    <xdr:graphicFrame>
      <xdr:nvGraphicFramePr>
        <xdr:cNvPr id="85" name="Diagramm 79"/>
        <xdr:cNvGraphicFramePr/>
      </xdr:nvGraphicFramePr>
      <xdr:xfrm>
        <a:off x="12114720" y="0"/>
        <a:ext cx="63072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210600</xdr:colOff>
      <xdr:row>22</xdr:row>
      <xdr:rowOff>-360</xdr:rowOff>
    </xdr:from>
    <xdr:to>
      <xdr:col>21</xdr:col>
      <xdr:colOff>671760</xdr:colOff>
      <xdr:row>45</xdr:row>
      <xdr:rowOff>169200</xdr:rowOff>
    </xdr:to>
    <xdr:graphicFrame>
      <xdr:nvGraphicFramePr>
        <xdr:cNvPr id="86" name="Diagramm 80"/>
        <xdr:cNvGraphicFramePr/>
      </xdr:nvGraphicFramePr>
      <xdr:xfrm>
        <a:off x="12125520" y="4299120"/>
        <a:ext cx="61776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433440</xdr:colOff>
      <xdr:row>45</xdr:row>
      <xdr:rowOff>0</xdr:rowOff>
    </xdr:from>
    <xdr:to>
      <xdr:col>22</xdr:col>
      <xdr:colOff>5040</xdr:colOff>
      <xdr:row>68</xdr:row>
      <xdr:rowOff>171000</xdr:rowOff>
    </xdr:to>
    <xdr:graphicFrame>
      <xdr:nvGraphicFramePr>
        <xdr:cNvPr id="87" name="Diagramm 81"/>
        <xdr:cNvGraphicFramePr/>
      </xdr:nvGraphicFramePr>
      <xdr:xfrm>
        <a:off x="12348360" y="8330400"/>
        <a:ext cx="61045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531720</xdr:colOff>
      <xdr:row>69</xdr:row>
      <xdr:rowOff>0</xdr:rowOff>
    </xdr:from>
    <xdr:to>
      <xdr:col>22</xdr:col>
      <xdr:colOff>106920</xdr:colOff>
      <xdr:row>92</xdr:row>
      <xdr:rowOff>171000</xdr:rowOff>
    </xdr:to>
    <xdr:graphicFrame>
      <xdr:nvGraphicFramePr>
        <xdr:cNvPr id="88" name="Diagramm 82"/>
        <xdr:cNvGraphicFramePr/>
      </xdr:nvGraphicFramePr>
      <xdr:xfrm>
        <a:off x="12446640" y="1253664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55</xdr:row>
      <xdr:rowOff>360</xdr:rowOff>
    </xdr:from>
    <xdr:to>
      <xdr:col>7</xdr:col>
      <xdr:colOff>327600</xdr:colOff>
      <xdr:row>78</xdr:row>
      <xdr:rowOff>171000</xdr:rowOff>
    </xdr:to>
    <xdr:graphicFrame>
      <xdr:nvGraphicFramePr>
        <xdr:cNvPr id="89" name="Diagramm 83"/>
        <xdr:cNvGraphicFramePr/>
      </xdr:nvGraphicFramePr>
      <xdr:xfrm>
        <a:off x="0" y="10083240"/>
        <a:ext cx="61041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649440</xdr:colOff>
      <xdr:row>0</xdr:row>
      <xdr:rowOff>66960</xdr:rowOff>
    </xdr:from>
    <xdr:to>
      <xdr:col>21</xdr:col>
      <xdr:colOff>427320</xdr:colOff>
      <xdr:row>23</xdr:row>
      <xdr:rowOff>79200</xdr:rowOff>
    </xdr:to>
    <xdr:graphicFrame>
      <xdr:nvGraphicFramePr>
        <xdr:cNvPr id="90" name="Diagramm 84"/>
        <xdr:cNvGraphicFramePr/>
      </xdr:nvGraphicFramePr>
      <xdr:xfrm>
        <a:off x="11858760" y="66960"/>
        <a:ext cx="6310800" cy="459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38160</xdr:colOff>
      <xdr:row>21</xdr:row>
      <xdr:rowOff>0</xdr:rowOff>
    </xdr:from>
    <xdr:to>
      <xdr:col>21</xdr:col>
      <xdr:colOff>499320</xdr:colOff>
      <xdr:row>44</xdr:row>
      <xdr:rowOff>169560</xdr:rowOff>
    </xdr:to>
    <xdr:graphicFrame>
      <xdr:nvGraphicFramePr>
        <xdr:cNvPr id="91" name="Diagramm 85"/>
        <xdr:cNvGraphicFramePr/>
      </xdr:nvGraphicFramePr>
      <xdr:xfrm>
        <a:off x="12064320" y="4234680"/>
        <a:ext cx="61772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811800</xdr:colOff>
      <xdr:row>44</xdr:row>
      <xdr:rowOff>360</xdr:rowOff>
    </xdr:from>
    <xdr:to>
      <xdr:col>21</xdr:col>
      <xdr:colOff>387000</xdr:colOff>
      <xdr:row>67</xdr:row>
      <xdr:rowOff>170640</xdr:rowOff>
    </xdr:to>
    <xdr:graphicFrame>
      <xdr:nvGraphicFramePr>
        <xdr:cNvPr id="92" name="Diagramm 86"/>
        <xdr:cNvGraphicFramePr/>
      </xdr:nvGraphicFramePr>
      <xdr:xfrm>
        <a:off x="12021120" y="8265960"/>
        <a:ext cx="6108120" cy="420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13320</xdr:colOff>
      <xdr:row>67</xdr:row>
      <xdr:rowOff>360</xdr:rowOff>
    </xdr:from>
    <xdr:to>
      <xdr:col>21</xdr:col>
      <xdr:colOff>401400</xdr:colOff>
      <xdr:row>90</xdr:row>
      <xdr:rowOff>171000</xdr:rowOff>
    </xdr:to>
    <xdr:graphicFrame>
      <xdr:nvGraphicFramePr>
        <xdr:cNvPr id="93" name="Diagramm 87"/>
        <xdr:cNvGraphicFramePr/>
      </xdr:nvGraphicFramePr>
      <xdr:xfrm>
        <a:off x="12039480" y="12296880"/>
        <a:ext cx="61041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30960</xdr:colOff>
      <xdr:row>55</xdr:row>
      <xdr:rowOff>360</xdr:rowOff>
    </xdr:from>
    <xdr:to>
      <xdr:col>7</xdr:col>
      <xdr:colOff>108000</xdr:colOff>
      <xdr:row>78</xdr:row>
      <xdr:rowOff>171000</xdr:rowOff>
    </xdr:to>
    <xdr:graphicFrame>
      <xdr:nvGraphicFramePr>
        <xdr:cNvPr id="94" name="Diagramm 88"/>
        <xdr:cNvGraphicFramePr/>
      </xdr:nvGraphicFramePr>
      <xdr:xfrm>
        <a:off x="30960" y="10193760"/>
        <a:ext cx="610560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250920</xdr:colOff>
      <xdr:row>55</xdr:row>
      <xdr:rowOff>360</xdr:rowOff>
    </xdr:from>
    <xdr:to>
      <xdr:col>13</xdr:col>
      <xdr:colOff>342720</xdr:colOff>
      <xdr:row>78</xdr:row>
      <xdr:rowOff>171000</xdr:rowOff>
    </xdr:to>
    <xdr:graphicFrame>
      <xdr:nvGraphicFramePr>
        <xdr:cNvPr id="95" name="Diagramm 89"/>
        <xdr:cNvGraphicFramePr/>
      </xdr:nvGraphicFramePr>
      <xdr:xfrm>
        <a:off x="5463000" y="10193760"/>
        <a:ext cx="60890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681120</xdr:colOff>
      <xdr:row>0</xdr:row>
      <xdr:rowOff>360</xdr:rowOff>
    </xdr:from>
    <xdr:to>
      <xdr:col>22</xdr:col>
      <xdr:colOff>459000</xdr:colOff>
      <xdr:row>21</xdr:row>
      <xdr:rowOff>60120</xdr:rowOff>
    </xdr:to>
    <xdr:graphicFrame>
      <xdr:nvGraphicFramePr>
        <xdr:cNvPr id="96" name="Diagramm 90"/>
        <xdr:cNvGraphicFramePr/>
      </xdr:nvGraphicFramePr>
      <xdr:xfrm>
        <a:off x="124138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681120</xdr:colOff>
      <xdr:row>23</xdr:row>
      <xdr:rowOff>-360</xdr:rowOff>
    </xdr:from>
    <xdr:to>
      <xdr:col>22</xdr:col>
      <xdr:colOff>329400</xdr:colOff>
      <xdr:row>46</xdr:row>
      <xdr:rowOff>169200</xdr:rowOff>
    </xdr:to>
    <xdr:graphicFrame>
      <xdr:nvGraphicFramePr>
        <xdr:cNvPr id="97" name="Diagramm 91"/>
        <xdr:cNvGraphicFramePr/>
      </xdr:nvGraphicFramePr>
      <xdr:xfrm>
        <a:off x="124138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681480</xdr:colOff>
      <xdr:row>47</xdr:row>
      <xdr:rowOff>-360</xdr:rowOff>
    </xdr:from>
    <xdr:to>
      <xdr:col>22</xdr:col>
      <xdr:colOff>256680</xdr:colOff>
      <xdr:row>71</xdr:row>
      <xdr:rowOff>10440</xdr:rowOff>
    </xdr:to>
    <xdr:graphicFrame>
      <xdr:nvGraphicFramePr>
        <xdr:cNvPr id="98" name="Diagramm 92"/>
        <xdr:cNvGraphicFramePr/>
      </xdr:nvGraphicFramePr>
      <xdr:xfrm>
        <a:off x="124142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595800</xdr:colOff>
      <xdr:row>72</xdr:row>
      <xdr:rowOff>360</xdr:rowOff>
    </xdr:from>
    <xdr:to>
      <xdr:col>22</xdr:col>
      <xdr:colOff>171000</xdr:colOff>
      <xdr:row>95</xdr:row>
      <xdr:rowOff>171000</xdr:rowOff>
    </xdr:to>
    <xdr:graphicFrame>
      <xdr:nvGraphicFramePr>
        <xdr:cNvPr id="99" name="Diagramm 93"/>
        <xdr:cNvGraphicFramePr/>
      </xdr:nvGraphicFramePr>
      <xdr:xfrm>
        <a:off x="12328560" y="1306260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610920</xdr:colOff>
      <xdr:row>53</xdr:row>
      <xdr:rowOff>-360</xdr:rowOff>
    </xdr:from>
    <xdr:to>
      <xdr:col>14</xdr:col>
      <xdr:colOff>178200</xdr:colOff>
      <xdr:row>76</xdr:row>
      <xdr:rowOff>170280</xdr:rowOff>
    </xdr:to>
    <xdr:graphicFrame>
      <xdr:nvGraphicFramePr>
        <xdr:cNvPr id="100" name="Diagramm 94"/>
        <xdr:cNvGraphicFramePr/>
      </xdr:nvGraphicFramePr>
      <xdr:xfrm>
        <a:off x="5823000" y="973224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540360</xdr:colOff>
      <xdr:row>77</xdr:row>
      <xdr:rowOff>-360</xdr:rowOff>
    </xdr:from>
    <xdr:to>
      <xdr:col>14</xdr:col>
      <xdr:colOff>107640</xdr:colOff>
      <xdr:row>100</xdr:row>
      <xdr:rowOff>170280</xdr:rowOff>
    </xdr:to>
    <xdr:graphicFrame>
      <xdr:nvGraphicFramePr>
        <xdr:cNvPr id="101" name="Diagramm 95"/>
        <xdr:cNvGraphicFramePr/>
      </xdr:nvGraphicFramePr>
      <xdr:xfrm>
        <a:off x="5752440" y="1393848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681120</xdr:colOff>
      <xdr:row>0</xdr:row>
      <xdr:rowOff>360</xdr:rowOff>
    </xdr:from>
    <xdr:to>
      <xdr:col>22</xdr:col>
      <xdr:colOff>459000</xdr:colOff>
      <xdr:row>21</xdr:row>
      <xdr:rowOff>60120</xdr:rowOff>
    </xdr:to>
    <xdr:graphicFrame>
      <xdr:nvGraphicFramePr>
        <xdr:cNvPr id="102" name="Diagramm 96"/>
        <xdr:cNvGraphicFramePr/>
      </xdr:nvGraphicFramePr>
      <xdr:xfrm>
        <a:off x="124138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681120</xdr:colOff>
      <xdr:row>23</xdr:row>
      <xdr:rowOff>-360</xdr:rowOff>
    </xdr:from>
    <xdr:to>
      <xdr:col>22</xdr:col>
      <xdr:colOff>329400</xdr:colOff>
      <xdr:row>46</xdr:row>
      <xdr:rowOff>169200</xdr:rowOff>
    </xdr:to>
    <xdr:graphicFrame>
      <xdr:nvGraphicFramePr>
        <xdr:cNvPr id="103" name="Diagramm 97"/>
        <xdr:cNvGraphicFramePr/>
      </xdr:nvGraphicFramePr>
      <xdr:xfrm>
        <a:off x="124138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681480</xdr:colOff>
      <xdr:row>47</xdr:row>
      <xdr:rowOff>-360</xdr:rowOff>
    </xdr:from>
    <xdr:to>
      <xdr:col>22</xdr:col>
      <xdr:colOff>256680</xdr:colOff>
      <xdr:row>71</xdr:row>
      <xdr:rowOff>10440</xdr:rowOff>
    </xdr:to>
    <xdr:graphicFrame>
      <xdr:nvGraphicFramePr>
        <xdr:cNvPr id="104" name="Diagramm 98"/>
        <xdr:cNvGraphicFramePr/>
      </xdr:nvGraphicFramePr>
      <xdr:xfrm>
        <a:off x="124142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595800</xdr:colOff>
      <xdr:row>72</xdr:row>
      <xdr:rowOff>360</xdr:rowOff>
    </xdr:from>
    <xdr:to>
      <xdr:col>22</xdr:col>
      <xdr:colOff>171000</xdr:colOff>
      <xdr:row>95</xdr:row>
      <xdr:rowOff>171000</xdr:rowOff>
    </xdr:to>
    <xdr:graphicFrame>
      <xdr:nvGraphicFramePr>
        <xdr:cNvPr id="105" name="Diagramm 99"/>
        <xdr:cNvGraphicFramePr/>
      </xdr:nvGraphicFramePr>
      <xdr:xfrm>
        <a:off x="12328560" y="1306260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610920</xdr:colOff>
      <xdr:row>53</xdr:row>
      <xdr:rowOff>-360</xdr:rowOff>
    </xdr:from>
    <xdr:to>
      <xdr:col>14</xdr:col>
      <xdr:colOff>178200</xdr:colOff>
      <xdr:row>76</xdr:row>
      <xdr:rowOff>170280</xdr:rowOff>
    </xdr:to>
    <xdr:graphicFrame>
      <xdr:nvGraphicFramePr>
        <xdr:cNvPr id="106" name="Diagramm 100"/>
        <xdr:cNvGraphicFramePr/>
      </xdr:nvGraphicFramePr>
      <xdr:xfrm>
        <a:off x="5823000" y="973224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540360</xdr:colOff>
      <xdr:row>77</xdr:row>
      <xdr:rowOff>-360</xdr:rowOff>
    </xdr:from>
    <xdr:to>
      <xdr:col>14</xdr:col>
      <xdr:colOff>107640</xdr:colOff>
      <xdr:row>100</xdr:row>
      <xdr:rowOff>170280</xdr:rowOff>
    </xdr:to>
    <xdr:graphicFrame>
      <xdr:nvGraphicFramePr>
        <xdr:cNvPr id="107" name="Diagramm 101"/>
        <xdr:cNvGraphicFramePr/>
      </xdr:nvGraphicFramePr>
      <xdr:xfrm>
        <a:off x="5752440" y="13938480"/>
        <a:ext cx="60879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523080</xdr:colOff>
      <xdr:row>55</xdr:row>
      <xdr:rowOff>19080</xdr:rowOff>
    </xdr:from>
    <xdr:to>
      <xdr:col>15</xdr:col>
      <xdr:colOff>112320</xdr:colOff>
      <xdr:row>79</xdr:row>
      <xdr:rowOff>16200</xdr:rowOff>
    </xdr:to>
    <xdr:graphicFrame>
      <xdr:nvGraphicFramePr>
        <xdr:cNvPr id="108" name="Diagramm 102"/>
        <xdr:cNvGraphicFramePr/>
      </xdr:nvGraphicFramePr>
      <xdr:xfrm>
        <a:off x="6044760" y="10101960"/>
        <a:ext cx="588852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316440</xdr:colOff>
      <xdr:row>0</xdr:row>
      <xdr:rowOff>78840</xdr:rowOff>
    </xdr:from>
    <xdr:to>
      <xdr:col>21</xdr:col>
      <xdr:colOff>94320</xdr:colOff>
      <xdr:row>21</xdr:row>
      <xdr:rowOff>153720</xdr:rowOff>
    </xdr:to>
    <xdr:graphicFrame>
      <xdr:nvGraphicFramePr>
        <xdr:cNvPr id="109" name="Diagramm 103"/>
        <xdr:cNvGraphicFramePr/>
      </xdr:nvGraphicFramePr>
      <xdr:xfrm>
        <a:off x="10504080" y="78840"/>
        <a:ext cx="6310800" cy="419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431640</xdr:colOff>
      <xdr:row>22</xdr:row>
      <xdr:rowOff>111960</xdr:rowOff>
    </xdr:from>
    <xdr:to>
      <xdr:col>21</xdr:col>
      <xdr:colOff>79920</xdr:colOff>
      <xdr:row>46</xdr:row>
      <xdr:rowOff>106200</xdr:rowOff>
    </xdr:to>
    <xdr:graphicFrame>
      <xdr:nvGraphicFramePr>
        <xdr:cNvPr id="110" name="Diagramm 104"/>
        <xdr:cNvGraphicFramePr/>
      </xdr:nvGraphicFramePr>
      <xdr:xfrm>
        <a:off x="10619280" y="4411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32760</xdr:colOff>
      <xdr:row>47</xdr:row>
      <xdr:rowOff>162360</xdr:rowOff>
    </xdr:from>
    <xdr:to>
      <xdr:col>22</xdr:col>
      <xdr:colOff>424440</xdr:colOff>
      <xdr:row>71</xdr:row>
      <xdr:rowOff>158040</xdr:rowOff>
    </xdr:to>
    <xdr:graphicFrame>
      <xdr:nvGraphicFramePr>
        <xdr:cNvPr id="111" name="Diagramm 105"/>
        <xdr:cNvGraphicFramePr/>
      </xdr:nvGraphicFramePr>
      <xdr:xfrm>
        <a:off x="11853720" y="884340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94320</xdr:colOff>
      <xdr:row>72</xdr:row>
      <xdr:rowOff>81720</xdr:rowOff>
    </xdr:from>
    <xdr:to>
      <xdr:col>22</xdr:col>
      <xdr:colOff>486000</xdr:colOff>
      <xdr:row>96</xdr:row>
      <xdr:rowOff>77040</xdr:rowOff>
    </xdr:to>
    <xdr:graphicFrame>
      <xdr:nvGraphicFramePr>
        <xdr:cNvPr id="112" name="Diagramm 106"/>
        <xdr:cNvGraphicFramePr/>
      </xdr:nvGraphicFramePr>
      <xdr:xfrm>
        <a:off x="11915280" y="13143960"/>
        <a:ext cx="61081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55</xdr:row>
      <xdr:rowOff>360</xdr:rowOff>
    </xdr:from>
    <xdr:to>
      <xdr:col>7</xdr:col>
      <xdr:colOff>582480</xdr:colOff>
      <xdr:row>78</xdr:row>
      <xdr:rowOff>171000</xdr:rowOff>
    </xdr:to>
    <xdr:graphicFrame>
      <xdr:nvGraphicFramePr>
        <xdr:cNvPr id="113" name="Diagramm 107"/>
        <xdr:cNvGraphicFramePr/>
      </xdr:nvGraphicFramePr>
      <xdr:xfrm>
        <a:off x="0" y="10083240"/>
        <a:ext cx="61041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175680</xdr:colOff>
      <xdr:row>0</xdr:row>
      <xdr:rowOff>229320</xdr:rowOff>
    </xdr:from>
    <xdr:to>
      <xdr:col>20</xdr:col>
      <xdr:colOff>766440</xdr:colOff>
      <xdr:row>22</xdr:row>
      <xdr:rowOff>144360</xdr:rowOff>
    </xdr:to>
    <xdr:graphicFrame>
      <xdr:nvGraphicFramePr>
        <xdr:cNvPr id="6" name="Diagramm 6"/>
        <xdr:cNvGraphicFramePr/>
      </xdr:nvGraphicFramePr>
      <xdr:xfrm>
        <a:off x="10799640" y="229320"/>
        <a:ext cx="6307200" cy="42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261720</xdr:colOff>
      <xdr:row>24</xdr:row>
      <xdr:rowOff>1080</xdr:rowOff>
    </xdr:from>
    <xdr:to>
      <xdr:col>20</xdr:col>
      <xdr:colOff>722880</xdr:colOff>
      <xdr:row>47</xdr:row>
      <xdr:rowOff>170640</xdr:rowOff>
    </xdr:to>
    <xdr:graphicFrame>
      <xdr:nvGraphicFramePr>
        <xdr:cNvPr id="7" name="Diagramm 7"/>
        <xdr:cNvGraphicFramePr/>
      </xdr:nvGraphicFramePr>
      <xdr:xfrm>
        <a:off x="10885680" y="4650840"/>
        <a:ext cx="6177600" cy="420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335880</xdr:colOff>
      <xdr:row>47</xdr:row>
      <xdr:rowOff>-360</xdr:rowOff>
    </xdr:from>
    <xdr:to>
      <xdr:col>20</xdr:col>
      <xdr:colOff>723960</xdr:colOff>
      <xdr:row>70</xdr:row>
      <xdr:rowOff>170280</xdr:rowOff>
    </xdr:to>
    <xdr:graphicFrame>
      <xdr:nvGraphicFramePr>
        <xdr:cNvPr id="8" name="Diagramm 8"/>
        <xdr:cNvGraphicFramePr/>
      </xdr:nvGraphicFramePr>
      <xdr:xfrm>
        <a:off x="10959840" y="8680680"/>
        <a:ext cx="61045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262800</xdr:colOff>
      <xdr:row>72</xdr:row>
      <xdr:rowOff>1080</xdr:rowOff>
    </xdr:from>
    <xdr:to>
      <xdr:col>20</xdr:col>
      <xdr:colOff>650880</xdr:colOff>
      <xdr:row>95</xdr:row>
      <xdr:rowOff>171720</xdr:rowOff>
    </xdr:to>
    <xdr:graphicFrame>
      <xdr:nvGraphicFramePr>
        <xdr:cNvPr id="9" name="Diagramm 9"/>
        <xdr:cNvGraphicFramePr/>
      </xdr:nvGraphicFramePr>
      <xdr:xfrm>
        <a:off x="10886760" y="13063320"/>
        <a:ext cx="61045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140760</xdr:colOff>
      <xdr:row>78</xdr:row>
      <xdr:rowOff>97920</xdr:rowOff>
    </xdr:from>
    <xdr:to>
      <xdr:col>7</xdr:col>
      <xdr:colOff>438840</xdr:colOff>
      <xdr:row>102</xdr:row>
      <xdr:rowOff>93240</xdr:rowOff>
    </xdr:to>
    <xdr:graphicFrame>
      <xdr:nvGraphicFramePr>
        <xdr:cNvPr id="10" name="Diagramm 8_0"/>
        <xdr:cNvGraphicFramePr/>
      </xdr:nvGraphicFramePr>
      <xdr:xfrm>
        <a:off x="140760" y="14211720"/>
        <a:ext cx="61045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169560</xdr:colOff>
      <xdr:row>52</xdr:row>
      <xdr:rowOff>169920</xdr:rowOff>
    </xdr:from>
    <xdr:to>
      <xdr:col>7</xdr:col>
      <xdr:colOff>467640</xdr:colOff>
      <xdr:row>76</xdr:row>
      <xdr:rowOff>165600</xdr:rowOff>
    </xdr:to>
    <xdr:graphicFrame>
      <xdr:nvGraphicFramePr>
        <xdr:cNvPr id="11" name="Diagramm 9_0"/>
        <xdr:cNvGraphicFramePr/>
      </xdr:nvGraphicFramePr>
      <xdr:xfrm>
        <a:off x="169560" y="9727200"/>
        <a:ext cx="61045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681120</xdr:colOff>
      <xdr:row>0</xdr:row>
      <xdr:rowOff>360</xdr:rowOff>
    </xdr:from>
    <xdr:to>
      <xdr:col>22</xdr:col>
      <xdr:colOff>459000</xdr:colOff>
      <xdr:row>21</xdr:row>
      <xdr:rowOff>60120</xdr:rowOff>
    </xdr:to>
    <xdr:graphicFrame>
      <xdr:nvGraphicFramePr>
        <xdr:cNvPr id="12" name="Diagramm 12"/>
        <xdr:cNvGraphicFramePr/>
      </xdr:nvGraphicFramePr>
      <xdr:xfrm>
        <a:off x="124138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681120</xdr:colOff>
      <xdr:row>23</xdr:row>
      <xdr:rowOff>-360</xdr:rowOff>
    </xdr:from>
    <xdr:to>
      <xdr:col>22</xdr:col>
      <xdr:colOff>329400</xdr:colOff>
      <xdr:row>46</xdr:row>
      <xdr:rowOff>169200</xdr:rowOff>
    </xdr:to>
    <xdr:graphicFrame>
      <xdr:nvGraphicFramePr>
        <xdr:cNvPr id="13" name="Diagramm 13"/>
        <xdr:cNvGraphicFramePr/>
      </xdr:nvGraphicFramePr>
      <xdr:xfrm>
        <a:off x="124138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681480</xdr:colOff>
      <xdr:row>47</xdr:row>
      <xdr:rowOff>-360</xdr:rowOff>
    </xdr:from>
    <xdr:to>
      <xdr:col>22</xdr:col>
      <xdr:colOff>256680</xdr:colOff>
      <xdr:row>71</xdr:row>
      <xdr:rowOff>10440</xdr:rowOff>
    </xdr:to>
    <xdr:graphicFrame>
      <xdr:nvGraphicFramePr>
        <xdr:cNvPr id="14" name="Diagramm 14"/>
        <xdr:cNvGraphicFramePr/>
      </xdr:nvGraphicFramePr>
      <xdr:xfrm>
        <a:off x="124142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595800</xdr:colOff>
      <xdr:row>72</xdr:row>
      <xdr:rowOff>1080</xdr:rowOff>
    </xdr:from>
    <xdr:to>
      <xdr:col>22</xdr:col>
      <xdr:colOff>171000</xdr:colOff>
      <xdr:row>95</xdr:row>
      <xdr:rowOff>171720</xdr:rowOff>
    </xdr:to>
    <xdr:graphicFrame>
      <xdr:nvGraphicFramePr>
        <xdr:cNvPr id="15" name="Diagramm 15"/>
        <xdr:cNvGraphicFramePr/>
      </xdr:nvGraphicFramePr>
      <xdr:xfrm>
        <a:off x="12328560" y="1306332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304200</xdr:colOff>
      <xdr:row>52</xdr:row>
      <xdr:rowOff>173520</xdr:rowOff>
    </xdr:from>
    <xdr:to>
      <xdr:col>12</xdr:col>
      <xdr:colOff>1120680</xdr:colOff>
      <xdr:row>77</xdr:row>
      <xdr:rowOff>9000</xdr:rowOff>
    </xdr:to>
    <xdr:graphicFrame>
      <xdr:nvGraphicFramePr>
        <xdr:cNvPr id="16" name="Diagramm 14_0"/>
        <xdr:cNvGraphicFramePr/>
      </xdr:nvGraphicFramePr>
      <xdr:xfrm>
        <a:off x="4699440" y="973080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231480</xdr:colOff>
      <xdr:row>79</xdr:row>
      <xdr:rowOff>59040</xdr:rowOff>
    </xdr:from>
    <xdr:to>
      <xdr:col>12</xdr:col>
      <xdr:colOff>1047960</xdr:colOff>
      <xdr:row>103</xdr:row>
      <xdr:rowOff>54720</xdr:rowOff>
    </xdr:to>
    <xdr:graphicFrame>
      <xdr:nvGraphicFramePr>
        <xdr:cNvPr id="17" name="Diagramm 15_0"/>
        <xdr:cNvGraphicFramePr/>
      </xdr:nvGraphicFramePr>
      <xdr:xfrm>
        <a:off x="4626720" y="1434816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496800</xdr:colOff>
      <xdr:row>0</xdr:row>
      <xdr:rowOff>162000</xdr:rowOff>
    </xdr:from>
    <xdr:to>
      <xdr:col>21</xdr:col>
      <xdr:colOff>274680</xdr:colOff>
      <xdr:row>24</xdr:row>
      <xdr:rowOff>14400</xdr:rowOff>
    </xdr:to>
    <xdr:graphicFrame>
      <xdr:nvGraphicFramePr>
        <xdr:cNvPr id="18" name="Diagramm 18"/>
        <xdr:cNvGraphicFramePr/>
      </xdr:nvGraphicFramePr>
      <xdr:xfrm>
        <a:off x="10889640" y="162000"/>
        <a:ext cx="6310800" cy="461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592920</xdr:colOff>
      <xdr:row>20</xdr:row>
      <xdr:rowOff>26280</xdr:rowOff>
    </xdr:from>
    <xdr:to>
      <xdr:col>21</xdr:col>
      <xdr:colOff>241200</xdr:colOff>
      <xdr:row>44</xdr:row>
      <xdr:rowOff>20520</xdr:rowOff>
    </xdr:to>
    <xdr:graphicFrame>
      <xdr:nvGraphicFramePr>
        <xdr:cNvPr id="19" name="Diagramm 19"/>
        <xdr:cNvGraphicFramePr/>
      </xdr:nvGraphicFramePr>
      <xdr:xfrm>
        <a:off x="10985760" y="40856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617760</xdr:colOff>
      <xdr:row>44</xdr:row>
      <xdr:rowOff>64440</xdr:rowOff>
    </xdr:from>
    <xdr:to>
      <xdr:col>21</xdr:col>
      <xdr:colOff>192960</xdr:colOff>
      <xdr:row>68</xdr:row>
      <xdr:rowOff>60120</xdr:rowOff>
    </xdr:to>
    <xdr:graphicFrame>
      <xdr:nvGraphicFramePr>
        <xdr:cNvPr id="20" name="Diagramm 20"/>
        <xdr:cNvGraphicFramePr/>
      </xdr:nvGraphicFramePr>
      <xdr:xfrm>
        <a:off x="11010600" y="8330040"/>
        <a:ext cx="610812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619920</xdr:colOff>
      <xdr:row>67</xdr:row>
      <xdr:rowOff>163080</xdr:rowOff>
    </xdr:from>
    <xdr:to>
      <xdr:col>21</xdr:col>
      <xdr:colOff>195120</xdr:colOff>
      <xdr:row>91</xdr:row>
      <xdr:rowOff>158400</xdr:rowOff>
    </xdr:to>
    <xdr:graphicFrame>
      <xdr:nvGraphicFramePr>
        <xdr:cNvPr id="21" name="Diagramm 21"/>
        <xdr:cNvGraphicFramePr/>
      </xdr:nvGraphicFramePr>
      <xdr:xfrm>
        <a:off x="11012760" y="12459600"/>
        <a:ext cx="61081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150120</xdr:colOff>
      <xdr:row>76</xdr:row>
      <xdr:rowOff>141120</xdr:rowOff>
    </xdr:from>
    <xdr:to>
      <xdr:col>7</xdr:col>
      <xdr:colOff>490680</xdr:colOff>
      <xdr:row>100</xdr:row>
      <xdr:rowOff>136800</xdr:rowOff>
    </xdr:to>
    <xdr:graphicFrame>
      <xdr:nvGraphicFramePr>
        <xdr:cNvPr id="22" name="Diagramm 22"/>
        <xdr:cNvGraphicFramePr/>
      </xdr:nvGraphicFramePr>
      <xdr:xfrm>
        <a:off x="150120" y="14015160"/>
        <a:ext cx="610668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204480</xdr:colOff>
      <xdr:row>52</xdr:row>
      <xdr:rowOff>162000</xdr:rowOff>
    </xdr:from>
    <xdr:to>
      <xdr:col>7</xdr:col>
      <xdr:colOff>545040</xdr:colOff>
      <xdr:row>76</xdr:row>
      <xdr:rowOff>157680</xdr:rowOff>
    </xdr:to>
    <xdr:graphicFrame>
      <xdr:nvGraphicFramePr>
        <xdr:cNvPr id="23" name="Diagramm 23"/>
        <xdr:cNvGraphicFramePr/>
      </xdr:nvGraphicFramePr>
      <xdr:xfrm>
        <a:off x="204480" y="9829800"/>
        <a:ext cx="610668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53</xdr:row>
      <xdr:rowOff>23040</xdr:rowOff>
    </xdr:from>
    <xdr:to>
      <xdr:col>9</xdr:col>
      <xdr:colOff>69480</xdr:colOff>
      <xdr:row>77</xdr:row>
      <xdr:rowOff>63000</xdr:rowOff>
    </xdr:to>
    <xdr:graphicFrame>
      <xdr:nvGraphicFramePr>
        <xdr:cNvPr id="24" name="Diagramm 24"/>
        <xdr:cNvGraphicFramePr/>
      </xdr:nvGraphicFramePr>
      <xdr:xfrm>
        <a:off x="0" y="9779760"/>
        <a:ext cx="6017400" cy="424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121320</xdr:colOff>
      <xdr:row>53</xdr:row>
      <xdr:rowOff>68760</xdr:rowOff>
    </xdr:from>
    <xdr:to>
      <xdr:col>15</xdr:col>
      <xdr:colOff>776880</xdr:colOff>
      <xdr:row>77</xdr:row>
      <xdr:rowOff>63000</xdr:rowOff>
    </xdr:to>
    <xdr:graphicFrame>
      <xdr:nvGraphicFramePr>
        <xdr:cNvPr id="25" name="Diagramm 25"/>
        <xdr:cNvGraphicFramePr/>
      </xdr:nvGraphicFramePr>
      <xdr:xfrm>
        <a:off x="6069240" y="9825480"/>
        <a:ext cx="588996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177120</xdr:colOff>
      <xdr:row>78</xdr:row>
      <xdr:rowOff>84960</xdr:rowOff>
    </xdr:from>
    <xdr:to>
      <xdr:col>15</xdr:col>
      <xdr:colOff>762480</xdr:colOff>
      <xdr:row>102</xdr:row>
      <xdr:rowOff>84600</xdr:rowOff>
    </xdr:to>
    <xdr:graphicFrame>
      <xdr:nvGraphicFramePr>
        <xdr:cNvPr id="26" name="Diagramm 26"/>
        <xdr:cNvGraphicFramePr/>
      </xdr:nvGraphicFramePr>
      <xdr:xfrm>
        <a:off x="6125040" y="14222880"/>
        <a:ext cx="581976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85320</xdr:colOff>
      <xdr:row>103</xdr:row>
      <xdr:rowOff>46440</xdr:rowOff>
    </xdr:from>
    <xdr:to>
      <xdr:col>15</xdr:col>
      <xdr:colOff>757080</xdr:colOff>
      <xdr:row>127</xdr:row>
      <xdr:rowOff>46080</xdr:rowOff>
    </xdr:to>
    <xdr:graphicFrame>
      <xdr:nvGraphicFramePr>
        <xdr:cNvPr id="27" name="Diagramm 27"/>
        <xdr:cNvGraphicFramePr/>
      </xdr:nvGraphicFramePr>
      <xdr:xfrm>
        <a:off x="6033240" y="18565920"/>
        <a:ext cx="590616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5400</xdr:colOff>
      <xdr:row>103</xdr:row>
      <xdr:rowOff>42480</xdr:rowOff>
    </xdr:from>
    <xdr:to>
      <xdr:col>8</xdr:col>
      <xdr:colOff>365040</xdr:colOff>
      <xdr:row>127</xdr:row>
      <xdr:rowOff>39600</xdr:rowOff>
    </xdr:to>
    <xdr:graphicFrame>
      <xdr:nvGraphicFramePr>
        <xdr:cNvPr id="28" name="Diagramm 28"/>
        <xdr:cNvGraphicFramePr/>
      </xdr:nvGraphicFramePr>
      <xdr:xfrm>
        <a:off x="5400" y="18561960"/>
        <a:ext cx="590508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78</xdr:row>
      <xdr:rowOff>82800</xdr:rowOff>
    </xdr:from>
    <xdr:to>
      <xdr:col>9</xdr:col>
      <xdr:colOff>142920</xdr:colOff>
      <xdr:row>102</xdr:row>
      <xdr:rowOff>78120</xdr:rowOff>
    </xdr:to>
    <xdr:graphicFrame>
      <xdr:nvGraphicFramePr>
        <xdr:cNvPr id="29" name="Diagramm 29"/>
        <xdr:cNvGraphicFramePr/>
      </xdr:nvGraphicFramePr>
      <xdr:xfrm>
        <a:off x="0" y="14220720"/>
        <a:ext cx="60908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513360</xdr:colOff>
      <xdr:row>0</xdr:row>
      <xdr:rowOff>360</xdr:rowOff>
    </xdr:from>
    <xdr:to>
      <xdr:col>22</xdr:col>
      <xdr:colOff>291240</xdr:colOff>
      <xdr:row>21</xdr:row>
      <xdr:rowOff>60120</xdr:rowOff>
    </xdr:to>
    <xdr:graphicFrame>
      <xdr:nvGraphicFramePr>
        <xdr:cNvPr id="30" name="Diagramm 30"/>
        <xdr:cNvGraphicFramePr/>
      </xdr:nvGraphicFramePr>
      <xdr:xfrm>
        <a:off x="12417480" y="360"/>
        <a:ext cx="6310800" cy="418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513360</xdr:colOff>
      <xdr:row>23</xdr:row>
      <xdr:rowOff>-360</xdr:rowOff>
    </xdr:from>
    <xdr:to>
      <xdr:col>22</xdr:col>
      <xdr:colOff>161640</xdr:colOff>
      <xdr:row>46</xdr:row>
      <xdr:rowOff>169200</xdr:rowOff>
    </xdr:to>
    <xdr:graphicFrame>
      <xdr:nvGraphicFramePr>
        <xdr:cNvPr id="31" name="Diagramm 31"/>
        <xdr:cNvGraphicFramePr/>
      </xdr:nvGraphicFramePr>
      <xdr:xfrm>
        <a:off x="12417480" y="4474440"/>
        <a:ext cx="618120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513720</xdr:colOff>
      <xdr:row>47</xdr:row>
      <xdr:rowOff>-360</xdr:rowOff>
    </xdr:from>
    <xdr:to>
      <xdr:col>22</xdr:col>
      <xdr:colOff>88920</xdr:colOff>
      <xdr:row>71</xdr:row>
      <xdr:rowOff>10440</xdr:rowOff>
    </xdr:to>
    <xdr:graphicFrame>
      <xdr:nvGraphicFramePr>
        <xdr:cNvPr id="32" name="Diagramm 32"/>
        <xdr:cNvGraphicFramePr/>
      </xdr:nvGraphicFramePr>
      <xdr:xfrm>
        <a:off x="12417840" y="8680680"/>
        <a:ext cx="6108120" cy="421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428040</xdr:colOff>
      <xdr:row>72</xdr:row>
      <xdr:rowOff>360</xdr:rowOff>
    </xdr:from>
    <xdr:to>
      <xdr:col>21</xdr:col>
      <xdr:colOff>815760</xdr:colOff>
      <xdr:row>95</xdr:row>
      <xdr:rowOff>171000</xdr:rowOff>
    </xdr:to>
    <xdr:graphicFrame>
      <xdr:nvGraphicFramePr>
        <xdr:cNvPr id="33" name="Diagramm 33"/>
        <xdr:cNvGraphicFramePr/>
      </xdr:nvGraphicFramePr>
      <xdr:xfrm>
        <a:off x="12332160" y="13062600"/>
        <a:ext cx="610416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610920</xdr:colOff>
      <xdr:row>53</xdr:row>
      <xdr:rowOff>-360</xdr:rowOff>
    </xdr:from>
    <xdr:to>
      <xdr:col>14</xdr:col>
      <xdr:colOff>1800</xdr:colOff>
      <xdr:row>76</xdr:row>
      <xdr:rowOff>170280</xdr:rowOff>
    </xdr:to>
    <xdr:graphicFrame>
      <xdr:nvGraphicFramePr>
        <xdr:cNvPr id="34" name="Diagramm 34"/>
        <xdr:cNvGraphicFramePr/>
      </xdr:nvGraphicFramePr>
      <xdr:xfrm>
        <a:off x="5823000" y="9732240"/>
        <a:ext cx="60829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540360</xdr:colOff>
      <xdr:row>77</xdr:row>
      <xdr:rowOff>-360</xdr:rowOff>
    </xdr:from>
    <xdr:to>
      <xdr:col>13</xdr:col>
      <xdr:colOff>744120</xdr:colOff>
      <xdr:row>100</xdr:row>
      <xdr:rowOff>170280</xdr:rowOff>
    </xdr:to>
    <xdr:graphicFrame>
      <xdr:nvGraphicFramePr>
        <xdr:cNvPr id="35" name="Diagramm 35"/>
        <xdr:cNvGraphicFramePr/>
      </xdr:nvGraphicFramePr>
      <xdr:xfrm>
        <a:off x="5752440" y="13938480"/>
        <a:ext cx="607932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140400</xdr:colOff>
      <xdr:row>53</xdr:row>
      <xdr:rowOff>-360</xdr:rowOff>
    </xdr:from>
    <xdr:to>
      <xdr:col>14</xdr:col>
      <xdr:colOff>16920</xdr:colOff>
      <xdr:row>76</xdr:row>
      <xdr:rowOff>172080</xdr:rowOff>
    </xdr:to>
    <xdr:graphicFrame>
      <xdr:nvGraphicFramePr>
        <xdr:cNvPr id="36" name="Diagramm 36"/>
        <xdr:cNvGraphicFramePr/>
      </xdr:nvGraphicFramePr>
      <xdr:xfrm>
        <a:off x="5785200" y="9732240"/>
        <a:ext cx="589464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699120</xdr:colOff>
      <xdr:row>0</xdr:row>
      <xdr:rowOff>94680</xdr:rowOff>
    </xdr:from>
    <xdr:to>
      <xdr:col>22</xdr:col>
      <xdr:colOff>476640</xdr:colOff>
      <xdr:row>21</xdr:row>
      <xdr:rowOff>169560</xdr:rowOff>
    </xdr:to>
    <xdr:graphicFrame>
      <xdr:nvGraphicFramePr>
        <xdr:cNvPr id="37" name="Diagramm 37"/>
        <xdr:cNvGraphicFramePr/>
      </xdr:nvGraphicFramePr>
      <xdr:xfrm>
        <a:off x="12362040" y="94680"/>
        <a:ext cx="6310440" cy="419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736560</xdr:colOff>
      <xdr:row>22</xdr:row>
      <xdr:rowOff>-360</xdr:rowOff>
    </xdr:from>
    <xdr:to>
      <xdr:col>22</xdr:col>
      <xdr:colOff>384480</xdr:colOff>
      <xdr:row>45</xdr:row>
      <xdr:rowOff>169200</xdr:rowOff>
    </xdr:to>
    <xdr:graphicFrame>
      <xdr:nvGraphicFramePr>
        <xdr:cNvPr id="38" name="Diagramm 38"/>
        <xdr:cNvGraphicFramePr/>
      </xdr:nvGraphicFramePr>
      <xdr:xfrm>
        <a:off x="12399480" y="4299120"/>
        <a:ext cx="61808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788040</xdr:colOff>
      <xdr:row>45</xdr:row>
      <xdr:rowOff>0</xdr:rowOff>
    </xdr:from>
    <xdr:to>
      <xdr:col>22</xdr:col>
      <xdr:colOff>362880</xdr:colOff>
      <xdr:row>68</xdr:row>
      <xdr:rowOff>171000</xdr:rowOff>
    </xdr:to>
    <xdr:graphicFrame>
      <xdr:nvGraphicFramePr>
        <xdr:cNvPr id="39" name="Diagramm 39"/>
        <xdr:cNvGraphicFramePr/>
      </xdr:nvGraphicFramePr>
      <xdr:xfrm>
        <a:off x="12450960" y="8330400"/>
        <a:ext cx="6107760" cy="420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762120</xdr:colOff>
      <xdr:row>68</xdr:row>
      <xdr:rowOff>360</xdr:rowOff>
    </xdr:from>
    <xdr:to>
      <xdr:col>22</xdr:col>
      <xdr:colOff>336960</xdr:colOff>
      <xdr:row>91</xdr:row>
      <xdr:rowOff>171000</xdr:rowOff>
    </xdr:to>
    <xdr:graphicFrame>
      <xdr:nvGraphicFramePr>
        <xdr:cNvPr id="40" name="Diagramm 40"/>
        <xdr:cNvGraphicFramePr/>
      </xdr:nvGraphicFramePr>
      <xdr:xfrm>
        <a:off x="12425040" y="12361680"/>
        <a:ext cx="610776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82080</xdr:colOff>
      <xdr:row>77</xdr:row>
      <xdr:rowOff>-360</xdr:rowOff>
    </xdr:from>
    <xdr:to>
      <xdr:col>14</xdr:col>
      <xdr:colOff>144360</xdr:colOff>
      <xdr:row>100</xdr:row>
      <xdr:rowOff>170280</xdr:rowOff>
    </xdr:to>
    <xdr:graphicFrame>
      <xdr:nvGraphicFramePr>
        <xdr:cNvPr id="41" name="Diagramm 41"/>
        <xdr:cNvGraphicFramePr/>
      </xdr:nvGraphicFramePr>
      <xdr:xfrm>
        <a:off x="5726880" y="13938480"/>
        <a:ext cx="608040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53</xdr:row>
      <xdr:rowOff>23040</xdr:rowOff>
    </xdr:from>
    <xdr:to>
      <xdr:col>8</xdr:col>
      <xdr:colOff>266400</xdr:colOff>
      <xdr:row>77</xdr:row>
      <xdr:rowOff>63000</xdr:rowOff>
    </xdr:to>
    <xdr:graphicFrame>
      <xdr:nvGraphicFramePr>
        <xdr:cNvPr id="42" name="Diagramm 24"/>
        <xdr:cNvGraphicFramePr/>
      </xdr:nvGraphicFramePr>
      <xdr:xfrm>
        <a:off x="0" y="9866160"/>
        <a:ext cx="6149520" cy="424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137880</xdr:colOff>
      <xdr:row>53</xdr:row>
      <xdr:rowOff>106560</xdr:rowOff>
    </xdr:from>
    <xdr:to>
      <xdr:col>15</xdr:col>
      <xdr:colOff>806400</xdr:colOff>
      <xdr:row>77</xdr:row>
      <xdr:rowOff>100800</xdr:rowOff>
    </xdr:to>
    <xdr:graphicFrame>
      <xdr:nvGraphicFramePr>
        <xdr:cNvPr id="43" name="Diagramm 25"/>
        <xdr:cNvGraphicFramePr/>
      </xdr:nvGraphicFramePr>
      <xdr:xfrm>
        <a:off x="6021000" y="9949680"/>
        <a:ext cx="601956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165600</xdr:colOff>
      <xdr:row>78</xdr:row>
      <xdr:rowOff>84960</xdr:rowOff>
    </xdr:from>
    <xdr:to>
      <xdr:col>15</xdr:col>
      <xdr:colOff>762120</xdr:colOff>
      <xdr:row>102</xdr:row>
      <xdr:rowOff>84600</xdr:rowOff>
    </xdr:to>
    <xdr:graphicFrame>
      <xdr:nvGraphicFramePr>
        <xdr:cNvPr id="44" name="Diagramm 26"/>
        <xdr:cNvGraphicFramePr/>
      </xdr:nvGraphicFramePr>
      <xdr:xfrm>
        <a:off x="6048720" y="14309280"/>
        <a:ext cx="594756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71640</xdr:colOff>
      <xdr:row>103</xdr:row>
      <xdr:rowOff>46440</xdr:rowOff>
    </xdr:from>
    <xdr:to>
      <xdr:col>15</xdr:col>
      <xdr:colOff>756360</xdr:colOff>
      <xdr:row>127</xdr:row>
      <xdr:rowOff>46080</xdr:rowOff>
    </xdr:to>
    <xdr:graphicFrame>
      <xdr:nvGraphicFramePr>
        <xdr:cNvPr id="45" name="Diagramm 27"/>
        <xdr:cNvGraphicFramePr/>
      </xdr:nvGraphicFramePr>
      <xdr:xfrm>
        <a:off x="5954760" y="18652320"/>
        <a:ext cx="6035760" cy="420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5400</xdr:colOff>
      <xdr:row>103</xdr:row>
      <xdr:rowOff>42480</xdr:rowOff>
    </xdr:from>
    <xdr:to>
      <xdr:col>8</xdr:col>
      <xdr:colOff>157320</xdr:colOff>
      <xdr:row>127</xdr:row>
      <xdr:rowOff>39600</xdr:rowOff>
    </xdr:to>
    <xdr:graphicFrame>
      <xdr:nvGraphicFramePr>
        <xdr:cNvPr id="46" name="Diagramm 28"/>
        <xdr:cNvGraphicFramePr/>
      </xdr:nvGraphicFramePr>
      <xdr:xfrm>
        <a:off x="5400" y="18648360"/>
        <a:ext cx="603504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78</xdr:row>
      <xdr:rowOff>83160</xdr:rowOff>
    </xdr:from>
    <xdr:to>
      <xdr:col>8</xdr:col>
      <xdr:colOff>216720</xdr:colOff>
      <xdr:row>102</xdr:row>
      <xdr:rowOff>78480</xdr:rowOff>
    </xdr:to>
    <xdr:graphicFrame>
      <xdr:nvGraphicFramePr>
        <xdr:cNvPr id="47" name="Diagramm 29"/>
        <xdr:cNvGraphicFramePr/>
      </xdr:nvGraphicFramePr>
      <xdr:xfrm>
        <a:off x="0" y="14307480"/>
        <a:ext cx="60998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1042920</xdr:colOff>
      <xdr:row>2</xdr:row>
      <xdr:rowOff>111240</xdr:rowOff>
    </xdr:from>
    <xdr:to>
      <xdr:col>20</xdr:col>
      <xdr:colOff>402120</xdr:colOff>
      <xdr:row>26</xdr:row>
      <xdr:rowOff>149760</xdr:rowOff>
    </xdr:to>
    <xdr:graphicFrame>
      <xdr:nvGraphicFramePr>
        <xdr:cNvPr id="48" name="Diagramm 1"/>
        <xdr:cNvGraphicFramePr/>
      </xdr:nvGraphicFramePr>
      <xdr:xfrm>
        <a:off x="10082520" y="929520"/>
        <a:ext cx="6295320" cy="424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1091880</xdr:colOff>
      <xdr:row>27</xdr:row>
      <xdr:rowOff>112320</xdr:rowOff>
    </xdr:from>
    <xdr:to>
      <xdr:col>20</xdr:col>
      <xdr:colOff>317160</xdr:colOff>
      <xdr:row>51</xdr:row>
      <xdr:rowOff>86400</xdr:rowOff>
    </xdr:to>
    <xdr:graphicFrame>
      <xdr:nvGraphicFramePr>
        <xdr:cNvPr id="49" name="Diagramm 2"/>
        <xdr:cNvGraphicFramePr/>
      </xdr:nvGraphicFramePr>
      <xdr:xfrm>
        <a:off x="10131480" y="5312160"/>
        <a:ext cx="6161400" cy="418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928800</xdr:colOff>
      <xdr:row>53</xdr:row>
      <xdr:rowOff>50040</xdr:rowOff>
    </xdr:from>
    <xdr:to>
      <xdr:col>20</xdr:col>
      <xdr:colOff>86760</xdr:colOff>
      <xdr:row>77</xdr:row>
      <xdr:rowOff>45360</xdr:rowOff>
    </xdr:to>
    <xdr:graphicFrame>
      <xdr:nvGraphicFramePr>
        <xdr:cNvPr id="50" name="Diagramm 3"/>
        <xdr:cNvGraphicFramePr/>
      </xdr:nvGraphicFramePr>
      <xdr:xfrm>
        <a:off x="9968400" y="9806760"/>
        <a:ext cx="609408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704520</xdr:colOff>
      <xdr:row>78</xdr:row>
      <xdr:rowOff>68400</xdr:rowOff>
    </xdr:from>
    <xdr:to>
      <xdr:col>19</xdr:col>
      <xdr:colOff>678960</xdr:colOff>
      <xdr:row>102</xdr:row>
      <xdr:rowOff>63720</xdr:rowOff>
    </xdr:to>
    <xdr:graphicFrame>
      <xdr:nvGraphicFramePr>
        <xdr:cNvPr id="51" name="Diagramm 4"/>
        <xdr:cNvGraphicFramePr/>
      </xdr:nvGraphicFramePr>
      <xdr:xfrm>
        <a:off x="9744120" y="14206320"/>
        <a:ext cx="609408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157680</xdr:colOff>
      <xdr:row>79</xdr:row>
      <xdr:rowOff>30240</xdr:rowOff>
    </xdr:from>
    <xdr:to>
      <xdr:col>8</xdr:col>
      <xdr:colOff>76320</xdr:colOff>
      <xdr:row>103</xdr:row>
      <xdr:rowOff>27360</xdr:rowOff>
    </xdr:to>
    <xdr:graphicFrame>
      <xdr:nvGraphicFramePr>
        <xdr:cNvPr id="52" name="Diagramm 5"/>
        <xdr:cNvGraphicFramePr/>
      </xdr:nvGraphicFramePr>
      <xdr:xfrm>
        <a:off x="157680" y="14343480"/>
        <a:ext cx="5905080" cy="420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94680</xdr:colOff>
      <xdr:row>54</xdr:row>
      <xdr:rowOff>19800</xdr:rowOff>
    </xdr:from>
    <xdr:to>
      <xdr:col>8</xdr:col>
      <xdr:colOff>199080</xdr:colOff>
      <xdr:row>78</xdr:row>
      <xdr:rowOff>15120</xdr:rowOff>
    </xdr:to>
    <xdr:graphicFrame>
      <xdr:nvGraphicFramePr>
        <xdr:cNvPr id="53" name="Diagramm 6"/>
        <xdr:cNvGraphicFramePr/>
      </xdr:nvGraphicFramePr>
      <xdr:xfrm>
        <a:off x="94680" y="9951480"/>
        <a:ext cx="6090840" cy="420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ecdc.europa.eu/en/publications-data/covid-19-testing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23"/>
  <sheetViews>
    <sheetView showFormulas="false" showGridLines="true" showRowColHeaders="true" showZeros="true" rightToLeft="false" tabSelected="false" showOutlineSymbols="true" defaultGridColor="true" view="normal" topLeftCell="A43" colorId="64" zoomScale="78" zoomScaleNormal="78" zoomScalePageLayoutView="100" workbookViewId="0">
      <selection pane="topLeft" activeCell="K161" activeCellId="0" sqref="K16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2.14"/>
    <col collapsed="false" customWidth="true" hidden="false" outlineLevel="0" max="3" min="3" style="0" width="11.42"/>
    <col collapsed="false" customWidth="true" hidden="false" outlineLevel="0" max="5" min="4" style="0" width="10.29"/>
    <col collapsed="false" customWidth="true" hidden="false" outlineLevel="0" max="6" min="6" style="0" width="9.71"/>
    <col collapsed="false" customWidth="true" hidden="false" outlineLevel="0" max="7" min="7" style="0" width="12.86"/>
    <col collapsed="false" customWidth="true" hidden="false" outlineLevel="0" max="8" min="8" style="0" width="13.01"/>
    <col collapsed="false" customWidth="true" hidden="false" outlineLevel="0" max="9" min="9" style="1" width="19.57"/>
    <col collapsed="false" customWidth="true" hidden="false" outlineLevel="0" max="64" min="10" style="0" width="8.71"/>
  </cols>
  <sheetData>
    <row r="1" customFormat="false" ht="23.8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customFormat="false" ht="13.8" hidden="false" customHeight="false" outlineLevel="0" collapsed="false">
      <c r="A2" s="4" t="s">
        <v>9</v>
      </c>
      <c r="B2" s="4" t="s">
        <v>10</v>
      </c>
      <c r="C2" s="4" t="s">
        <v>11</v>
      </c>
      <c r="D2" s="4" t="n">
        <v>2041</v>
      </c>
      <c r="E2" s="4" t="n">
        <v>12339</v>
      </c>
      <c r="F2" s="4" t="n">
        <v>8858775</v>
      </c>
      <c r="G2" s="5" t="n">
        <f aca="false">E2/F2*100000</f>
        <v>139.285623576623</v>
      </c>
      <c r="H2" s="6" t="n">
        <f aca="false">D2/E2*100</f>
        <v>16.5410487073507</v>
      </c>
      <c r="I2" s="7" t="s">
        <v>12</v>
      </c>
    </row>
    <row r="3" customFormat="false" ht="13.8" hidden="false" customHeight="false" outlineLevel="0" collapsed="false">
      <c r="A3" s="4" t="s">
        <v>9</v>
      </c>
      <c r="B3" s="4" t="s">
        <v>10</v>
      </c>
      <c r="C3" s="4" t="s">
        <v>13</v>
      </c>
      <c r="D3" s="4" t="n">
        <v>855</v>
      </c>
      <c r="E3" s="4" t="n">
        <v>58488</v>
      </c>
      <c r="F3" s="4" t="n">
        <v>8858775</v>
      </c>
      <c r="G3" s="5" t="n">
        <f aca="false">E3/F3*100000</f>
        <v>660.226724349586</v>
      </c>
      <c r="H3" s="6" t="n">
        <f aca="false">D3/E3*100</f>
        <v>1.46183832581042</v>
      </c>
      <c r="I3" s="7" t="s">
        <v>12</v>
      </c>
    </row>
    <row r="4" customFormat="false" ht="13.8" hidden="false" customHeight="false" outlineLevel="0" collapsed="false">
      <c r="A4" s="4" t="s">
        <v>9</v>
      </c>
      <c r="B4" s="4" t="s">
        <v>10</v>
      </c>
      <c r="C4" s="4" t="s">
        <v>14</v>
      </c>
      <c r="D4" s="4" t="n">
        <v>472</v>
      </c>
      <c r="E4" s="4" t="n">
        <v>33443</v>
      </c>
      <c r="F4" s="4" t="n">
        <v>8858775</v>
      </c>
      <c r="G4" s="5" t="n">
        <f aca="false">E4/F4*100000</f>
        <v>377.512692217603</v>
      </c>
      <c r="H4" s="6" t="n">
        <f aca="false">D4/E4*100</f>
        <v>1.41135663666537</v>
      </c>
      <c r="I4" s="7" t="s">
        <v>12</v>
      </c>
    </row>
    <row r="5" customFormat="false" ht="13.8" hidden="false" customHeight="false" outlineLevel="0" collapsed="false">
      <c r="A5" s="4" t="s">
        <v>9</v>
      </c>
      <c r="B5" s="4" t="s">
        <v>10</v>
      </c>
      <c r="C5" s="4" t="s">
        <v>15</v>
      </c>
      <c r="D5" s="4" t="n">
        <v>336</v>
      </c>
      <c r="E5" s="4" t="n">
        <v>26598</v>
      </c>
      <c r="F5" s="4" t="n">
        <v>8858775</v>
      </c>
      <c r="G5" s="5" t="n">
        <f aca="false">E5/F5*100000</f>
        <v>300.244672655079</v>
      </c>
      <c r="H5" s="6" t="n">
        <f aca="false">D5/E5*100</f>
        <v>1.2632528761561</v>
      </c>
      <c r="I5" s="7" t="s">
        <v>16</v>
      </c>
    </row>
    <row r="6" customFormat="false" ht="13.8" hidden="false" customHeight="false" outlineLevel="0" collapsed="false">
      <c r="A6" s="4" t="s">
        <v>9</v>
      </c>
      <c r="B6" s="4" t="s">
        <v>10</v>
      </c>
      <c r="C6" s="4" t="s">
        <v>17</v>
      </c>
      <c r="D6" s="4" t="n">
        <v>307</v>
      </c>
      <c r="E6" s="4" t="n">
        <v>42153</v>
      </c>
      <c r="F6" s="4" t="n">
        <v>8858775</v>
      </c>
      <c r="G6" s="5" t="n">
        <f aca="false">E6/F6*100000</f>
        <v>475.833283947273</v>
      </c>
      <c r="H6" s="6" t="n">
        <f aca="false">D6/E6*100</f>
        <v>0.728299290679193</v>
      </c>
      <c r="I6" s="7" t="s">
        <v>16</v>
      </c>
    </row>
    <row r="7" customFormat="false" ht="13.8" hidden="false" customHeight="false" outlineLevel="0" collapsed="false">
      <c r="A7" s="4" t="s">
        <v>9</v>
      </c>
      <c r="B7" s="4" t="s">
        <v>10</v>
      </c>
      <c r="C7" s="4" t="s">
        <v>18</v>
      </c>
      <c r="D7" s="4" t="n">
        <v>363</v>
      </c>
      <c r="E7" s="4" t="n">
        <v>46001</v>
      </c>
      <c r="F7" s="4" t="n">
        <v>8858775</v>
      </c>
      <c r="G7" s="5" t="n">
        <f aca="false">E7/F7*100000</f>
        <v>519.270440890529</v>
      </c>
      <c r="H7" s="6" t="n">
        <f aca="false">D7/E7*100</f>
        <v>0.789113280146084</v>
      </c>
      <c r="I7" s="7" t="s">
        <v>16</v>
      </c>
    </row>
    <row r="8" customFormat="false" ht="13.8" hidden="false" customHeight="false" outlineLevel="0" collapsed="false">
      <c r="A8" s="4" t="s">
        <v>9</v>
      </c>
      <c r="B8" s="4" t="s">
        <v>10</v>
      </c>
      <c r="C8" s="4" t="s">
        <v>19</v>
      </c>
      <c r="D8" s="4" t="n">
        <v>267</v>
      </c>
      <c r="E8" s="4" t="n">
        <v>39348</v>
      </c>
      <c r="F8" s="4" t="n">
        <v>8858775</v>
      </c>
      <c r="G8" s="5" t="n">
        <f aca="false">E8/F8*100000</f>
        <v>444.169763878189</v>
      </c>
      <c r="H8" s="6" t="n">
        <f aca="false">D8/E8*100</f>
        <v>0.678560536749009</v>
      </c>
      <c r="I8" s="7" t="s">
        <v>16</v>
      </c>
    </row>
    <row r="9" customFormat="false" ht="13.8" hidden="false" customHeight="false" outlineLevel="0" collapsed="false">
      <c r="A9" s="4" t="s">
        <v>9</v>
      </c>
      <c r="B9" s="4" t="s">
        <v>10</v>
      </c>
      <c r="C9" s="4" t="s">
        <v>20</v>
      </c>
      <c r="D9" s="4" t="n">
        <v>231</v>
      </c>
      <c r="E9" s="4" t="n">
        <v>46677</v>
      </c>
      <c r="F9" s="4" t="n">
        <v>8858775</v>
      </c>
      <c r="G9" s="5" t="n">
        <f aca="false">E9/F9*100000</f>
        <v>526.901292785967</v>
      </c>
      <c r="H9" s="6" t="n">
        <f aca="false">D9/E9*100</f>
        <v>0.494890417121923</v>
      </c>
      <c r="I9" s="7" t="s">
        <v>16</v>
      </c>
    </row>
    <row r="10" customFormat="false" ht="13.8" hidden="false" customHeight="false" outlineLevel="0" collapsed="false">
      <c r="A10" s="4" t="s">
        <v>9</v>
      </c>
      <c r="B10" s="4" t="s">
        <v>10</v>
      </c>
      <c r="C10" s="4" t="s">
        <v>21</v>
      </c>
      <c r="D10" s="4" t="n">
        <v>184</v>
      </c>
      <c r="E10" s="4" t="n">
        <v>41063</v>
      </c>
      <c r="F10" s="4" t="n">
        <v>8858775</v>
      </c>
      <c r="G10" s="5" t="n">
        <f aca="false">E10/F10*100000</f>
        <v>463.529099678003</v>
      </c>
      <c r="H10" s="6" t="n">
        <f aca="false">D10/E10*100</f>
        <v>0.448091956262329</v>
      </c>
      <c r="I10" s="7" t="s">
        <v>16</v>
      </c>
    </row>
    <row r="11" customFormat="false" ht="13.8" hidden="false" customHeight="false" outlineLevel="0" collapsed="false">
      <c r="A11" s="4" t="s">
        <v>9</v>
      </c>
      <c r="B11" s="4" t="s">
        <v>10</v>
      </c>
      <c r="C11" s="4" t="s">
        <v>22</v>
      </c>
      <c r="D11" s="4" t="n">
        <v>192</v>
      </c>
      <c r="E11" s="4" t="n">
        <v>35243</v>
      </c>
      <c r="F11" s="4" t="n">
        <v>8858775</v>
      </c>
      <c r="G11" s="5" t="n">
        <f aca="false">E11/F11*100000</f>
        <v>397.831528625572</v>
      </c>
      <c r="H11" s="6" t="n">
        <f aca="false">D11/E11*100</f>
        <v>0.544789036120648</v>
      </c>
      <c r="I11" s="7" t="s">
        <v>16</v>
      </c>
    </row>
    <row r="12" customFormat="false" ht="13.8" hidden="false" customHeight="false" outlineLevel="0" collapsed="false">
      <c r="A12" s="4" t="s">
        <v>9</v>
      </c>
      <c r="B12" s="4" t="s">
        <v>10</v>
      </c>
      <c r="C12" s="4" t="s">
        <v>23</v>
      </c>
      <c r="D12" s="4" t="n">
        <v>233</v>
      </c>
      <c r="E12" s="4" t="n">
        <v>15775</v>
      </c>
      <c r="F12" s="4" t="n">
        <v>8858775</v>
      </c>
      <c r="G12" s="5" t="n">
        <f aca="false">E12/F12*100000</f>
        <v>178.072024630945</v>
      </c>
      <c r="H12" s="6" t="n">
        <f aca="false">D12/E12*100</f>
        <v>1.4770206022187</v>
      </c>
      <c r="I12" s="7" t="s">
        <v>16</v>
      </c>
    </row>
    <row r="13" customFormat="false" ht="13.8" hidden="false" customHeight="false" outlineLevel="0" collapsed="false">
      <c r="A13" s="4" t="s">
        <v>9</v>
      </c>
      <c r="B13" s="4" t="s">
        <v>10</v>
      </c>
      <c r="C13" s="4" t="s">
        <v>24</v>
      </c>
      <c r="D13" s="4" t="n">
        <v>315</v>
      </c>
      <c r="E13" s="4" t="n">
        <v>61905</v>
      </c>
      <c r="F13" s="4" t="n">
        <v>8858775</v>
      </c>
      <c r="G13" s="5" t="n">
        <f aca="false">E13/F13*100000</f>
        <v>698.798648797379</v>
      </c>
      <c r="H13" s="6" t="n">
        <f aca="false">D13/E13*100</f>
        <v>0.508844196753089</v>
      </c>
      <c r="I13" s="7" t="s">
        <v>16</v>
      </c>
    </row>
    <row r="14" customFormat="false" ht="13.8" hidden="false" customHeight="false" outlineLevel="0" collapsed="false">
      <c r="A14" s="4" t="s">
        <v>9</v>
      </c>
      <c r="B14" s="4" t="s">
        <v>10</v>
      </c>
      <c r="C14" s="4" t="s">
        <v>25</v>
      </c>
      <c r="D14" s="4" t="n">
        <v>634</v>
      </c>
      <c r="E14" s="4" t="n">
        <v>45284</v>
      </c>
      <c r="F14" s="4" t="n">
        <v>8858775</v>
      </c>
      <c r="G14" s="5" t="n">
        <f aca="false">E14/F14*100000</f>
        <v>511.176771054689</v>
      </c>
      <c r="H14" s="6" t="n">
        <f aca="false">D14/E14*100</f>
        <v>1.40005299885169</v>
      </c>
      <c r="I14" s="7" t="s">
        <v>16</v>
      </c>
    </row>
    <row r="15" customFormat="false" ht="13.8" hidden="false" customHeight="false" outlineLevel="0" collapsed="false">
      <c r="A15" s="4" t="s">
        <v>9</v>
      </c>
      <c r="B15" s="4" t="s">
        <v>10</v>
      </c>
      <c r="C15" s="4" t="s">
        <v>26</v>
      </c>
      <c r="D15" s="4" t="n">
        <v>599</v>
      </c>
      <c r="E15" s="4" t="n">
        <v>48936</v>
      </c>
      <c r="F15" s="4" t="n">
        <v>8858775</v>
      </c>
      <c r="G15" s="5" t="n">
        <f aca="false">E15/F15*100000</f>
        <v>552.401432477967</v>
      </c>
      <c r="H15" s="6" t="n">
        <f aca="false">D15/E15*100</f>
        <v>1.22404773581821</v>
      </c>
      <c r="I15" s="7" t="s">
        <v>16</v>
      </c>
    </row>
    <row r="16" customFormat="false" ht="13.8" hidden="false" customHeight="false" outlineLevel="0" collapsed="false">
      <c r="A16" s="4" t="s">
        <v>9</v>
      </c>
      <c r="B16" s="4" t="s">
        <v>10</v>
      </c>
      <c r="C16" s="4" t="s">
        <v>27</v>
      </c>
      <c r="D16" s="4" t="n">
        <v>713</v>
      </c>
      <c r="E16" s="4" t="n">
        <v>51929</v>
      </c>
      <c r="F16" s="4" t="n">
        <v>8858775</v>
      </c>
      <c r="G16" s="5" t="n">
        <f aca="false">E16/F16*100000</f>
        <v>586.187142127439</v>
      </c>
      <c r="H16" s="6" t="n">
        <f aca="false">D16/E16*100</f>
        <v>1.37302855822373</v>
      </c>
      <c r="I16" s="7" t="s">
        <v>16</v>
      </c>
    </row>
    <row r="17" customFormat="false" ht="13.8" hidden="false" customHeight="false" outlineLevel="0" collapsed="false">
      <c r="A17" s="4" t="s">
        <v>9</v>
      </c>
      <c r="B17" s="4" t="s">
        <v>10</v>
      </c>
      <c r="C17" s="4" t="s">
        <v>28</v>
      </c>
      <c r="D17" s="4" t="n">
        <v>841</v>
      </c>
      <c r="E17" s="4" t="n">
        <v>99229</v>
      </c>
      <c r="F17" s="4" t="n">
        <v>8858775</v>
      </c>
      <c r="G17" s="5" t="n">
        <f aca="false">E17/F17*100000</f>
        <v>1120.12100995905</v>
      </c>
      <c r="H17" s="6" t="n">
        <f aca="false">D17/E17*100</f>
        <v>0.847534490925032</v>
      </c>
      <c r="I17" s="7" t="s">
        <v>16</v>
      </c>
    </row>
    <row r="18" customFormat="false" ht="13.8" hidden="false" customHeight="false" outlineLevel="0" collapsed="false">
      <c r="A18" s="4" t="s">
        <v>9</v>
      </c>
      <c r="B18" s="4" t="s">
        <v>10</v>
      </c>
      <c r="C18" s="4" t="s">
        <v>29</v>
      </c>
      <c r="D18" s="4" t="n">
        <v>875</v>
      </c>
      <c r="E18" s="4" t="n">
        <v>57416</v>
      </c>
      <c r="F18" s="4" t="n">
        <v>8858775</v>
      </c>
      <c r="G18" s="5" t="n">
        <f aca="false">E18/F18*100000</f>
        <v>648.125728444396</v>
      </c>
      <c r="H18" s="6" t="n">
        <f aca="false">D18/E18*100</f>
        <v>1.52396544517208</v>
      </c>
      <c r="I18" s="7" t="s">
        <v>16</v>
      </c>
    </row>
    <row r="19" customFormat="false" ht="13.8" hidden="false" customHeight="false" outlineLevel="0" collapsed="false">
      <c r="A19" s="4" t="s">
        <v>9</v>
      </c>
      <c r="B19" s="4" t="s">
        <v>10</v>
      </c>
      <c r="C19" s="4" t="s">
        <v>30</v>
      </c>
      <c r="D19" s="4" t="n">
        <v>711</v>
      </c>
      <c r="E19" s="4" t="n">
        <v>56554</v>
      </c>
      <c r="F19" s="4" t="n">
        <v>8858775</v>
      </c>
      <c r="G19" s="5" t="n">
        <f aca="false">E19/F19*100000</f>
        <v>638.395263453469</v>
      </c>
      <c r="H19" s="6" t="n">
        <f aca="false">D19/E19*100</f>
        <v>1.25720550270538</v>
      </c>
      <c r="I19" s="7" t="s">
        <v>16</v>
      </c>
    </row>
    <row r="20" customFormat="false" ht="13.8" hidden="false" customHeight="false" outlineLevel="0" collapsed="false">
      <c r="A20" s="4" t="s">
        <v>9</v>
      </c>
      <c r="B20" s="4" t="s">
        <v>10</v>
      </c>
      <c r="C20" s="4" t="s">
        <v>31</v>
      </c>
      <c r="D20" s="4" t="n">
        <v>1276</v>
      </c>
      <c r="E20" s="4" t="n">
        <v>56622</v>
      </c>
      <c r="F20" s="4" t="n">
        <v>8858775</v>
      </c>
      <c r="G20" s="5" t="n">
        <f aca="false">E20/F20*100000</f>
        <v>639.162863939992</v>
      </c>
      <c r="H20" s="6" t="n">
        <f aca="false">D20/E20*100</f>
        <v>2.25354102645615</v>
      </c>
      <c r="I20" s="7" t="s">
        <v>16</v>
      </c>
    </row>
    <row r="21" customFormat="false" ht="13.8" hidden="false" customHeight="false" outlineLevel="0" collapsed="false">
      <c r="A21" s="4" t="s">
        <v>9</v>
      </c>
      <c r="B21" s="4" t="s">
        <v>10</v>
      </c>
      <c r="C21" s="4" t="s">
        <v>32</v>
      </c>
      <c r="D21" s="4" t="n">
        <v>1888</v>
      </c>
      <c r="E21" s="4" t="n">
        <v>76497</v>
      </c>
      <c r="F21" s="4" t="n">
        <v>8858775</v>
      </c>
      <c r="G21" s="5" t="n">
        <f aca="false">E21/F21*100000</f>
        <v>863.516682611309</v>
      </c>
      <c r="H21" s="6" t="n">
        <f aca="false">D21/E21*100</f>
        <v>2.4680706432932</v>
      </c>
      <c r="I21" s="7" t="s">
        <v>16</v>
      </c>
    </row>
    <row r="22" customFormat="false" ht="13.8" hidden="false" customHeight="false" outlineLevel="0" collapsed="false">
      <c r="A22" s="4" t="s">
        <v>9</v>
      </c>
      <c r="B22" s="4" t="s">
        <v>10</v>
      </c>
      <c r="C22" s="4" t="s">
        <v>33</v>
      </c>
      <c r="D22" s="4" t="n">
        <v>1838</v>
      </c>
      <c r="E22" s="4" t="n">
        <v>77105</v>
      </c>
      <c r="F22" s="4" t="n">
        <v>8858775</v>
      </c>
      <c r="G22" s="5" t="n">
        <f aca="false">E22/F22*100000</f>
        <v>870.379934020223</v>
      </c>
      <c r="H22" s="6" t="n">
        <f aca="false">D22/E22*100</f>
        <v>2.38376240191946</v>
      </c>
      <c r="I22" s="7" t="s">
        <v>16</v>
      </c>
    </row>
    <row r="23" customFormat="false" ht="13.8" hidden="false" customHeight="false" outlineLevel="0" collapsed="false">
      <c r="A23" s="4" t="s">
        <v>9</v>
      </c>
      <c r="B23" s="4" t="s">
        <v>10</v>
      </c>
      <c r="C23" s="4" t="s">
        <v>34</v>
      </c>
      <c r="D23" s="4" t="n">
        <v>2037</v>
      </c>
      <c r="E23" s="4" t="n">
        <v>83733</v>
      </c>
      <c r="F23" s="4" t="n">
        <v>8858775</v>
      </c>
      <c r="G23" s="5" t="n">
        <f aca="false">E23/F23*100000</f>
        <v>945.198404971342</v>
      </c>
      <c r="H23" s="6" t="n">
        <f aca="false">D23/E23*100</f>
        <v>2.43273261438143</v>
      </c>
      <c r="I23" s="7" t="s">
        <v>16</v>
      </c>
    </row>
    <row r="24" customFormat="false" ht="13.8" hidden="false" customHeight="false" outlineLevel="0" collapsed="false">
      <c r="A24" s="4" t="s">
        <v>9</v>
      </c>
      <c r="B24" s="4" t="s">
        <v>10</v>
      </c>
      <c r="C24" s="4" t="s">
        <v>35</v>
      </c>
      <c r="D24" s="4" t="n">
        <v>3977</v>
      </c>
      <c r="E24" s="4" t="n">
        <v>86241</v>
      </c>
      <c r="F24" s="4" t="n">
        <v>8858775</v>
      </c>
      <c r="G24" s="5" t="n">
        <f aca="false">E24/F24*100000</f>
        <v>973.509317033111</v>
      </c>
      <c r="H24" s="6" t="n">
        <f aca="false">D24/E24*100</f>
        <v>4.61149569230413</v>
      </c>
      <c r="I24" s="7" t="s">
        <v>16</v>
      </c>
    </row>
    <row r="25" customFormat="false" ht="13.8" hidden="false" customHeight="false" outlineLevel="0" collapsed="false">
      <c r="A25" s="4" t="s">
        <v>9</v>
      </c>
      <c r="B25" s="4" t="s">
        <v>10</v>
      </c>
      <c r="C25" s="4" t="s">
        <v>36</v>
      </c>
      <c r="D25" s="4" t="n">
        <v>4997</v>
      </c>
      <c r="E25" s="4" t="n">
        <v>102617</v>
      </c>
      <c r="F25" s="4" t="n">
        <v>8858775</v>
      </c>
      <c r="G25" s="5" t="n">
        <f aca="false">E25/F25*100000</f>
        <v>1158.36557537583</v>
      </c>
      <c r="H25" s="6" t="n">
        <f aca="false">D25/E25*100</f>
        <v>4.86956352261321</v>
      </c>
      <c r="I25" s="7" t="s">
        <v>16</v>
      </c>
    </row>
    <row r="26" customFormat="false" ht="13.8" hidden="false" customHeight="false" outlineLevel="0" collapsed="false">
      <c r="A26" s="4" t="s">
        <v>9</v>
      </c>
      <c r="B26" s="4" t="s">
        <v>10</v>
      </c>
      <c r="C26" s="4" t="s">
        <v>37</v>
      </c>
      <c r="D26" s="4" t="n">
        <v>4992</v>
      </c>
      <c r="E26" s="4" t="n">
        <v>110816</v>
      </c>
      <c r="F26" s="4" t="n">
        <v>8858775</v>
      </c>
      <c r="G26" s="5" t="n">
        <f aca="false">E26/F26*100000</f>
        <v>1250.91787521412</v>
      </c>
      <c r="H26" s="6" t="n">
        <f aca="false">D26/E26*100</f>
        <v>4.50476465492348</v>
      </c>
      <c r="I26" s="7" t="s">
        <v>16</v>
      </c>
    </row>
    <row r="27" customFormat="false" ht="13.8" hidden="false" customHeight="false" outlineLevel="0" collapsed="false">
      <c r="A27" s="4" t="s">
        <v>9</v>
      </c>
      <c r="B27" s="4" t="s">
        <v>10</v>
      </c>
      <c r="C27" s="4" t="s">
        <v>38</v>
      </c>
      <c r="D27" s="4" t="n">
        <v>5079</v>
      </c>
      <c r="E27" s="4" t="n">
        <v>130874</v>
      </c>
      <c r="F27" s="4" t="n">
        <v>8858775</v>
      </c>
      <c r="G27" s="5" t="n">
        <f aca="false">E27/F27*100000</f>
        <v>1477.33744225358</v>
      </c>
      <c r="H27" s="6" t="n">
        <f aca="false">D27/E27*100</f>
        <v>3.88083194522976</v>
      </c>
      <c r="I27" s="7" t="s">
        <v>16</v>
      </c>
    </row>
    <row r="28" customFormat="false" ht="13.8" hidden="false" customHeight="false" outlineLevel="0" collapsed="false">
      <c r="A28" s="4" t="s">
        <v>9</v>
      </c>
      <c r="B28" s="4" t="s">
        <v>10</v>
      </c>
      <c r="C28" s="4" t="s">
        <v>39</v>
      </c>
      <c r="D28" s="4" t="n">
        <v>6666</v>
      </c>
      <c r="E28" s="4" t="n">
        <v>124663</v>
      </c>
      <c r="F28" s="4" t="n">
        <v>8858775</v>
      </c>
      <c r="G28" s="5" t="n">
        <f aca="false">E28/F28*100000</f>
        <v>1407.22616840365</v>
      </c>
      <c r="H28" s="6" t="n">
        <f aca="false">D28/E28*100</f>
        <v>5.34721609459102</v>
      </c>
      <c r="I28" s="7" t="s">
        <v>40</v>
      </c>
    </row>
    <row r="29" customFormat="false" ht="13.8" hidden="false" customHeight="false" outlineLevel="0" collapsed="false">
      <c r="A29" s="4" t="s">
        <v>9</v>
      </c>
      <c r="B29" s="4" t="s">
        <v>10</v>
      </c>
      <c r="C29" s="4" t="s">
        <v>41</v>
      </c>
      <c r="D29" s="4" t="n">
        <v>9810</v>
      </c>
      <c r="E29" s="4" t="n">
        <v>129647</v>
      </c>
      <c r="F29" s="4" t="n">
        <v>8858775</v>
      </c>
      <c r="G29" s="5" t="n">
        <f aca="false">E29/F29*100000</f>
        <v>1463.48676876882</v>
      </c>
      <c r="H29" s="6" t="n">
        <f aca="false">D29/E29*100</f>
        <v>7.56670034786767</v>
      </c>
      <c r="I29" s="7" t="s">
        <v>40</v>
      </c>
    </row>
    <row r="30" customFormat="false" ht="13.8" hidden="false" customHeight="false" outlineLevel="0" collapsed="false">
      <c r="A30" s="4" t="s">
        <v>9</v>
      </c>
      <c r="B30" s="4" t="s">
        <v>10</v>
      </c>
      <c r="C30" s="4" t="s">
        <v>42</v>
      </c>
      <c r="D30" s="4" t="n">
        <v>15275</v>
      </c>
      <c r="E30" s="4" t="n">
        <v>158997</v>
      </c>
      <c r="F30" s="4" t="n">
        <v>8858775</v>
      </c>
      <c r="G30" s="5" t="n">
        <f aca="false">E30/F30*100000</f>
        <v>1794.79668464319</v>
      </c>
      <c r="H30" s="6" t="n">
        <f aca="false">D30/E30*100</f>
        <v>9.60709950502211</v>
      </c>
      <c r="I30" s="7" t="s">
        <v>40</v>
      </c>
    </row>
    <row r="31" customFormat="false" ht="13.8" hidden="false" customHeight="false" outlineLevel="0" collapsed="false">
      <c r="A31" s="4" t="s">
        <v>9</v>
      </c>
      <c r="B31" s="4" t="s">
        <v>10</v>
      </c>
      <c r="C31" s="4" t="s">
        <v>43</v>
      </c>
      <c r="D31" s="4" t="n">
        <v>26814</v>
      </c>
      <c r="E31" s="4" t="n">
        <v>167926</v>
      </c>
      <c r="F31" s="4" t="n">
        <v>8858775</v>
      </c>
      <c r="G31" s="5" t="n">
        <f aca="false">E31/F31*100000</f>
        <v>1895.58940146916</v>
      </c>
      <c r="H31" s="6" t="n">
        <f aca="false">D31/E31*100</f>
        <v>15.967747698391</v>
      </c>
      <c r="I31" s="7" t="s">
        <v>40</v>
      </c>
    </row>
    <row r="32" customFormat="false" ht="13.8" hidden="false" customHeight="false" outlineLevel="0" collapsed="false">
      <c r="A32" s="4" t="s">
        <v>9</v>
      </c>
      <c r="B32" s="4" t="s">
        <v>10</v>
      </c>
      <c r="C32" s="4" t="s">
        <v>44</v>
      </c>
      <c r="D32" s="4" t="n">
        <v>39918</v>
      </c>
      <c r="E32" s="4" t="n">
        <v>199567</v>
      </c>
      <c r="F32" s="4" t="n">
        <v>8858775</v>
      </c>
      <c r="G32" s="5" t="n">
        <f aca="false">E32/F32*100000</f>
        <v>2252.7606807939</v>
      </c>
      <c r="H32" s="6" t="n">
        <f aca="false">D32/E32*100</f>
        <v>20.002304990304</v>
      </c>
      <c r="I32" s="7" t="s">
        <v>40</v>
      </c>
    </row>
    <row r="33" customFormat="false" ht="13.8" hidden="false" customHeight="false" outlineLevel="0" collapsed="false">
      <c r="A33" s="4" t="s">
        <v>9</v>
      </c>
      <c r="B33" s="4" t="s">
        <v>10</v>
      </c>
      <c r="C33" s="4" t="s">
        <v>45</v>
      </c>
      <c r="D33" s="4" t="n">
        <v>51714</v>
      </c>
      <c r="E33" s="4" t="n">
        <v>215044</v>
      </c>
      <c r="F33" s="4" t="n">
        <v>8858775</v>
      </c>
      <c r="G33" s="5" t="n">
        <f aca="false">E33/F33*100000</f>
        <v>2427.46880917508</v>
      </c>
      <c r="H33" s="6" t="n">
        <f aca="false">D33/E33*100</f>
        <v>24.048101783821</v>
      </c>
      <c r="I33" s="7" t="s">
        <v>40</v>
      </c>
    </row>
    <row r="34" customFormat="false" ht="13.8" hidden="false" customHeight="false" outlineLevel="0" collapsed="false">
      <c r="A34" s="4" t="s">
        <v>9</v>
      </c>
      <c r="B34" s="4" t="s">
        <v>10</v>
      </c>
      <c r="C34" s="4" t="s">
        <v>46</v>
      </c>
      <c r="D34" s="4" t="n">
        <v>42693</v>
      </c>
      <c r="E34" s="4" t="n">
        <v>207745</v>
      </c>
      <c r="F34" s="4" t="n">
        <v>8858775</v>
      </c>
      <c r="G34" s="5" t="n">
        <f aca="false">E34/F34*100000</f>
        <v>2345.07592754077</v>
      </c>
      <c r="H34" s="6" t="n">
        <f aca="false">D34/E34*100</f>
        <v>20.5506751065008</v>
      </c>
      <c r="I34" s="7" t="s">
        <v>40</v>
      </c>
    </row>
    <row r="35" customFormat="false" ht="13.8" hidden="false" customHeight="false" outlineLevel="0" collapsed="false">
      <c r="A35" s="4" t="s">
        <v>9</v>
      </c>
      <c r="B35" s="4" t="s">
        <v>10</v>
      </c>
      <c r="C35" s="4" t="s">
        <v>47</v>
      </c>
      <c r="D35" s="4" t="n">
        <v>33366</v>
      </c>
      <c r="E35" s="4" t="n">
        <v>196461</v>
      </c>
      <c r="F35" s="4" t="n">
        <v>8858775</v>
      </c>
      <c r="G35" s="5" t="n">
        <f aca="false">E35/F35*100000</f>
        <v>2217.69939974771</v>
      </c>
      <c r="H35" s="6" t="n">
        <f aca="false">D35/E35*100</f>
        <v>16.9835234474018</v>
      </c>
      <c r="I35" s="7" t="s">
        <v>40</v>
      </c>
    </row>
    <row r="36" customFormat="false" ht="13.8" hidden="false" customHeight="false" outlineLevel="0" collapsed="false">
      <c r="A36" s="4" t="s">
        <v>48</v>
      </c>
      <c r="B36" s="4" t="s">
        <v>49</v>
      </c>
      <c r="C36" s="4" t="s">
        <v>50</v>
      </c>
      <c r="D36" s="4" t="n">
        <v>18</v>
      </c>
      <c r="E36" s="4" t="n">
        <v>82</v>
      </c>
      <c r="F36" s="4" t="n">
        <v>11455519</v>
      </c>
      <c r="G36" s="5" t="n">
        <f aca="false">E36/F36*100000</f>
        <v>0.715812177518976</v>
      </c>
      <c r="H36" s="6" t="n">
        <f aca="false">D36/E36*100</f>
        <v>21.9512195121951</v>
      </c>
      <c r="I36" s="7" t="s">
        <v>16</v>
      </c>
    </row>
    <row r="37" customFormat="false" ht="13.8" hidden="false" customHeight="false" outlineLevel="0" collapsed="false">
      <c r="A37" s="4" t="s">
        <v>48</v>
      </c>
      <c r="B37" s="4" t="s">
        <v>49</v>
      </c>
      <c r="C37" s="4" t="s">
        <v>51</v>
      </c>
      <c r="D37" s="4" t="n">
        <v>324</v>
      </c>
      <c r="E37" s="4" t="n">
        <v>4406</v>
      </c>
      <c r="F37" s="4" t="n">
        <v>11455519</v>
      </c>
      <c r="G37" s="5" t="n">
        <f aca="false">E37/F37*100000</f>
        <v>38.4618104164464</v>
      </c>
      <c r="H37" s="6" t="n">
        <f aca="false">D37/E37*100</f>
        <v>7.35360871538811</v>
      </c>
      <c r="I37" s="7" t="s">
        <v>16</v>
      </c>
    </row>
    <row r="38" customFormat="false" ht="13.8" hidden="false" customHeight="false" outlineLevel="0" collapsed="false">
      <c r="A38" s="4" t="s">
        <v>48</v>
      </c>
      <c r="B38" s="4" t="s">
        <v>49</v>
      </c>
      <c r="C38" s="4" t="s">
        <v>52</v>
      </c>
      <c r="D38" s="4" t="n">
        <v>1198</v>
      </c>
      <c r="E38" s="4" t="n">
        <v>9924</v>
      </c>
      <c r="F38" s="4" t="n">
        <v>11455519</v>
      </c>
      <c r="G38" s="5" t="n">
        <f aca="false">E38/F38*100000</f>
        <v>86.6307323133941</v>
      </c>
      <c r="H38" s="6" t="n">
        <f aca="false">D38/E38*100</f>
        <v>12.0717452640064</v>
      </c>
      <c r="I38" s="7" t="s">
        <v>16</v>
      </c>
    </row>
    <row r="39" customFormat="false" ht="13.8" hidden="false" customHeight="false" outlineLevel="0" collapsed="false">
      <c r="A39" s="4" t="s">
        <v>48</v>
      </c>
      <c r="B39" s="4" t="s">
        <v>49</v>
      </c>
      <c r="C39" s="4" t="s">
        <v>53</v>
      </c>
      <c r="D39" s="4" t="n">
        <v>3402</v>
      </c>
      <c r="E39" s="4" t="n">
        <v>17066</v>
      </c>
      <c r="F39" s="4" t="n">
        <v>11455519</v>
      </c>
      <c r="G39" s="5" t="n">
        <f aca="false">E39/F39*100000</f>
        <v>148.976227091937</v>
      </c>
      <c r="H39" s="6" t="n">
        <f aca="false">D39/E39*100</f>
        <v>19.9343724364233</v>
      </c>
      <c r="I39" s="7" t="s">
        <v>16</v>
      </c>
    </row>
    <row r="40" customFormat="false" ht="13.8" hidden="false" customHeight="false" outlineLevel="0" collapsed="false">
      <c r="A40" s="4" t="s">
        <v>48</v>
      </c>
      <c r="B40" s="4" t="s">
        <v>49</v>
      </c>
      <c r="C40" s="4" t="s">
        <v>54</v>
      </c>
      <c r="D40" s="4" t="n">
        <v>7936</v>
      </c>
      <c r="E40" s="4" t="n">
        <v>27141</v>
      </c>
      <c r="F40" s="4" t="n">
        <v>11455519</v>
      </c>
      <c r="G40" s="5" t="n">
        <f aca="false">E40/F40*100000</f>
        <v>236.925101341982</v>
      </c>
      <c r="H40" s="6" t="n">
        <f aca="false">D40/E40*100</f>
        <v>29.2398953612616</v>
      </c>
      <c r="I40" s="7" t="s">
        <v>16</v>
      </c>
    </row>
    <row r="41" customFormat="false" ht="13.8" hidden="false" customHeight="false" outlineLevel="0" collapsed="false">
      <c r="A41" s="4" t="s">
        <v>48</v>
      </c>
      <c r="B41" s="4" t="s">
        <v>49</v>
      </c>
      <c r="C41" s="4" t="s">
        <v>55</v>
      </c>
      <c r="D41" s="4" t="n">
        <v>9716</v>
      </c>
      <c r="E41" s="4" t="n">
        <v>38426</v>
      </c>
      <c r="F41" s="4" t="n">
        <v>11455519</v>
      </c>
      <c r="G41" s="5" t="n">
        <f aca="false">E41/F41*100000</f>
        <v>335.436569918831</v>
      </c>
      <c r="H41" s="6" t="n">
        <f aca="false">D41/E41*100</f>
        <v>25.2849633060948</v>
      </c>
      <c r="I41" s="7" t="s">
        <v>16</v>
      </c>
    </row>
    <row r="42" customFormat="false" ht="13.8" hidden="false" customHeight="false" outlineLevel="0" collapsed="false">
      <c r="A42" s="4" t="s">
        <v>48</v>
      </c>
      <c r="B42" s="4" t="s">
        <v>49</v>
      </c>
      <c r="C42" s="4" t="s">
        <v>11</v>
      </c>
      <c r="D42" s="4" t="n">
        <v>11320</v>
      </c>
      <c r="E42" s="4" t="n">
        <v>53517</v>
      </c>
      <c r="F42" s="4" t="n">
        <v>11455519</v>
      </c>
      <c r="G42" s="5" t="n">
        <f aca="false">E42/F42*100000</f>
        <v>467.17219883272</v>
      </c>
      <c r="H42" s="6" t="n">
        <f aca="false">D42/E42*100</f>
        <v>21.1521572584412</v>
      </c>
      <c r="I42" s="7" t="s">
        <v>16</v>
      </c>
    </row>
    <row r="43" customFormat="false" ht="13.8" hidden="false" customHeight="false" outlineLevel="0" collapsed="false">
      <c r="A43" s="4" t="s">
        <v>48</v>
      </c>
      <c r="B43" s="4" t="s">
        <v>49</v>
      </c>
      <c r="C43" s="4" t="s">
        <v>13</v>
      </c>
      <c r="D43" s="4" t="n">
        <v>8047</v>
      </c>
      <c r="E43" s="4" t="n">
        <v>65399</v>
      </c>
      <c r="F43" s="4" t="n">
        <v>11455519</v>
      </c>
      <c r="G43" s="5" t="n">
        <f aca="false">E43/F43*100000</f>
        <v>570.895129238579</v>
      </c>
      <c r="H43" s="6" t="n">
        <f aca="false">D43/E43*100</f>
        <v>12.304469487301</v>
      </c>
      <c r="I43" s="7" t="s">
        <v>16</v>
      </c>
    </row>
    <row r="44" customFormat="false" ht="13.8" hidden="false" customHeight="false" outlineLevel="0" collapsed="false">
      <c r="A44" s="4" t="s">
        <v>48</v>
      </c>
      <c r="B44" s="4" t="s">
        <v>49</v>
      </c>
      <c r="C44" s="4" t="s">
        <v>14</v>
      </c>
      <c r="D44" s="4" t="n">
        <v>5945</v>
      </c>
      <c r="E44" s="4" t="n">
        <v>105901</v>
      </c>
      <c r="F44" s="4" t="n">
        <v>11455519</v>
      </c>
      <c r="G44" s="5" t="n">
        <f aca="false">E44/F44*100000</f>
        <v>924.453968432159</v>
      </c>
      <c r="H44" s="6" t="n">
        <f aca="false">D44/E44*100</f>
        <v>5.61373358136373</v>
      </c>
      <c r="I44" s="7" t="s">
        <v>16</v>
      </c>
    </row>
    <row r="45" customFormat="false" ht="13.8" hidden="false" customHeight="false" outlineLevel="0" collapsed="false">
      <c r="A45" s="4" t="s">
        <v>48</v>
      </c>
      <c r="B45" s="4" t="s">
        <v>49</v>
      </c>
      <c r="C45" s="4" t="s">
        <v>15</v>
      </c>
      <c r="D45" s="4" t="n">
        <v>3160</v>
      </c>
      <c r="E45" s="4" t="n">
        <v>138836</v>
      </c>
      <c r="F45" s="4" t="n">
        <v>11455519</v>
      </c>
      <c r="G45" s="5" t="n">
        <f aca="false">E45/F45*100000</f>
        <v>1211.95731070762</v>
      </c>
      <c r="H45" s="6" t="n">
        <f aca="false">D45/E45*100</f>
        <v>2.27606672620934</v>
      </c>
      <c r="I45" s="7" t="s">
        <v>16</v>
      </c>
    </row>
    <row r="46" customFormat="false" ht="13.8" hidden="false" customHeight="false" outlineLevel="0" collapsed="false">
      <c r="A46" s="4" t="s">
        <v>48</v>
      </c>
      <c r="B46" s="4" t="s">
        <v>49</v>
      </c>
      <c r="C46" s="4" t="s">
        <v>17</v>
      </c>
      <c r="D46" s="4" t="n">
        <v>3074</v>
      </c>
      <c r="E46" s="4" t="n">
        <v>146708</v>
      </c>
      <c r="F46" s="4" t="n">
        <v>11455519</v>
      </c>
      <c r="G46" s="5" t="n">
        <f aca="false">E46/F46*100000</f>
        <v>1280.67527974944</v>
      </c>
      <c r="H46" s="6" t="n">
        <f aca="false">D46/E46*100</f>
        <v>2.09531859203315</v>
      </c>
      <c r="I46" s="7" t="s">
        <v>16</v>
      </c>
    </row>
    <row r="47" customFormat="false" ht="13.8" hidden="false" customHeight="false" outlineLevel="0" collapsed="false">
      <c r="A47" s="4" t="s">
        <v>48</v>
      </c>
      <c r="B47" s="4" t="s">
        <v>49</v>
      </c>
      <c r="C47" s="4" t="s">
        <v>18</v>
      </c>
      <c r="D47" s="4" t="n">
        <v>2109</v>
      </c>
      <c r="E47" s="4" t="n">
        <v>120385</v>
      </c>
      <c r="F47" s="4" t="n">
        <v>11455519</v>
      </c>
      <c r="G47" s="5" t="n">
        <f aca="false">E47/F47*100000</f>
        <v>1050.89084134905</v>
      </c>
      <c r="H47" s="6" t="n">
        <f aca="false">D47/E47*100</f>
        <v>1.75187938696681</v>
      </c>
      <c r="I47" s="7" t="s">
        <v>16</v>
      </c>
    </row>
    <row r="48" customFormat="false" ht="13.8" hidden="false" customHeight="false" outlineLevel="0" collapsed="false">
      <c r="A48" s="4" t="s">
        <v>48</v>
      </c>
      <c r="B48" s="4" t="s">
        <v>49</v>
      </c>
      <c r="C48" s="4" t="s">
        <v>19</v>
      </c>
      <c r="D48" s="4" t="n">
        <v>1516</v>
      </c>
      <c r="E48" s="4" t="n">
        <v>85575</v>
      </c>
      <c r="F48" s="4" t="n">
        <v>11455519</v>
      </c>
      <c r="G48" s="5" t="n">
        <f aca="false">E48/F48*100000</f>
        <v>747.019842575443</v>
      </c>
      <c r="H48" s="6" t="n">
        <f aca="false">D48/E48*100</f>
        <v>1.77154542798715</v>
      </c>
      <c r="I48" s="7" t="s">
        <v>16</v>
      </c>
    </row>
    <row r="49" customFormat="false" ht="13.8" hidden="false" customHeight="false" outlineLevel="0" collapsed="false">
      <c r="A49" s="4" t="s">
        <v>48</v>
      </c>
      <c r="B49" s="4" t="s">
        <v>49</v>
      </c>
      <c r="C49" s="4" t="s">
        <v>20</v>
      </c>
      <c r="D49" s="4" t="n">
        <v>1170</v>
      </c>
      <c r="E49" s="4" t="n">
        <v>87209</v>
      </c>
      <c r="F49" s="4" t="n">
        <v>11455519</v>
      </c>
      <c r="G49" s="5" t="n">
        <f aca="false">E49/F49*100000</f>
        <v>761.283709625029</v>
      </c>
      <c r="H49" s="6" t="n">
        <f aca="false">D49/E49*100</f>
        <v>1.34160465089612</v>
      </c>
      <c r="I49" s="7" t="s">
        <v>40</v>
      </c>
    </row>
    <row r="50" customFormat="false" ht="13.8" hidden="false" customHeight="false" outlineLevel="0" collapsed="false">
      <c r="A50" s="4" t="s">
        <v>48</v>
      </c>
      <c r="B50" s="4" t="s">
        <v>49</v>
      </c>
      <c r="C50" s="4" t="s">
        <v>21</v>
      </c>
      <c r="D50" s="4" t="n">
        <v>845</v>
      </c>
      <c r="E50" s="4" t="n">
        <v>75991</v>
      </c>
      <c r="F50" s="4" t="n">
        <v>11455519</v>
      </c>
      <c r="G50" s="5" t="n">
        <f aca="false">E50/F50*100000</f>
        <v>663.357111973713</v>
      </c>
      <c r="H50" s="6" t="n">
        <f aca="false">D50/E50*100</f>
        <v>1.11197378636944</v>
      </c>
      <c r="I50" s="7" t="s">
        <v>40</v>
      </c>
    </row>
    <row r="51" customFormat="false" ht="13.8" hidden="false" customHeight="false" outlineLevel="0" collapsed="false">
      <c r="A51" s="4" t="s">
        <v>48</v>
      </c>
      <c r="B51" s="4" t="s">
        <v>49</v>
      </c>
      <c r="C51" s="4" t="s">
        <v>22</v>
      </c>
      <c r="D51" s="4" t="n">
        <v>703</v>
      </c>
      <c r="E51" s="4" t="n">
        <v>86874</v>
      </c>
      <c r="F51" s="4" t="n">
        <v>11455519</v>
      </c>
      <c r="G51" s="5" t="n">
        <f aca="false">E51/F51*100000</f>
        <v>758.35935499736</v>
      </c>
      <c r="H51" s="6" t="n">
        <f aca="false">D51/E51*100</f>
        <v>0.809217947832493</v>
      </c>
      <c r="I51" s="7" t="s">
        <v>40</v>
      </c>
    </row>
    <row r="52" customFormat="false" ht="13.8" hidden="false" customHeight="false" outlineLevel="0" collapsed="false">
      <c r="A52" s="4" t="s">
        <v>48</v>
      </c>
      <c r="B52" s="4" t="s">
        <v>49</v>
      </c>
      <c r="C52" s="4" t="s">
        <v>23</v>
      </c>
      <c r="D52" s="4" t="n">
        <v>670</v>
      </c>
      <c r="E52" s="4" t="n">
        <v>88901</v>
      </c>
      <c r="F52" s="4" t="n">
        <v>11455519</v>
      </c>
      <c r="G52" s="5" t="n">
        <f aca="false">E52/F52*100000</f>
        <v>776.053882848957</v>
      </c>
      <c r="H52" s="6" t="n">
        <f aca="false">D52/E52*100</f>
        <v>0.753647315553256</v>
      </c>
      <c r="I52" s="7" t="s">
        <v>40</v>
      </c>
    </row>
    <row r="53" customFormat="false" ht="13.8" hidden="false" customHeight="false" outlineLevel="0" collapsed="false">
      <c r="A53" s="4" t="s">
        <v>48</v>
      </c>
      <c r="B53" s="4" t="s">
        <v>49</v>
      </c>
      <c r="C53" s="4" t="s">
        <v>24</v>
      </c>
      <c r="D53" s="4" t="n">
        <v>603</v>
      </c>
      <c r="E53" s="4" t="n">
        <v>93868</v>
      </c>
      <c r="F53" s="4" t="n">
        <v>11455519</v>
      </c>
      <c r="G53" s="5" t="n">
        <f aca="false">E53/F53*100000</f>
        <v>819.412896089649</v>
      </c>
      <c r="H53" s="6" t="n">
        <f aca="false">D53/E53*100</f>
        <v>0.642391443303362</v>
      </c>
      <c r="I53" s="7" t="s">
        <v>40</v>
      </c>
    </row>
    <row r="54" customFormat="false" ht="13.8" hidden="false" customHeight="false" outlineLevel="0" collapsed="false">
      <c r="A54" s="4" t="s">
        <v>48</v>
      </c>
      <c r="B54" s="4" t="s">
        <v>49</v>
      </c>
      <c r="C54" s="4" t="s">
        <v>25</v>
      </c>
      <c r="D54" s="4" t="n">
        <v>637</v>
      </c>
      <c r="E54" s="4" t="n">
        <v>85012</v>
      </c>
      <c r="F54" s="4" t="n">
        <v>11455519</v>
      </c>
      <c r="G54" s="5" t="n">
        <f aca="false">E54/F54*100000</f>
        <v>742.1051809176</v>
      </c>
      <c r="H54" s="6" t="n">
        <f aca="false">D54/E54*100</f>
        <v>0.749305980332188</v>
      </c>
      <c r="I54" s="7" t="s">
        <v>40</v>
      </c>
    </row>
    <row r="55" customFormat="false" ht="13.8" hidden="false" customHeight="false" outlineLevel="0" collapsed="false">
      <c r="A55" s="4" t="s">
        <v>48</v>
      </c>
      <c r="B55" s="4" t="s">
        <v>49</v>
      </c>
      <c r="C55" s="4" t="s">
        <v>26</v>
      </c>
      <c r="D55" s="4" t="n">
        <v>685</v>
      </c>
      <c r="E55" s="4" t="n">
        <v>77973</v>
      </c>
      <c r="F55" s="4" t="n">
        <v>11455519</v>
      </c>
      <c r="G55" s="5" t="n">
        <f aca="false">E55/F55*100000</f>
        <v>680.658816069355</v>
      </c>
      <c r="H55" s="6" t="n">
        <f aca="false">D55/E55*100</f>
        <v>0.878509227553127</v>
      </c>
      <c r="I55" s="7" t="s">
        <v>40</v>
      </c>
    </row>
    <row r="56" customFormat="false" ht="13.8" hidden="false" customHeight="false" outlineLevel="0" collapsed="false">
      <c r="A56" s="4" t="s">
        <v>48</v>
      </c>
      <c r="B56" s="4" t="s">
        <v>49</v>
      </c>
      <c r="C56" s="4" t="s">
        <v>27</v>
      </c>
      <c r="D56" s="4" t="n">
        <v>1364</v>
      </c>
      <c r="E56" s="4" t="n">
        <v>86865</v>
      </c>
      <c r="F56" s="4" t="n">
        <v>11455519</v>
      </c>
      <c r="G56" s="5" t="n">
        <f aca="false">E56/F56*100000</f>
        <v>758.280790246169</v>
      </c>
      <c r="H56" s="6" t="n">
        <f aca="false">D56/E56*100</f>
        <v>1.57025269095723</v>
      </c>
      <c r="I56" s="7" t="s">
        <v>40</v>
      </c>
    </row>
    <row r="57" customFormat="false" ht="13.8" hidden="false" customHeight="false" outlineLevel="0" collapsed="false">
      <c r="A57" s="4" t="s">
        <v>48</v>
      </c>
      <c r="B57" s="4" t="s">
        <v>49</v>
      </c>
      <c r="C57" s="4" t="s">
        <v>28</v>
      </c>
      <c r="D57" s="4" t="n">
        <v>2369</v>
      </c>
      <c r="E57" s="4" t="n">
        <v>99622</v>
      </c>
      <c r="F57" s="4" t="n">
        <v>11455519</v>
      </c>
      <c r="G57" s="5" t="n">
        <f aca="false">E57/F57*100000</f>
        <v>869.641960351164</v>
      </c>
      <c r="H57" s="6" t="n">
        <f aca="false">D57/E57*100</f>
        <v>2.37798879765514</v>
      </c>
      <c r="I57" s="7" t="s">
        <v>40</v>
      </c>
    </row>
    <row r="58" customFormat="false" ht="13.8" hidden="false" customHeight="false" outlineLevel="0" collapsed="false">
      <c r="A58" s="4" t="s">
        <v>48</v>
      </c>
      <c r="B58" s="4" t="s">
        <v>49</v>
      </c>
      <c r="C58" s="4" t="s">
        <v>29</v>
      </c>
      <c r="D58" s="4" t="n">
        <v>3795</v>
      </c>
      <c r="E58" s="4" t="n">
        <v>145338</v>
      </c>
      <c r="F58" s="4" t="n">
        <v>11455519</v>
      </c>
      <c r="G58" s="5" t="n">
        <f aca="false">E58/F58*100000</f>
        <v>1268.71597873479</v>
      </c>
      <c r="H58" s="6" t="n">
        <f aca="false">D58/E58*100</f>
        <v>2.61115468769351</v>
      </c>
      <c r="I58" s="7" t="s">
        <v>40</v>
      </c>
    </row>
    <row r="59" customFormat="false" ht="13.8" hidden="false" customHeight="false" outlineLevel="0" collapsed="false">
      <c r="A59" s="4" t="s">
        <v>48</v>
      </c>
      <c r="B59" s="4" t="s">
        <v>49</v>
      </c>
      <c r="C59" s="4" t="s">
        <v>30</v>
      </c>
      <c r="D59" s="4" t="n">
        <v>4376</v>
      </c>
      <c r="E59" s="4" t="n">
        <v>141302</v>
      </c>
      <c r="F59" s="4" t="n">
        <v>11455519</v>
      </c>
      <c r="G59" s="5" t="n">
        <f aca="false">E59/F59*100000</f>
        <v>1233.48405253398</v>
      </c>
      <c r="H59" s="6" t="n">
        <f aca="false">D59/E59*100</f>
        <v>3.09691299486207</v>
      </c>
      <c r="I59" s="7" t="s">
        <v>40</v>
      </c>
    </row>
    <row r="60" customFormat="false" ht="13.8" hidden="false" customHeight="false" outlineLevel="0" collapsed="false">
      <c r="A60" s="4" t="s">
        <v>48</v>
      </c>
      <c r="B60" s="4" t="s">
        <v>49</v>
      </c>
      <c r="C60" s="4" t="s">
        <v>31</v>
      </c>
      <c r="D60" s="4" t="n">
        <v>3741</v>
      </c>
      <c r="E60" s="4" t="n">
        <v>127215</v>
      </c>
      <c r="F60" s="4" t="n">
        <v>11455519</v>
      </c>
      <c r="G60" s="5" t="n">
        <f aca="false">E60/F60*100000</f>
        <v>1110.5127580863</v>
      </c>
      <c r="H60" s="6" t="n">
        <f aca="false">D60/E60*100</f>
        <v>2.94069095625516</v>
      </c>
      <c r="I60" s="7" t="s">
        <v>40</v>
      </c>
    </row>
    <row r="61" customFormat="false" ht="13.8" hidden="false" customHeight="false" outlineLevel="0" collapsed="false">
      <c r="A61" s="4" t="s">
        <v>48</v>
      </c>
      <c r="B61" s="4" t="s">
        <v>49</v>
      </c>
      <c r="C61" s="4" t="s">
        <v>32</v>
      </c>
      <c r="D61" s="4" t="n">
        <v>3470</v>
      </c>
      <c r="E61" s="4" t="n">
        <v>137022</v>
      </c>
      <c r="F61" s="4" t="n">
        <v>11455519</v>
      </c>
      <c r="G61" s="5" t="n">
        <f aca="false">E61/F61*100000</f>
        <v>1196.12214863421</v>
      </c>
      <c r="H61" s="6" t="n">
        <f aca="false">D61/E61*100</f>
        <v>2.53244004612398</v>
      </c>
      <c r="I61" s="7" t="s">
        <v>40</v>
      </c>
    </row>
    <row r="62" customFormat="false" ht="13.8" hidden="false" customHeight="false" outlineLevel="0" collapsed="false">
      <c r="A62" s="4" t="s">
        <v>48</v>
      </c>
      <c r="B62" s="4" t="s">
        <v>49</v>
      </c>
      <c r="C62" s="4" t="s">
        <v>33</v>
      </c>
      <c r="D62" s="4" t="n">
        <v>3119</v>
      </c>
      <c r="E62" s="4" t="n">
        <v>145319</v>
      </c>
      <c r="F62" s="4" t="n">
        <v>11455519</v>
      </c>
      <c r="G62" s="5" t="n">
        <f aca="false">E62/F62*100000</f>
        <v>1268.55011981561</v>
      </c>
      <c r="H62" s="6" t="n">
        <f aca="false">D62/E62*100</f>
        <v>2.14631259504951</v>
      </c>
      <c r="I62" s="7" t="s">
        <v>40</v>
      </c>
    </row>
    <row r="63" customFormat="false" ht="13.8" hidden="false" customHeight="false" outlineLevel="0" collapsed="false">
      <c r="A63" s="4" t="s">
        <v>48</v>
      </c>
      <c r="B63" s="4" t="s">
        <v>49</v>
      </c>
      <c r="C63" s="4" t="s">
        <v>34</v>
      </c>
      <c r="D63" s="4" t="n">
        <v>3617</v>
      </c>
      <c r="E63" s="4" t="n">
        <v>159252</v>
      </c>
      <c r="F63" s="4" t="n">
        <v>11455519</v>
      </c>
      <c r="G63" s="5" t="n">
        <f aca="false">E63/F63*100000</f>
        <v>1390.17708407624</v>
      </c>
      <c r="H63" s="6" t="n">
        <f aca="false">D63/E63*100</f>
        <v>2.27124306131163</v>
      </c>
      <c r="I63" s="7" t="s">
        <v>40</v>
      </c>
    </row>
    <row r="64" customFormat="false" ht="13.8" hidden="false" customHeight="false" outlineLevel="0" collapsed="false">
      <c r="A64" s="4" t="s">
        <v>48</v>
      </c>
      <c r="B64" s="4" t="s">
        <v>49</v>
      </c>
      <c r="C64" s="4" t="s">
        <v>35</v>
      </c>
      <c r="D64" s="4" t="n">
        <v>6012</v>
      </c>
      <c r="E64" s="4" t="n">
        <v>213854</v>
      </c>
      <c r="F64" s="4" t="n">
        <v>11455519</v>
      </c>
      <c r="G64" s="5" t="n">
        <f aca="false">E64/F64*100000</f>
        <v>1866.82070013589</v>
      </c>
      <c r="H64" s="6" t="n">
        <f aca="false">D64/E64*100</f>
        <v>2.81126375938725</v>
      </c>
      <c r="I64" s="7" t="s">
        <v>40</v>
      </c>
    </row>
    <row r="65" customFormat="false" ht="13.8" hidden="false" customHeight="false" outlineLevel="0" collapsed="false">
      <c r="A65" s="4" t="s">
        <v>48</v>
      </c>
      <c r="B65" s="4" t="s">
        <v>49</v>
      </c>
      <c r="C65" s="4" t="s">
        <v>36</v>
      </c>
      <c r="D65" s="4" t="n">
        <v>9953</v>
      </c>
      <c r="E65" s="4" t="n">
        <v>251200</v>
      </c>
      <c r="F65" s="4" t="n">
        <v>11455519</v>
      </c>
      <c r="G65" s="5" t="n">
        <f aca="false">E65/F65*100000</f>
        <v>2192.82949991179</v>
      </c>
      <c r="H65" s="6" t="n">
        <f aca="false">D65/E65*100</f>
        <v>3.96218152866242</v>
      </c>
      <c r="I65" s="7" t="s">
        <v>40</v>
      </c>
    </row>
    <row r="66" customFormat="false" ht="13.8" hidden="false" customHeight="false" outlineLevel="0" collapsed="false">
      <c r="A66" s="4" t="s">
        <v>48</v>
      </c>
      <c r="B66" s="4" t="s">
        <v>49</v>
      </c>
      <c r="C66" s="4" t="s">
        <v>37</v>
      </c>
      <c r="D66" s="4" t="n">
        <v>11199</v>
      </c>
      <c r="E66" s="4" t="n">
        <v>256649</v>
      </c>
      <c r="F66" s="4" t="n">
        <v>11455519</v>
      </c>
      <c r="G66" s="5" t="n">
        <f aca="false">E66/F66*100000</f>
        <v>2240.39609204961</v>
      </c>
      <c r="H66" s="6" t="n">
        <f aca="false">D66/E66*100</f>
        <v>4.36354710129399</v>
      </c>
      <c r="I66" s="7" t="s">
        <v>40</v>
      </c>
    </row>
    <row r="67" customFormat="false" ht="13.8" hidden="false" customHeight="false" outlineLevel="0" collapsed="false">
      <c r="A67" s="4" t="s">
        <v>48</v>
      </c>
      <c r="B67" s="4" t="s">
        <v>49</v>
      </c>
      <c r="C67" s="4" t="s">
        <v>38</v>
      </c>
      <c r="D67" s="4" t="n">
        <v>18389</v>
      </c>
      <c r="E67" s="4" t="n">
        <v>259282</v>
      </c>
      <c r="F67" s="4" t="n">
        <v>11455519</v>
      </c>
      <c r="G67" s="5" t="n">
        <f aca="false">E67/F67*100000</f>
        <v>2263.3806464814</v>
      </c>
      <c r="H67" s="6" t="n">
        <f aca="false">D67/E67*100</f>
        <v>7.0922779059094</v>
      </c>
      <c r="I67" s="7" t="s">
        <v>40</v>
      </c>
    </row>
    <row r="68" customFormat="false" ht="13.8" hidden="false" customHeight="false" outlineLevel="0" collapsed="false">
      <c r="A68" s="4" t="s">
        <v>48</v>
      </c>
      <c r="B68" s="4" t="s">
        <v>49</v>
      </c>
      <c r="C68" s="4" t="s">
        <v>39</v>
      </c>
      <c r="D68" s="4" t="n">
        <v>37461</v>
      </c>
      <c r="E68" s="4" t="n">
        <v>309615</v>
      </c>
      <c r="F68" s="4" t="n">
        <v>11455519</v>
      </c>
      <c r="G68" s="5" t="n">
        <f aca="false">E68/F68*100000</f>
        <v>2702.75838222607</v>
      </c>
      <c r="H68" s="6" t="n">
        <f aca="false">D68/E68*100</f>
        <v>12.0992199990311</v>
      </c>
      <c r="I68" s="7" t="s">
        <v>40</v>
      </c>
    </row>
    <row r="69" customFormat="false" ht="13.8" hidden="false" customHeight="false" outlineLevel="0" collapsed="false">
      <c r="A69" s="4" t="s">
        <v>48</v>
      </c>
      <c r="B69" s="4" t="s">
        <v>49</v>
      </c>
      <c r="C69" s="4" t="s">
        <v>41</v>
      </c>
      <c r="D69" s="4" t="n">
        <v>70298</v>
      </c>
      <c r="E69" s="4" t="n">
        <v>418513</v>
      </c>
      <c r="F69" s="4" t="n">
        <v>11455519</v>
      </c>
      <c r="G69" s="5" t="n">
        <f aca="false">E69/F69*100000</f>
        <v>3653.37441280487</v>
      </c>
      <c r="H69" s="6" t="n">
        <f aca="false">D69/E69*100</f>
        <v>16.7970887403737</v>
      </c>
      <c r="I69" s="7" t="s">
        <v>40</v>
      </c>
    </row>
    <row r="70" customFormat="false" ht="13.8" hidden="false" customHeight="false" outlineLevel="0" collapsed="false">
      <c r="A70" s="4" t="s">
        <v>48</v>
      </c>
      <c r="B70" s="4" t="s">
        <v>49</v>
      </c>
      <c r="C70" s="4" t="s">
        <v>42</v>
      </c>
      <c r="D70" s="4" t="n">
        <v>104718</v>
      </c>
      <c r="E70" s="4" t="n">
        <v>467245</v>
      </c>
      <c r="F70" s="4" t="n">
        <v>11455519</v>
      </c>
      <c r="G70" s="5" t="n">
        <f aca="false">E70/F70*100000</f>
        <v>4078.77635225432</v>
      </c>
      <c r="H70" s="6" t="n">
        <f aca="false">D70/E70*100</f>
        <v>22.4117968089546</v>
      </c>
      <c r="I70" s="7" t="s">
        <v>40</v>
      </c>
    </row>
    <row r="71" customFormat="false" ht="13.8" hidden="false" customHeight="false" outlineLevel="0" collapsed="false">
      <c r="A71" s="4" t="s">
        <v>48</v>
      </c>
      <c r="B71" s="4" t="s">
        <v>49</v>
      </c>
      <c r="C71" s="4" t="s">
        <v>43</v>
      </c>
      <c r="D71" s="4" t="n">
        <v>101770</v>
      </c>
      <c r="E71" s="4" t="n">
        <v>416368</v>
      </c>
      <c r="F71" s="4" t="n">
        <v>11455519</v>
      </c>
      <c r="G71" s="5" t="n">
        <f aca="false">E71/F71*100000</f>
        <v>3634.64981377099</v>
      </c>
      <c r="H71" s="6" t="n">
        <f aca="false">D71/E71*100</f>
        <v>24.4423202551589</v>
      </c>
      <c r="I71" s="7" t="s">
        <v>40</v>
      </c>
    </row>
    <row r="72" customFormat="false" ht="13.8" hidden="false" customHeight="false" outlineLevel="0" collapsed="false">
      <c r="A72" s="4" t="s">
        <v>48</v>
      </c>
      <c r="B72" s="4" t="s">
        <v>49</v>
      </c>
      <c r="C72" s="4" t="s">
        <v>44</v>
      </c>
      <c r="D72" s="4" t="n">
        <v>55206</v>
      </c>
      <c r="E72" s="4" t="n">
        <v>259524</v>
      </c>
      <c r="F72" s="4" t="n">
        <v>11455519</v>
      </c>
      <c r="G72" s="5" t="n">
        <f aca="false">E72/F72*100000</f>
        <v>2265.49316534676</v>
      </c>
      <c r="H72" s="6" t="n">
        <f aca="false">D72/E72*100</f>
        <v>21.2720210847552</v>
      </c>
      <c r="I72" s="7" t="s">
        <v>40</v>
      </c>
    </row>
    <row r="73" customFormat="false" ht="13.8" hidden="false" customHeight="false" outlineLevel="0" collapsed="false">
      <c r="A73" s="4" t="s">
        <v>48</v>
      </c>
      <c r="B73" s="4" t="s">
        <v>49</v>
      </c>
      <c r="C73" s="4" t="s">
        <v>45</v>
      </c>
      <c r="D73" s="4" t="n">
        <v>34351</v>
      </c>
      <c r="E73" s="4" t="n">
        <v>199487</v>
      </c>
      <c r="F73" s="4" t="n">
        <v>11455519</v>
      </c>
      <c r="G73" s="5" t="n">
        <f aca="false">E73/F73*100000</f>
        <v>1741.40516898449</v>
      </c>
      <c r="H73" s="6" t="n">
        <f aca="false">D73/E73*100</f>
        <v>17.2196684495732</v>
      </c>
      <c r="I73" s="7" t="s">
        <v>40</v>
      </c>
    </row>
    <row r="74" customFormat="false" ht="13.8" hidden="false" customHeight="false" outlineLevel="0" collapsed="false">
      <c r="A74" s="4" t="s">
        <v>48</v>
      </c>
      <c r="B74" s="4" t="s">
        <v>49</v>
      </c>
      <c r="C74" s="4" t="s">
        <v>46</v>
      </c>
      <c r="D74" s="4" t="n">
        <v>22769</v>
      </c>
      <c r="E74" s="4" t="n">
        <v>200232</v>
      </c>
      <c r="F74" s="4" t="n">
        <v>11455519</v>
      </c>
      <c r="G74" s="5" t="n">
        <f aca="false">E74/F74*100000</f>
        <v>1747.90858449975</v>
      </c>
      <c r="H74" s="6" t="n">
        <f aca="false">D74/E74*100</f>
        <v>11.3713092812338</v>
      </c>
      <c r="I74" s="7" t="s">
        <v>40</v>
      </c>
    </row>
    <row r="75" customFormat="false" ht="13.8" hidden="false" customHeight="false" outlineLevel="0" collapsed="false">
      <c r="A75" s="4" t="s">
        <v>48</v>
      </c>
      <c r="B75" s="4" t="s">
        <v>49</v>
      </c>
      <c r="C75" s="4" t="s">
        <v>47</v>
      </c>
      <c r="D75" s="4" t="n">
        <v>16133</v>
      </c>
      <c r="E75" s="4" t="n">
        <v>202855</v>
      </c>
      <c r="F75" s="4" t="n">
        <v>11455519</v>
      </c>
      <c r="G75" s="5" t="n">
        <f aca="false">E75/F75*100000</f>
        <v>1770.80584476356</v>
      </c>
      <c r="H75" s="6" t="n">
        <f aca="false">D75/E75*100</f>
        <v>7.95297133420423</v>
      </c>
      <c r="I75" s="7" t="s">
        <v>40</v>
      </c>
    </row>
    <row r="76" customFormat="false" ht="13.8" hidden="false" customHeight="false" outlineLevel="0" collapsed="false">
      <c r="A76" s="4" t="s">
        <v>56</v>
      </c>
      <c r="B76" s="4" t="s">
        <v>57</v>
      </c>
      <c r="C76" s="4" t="s">
        <v>22</v>
      </c>
      <c r="D76" s="4" t="n">
        <v>555</v>
      </c>
      <c r="E76" s="4" t="n">
        <v>13175</v>
      </c>
      <c r="F76" s="4" t="n">
        <v>7000039</v>
      </c>
      <c r="G76" s="5" t="n">
        <f aca="false">E76/F76*100000</f>
        <v>188.213237097679</v>
      </c>
      <c r="H76" s="6" t="n">
        <f aca="false">D76/E76*100</f>
        <v>4.21252371916509</v>
      </c>
      <c r="I76" s="7" t="s">
        <v>40</v>
      </c>
    </row>
    <row r="77" customFormat="false" ht="13.8" hidden="false" customHeight="false" outlineLevel="0" collapsed="false">
      <c r="A77" s="4" t="s">
        <v>56</v>
      </c>
      <c r="B77" s="4" t="s">
        <v>57</v>
      </c>
      <c r="C77" s="4" t="s">
        <v>23</v>
      </c>
      <c r="D77" s="4" t="n">
        <v>606</v>
      </c>
      <c r="E77" s="4" t="n">
        <v>13137</v>
      </c>
      <c r="F77" s="4" t="n">
        <v>7000039</v>
      </c>
      <c r="G77" s="5" t="n">
        <f aca="false">E77/F77*100000</f>
        <v>187.670382979295</v>
      </c>
      <c r="H77" s="6" t="n">
        <f aca="false">D77/E77*100</f>
        <v>4.61292532541676</v>
      </c>
      <c r="I77" s="7" t="s">
        <v>40</v>
      </c>
    </row>
    <row r="78" customFormat="false" ht="13.8" hidden="false" customHeight="false" outlineLevel="0" collapsed="false">
      <c r="A78" s="4" t="s">
        <v>56</v>
      </c>
      <c r="B78" s="4" t="s">
        <v>57</v>
      </c>
      <c r="C78" s="4" t="s">
        <v>24</v>
      </c>
      <c r="D78" s="4" t="n">
        <v>753</v>
      </c>
      <c r="E78" s="4" t="n">
        <v>16357</v>
      </c>
      <c r="F78" s="4" t="n">
        <v>7000039</v>
      </c>
      <c r="G78" s="5" t="n">
        <f aca="false">E78/F78*100000</f>
        <v>233.670126695008</v>
      </c>
      <c r="H78" s="6" t="n">
        <f aca="false">D78/E78*100</f>
        <v>4.60353365531577</v>
      </c>
      <c r="I78" s="7" t="s">
        <v>40</v>
      </c>
    </row>
    <row r="79" customFormat="false" ht="13.8" hidden="false" customHeight="false" outlineLevel="0" collapsed="false">
      <c r="A79" s="4" t="s">
        <v>56</v>
      </c>
      <c r="B79" s="4" t="s">
        <v>57</v>
      </c>
      <c r="C79" s="4" t="s">
        <v>25</v>
      </c>
      <c r="D79" s="4" t="n">
        <v>1052</v>
      </c>
      <c r="E79" s="4" t="n">
        <v>20082</v>
      </c>
      <c r="F79" s="4" t="n">
        <v>7000039</v>
      </c>
      <c r="G79" s="5" t="n">
        <f aca="false">E79/F79*100000</f>
        <v>286.884115931354</v>
      </c>
      <c r="H79" s="6" t="n">
        <f aca="false">D79/E79*100</f>
        <v>5.23852205955582</v>
      </c>
      <c r="I79" s="7" t="s">
        <v>40</v>
      </c>
    </row>
    <row r="80" customFormat="false" ht="13.8" hidden="false" customHeight="false" outlineLevel="0" collapsed="false">
      <c r="A80" s="4" t="s">
        <v>56</v>
      </c>
      <c r="B80" s="4" t="s">
        <v>57</v>
      </c>
      <c r="C80" s="4" t="s">
        <v>26</v>
      </c>
      <c r="D80" s="4" t="n">
        <v>1498</v>
      </c>
      <c r="E80" s="4" t="n">
        <v>22483</v>
      </c>
      <c r="F80" s="4" t="n">
        <v>7000039</v>
      </c>
      <c r="G80" s="5" t="n">
        <f aca="false">E80/F80*100000</f>
        <v>321.183924832419</v>
      </c>
      <c r="H80" s="6" t="n">
        <f aca="false">D80/E80*100</f>
        <v>6.6628119023262</v>
      </c>
      <c r="I80" s="7" t="s">
        <v>40</v>
      </c>
    </row>
    <row r="81" customFormat="false" ht="13.8" hidden="false" customHeight="false" outlineLevel="0" collapsed="false">
      <c r="A81" s="4" t="s">
        <v>56</v>
      </c>
      <c r="B81" s="4" t="s">
        <v>57</v>
      </c>
      <c r="C81" s="4" t="s">
        <v>27</v>
      </c>
      <c r="D81" s="4" t="n">
        <v>1463</v>
      </c>
      <c r="E81" s="4" t="n">
        <v>28230</v>
      </c>
      <c r="F81" s="4" t="n">
        <v>7000039</v>
      </c>
      <c r="G81" s="5" t="n">
        <f aca="false">E81/F81*100000</f>
        <v>403.283467420682</v>
      </c>
      <c r="H81" s="6" t="n">
        <f aca="false">D81/E81*100</f>
        <v>5.18243003896564</v>
      </c>
      <c r="I81" s="7" t="s">
        <v>40</v>
      </c>
    </row>
    <row r="82" customFormat="false" ht="13.8" hidden="false" customHeight="false" outlineLevel="0" collapsed="false">
      <c r="A82" s="4" t="s">
        <v>56</v>
      </c>
      <c r="B82" s="4" t="s">
        <v>57</v>
      </c>
      <c r="C82" s="4" t="s">
        <v>28</v>
      </c>
      <c r="D82" s="4" t="n">
        <v>1674</v>
      </c>
      <c r="E82" s="4" t="n">
        <v>32426</v>
      </c>
      <c r="F82" s="4" t="n">
        <v>7000039</v>
      </c>
      <c r="G82" s="5" t="n">
        <f aca="false">E82/F82*100000</f>
        <v>463.225990598052</v>
      </c>
      <c r="H82" s="6" t="n">
        <f aca="false">D82/E82*100</f>
        <v>5.16252390057361</v>
      </c>
      <c r="I82" s="7" t="s">
        <v>40</v>
      </c>
    </row>
    <row r="83" customFormat="false" ht="13.8" hidden="false" customHeight="false" outlineLevel="0" collapsed="false">
      <c r="A83" s="4" t="s">
        <v>56</v>
      </c>
      <c r="B83" s="4" t="s">
        <v>57</v>
      </c>
      <c r="C83" s="4" t="s">
        <v>29</v>
      </c>
      <c r="D83" s="4" t="n">
        <v>1524</v>
      </c>
      <c r="E83" s="4" t="n">
        <v>35208</v>
      </c>
      <c r="F83" s="4" t="n">
        <v>7000039</v>
      </c>
      <c r="G83" s="5" t="n">
        <f aca="false">E83/F83*100000</f>
        <v>502.968626317653</v>
      </c>
      <c r="H83" s="6" t="n">
        <f aca="false">D83/E83*100</f>
        <v>4.32856169052488</v>
      </c>
      <c r="I83" s="7" t="s">
        <v>40</v>
      </c>
    </row>
    <row r="84" customFormat="false" ht="13.8" hidden="false" customHeight="false" outlineLevel="0" collapsed="false">
      <c r="A84" s="4" t="s">
        <v>56</v>
      </c>
      <c r="B84" s="4" t="s">
        <v>57</v>
      </c>
      <c r="C84" s="4" t="s">
        <v>30</v>
      </c>
      <c r="D84" s="4" t="n">
        <v>1507</v>
      </c>
      <c r="E84" s="4" t="n">
        <v>32536</v>
      </c>
      <c r="F84" s="4" t="n">
        <v>7000039</v>
      </c>
      <c r="G84" s="5" t="n">
        <f aca="false">E84/F84*100000</f>
        <v>464.797410414428</v>
      </c>
      <c r="H84" s="6" t="n">
        <f aca="false">D84/E84*100</f>
        <v>4.63179247602656</v>
      </c>
      <c r="I84" s="7" t="s">
        <v>40</v>
      </c>
    </row>
    <row r="85" customFormat="false" ht="13.8" hidden="false" customHeight="false" outlineLevel="0" collapsed="false">
      <c r="A85" s="4" t="s">
        <v>56</v>
      </c>
      <c r="B85" s="4" t="s">
        <v>57</v>
      </c>
      <c r="C85" s="4" t="s">
        <v>31</v>
      </c>
      <c r="D85" s="4" t="n">
        <v>990</v>
      </c>
      <c r="E85" s="4" t="n">
        <v>29994</v>
      </c>
      <c r="F85" s="4" t="n">
        <v>7000039</v>
      </c>
      <c r="G85" s="5" t="n">
        <f aca="false">E85/F85*100000</f>
        <v>428.483327021464</v>
      </c>
      <c r="H85" s="6" t="n">
        <f aca="false">D85/E85*100</f>
        <v>3.30066013202641</v>
      </c>
      <c r="I85" s="7" t="s">
        <v>40</v>
      </c>
    </row>
    <row r="86" customFormat="false" ht="13.8" hidden="false" customHeight="false" outlineLevel="0" collapsed="false">
      <c r="A86" s="4" t="s">
        <v>56</v>
      </c>
      <c r="B86" s="4" t="s">
        <v>57</v>
      </c>
      <c r="C86" s="4" t="s">
        <v>32</v>
      </c>
      <c r="D86" s="4" t="n">
        <v>894</v>
      </c>
      <c r="E86" s="4" t="n">
        <v>34968</v>
      </c>
      <c r="F86" s="4" t="n">
        <v>7000039</v>
      </c>
      <c r="G86" s="5" t="n">
        <f aca="false">E86/F86*100000</f>
        <v>499.540073991016</v>
      </c>
      <c r="H86" s="6" t="n">
        <f aca="false">D86/E86*100</f>
        <v>2.55662319835278</v>
      </c>
      <c r="I86" s="7" t="s">
        <v>40</v>
      </c>
    </row>
    <row r="87" customFormat="false" ht="13.8" hidden="false" customHeight="false" outlineLevel="0" collapsed="false">
      <c r="A87" s="4" t="s">
        <v>56</v>
      </c>
      <c r="B87" s="4" t="s">
        <v>57</v>
      </c>
      <c r="C87" s="4" t="s">
        <v>33</v>
      </c>
      <c r="D87" s="4" t="n">
        <v>937</v>
      </c>
      <c r="E87" s="4" t="n">
        <v>34715</v>
      </c>
      <c r="F87" s="4" t="n">
        <v>7000039</v>
      </c>
      <c r="G87" s="5" t="n">
        <f aca="false">E87/F87*100000</f>
        <v>495.925808413353</v>
      </c>
      <c r="H87" s="6" t="n">
        <f aca="false">D87/E87*100</f>
        <v>2.69912141725479</v>
      </c>
      <c r="I87" s="7" t="s">
        <v>40</v>
      </c>
    </row>
    <row r="88" customFormat="false" ht="13.8" hidden="false" customHeight="false" outlineLevel="0" collapsed="false">
      <c r="A88" s="4" t="s">
        <v>56</v>
      </c>
      <c r="B88" s="4" t="s">
        <v>57</v>
      </c>
      <c r="C88" s="4" t="s">
        <v>34</v>
      </c>
      <c r="D88" s="4" t="n">
        <v>790</v>
      </c>
      <c r="E88" s="4" t="n">
        <v>36540</v>
      </c>
      <c r="F88" s="4" t="n">
        <v>7000039</v>
      </c>
      <c r="G88" s="5" t="n">
        <f aca="false">E88/F88*100000</f>
        <v>521.997091730489</v>
      </c>
      <c r="H88" s="6" t="n">
        <f aca="false">D88/E88*100</f>
        <v>2.16201423097975</v>
      </c>
      <c r="I88" s="7" t="s">
        <v>40</v>
      </c>
    </row>
    <row r="89" customFormat="false" ht="13.8" hidden="false" customHeight="false" outlineLevel="0" collapsed="false">
      <c r="A89" s="4" t="s">
        <v>56</v>
      </c>
      <c r="B89" s="4" t="s">
        <v>57</v>
      </c>
      <c r="C89" s="4" t="s">
        <v>35</v>
      </c>
      <c r="D89" s="4" t="n">
        <v>937</v>
      </c>
      <c r="E89" s="4" t="n">
        <v>23980</v>
      </c>
      <c r="F89" s="4" t="n">
        <v>7000039</v>
      </c>
      <c r="G89" s="5" t="n">
        <f aca="false">E89/F89*100000</f>
        <v>342.569519969817</v>
      </c>
      <c r="H89" s="6" t="n">
        <f aca="false">D89/E89*100</f>
        <v>3.90742285237698</v>
      </c>
      <c r="I89" s="7" t="s">
        <v>40</v>
      </c>
    </row>
    <row r="90" customFormat="false" ht="13.8" hidden="false" customHeight="false" outlineLevel="0" collapsed="false">
      <c r="A90" s="4" t="s">
        <v>56</v>
      </c>
      <c r="B90" s="4" t="s">
        <v>57</v>
      </c>
      <c r="C90" s="4" t="s">
        <v>36</v>
      </c>
      <c r="D90" s="4" t="n">
        <v>928</v>
      </c>
      <c r="E90" s="4" t="n">
        <v>28047</v>
      </c>
      <c r="F90" s="4" t="n">
        <v>7000039</v>
      </c>
      <c r="G90" s="5" t="n">
        <f aca="false">E90/F90*100000</f>
        <v>400.669196271621</v>
      </c>
      <c r="H90" s="6" t="n">
        <f aca="false">D90/E90*100</f>
        <v>3.30873177166898</v>
      </c>
      <c r="I90" s="7" t="s">
        <v>40</v>
      </c>
    </row>
    <row r="91" customFormat="false" ht="13.8" hidden="false" customHeight="false" outlineLevel="0" collapsed="false">
      <c r="A91" s="4" t="s">
        <v>56</v>
      </c>
      <c r="B91" s="4" t="s">
        <v>57</v>
      </c>
      <c r="C91" s="4" t="s">
        <v>37</v>
      </c>
      <c r="D91" s="4" t="n">
        <v>1178</v>
      </c>
      <c r="E91" s="4" t="n">
        <v>23428</v>
      </c>
      <c r="F91" s="4" t="n">
        <v>7000039</v>
      </c>
      <c r="G91" s="5" t="n">
        <f aca="false">E91/F91*100000</f>
        <v>334.683849618552</v>
      </c>
      <c r="H91" s="6" t="n">
        <f aca="false">D91/E91*100</f>
        <v>5.02817141881509</v>
      </c>
      <c r="I91" s="7" t="s">
        <v>40</v>
      </c>
    </row>
    <row r="92" customFormat="false" ht="13.8" hidden="false" customHeight="false" outlineLevel="0" collapsed="false">
      <c r="A92" s="4" t="s">
        <v>56</v>
      </c>
      <c r="B92" s="4" t="s">
        <v>57</v>
      </c>
      <c r="C92" s="4" t="s">
        <v>38</v>
      </c>
      <c r="D92" s="4" t="n">
        <v>1521</v>
      </c>
      <c r="E92" s="4" t="n">
        <v>26590</v>
      </c>
      <c r="F92" s="4" t="n">
        <v>7000039</v>
      </c>
      <c r="G92" s="5" t="n">
        <f aca="false">E92/F92*100000</f>
        <v>379.855026521995</v>
      </c>
      <c r="H92" s="6" t="n">
        <f aca="false">D92/E92*100</f>
        <v>5.72019556224144</v>
      </c>
      <c r="I92" s="7" t="s">
        <v>40</v>
      </c>
    </row>
    <row r="93" customFormat="false" ht="13.8" hidden="false" customHeight="false" outlineLevel="0" collapsed="false">
      <c r="A93" s="4" t="s">
        <v>56</v>
      </c>
      <c r="B93" s="4" t="s">
        <v>57</v>
      </c>
      <c r="C93" s="4" t="s">
        <v>39</v>
      </c>
      <c r="D93" s="4" t="n">
        <v>2353</v>
      </c>
      <c r="E93" s="4" t="n">
        <v>30015</v>
      </c>
      <c r="F93" s="4" t="n">
        <v>7000039</v>
      </c>
      <c r="G93" s="5" t="n">
        <f aca="false">E93/F93*100000</f>
        <v>428.783325350044</v>
      </c>
      <c r="H93" s="6" t="n">
        <f aca="false">D93/E93*100</f>
        <v>7.83941362652007</v>
      </c>
      <c r="I93" s="7" t="s">
        <v>40</v>
      </c>
    </row>
    <row r="94" customFormat="false" ht="13.8" hidden="false" customHeight="false" outlineLevel="0" collapsed="false">
      <c r="A94" s="4" t="s">
        <v>56</v>
      </c>
      <c r="B94" s="4" t="s">
        <v>57</v>
      </c>
      <c r="C94" s="4" t="s">
        <v>41</v>
      </c>
      <c r="D94" s="4" t="n">
        <v>5237</v>
      </c>
      <c r="E94" s="4" t="n">
        <v>35596</v>
      </c>
      <c r="F94" s="4" t="n">
        <v>7000039</v>
      </c>
      <c r="G94" s="5" t="n">
        <f aca="false">E94/F94*100000</f>
        <v>508.51145257905</v>
      </c>
      <c r="H94" s="6" t="n">
        <f aca="false">D94/E94*100</f>
        <v>14.7123272277784</v>
      </c>
      <c r="I94" s="7" t="s">
        <v>40</v>
      </c>
    </row>
    <row r="95" customFormat="false" ht="13.8" hidden="false" customHeight="false" outlineLevel="0" collapsed="false">
      <c r="A95" s="4" t="s">
        <v>56</v>
      </c>
      <c r="B95" s="4" t="s">
        <v>57</v>
      </c>
      <c r="C95" s="4" t="s">
        <v>42</v>
      </c>
      <c r="D95" s="4" t="n">
        <v>8454</v>
      </c>
      <c r="E95" s="4" t="n">
        <v>52193</v>
      </c>
      <c r="F95" s="4" t="n">
        <v>7000039</v>
      </c>
      <c r="G95" s="5" t="n">
        <f aca="false">E95/F95*100000</f>
        <v>745.610131600695</v>
      </c>
      <c r="H95" s="6" t="n">
        <f aca="false">D95/E95*100</f>
        <v>16.19757438737</v>
      </c>
      <c r="I95" s="7" t="s">
        <v>40</v>
      </c>
    </row>
    <row r="96" customFormat="false" ht="13.8" hidden="false" customHeight="false" outlineLevel="0" collapsed="false">
      <c r="A96" s="4" t="s">
        <v>56</v>
      </c>
      <c r="B96" s="4" t="s">
        <v>57</v>
      </c>
      <c r="C96" s="4" t="s">
        <v>43</v>
      </c>
      <c r="D96" s="4" t="n">
        <v>15282</v>
      </c>
      <c r="E96" s="4" t="n">
        <v>62357</v>
      </c>
      <c r="F96" s="4" t="n">
        <v>7000039</v>
      </c>
      <c r="G96" s="5" t="n">
        <f aca="false">E96/F96*100000</f>
        <v>890.809322633774</v>
      </c>
      <c r="H96" s="6" t="n">
        <f aca="false">D96/E96*100</f>
        <v>24.5072726397999</v>
      </c>
      <c r="I96" s="7" t="s">
        <v>40</v>
      </c>
    </row>
    <row r="97" customFormat="false" ht="13.8" hidden="false" customHeight="false" outlineLevel="0" collapsed="false">
      <c r="A97" s="4" t="s">
        <v>56</v>
      </c>
      <c r="B97" s="4" t="s">
        <v>57</v>
      </c>
      <c r="C97" s="4" t="s">
        <v>44</v>
      </c>
      <c r="D97" s="4" t="n">
        <v>21641</v>
      </c>
      <c r="E97" s="4" t="n">
        <v>71318</v>
      </c>
      <c r="F97" s="4" t="n">
        <v>7000039</v>
      </c>
      <c r="G97" s="5" t="n">
        <f aca="false">E97/F97*100000</f>
        <v>1018.82289512958</v>
      </c>
      <c r="H97" s="6" t="n">
        <f aca="false">D97/E97*100</f>
        <v>30.3443730895426</v>
      </c>
      <c r="I97" s="7" t="s">
        <v>40</v>
      </c>
    </row>
    <row r="98" customFormat="false" ht="13.8" hidden="false" customHeight="false" outlineLevel="0" collapsed="false">
      <c r="A98" s="4" t="s">
        <v>56</v>
      </c>
      <c r="B98" s="4" t="s">
        <v>57</v>
      </c>
      <c r="C98" s="4" t="s">
        <v>45</v>
      </c>
      <c r="D98" s="4" t="n">
        <v>22950</v>
      </c>
      <c r="E98" s="4" t="n">
        <v>60623</v>
      </c>
      <c r="F98" s="4" t="n">
        <v>7000039</v>
      </c>
      <c r="G98" s="5" t="n">
        <f aca="false">E98/F98*100000</f>
        <v>866.038032073821</v>
      </c>
      <c r="H98" s="6" t="n">
        <f aca="false">D98/E98*100</f>
        <v>37.856918991142</v>
      </c>
      <c r="I98" s="7" t="s">
        <v>40</v>
      </c>
    </row>
    <row r="99" customFormat="false" ht="13.8" hidden="false" customHeight="false" outlineLevel="0" collapsed="false">
      <c r="A99" s="4" t="s">
        <v>56</v>
      </c>
      <c r="B99" s="4" t="s">
        <v>57</v>
      </c>
      <c r="C99" s="4" t="s">
        <v>46</v>
      </c>
      <c r="D99" s="4" t="n">
        <v>23262</v>
      </c>
      <c r="E99" s="4" t="n">
        <v>58036</v>
      </c>
      <c r="F99" s="4" t="n">
        <v>7000039</v>
      </c>
      <c r="G99" s="5" t="n">
        <f aca="false">E99/F99*100000</f>
        <v>829.081095119613</v>
      </c>
      <c r="H99" s="6" t="n">
        <f aca="false">D99/E99*100</f>
        <v>40.0820180577573</v>
      </c>
      <c r="I99" s="7" t="s">
        <v>40</v>
      </c>
    </row>
    <row r="100" customFormat="false" ht="13.8" hidden="false" customHeight="false" outlineLevel="0" collapsed="false">
      <c r="A100" s="4" t="s">
        <v>56</v>
      </c>
      <c r="B100" s="4" t="s">
        <v>57</v>
      </c>
      <c r="C100" s="4" t="s">
        <v>47</v>
      </c>
      <c r="D100" s="4" t="n">
        <v>21050</v>
      </c>
      <c r="E100" s="4" t="n">
        <v>52525</v>
      </c>
      <c r="F100" s="4" t="n">
        <v>7000039</v>
      </c>
      <c r="G100" s="5" t="n">
        <f aca="false">E100/F100*100000</f>
        <v>750.35296231921</v>
      </c>
      <c r="H100" s="6" t="n">
        <f aca="false">D100/E100*100</f>
        <v>40.0761542122799</v>
      </c>
      <c r="I100" s="7" t="s">
        <v>40</v>
      </c>
    </row>
    <row r="101" customFormat="false" ht="13.8" hidden="false" customHeight="false" outlineLevel="0" collapsed="false">
      <c r="A101" s="4" t="s">
        <v>58</v>
      </c>
      <c r="B101" s="4" t="s">
        <v>59</v>
      </c>
      <c r="C101" s="4" t="s">
        <v>60</v>
      </c>
      <c r="D101" s="4" t="n">
        <v>0</v>
      </c>
      <c r="E101" s="4" t="n">
        <v>4</v>
      </c>
      <c r="F101" s="4" t="n">
        <v>4076246</v>
      </c>
      <c r="G101" s="5" t="n">
        <f aca="false">E101/F101*100000</f>
        <v>0.098129504450909</v>
      </c>
      <c r="H101" s="6" t="n">
        <f aca="false">D101/E101*100</f>
        <v>0</v>
      </c>
      <c r="I101" s="7" t="s">
        <v>40</v>
      </c>
    </row>
    <row r="102" customFormat="false" ht="13.8" hidden="false" customHeight="false" outlineLevel="0" collapsed="false">
      <c r="A102" s="4" t="s">
        <v>58</v>
      </c>
      <c r="B102" s="4" t="s">
        <v>59</v>
      </c>
      <c r="C102" s="4" t="s">
        <v>61</v>
      </c>
      <c r="D102" s="4" t="n">
        <v>0</v>
      </c>
      <c r="E102" s="4" t="n">
        <v>7</v>
      </c>
      <c r="F102" s="4" t="n">
        <v>4076246</v>
      </c>
      <c r="G102" s="5" t="n">
        <f aca="false">E102/F102*100000</f>
        <v>0.171726632789091</v>
      </c>
      <c r="H102" s="6" t="n">
        <f aca="false">D102/E102*100</f>
        <v>0</v>
      </c>
      <c r="I102" s="7" t="s">
        <v>40</v>
      </c>
    </row>
    <row r="103" customFormat="false" ht="13.8" hidden="false" customHeight="false" outlineLevel="0" collapsed="false">
      <c r="A103" s="4" t="s">
        <v>58</v>
      </c>
      <c r="B103" s="4" t="s">
        <v>59</v>
      </c>
      <c r="C103" s="4" t="s">
        <v>62</v>
      </c>
      <c r="D103" s="4" t="n">
        <v>0</v>
      </c>
      <c r="E103" s="4" t="n">
        <v>8</v>
      </c>
      <c r="F103" s="4" t="n">
        <v>4076246</v>
      </c>
      <c r="G103" s="5" t="n">
        <f aca="false">E103/F103*100000</f>
        <v>0.196259008901818</v>
      </c>
      <c r="H103" s="6" t="n">
        <f aca="false">D103/E103*100</f>
        <v>0</v>
      </c>
      <c r="I103" s="7" t="s">
        <v>40</v>
      </c>
    </row>
    <row r="104" customFormat="false" ht="13.8" hidden="false" customHeight="false" outlineLevel="0" collapsed="false">
      <c r="A104" s="4" t="s">
        <v>58</v>
      </c>
      <c r="B104" s="4" t="s">
        <v>59</v>
      </c>
      <c r="C104" s="4" t="s">
        <v>63</v>
      </c>
      <c r="D104" s="4" t="n">
        <v>0</v>
      </c>
      <c r="E104" s="4" t="n">
        <v>6</v>
      </c>
      <c r="F104" s="4" t="n">
        <v>4076246</v>
      </c>
      <c r="G104" s="5" t="n">
        <f aca="false">E104/F104*100000</f>
        <v>0.147194256676363</v>
      </c>
      <c r="H104" s="6" t="n">
        <f aca="false">D104/E104*100</f>
        <v>0</v>
      </c>
      <c r="I104" s="7" t="s">
        <v>40</v>
      </c>
    </row>
    <row r="105" customFormat="false" ht="13.8" hidden="false" customHeight="false" outlineLevel="0" collapsed="false">
      <c r="A105" s="4" t="s">
        <v>58</v>
      </c>
      <c r="B105" s="4" t="s">
        <v>59</v>
      </c>
      <c r="C105" s="4" t="s">
        <v>50</v>
      </c>
      <c r="D105" s="4" t="n">
        <v>5</v>
      </c>
      <c r="E105" s="4" t="n">
        <v>173</v>
      </c>
      <c r="F105" s="4" t="n">
        <v>4076246</v>
      </c>
      <c r="G105" s="5" t="n">
        <f aca="false">E105/F105*100000</f>
        <v>4.24410106750181</v>
      </c>
      <c r="H105" s="6" t="n">
        <f aca="false">D105/E105*100</f>
        <v>2.89017341040462</v>
      </c>
      <c r="I105" s="7" t="s">
        <v>40</v>
      </c>
    </row>
    <row r="106" customFormat="false" ht="13.8" hidden="false" customHeight="false" outlineLevel="0" collapsed="false">
      <c r="A106" s="4" t="s">
        <v>58</v>
      </c>
      <c r="B106" s="4" t="s">
        <v>59</v>
      </c>
      <c r="C106" s="4" t="s">
        <v>51</v>
      </c>
      <c r="D106" s="4" t="n">
        <v>7</v>
      </c>
      <c r="E106" s="4" t="n">
        <v>134</v>
      </c>
      <c r="F106" s="4" t="n">
        <v>4076246</v>
      </c>
      <c r="G106" s="5" t="n">
        <f aca="false">E106/F106*100000</f>
        <v>3.28733839910545</v>
      </c>
      <c r="H106" s="6" t="n">
        <f aca="false">D106/E106*100</f>
        <v>5.22388059701493</v>
      </c>
      <c r="I106" s="7" t="s">
        <v>40</v>
      </c>
    </row>
    <row r="107" customFormat="false" ht="13.8" hidden="false" customHeight="false" outlineLevel="0" collapsed="false">
      <c r="A107" s="4" t="s">
        <v>58</v>
      </c>
      <c r="B107" s="4" t="s">
        <v>59</v>
      </c>
      <c r="C107" s="4" t="s">
        <v>52</v>
      </c>
      <c r="D107" s="4" t="n">
        <v>25</v>
      </c>
      <c r="E107" s="4" t="n">
        <v>511</v>
      </c>
      <c r="F107" s="4" t="n">
        <v>4076246</v>
      </c>
      <c r="G107" s="5" t="n">
        <f aca="false">E107/F107*100000</f>
        <v>12.5360441936036</v>
      </c>
      <c r="H107" s="6" t="n">
        <f aca="false">D107/E107*100</f>
        <v>4.89236790606654</v>
      </c>
      <c r="I107" s="7" t="s">
        <v>40</v>
      </c>
    </row>
    <row r="108" customFormat="false" ht="13.8" hidden="false" customHeight="false" outlineLevel="0" collapsed="false">
      <c r="A108" s="4" t="s">
        <v>58</v>
      </c>
      <c r="B108" s="4" t="s">
        <v>59</v>
      </c>
      <c r="C108" s="4" t="s">
        <v>53</v>
      </c>
      <c r="D108" s="4" t="n">
        <v>169</v>
      </c>
      <c r="E108" s="4" t="n">
        <v>1958</v>
      </c>
      <c r="F108" s="4" t="n">
        <v>4076246</v>
      </c>
      <c r="G108" s="5" t="n">
        <f aca="false">E108/F108*100000</f>
        <v>48.03439242872</v>
      </c>
      <c r="H108" s="6" t="n">
        <f aca="false">D108/E108*100</f>
        <v>8.63125638406537</v>
      </c>
      <c r="I108" s="7" t="s">
        <v>40</v>
      </c>
    </row>
    <row r="109" customFormat="false" ht="13.8" hidden="false" customHeight="false" outlineLevel="0" collapsed="false">
      <c r="A109" s="4" t="s">
        <v>58</v>
      </c>
      <c r="B109" s="4" t="s">
        <v>59</v>
      </c>
      <c r="C109" s="4" t="s">
        <v>54</v>
      </c>
      <c r="D109" s="4" t="n">
        <v>451</v>
      </c>
      <c r="E109" s="4" t="n">
        <v>4184</v>
      </c>
      <c r="F109" s="4" t="n">
        <v>4076246</v>
      </c>
      <c r="G109" s="5" t="n">
        <f aca="false">E109/F109*100000</f>
        <v>102.643461655651</v>
      </c>
      <c r="H109" s="6" t="n">
        <f aca="false">D109/E109*100</f>
        <v>10.7791586998088</v>
      </c>
      <c r="I109" s="7" t="s">
        <v>40</v>
      </c>
    </row>
    <row r="110" customFormat="false" ht="13.8" hidden="false" customHeight="false" outlineLevel="0" collapsed="false">
      <c r="A110" s="4" t="s">
        <v>58</v>
      </c>
      <c r="B110" s="4" t="s">
        <v>59</v>
      </c>
      <c r="C110" s="4" t="s">
        <v>55</v>
      </c>
      <c r="D110" s="4" t="n">
        <v>469</v>
      </c>
      <c r="E110" s="4" t="n">
        <v>6399</v>
      </c>
      <c r="F110" s="4" t="n">
        <v>4076246</v>
      </c>
      <c r="G110" s="5" t="n">
        <f aca="false">E110/F110*100000</f>
        <v>156.982674745342</v>
      </c>
      <c r="H110" s="6" t="n">
        <f aca="false">D110/E110*100</f>
        <v>7.32927019846851</v>
      </c>
      <c r="I110" s="7" t="s">
        <v>40</v>
      </c>
    </row>
    <row r="111" customFormat="false" ht="13.8" hidden="false" customHeight="false" outlineLevel="0" collapsed="false">
      <c r="A111" s="4" t="s">
        <v>58</v>
      </c>
      <c r="B111" s="4" t="s">
        <v>59</v>
      </c>
      <c r="C111" s="4" t="s">
        <v>11</v>
      </c>
      <c r="D111" s="4" t="n">
        <v>408</v>
      </c>
      <c r="E111" s="4" t="n">
        <v>8853</v>
      </c>
      <c r="F111" s="4" t="n">
        <v>4076246</v>
      </c>
      <c r="G111" s="5" t="n">
        <f aca="false">E111/F111*100000</f>
        <v>217.185125725974</v>
      </c>
      <c r="H111" s="6" t="n">
        <f aca="false">D111/E111*100</f>
        <v>4.60860725177906</v>
      </c>
      <c r="I111" s="7" t="s">
        <v>40</v>
      </c>
    </row>
    <row r="112" customFormat="false" ht="13.8" hidden="false" customHeight="false" outlineLevel="0" collapsed="false">
      <c r="A112" s="4" t="s">
        <v>58</v>
      </c>
      <c r="B112" s="4" t="s">
        <v>59</v>
      </c>
      <c r="C112" s="4" t="s">
        <v>13</v>
      </c>
      <c r="D112" s="4" t="n">
        <v>298</v>
      </c>
      <c r="E112" s="4" t="n">
        <v>9100</v>
      </c>
      <c r="F112" s="4" t="n">
        <v>4076246</v>
      </c>
      <c r="G112" s="5" t="n">
        <f aca="false">E112/F112*100000</f>
        <v>223.244622625818</v>
      </c>
      <c r="H112" s="6" t="n">
        <f aca="false">D112/E112*100</f>
        <v>3.27472527472527</v>
      </c>
      <c r="I112" s="7" t="s">
        <v>40</v>
      </c>
    </row>
    <row r="113" customFormat="false" ht="13.8" hidden="false" customHeight="false" outlineLevel="0" collapsed="false">
      <c r="A113" s="4" t="s">
        <v>58</v>
      </c>
      <c r="B113" s="4" t="s">
        <v>59</v>
      </c>
      <c r="C113" s="4" t="s">
        <v>14</v>
      </c>
      <c r="D113" s="4" t="n">
        <v>184</v>
      </c>
      <c r="E113" s="4" t="n">
        <v>9566</v>
      </c>
      <c r="F113" s="4" t="n">
        <v>4076246</v>
      </c>
      <c r="G113" s="5" t="n">
        <f aca="false">E113/F113*100000</f>
        <v>234.676709894349</v>
      </c>
      <c r="H113" s="6" t="n">
        <f aca="false">D113/E113*100</f>
        <v>1.92347898808279</v>
      </c>
      <c r="I113" s="7" t="s">
        <v>40</v>
      </c>
    </row>
    <row r="114" customFormat="false" ht="13.8" hidden="false" customHeight="false" outlineLevel="0" collapsed="false">
      <c r="A114" s="4" t="s">
        <v>58</v>
      </c>
      <c r="B114" s="4" t="s">
        <v>59</v>
      </c>
      <c r="C114" s="4" t="s">
        <v>15</v>
      </c>
      <c r="D114" s="4" t="n">
        <v>72</v>
      </c>
      <c r="E114" s="4" t="n">
        <v>8922</v>
      </c>
      <c r="F114" s="4" t="n">
        <v>4076246</v>
      </c>
      <c r="G114" s="5" t="n">
        <f aca="false">E114/F114*100000</f>
        <v>218.877859677753</v>
      </c>
      <c r="H114" s="6" t="n">
        <f aca="false">D114/E114*100</f>
        <v>0.806993947545393</v>
      </c>
      <c r="I114" s="7" t="s">
        <v>40</v>
      </c>
    </row>
    <row r="115" customFormat="false" ht="13.8" hidden="false" customHeight="false" outlineLevel="0" collapsed="false">
      <c r="A115" s="4" t="s">
        <v>58</v>
      </c>
      <c r="B115" s="4" t="s">
        <v>59</v>
      </c>
      <c r="C115" s="4" t="s">
        <v>17</v>
      </c>
      <c r="D115" s="4" t="n">
        <v>88</v>
      </c>
      <c r="E115" s="4" t="n">
        <v>10359</v>
      </c>
      <c r="F115" s="4" t="n">
        <v>4076246</v>
      </c>
      <c r="G115" s="5" t="n">
        <f aca="false">E115/F115*100000</f>
        <v>254.130884151742</v>
      </c>
      <c r="H115" s="6" t="n">
        <f aca="false">D115/E115*100</f>
        <v>0.849502847765228</v>
      </c>
      <c r="I115" s="7" t="s">
        <v>40</v>
      </c>
    </row>
    <row r="116" customFormat="false" ht="13.8" hidden="false" customHeight="false" outlineLevel="0" collapsed="false">
      <c r="A116" s="4" t="s">
        <v>58</v>
      </c>
      <c r="B116" s="4" t="s">
        <v>59</v>
      </c>
      <c r="C116" s="4" t="s">
        <v>18</v>
      </c>
      <c r="D116" s="4" t="n">
        <v>48</v>
      </c>
      <c r="E116" s="4" t="n">
        <v>11033</v>
      </c>
      <c r="F116" s="4" t="n">
        <v>4076246</v>
      </c>
      <c r="G116" s="5" t="n">
        <f aca="false">E116/F116*100000</f>
        <v>270.66570565172</v>
      </c>
      <c r="H116" s="6" t="n">
        <f aca="false">D116/E116*100</f>
        <v>0.435058460980694</v>
      </c>
      <c r="I116" s="7" t="s">
        <v>40</v>
      </c>
    </row>
    <row r="117" customFormat="false" ht="13.8" hidden="false" customHeight="false" outlineLevel="0" collapsed="false">
      <c r="A117" s="4" t="s">
        <v>58</v>
      </c>
      <c r="B117" s="4" t="s">
        <v>59</v>
      </c>
      <c r="C117" s="4" t="s">
        <v>19</v>
      </c>
      <c r="D117" s="4" t="n">
        <v>19</v>
      </c>
      <c r="E117" s="4" t="n">
        <v>9721</v>
      </c>
      <c r="F117" s="4" t="n">
        <v>4076246</v>
      </c>
      <c r="G117" s="5" t="n">
        <f aca="false">E117/F117*100000</f>
        <v>238.479228191822</v>
      </c>
      <c r="H117" s="6" t="n">
        <f aca="false">D117/E117*100</f>
        <v>0.195453142680794</v>
      </c>
      <c r="I117" s="7" t="s">
        <v>40</v>
      </c>
    </row>
    <row r="118" customFormat="false" ht="13.8" hidden="false" customHeight="false" outlineLevel="0" collapsed="false">
      <c r="A118" s="4" t="s">
        <v>58</v>
      </c>
      <c r="B118" s="4" t="s">
        <v>59</v>
      </c>
      <c r="C118" s="4" t="s">
        <v>20</v>
      </c>
      <c r="D118" s="4" t="n">
        <v>3</v>
      </c>
      <c r="E118" s="4" t="n">
        <v>5364</v>
      </c>
      <c r="F118" s="4" t="n">
        <v>4076246</v>
      </c>
      <c r="G118" s="5" t="n">
        <f aca="false">E118/F118*100000</f>
        <v>131.591665468669</v>
      </c>
      <c r="H118" s="6" t="n">
        <f aca="false">D118/E118*100</f>
        <v>0.0559284116331096</v>
      </c>
      <c r="I118" s="7" t="s">
        <v>40</v>
      </c>
    </row>
    <row r="119" customFormat="false" ht="13.8" hidden="false" customHeight="false" outlineLevel="0" collapsed="false">
      <c r="A119" s="4" t="s">
        <v>58</v>
      </c>
      <c r="B119" s="4" t="s">
        <v>59</v>
      </c>
      <c r="C119" s="4" t="s">
        <v>21</v>
      </c>
      <c r="D119" s="4" t="n">
        <v>1</v>
      </c>
      <c r="E119" s="4" t="n">
        <v>2796</v>
      </c>
      <c r="F119" s="4" t="n">
        <v>4076246</v>
      </c>
      <c r="G119" s="5" t="n">
        <f aca="false">E119/F119*100000</f>
        <v>68.5925236111854</v>
      </c>
      <c r="H119" s="6" t="n">
        <f aca="false">D119/E119*100</f>
        <v>0.0357653791130186</v>
      </c>
      <c r="I119" s="7" t="s">
        <v>40</v>
      </c>
    </row>
    <row r="120" customFormat="false" ht="13.8" hidden="false" customHeight="false" outlineLevel="0" collapsed="false">
      <c r="A120" s="4" t="s">
        <v>58</v>
      </c>
      <c r="B120" s="4" t="s">
        <v>59</v>
      </c>
      <c r="C120" s="4" t="s">
        <v>22</v>
      </c>
      <c r="D120" s="4" t="n">
        <v>4</v>
      </c>
      <c r="E120" s="4" t="n">
        <v>2129</v>
      </c>
      <c r="F120" s="4" t="n">
        <v>4076246</v>
      </c>
      <c r="G120" s="5" t="n">
        <f aca="false">E120/F120*100000</f>
        <v>52.2294287439963</v>
      </c>
      <c r="H120" s="6" t="n">
        <f aca="false">D120/E120*100</f>
        <v>0.187881634570221</v>
      </c>
      <c r="I120" s="7" t="s">
        <v>40</v>
      </c>
    </row>
    <row r="121" customFormat="false" ht="13.8" hidden="false" customHeight="false" outlineLevel="0" collapsed="false">
      <c r="A121" s="4" t="s">
        <v>58</v>
      </c>
      <c r="B121" s="4" t="s">
        <v>59</v>
      </c>
      <c r="C121" s="4" t="s">
        <v>23</v>
      </c>
      <c r="D121" s="4" t="n">
        <v>48</v>
      </c>
      <c r="E121" s="4" t="n">
        <v>2908</v>
      </c>
      <c r="F121" s="4" t="n">
        <v>4076246</v>
      </c>
      <c r="G121" s="5" t="n">
        <f aca="false">E121/F121*100000</f>
        <v>71.3401497358108</v>
      </c>
      <c r="H121" s="6" t="n">
        <f aca="false">D121/E121*100</f>
        <v>1.65061898211829</v>
      </c>
      <c r="I121" s="7" t="s">
        <v>40</v>
      </c>
    </row>
    <row r="122" customFormat="false" ht="13.8" hidden="false" customHeight="false" outlineLevel="0" collapsed="false">
      <c r="A122" s="4" t="s">
        <v>58</v>
      </c>
      <c r="B122" s="4" t="s">
        <v>59</v>
      </c>
      <c r="C122" s="4" t="s">
        <v>24</v>
      </c>
      <c r="D122" s="4" t="n">
        <v>325</v>
      </c>
      <c r="E122" s="4" t="n">
        <v>6426</v>
      </c>
      <c r="F122" s="4" t="n">
        <v>4076246</v>
      </c>
      <c r="G122" s="5" t="n">
        <f aca="false">E122/F122*100000</f>
        <v>157.645048900385</v>
      </c>
      <c r="H122" s="6" t="n">
        <f aca="false">D122/E122*100</f>
        <v>5.05757858699035</v>
      </c>
      <c r="I122" s="7" t="s">
        <v>40</v>
      </c>
    </row>
    <row r="123" customFormat="false" ht="13.8" hidden="false" customHeight="false" outlineLevel="0" collapsed="false">
      <c r="A123" s="4" t="s">
        <v>58</v>
      </c>
      <c r="B123" s="4" t="s">
        <v>59</v>
      </c>
      <c r="C123" s="4" t="s">
        <v>25</v>
      </c>
      <c r="D123" s="4" t="n">
        <v>470</v>
      </c>
      <c r="E123" s="4" t="n">
        <v>9615</v>
      </c>
      <c r="F123" s="4" t="n">
        <v>4076246</v>
      </c>
      <c r="G123" s="5" t="n">
        <f aca="false">E123/F123*100000</f>
        <v>235.878796323873</v>
      </c>
      <c r="H123" s="6" t="n">
        <f aca="false">D123/E123*100</f>
        <v>4.88819552782111</v>
      </c>
      <c r="I123" s="7" t="s">
        <v>40</v>
      </c>
    </row>
    <row r="124" customFormat="false" ht="13.8" hidden="false" customHeight="false" outlineLevel="0" collapsed="false">
      <c r="A124" s="4" t="s">
        <v>58</v>
      </c>
      <c r="B124" s="4" t="s">
        <v>59</v>
      </c>
      <c r="C124" s="4" t="s">
        <v>26</v>
      </c>
      <c r="D124" s="4" t="n">
        <v>578</v>
      </c>
      <c r="E124" s="4" t="n">
        <v>11925</v>
      </c>
      <c r="F124" s="4" t="n">
        <v>4076246</v>
      </c>
      <c r="G124" s="5" t="n">
        <f aca="false">E124/F124*100000</f>
        <v>292.548585144272</v>
      </c>
      <c r="H124" s="6" t="n">
        <f aca="false">D124/E124*100</f>
        <v>4.84696016771489</v>
      </c>
      <c r="I124" s="7" t="s">
        <v>40</v>
      </c>
    </row>
    <row r="125" customFormat="false" ht="13.8" hidden="false" customHeight="false" outlineLevel="0" collapsed="false">
      <c r="A125" s="4" t="s">
        <v>58</v>
      </c>
      <c r="B125" s="4" t="s">
        <v>59</v>
      </c>
      <c r="C125" s="4" t="s">
        <v>27</v>
      </c>
      <c r="D125" s="4" t="n">
        <v>563</v>
      </c>
      <c r="E125" s="4" t="n">
        <v>13502</v>
      </c>
      <c r="F125" s="4" t="n">
        <v>4076246</v>
      </c>
      <c r="G125" s="5" t="n">
        <f aca="false">E125/F125*100000</f>
        <v>331.236142274043</v>
      </c>
      <c r="H125" s="6" t="n">
        <f aca="false">D125/E125*100</f>
        <v>4.16975262924011</v>
      </c>
      <c r="I125" s="7" t="s">
        <v>40</v>
      </c>
    </row>
    <row r="126" customFormat="false" ht="13.8" hidden="false" customHeight="false" outlineLevel="0" collapsed="false">
      <c r="A126" s="4" t="s">
        <v>58</v>
      </c>
      <c r="B126" s="4" t="s">
        <v>59</v>
      </c>
      <c r="C126" s="4" t="s">
        <v>28</v>
      </c>
      <c r="D126" s="4" t="n">
        <v>557</v>
      </c>
      <c r="E126" s="4" t="n">
        <v>13454</v>
      </c>
      <c r="F126" s="4" t="n">
        <v>4076246</v>
      </c>
      <c r="G126" s="5" t="n">
        <f aca="false">E126/F126*100000</f>
        <v>330.058588220632</v>
      </c>
      <c r="H126" s="6" t="n">
        <f aca="false">D126/E126*100</f>
        <v>4.14003270402854</v>
      </c>
      <c r="I126" s="7" t="s">
        <v>40</v>
      </c>
    </row>
    <row r="127" customFormat="false" ht="13.8" hidden="false" customHeight="false" outlineLevel="0" collapsed="false">
      <c r="A127" s="4" t="s">
        <v>58</v>
      </c>
      <c r="B127" s="4" t="s">
        <v>59</v>
      </c>
      <c r="C127" s="4" t="s">
        <v>29</v>
      </c>
      <c r="D127" s="4" t="n">
        <v>432</v>
      </c>
      <c r="E127" s="4" t="n">
        <v>13215</v>
      </c>
      <c r="F127" s="4" t="n">
        <v>4076246</v>
      </c>
      <c r="G127" s="5" t="n">
        <f aca="false">E127/F127*100000</f>
        <v>324.195350329691</v>
      </c>
      <c r="H127" s="6" t="n">
        <f aca="false">D127/E127*100</f>
        <v>3.26901248581158</v>
      </c>
      <c r="I127" s="7" t="s">
        <v>40</v>
      </c>
    </row>
    <row r="128" customFormat="false" ht="13.8" hidden="false" customHeight="false" outlineLevel="0" collapsed="false">
      <c r="A128" s="4" t="s">
        <v>58</v>
      </c>
      <c r="B128" s="4" t="s">
        <v>59</v>
      </c>
      <c r="C128" s="4" t="s">
        <v>30</v>
      </c>
      <c r="D128" s="4" t="n">
        <v>319</v>
      </c>
      <c r="E128" s="4" t="n">
        <v>10413</v>
      </c>
      <c r="F128" s="4" t="n">
        <v>4076246</v>
      </c>
      <c r="G128" s="5" t="n">
        <f aca="false">E128/F128*100000</f>
        <v>255.455632461829</v>
      </c>
      <c r="H128" s="6" t="n">
        <f aca="false">D128/E128*100</f>
        <v>3.06347834437722</v>
      </c>
      <c r="I128" s="7" t="s">
        <v>40</v>
      </c>
    </row>
    <row r="129" customFormat="false" ht="13.8" hidden="false" customHeight="false" outlineLevel="0" collapsed="false">
      <c r="A129" s="4" t="s">
        <v>58</v>
      </c>
      <c r="B129" s="4" t="s">
        <v>59</v>
      </c>
      <c r="C129" s="4" t="s">
        <v>31</v>
      </c>
      <c r="D129" s="4" t="n">
        <v>877</v>
      </c>
      <c r="E129" s="4" t="n">
        <v>13760</v>
      </c>
      <c r="F129" s="4" t="n">
        <v>4076246</v>
      </c>
      <c r="G129" s="5" t="n">
        <f aca="false">E129/F129*100000</f>
        <v>337.565495311127</v>
      </c>
      <c r="H129" s="6" t="n">
        <f aca="false">D129/E129*100</f>
        <v>6.37354651162791</v>
      </c>
      <c r="I129" s="7" t="s">
        <v>40</v>
      </c>
    </row>
    <row r="130" customFormat="false" ht="13.8" hidden="false" customHeight="false" outlineLevel="0" collapsed="false">
      <c r="A130" s="4" t="s">
        <v>58</v>
      </c>
      <c r="B130" s="4" t="s">
        <v>59</v>
      </c>
      <c r="C130" s="4" t="s">
        <v>32</v>
      </c>
      <c r="D130" s="4" t="n">
        <v>1480</v>
      </c>
      <c r="E130" s="4" t="n">
        <v>21000</v>
      </c>
      <c r="F130" s="4" t="n">
        <v>4076246</v>
      </c>
      <c r="G130" s="5" t="n">
        <f aca="false">E130/F130*100000</f>
        <v>515.179898367272</v>
      </c>
      <c r="H130" s="6" t="n">
        <f aca="false">D130/E130*100</f>
        <v>7.04761904761905</v>
      </c>
      <c r="I130" s="7" t="s">
        <v>40</v>
      </c>
    </row>
    <row r="131" customFormat="false" ht="13.8" hidden="false" customHeight="false" outlineLevel="0" collapsed="false">
      <c r="A131" s="4" t="s">
        <v>58</v>
      </c>
      <c r="B131" s="4" t="s">
        <v>59</v>
      </c>
      <c r="C131" s="4" t="s">
        <v>33</v>
      </c>
      <c r="D131" s="4" t="n">
        <v>1961</v>
      </c>
      <c r="E131" s="4" t="n">
        <v>27640</v>
      </c>
      <c r="F131" s="4" t="n">
        <v>4076246</v>
      </c>
      <c r="G131" s="5" t="n">
        <f aca="false">E131/F131*100000</f>
        <v>678.074875755781</v>
      </c>
      <c r="H131" s="6" t="n">
        <f aca="false">D131/E131*100</f>
        <v>7.09479015918958</v>
      </c>
      <c r="I131" s="7" t="s">
        <v>40</v>
      </c>
    </row>
    <row r="132" customFormat="false" ht="13.8" hidden="false" customHeight="false" outlineLevel="0" collapsed="false">
      <c r="A132" s="4" t="s">
        <v>58</v>
      </c>
      <c r="B132" s="4" t="s">
        <v>59</v>
      </c>
      <c r="C132" s="4" t="s">
        <v>34</v>
      </c>
      <c r="D132" s="4" t="n">
        <v>1878</v>
      </c>
      <c r="E132" s="4" t="n">
        <v>29117</v>
      </c>
      <c r="F132" s="4" t="n">
        <v>4076246</v>
      </c>
      <c r="G132" s="5" t="n">
        <f aca="false">E132/F132*100000</f>
        <v>714.309195274279</v>
      </c>
      <c r="H132" s="6" t="n">
        <f aca="false">D132/E132*100</f>
        <v>6.4498402994814</v>
      </c>
      <c r="I132" s="7" t="s">
        <v>40</v>
      </c>
    </row>
    <row r="133" customFormat="false" ht="13.8" hidden="false" customHeight="false" outlineLevel="0" collapsed="false">
      <c r="A133" s="4" t="s">
        <v>58</v>
      </c>
      <c r="B133" s="4" t="s">
        <v>59</v>
      </c>
      <c r="C133" s="4" t="s">
        <v>35</v>
      </c>
      <c r="D133" s="4" t="n">
        <v>1629</v>
      </c>
      <c r="E133" s="4" t="n">
        <v>29368</v>
      </c>
      <c r="F133" s="4" t="n">
        <v>4076246</v>
      </c>
      <c r="G133" s="5" t="n">
        <f aca="false">E133/F133*100000</f>
        <v>720.466821678574</v>
      </c>
      <c r="H133" s="6" t="n">
        <f aca="false">D133/E133*100</f>
        <v>5.54685371833288</v>
      </c>
      <c r="I133" s="7" t="s">
        <v>40</v>
      </c>
    </row>
    <row r="134" customFormat="false" ht="13.8" hidden="false" customHeight="false" outlineLevel="0" collapsed="false">
      <c r="A134" s="4" t="s">
        <v>58</v>
      </c>
      <c r="B134" s="4" t="s">
        <v>59</v>
      </c>
      <c r="C134" s="4" t="s">
        <v>36</v>
      </c>
      <c r="D134" s="4" t="n">
        <v>1357</v>
      </c>
      <c r="E134" s="4" t="n">
        <v>31921</v>
      </c>
      <c r="F134" s="4" t="n">
        <v>4076246</v>
      </c>
      <c r="G134" s="5" t="n">
        <f aca="false">E134/F134*100000</f>
        <v>783.097977894367</v>
      </c>
      <c r="H134" s="6" t="n">
        <f aca="false">D134/E134*100</f>
        <v>4.25111995238244</v>
      </c>
      <c r="I134" s="7" t="s">
        <v>40</v>
      </c>
    </row>
    <row r="135" customFormat="false" ht="13.8" hidden="false" customHeight="false" outlineLevel="0" collapsed="false">
      <c r="A135" s="4" t="s">
        <v>58</v>
      </c>
      <c r="B135" s="4" t="s">
        <v>59</v>
      </c>
      <c r="C135" s="4" t="s">
        <v>37</v>
      </c>
      <c r="D135" s="4" t="n">
        <v>1282</v>
      </c>
      <c r="E135" s="4" t="n">
        <v>29604</v>
      </c>
      <c r="F135" s="4" t="n">
        <v>4076246</v>
      </c>
      <c r="G135" s="5" t="n">
        <f aca="false">E135/F135*100000</f>
        <v>726.256462441178</v>
      </c>
      <c r="H135" s="6" t="n">
        <f aca="false">D135/E135*100</f>
        <v>4.33049587893528</v>
      </c>
      <c r="I135" s="7" t="s">
        <v>40</v>
      </c>
    </row>
    <row r="136" customFormat="false" ht="13.8" hidden="false" customHeight="false" outlineLevel="0" collapsed="false">
      <c r="A136" s="4" t="s">
        <v>58</v>
      </c>
      <c r="B136" s="4" t="s">
        <v>59</v>
      </c>
      <c r="C136" s="4" t="s">
        <v>38</v>
      </c>
      <c r="D136" s="4" t="n">
        <v>1394</v>
      </c>
      <c r="E136" s="4" t="n">
        <v>29413</v>
      </c>
      <c r="F136" s="4" t="n">
        <v>4076246</v>
      </c>
      <c r="G136" s="5" t="n">
        <f aca="false">E136/F136*100000</f>
        <v>721.570778603647</v>
      </c>
      <c r="H136" s="6" t="n">
        <f aca="false">D136/E136*100</f>
        <v>4.7394009451603</v>
      </c>
      <c r="I136" s="7" t="s">
        <v>40</v>
      </c>
    </row>
    <row r="137" customFormat="false" ht="13.8" hidden="false" customHeight="false" outlineLevel="0" collapsed="false">
      <c r="A137" s="4" t="s">
        <v>58</v>
      </c>
      <c r="B137" s="4" t="s">
        <v>59</v>
      </c>
      <c r="C137" s="4" t="s">
        <v>39</v>
      </c>
      <c r="D137" s="4" t="n">
        <v>2531</v>
      </c>
      <c r="E137" s="4" t="n">
        <v>32256</v>
      </c>
      <c r="F137" s="4" t="n">
        <v>4076246</v>
      </c>
      <c r="G137" s="5" t="n">
        <f aca="false">E137/F137*100000</f>
        <v>791.31632389213</v>
      </c>
      <c r="H137" s="6" t="n">
        <f aca="false">D137/E137*100</f>
        <v>7.84660218253968</v>
      </c>
      <c r="I137" s="7" t="s">
        <v>40</v>
      </c>
    </row>
    <row r="138" customFormat="false" ht="13.8" hidden="false" customHeight="false" outlineLevel="0" collapsed="false">
      <c r="A138" s="4" t="s">
        <v>58</v>
      </c>
      <c r="B138" s="4" t="s">
        <v>59</v>
      </c>
      <c r="C138" s="4" t="s">
        <v>41</v>
      </c>
      <c r="D138" s="4" t="n">
        <v>4829</v>
      </c>
      <c r="E138" s="4" t="n">
        <v>39247</v>
      </c>
      <c r="F138" s="4" t="n">
        <v>4076246</v>
      </c>
      <c r="G138" s="5" t="n">
        <f aca="false">E138/F138*100000</f>
        <v>962.822165296207</v>
      </c>
      <c r="H138" s="6" t="n">
        <f aca="false">D138/E138*100</f>
        <v>12.3041251560629</v>
      </c>
      <c r="I138" s="7" t="s">
        <v>40</v>
      </c>
    </row>
    <row r="139" customFormat="false" ht="13.8" hidden="false" customHeight="false" outlineLevel="0" collapsed="false">
      <c r="A139" s="4" t="s">
        <v>58</v>
      </c>
      <c r="B139" s="4" t="s">
        <v>59</v>
      </c>
      <c r="C139" s="4" t="s">
        <v>42</v>
      </c>
      <c r="D139" s="4" t="n">
        <v>9198</v>
      </c>
      <c r="E139" s="4" t="n">
        <v>49523</v>
      </c>
      <c r="F139" s="4" t="n">
        <v>4076246</v>
      </c>
      <c r="G139" s="5" t="n">
        <f aca="false">E139/F139*100000</f>
        <v>1214.91686223059</v>
      </c>
      <c r="H139" s="6" t="n">
        <f aca="false">D139/E139*100</f>
        <v>18.5731882155766</v>
      </c>
      <c r="I139" s="7" t="s">
        <v>40</v>
      </c>
    </row>
    <row r="140" customFormat="false" ht="13.8" hidden="false" customHeight="false" outlineLevel="0" collapsed="false">
      <c r="A140" s="4" t="s">
        <v>58</v>
      </c>
      <c r="B140" s="4" t="s">
        <v>59</v>
      </c>
      <c r="C140" s="4" t="s">
        <v>43</v>
      </c>
      <c r="D140" s="4" t="n">
        <v>15357</v>
      </c>
      <c r="E140" s="4" t="n">
        <v>57298</v>
      </c>
      <c r="F140" s="4" t="n">
        <v>4076246</v>
      </c>
      <c r="G140" s="5" t="n">
        <f aca="false">E140/F140*100000</f>
        <v>1405.65608650705</v>
      </c>
      <c r="H140" s="6" t="n">
        <f aca="false">D140/E140*100</f>
        <v>26.8019826171943</v>
      </c>
      <c r="I140" s="7" t="s">
        <v>40</v>
      </c>
    </row>
    <row r="141" customFormat="false" ht="13.8" hidden="false" customHeight="false" outlineLevel="0" collapsed="false">
      <c r="A141" s="4" t="s">
        <v>58</v>
      </c>
      <c r="B141" s="4" t="s">
        <v>59</v>
      </c>
      <c r="C141" s="4" t="s">
        <v>44</v>
      </c>
      <c r="D141" s="4" t="n">
        <v>15388</v>
      </c>
      <c r="E141" s="4" t="n">
        <v>57812</v>
      </c>
      <c r="F141" s="4" t="n">
        <v>4076246</v>
      </c>
      <c r="G141" s="5" t="n">
        <f aca="false">E141/F141*100000</f>
        <v>1418.26572782899</v>
      </c>
      <c r="H141" s="6" t="n">
        <f aca="false">D141/E141*100</f>
        <v>26.6173112848544</v>
      </c>
      <c r="I141" s="7" t="s">
        <v>40</v>
      </c>
    </row>
    <row r="142" customFormat="false" ht="13.8" hidden="false" customHeight="false" outlineLevel="0" collapsed="false">
      <c r="A142" s="4" t="s">
        <v>58</v>
      </c>
      <c r="B142" s="4" t="s">
        <v>59</v>
      </c>
      <c r="C142" s="4" t="s">
        <v>45</v>
      </c>
      <c r="D142" s="4" t="n">
        <v>17140</v>
      </c>
      <c r="E142" s="4" t="n">
        <v>57678</v>
      </c>
      <c r="F142" s="4" t="n">
        <v>4076246</v>
      </c>
      <c r="G142" s="5" t="n">
        <f aca="false">E142/F142*100000</f>
        <v>1414.97838942988</v>
      </c>
      <c r="H142" s="6" t="n">
        <f aca="false">D142/E142*100</f>
        <v>29.7167030756961</v>
      </c>
      <c r="I142" s="7" t="s">
        <v>40</v>
      </c>
    </row>
    <row r="143" customFormat="false" ht="13.8" hidden="false" customHeight="false" outlineLevel="0" collapsed="false">
      <c r="A143" s="4" t="s">
        <v>58</v>
      </c>
      <c r="B143" s="4" t="s">
        <v>59</v>
      </c>
      <c r="C143" s="4" t="s">
        <v>46</v>
      </c>
      <c r="D143" s="4" t="n">
        <v>18566</v>
      </c>
      <c r="E143" s="4" t="n">
        <v>57979</v>
      </c>
      <c r="F143" s="4" t="n">
        <v>4076246</v>
      </c>
      <c r="G143" s="5" t="n">
        <f aca="false">E143/F143*100000</f>
        <v>1422.36263463981</v>
      </c>
      <c r="H143" s="6" t="n">
        <f aca="false">D143/E143*100</f>
        <v>32.0219389779058</v>
      </c>
      <c r="I143" s="7" t="s">
        <v>40</v>
      </c>
    </row>
    <row r="144" customFormat="false" ht="13.8" hidden="false" customHeight="false" outlineLevel="0" collapsed="false">
      <c r="A144" s="4" t="s">
        <v>58</v>
      </c>
      <c r="B144" s="4" t="s">
        <v>59</v>
      </c>
      <c r="C144" s="4" t="s">
        <v>47</v>
      </c>
      <c r="D144" s="4" t="n">
        <v>23283</v>
      </c>
      <c r="E144" s="4" t="n">
        <v>65408</v>
      </c>
      <c r="F144" s="4" t="n">
        <v>4076246</v>
      </c>
      <c r="G144" s="5" t="n">
        <f aca="false">E144/F144*100000</f>
        <v>1604.61365678126</v>
      </c>
      <c r="H144" s="6" t="n">
        <f aca="false">D144/E144*100</f>
        <v>35.596563111546</v>
      </c>
      <c r="I144" s="7" t="s">
        <v>40</v>
      </c>
    </row>
    <row r="145" customFormat="false" ht="13.8" hidden="false" customHeight="false" outlineLevel="0" collapsed="false">
      <c r="A145" s="4" t="s">
        <v>64</v>
      </c>
      <c r="B145" s="4" t="s">
        <v>65</v>
      </c>
      <c r="C145" s="4" t="s">
        <v>51</v>
      </c>
      <c r="D145" s="4" t="n">
        <v>0</v>
      </c>
      <c r="E145" s="4" t="n">
        <v>58</v>
      </c>
      <c r="F145" s="4" t="n">
        <v>875899</v>
      </c>
      <c r="G145" s="5" t="n">
        <f aca="false">E145/F145*100000</f>
        <v>6.621768034899</v>
      </c>
      <c r="H145" s="6" t="n">
        <f aca="false">D145/E145*100</f>
        <v>0</v>
      </c>
      <c r="I145" s="7" t="s">
        <v>16</v>
      </c>
    </row>
    <row r="146" customFormat="false" ht="13.8" hidden="false" customHeight="false" outlineLevel="0" collapsed="false">
      <c r="A146" s="4" t="s">
        <v>64</v>
      </c>
      <c r="B146" s="4" t="s">
        <v>65</v>
      </c>
      <c r="C146" s="4" t="s">
        <v>52</v>
      </c>
      <c r="D146" s="4" t="n">
        <v>21</v>
      </c>
      <c r="E146" s="4" t="n">
        <v>14</v>
      </c>
      <c r="F146" s="4" t="n">
        <v>875899</v>
      </c>
      <c r="G146" s="5" t="n">
        <f aca="false">E146/F146*100000</f>
        <v>1.59835780152735</v>
      </c>
      <c r="H146" s="6" t="n">
        <f aca="false">D146/E146*100</f>
        <v>150</v>
      </c>
      <c r="I146" s="7" t="s">
        <v>66</v>
      </c>
    </row>
    <row r="147" customFormat="false" ht="13.8" hidden="false" customHeight="false" outlineLevel="0" collapsed="false">
      <c r="A147" s="4" t="s">
        <v>64</v>
      </c>
      <c r="B147" s="4" t="s">
        <v>65</v>
      </c>
      <c r="C147" s="4" t="s">
        <v>53</v>
      </c>
      <c r="D147" s="4" t="n">
        <v>63</v>
      </c>
      <c r="E147" s="4" t="n">
        <v>235</v>
      </c>
      <c r="F147" s="4" t="n">
        <v>875899</v>
      </c>
      <c r="G147" s="5" t="n">
        <f aca="false">E147/F147*100000</f>
        <v>26.8295773827804</v>
      </c>
      <c r="H147" s="6" t="n">
        <f aca="false">D147/E147*100</f>
        <v>26.8085106382979</v>
      </c>
      <c r="I147" s="7" t="s">
        <v>66</v>
      </c>
    </row>
    <row r="148" customFormat="false" ht="13.8" hidden="false" customHeight="false" outlineLevel="0" collapsed="false">
      <c r="A148" s="4" t="s">
        <v>64</v>
      </c>
      <c r="B148" s="4" t="s">
        <v>65</v>
      </c>
      <c r="C148" s="4" t="s">
        <v>54</v>
      </c>
      <c r="D148" s="4" t="n">
        <v>95</v>
      </c>
      <c r="E148" s="4" t="n">
        <v>382</v>
      </c>
      <c r="F148" s="4" t="n">
        <v>875899</v>
      </c>
      <c r="G148" s="5" t="n">
        <f aca="false">E148/F148*100000</f>
        <v>43.6123342988176</v>
      </c>
      <c r="H148" s="6" t="n">
        <f aca="false">D148/E148*100</f>
        <v>24.869109947644</v>
      </c>
      <c r="I148" s="7" t="s">
        <v>66</v>
      </c>
    </row>
    <row r="149" customFormat="false" ht="13.8" hidden="false" customHeight="false" outlineLevel="0" collapsed="false">
      <c r="A149" s="4" t="s">
        <v>64</v>
      </c>
      <c r="B149" s="4" t="s">
        <v>65</v>
      </c>
      <c r="C149" s="4" t="s">
        <v>55</v>
      </c>
      <c r="D149" s="4" t="n">
        <v>247</v>
      </c>
      <c r="E149" s="4" t="n">
        <v>357</v>
      </c>
      <c r="F149" s="4" t="n">
        <v>875899</v>
      </c>
      <c r="G149" s="5" t="n">
        <f aca="false">E149/F149*100000</f>
        <v>40.7581239389473</v>
      </c>
      <c r="H149" s="6" t="n">
        <f aca="false">D149/E149*100</f>
        <v>69.187675070028</v>
      </c>
      <c r="I149" s="7" t="s">
        <v>66</v>
      </c>
    </row>
    <row r="150" customFormat="false" ht="13.8" hidden="false" customHeight="false" outlineLevel="0" collapsed="false">
      <c r="A150" s="4" t="s">
        <v>64</v>
      </c>
      <c r="B150" s="4" t="s">
        <v>65</v>
      </c>
      <c r="C150" s="4" t="s">
        <v>11</v>
      </c>
      <c r="D150" s="4" t="n">
        <v>190</v>
      </c>
      <c r="E150" s="4" t="n">
        <v>382</v>
      </c>
      <c r="F150" s="4" t="n">
        <v>875899</v>
      </c>
      <c r="G150" s="5" t="n">
        <f aca="false">E150/F150*100000</f>
        <v>43.6123342988176</v>
      </c>
      <c r="H150" s="6" t="n">
        <f aca="false">D150/E150*100</f>
        <v>49.738219895288</v>
      </c>
      <c r="I150" s="7" t="s">
        <v>66</v>
      </c>
    </row>
    <row r="151" customFormat="false" ht="13.8" hidden="false" customHeight="false" outlineLevel="0" collapsed="false">
      <c r="A151" s="4" t="s">
        <v>64</v>
      </c>
      <c r="B151" s="4" t="s">
        <v>65</v>
      </c>
      <c r="C151" s="4" t="s">
        <v>13</v>
      </c>
      <c r="D151" s="4" t="n">
        <v>145</v>
      </c>
      <c r="E151" s="4" t="n">
        <v>492</v>
      </c>
      <c r="F151" s="4" t="n">
        <v>875899</v>
      </c>
      <c r="G151" s="5" t="n">
        <f aca="false">E151/F151*100000</f>
        <v>56.1708598822467</v>
      </c>
      <c r="H151" s="6" t="n">
        <f aca="false">D151/E151*100</f>
        <v>29.4715447154472</v>
      </c>
      <c r="I151" s="7" t="s">
        <v>66</v>
      </c>
    </row>
    <row r="152" customFormat="false" ht="13.8" hidden="false" customHeight="false" outlineLevel="0" collapsed="false">
      <c r="A152" s="4" t="s">
        <v>64</v>
      </c>
      <c r="B152" s="4" t="s">
        <v>65</v>
      </c>
      <c r="C152" s="4" t="s">
        <v>14</v>
      </c>
      <c r="D152" s="4" t="n">
        <v>49</v>
      </c>
      <c r="E152" s="4" t="n">
        <v>14238</v>
      </c>
      <c r="F152" s="4" t="n">
        <v>875899</v>
      </c>
      <c r="G152" s="5" t="n">
        <f aca="false">E152/F152*100000</f>
        <v>1625.52988415331</v>
      </c>
      <c r="H152" s="6" t="n">
        <f aca="false">D152/E152*100</f>
        <v>0.344149459193707</v>
      </c>
      <c r="I152" s="7" t="s">
        <v>16</v>
      </c>
    </row>
    <row r="153" customFormat="false" ht="13.8" hidden="false" customHeight="false" outlineLevel="0" collapsed="false">
      <c r="A153" s="4" t="s">
        <v>64</v>
      </c>
      <c r="B153" s="4" t="s">
        <v>65</v>
      </c>
      <c r="C153" s="4" t="s">
        <v>15</v>
      </c>
      <c r="D153" s="4" t="n">
        <v>54</v>
      </c>
      <c r="E153" s="4" t="n">
        <v>15811</v>
      </c>
      <c r="F153" s="4" t="n">
        <v>875899</v>
      </c>
      <c r="G153" s="5" t="n">
        <f aca="false">E153/F153*100000</f>
        <v>1805.11679999635</v>
      </c>
      <c r="H153" s="6" t="n">
        <f aca="false">D153/E153*100</f>
        <v>0.341534374802353</v>
      </c>
      <c r="I153" s="7" t="s">
        <v>16</v>
      </c>
    </row>
    <row r="154" customFormat="false" ht="13.8" hidden="false" customHeight="false" outlineLevel="0" collapsed="false">
      <c r="A154" s="4" t="s">
        <v>64</v>
      </c>
      <c r="B154" s="4" t="s">
        <v>65</v>
      </c>
      <c r="C154" s="4" t="s">
        <v>17</v>
      </c>
      <c r="D154" s="4" t="n">
        <v>28</v>
      </c>
      <c r="E154" s="4" t="n">
        <v>11904</v>
      </c>
      <c r="F154" s="4" t="n">
        <v>875899</v>
      </c>
      <c r="G154" s="5" t="n">
        <f aca="false">E154/F154*100000</f>
        <v>1359.06080495582</v>
      </c>
      <c r="H154" s="6" t="n">
        <f aca="false">D154/E154*100</f>
        <v>0.235215053763441</v>
      </c>
      <c r="I154" s="7" t="s">
        <v>16</v>
      </c>
    </row>
    <row r="155" customFormat="false" ht="13.8" hidden="false" customHeight="false" outlineLevel="0" collapsed="false">
      <c r="A155" s="4" t="s">
        <v>64</v>
      </c>
      <c r="B155" s="4" t="s">
        <v>65</v>
      </c>
      <c r="C155" s="4" t="s">
        <v>18</v>
      </c>
      <c r="D155" s="4" t="n">
        <v>22</v>
      </c>
      <c r="E155" s="4" t="n">
        <v>11410</v>
      </c>
      <c r="F155" s="4" t="n">
        <v>875899</v>
      </c>
      <c r="G155" s="5" t="n">
        <f aca="false">E155/F155*100000</f>
        <v>1302.66160824479</v>
      </c>
      <c r="H155" s="6" t="n">
        <f aca="false">D155/E155*100</f>
        <v>0.192813321647677</v>
      </c>
      <c r="I155" s="7" t="s">
        <v>16</v>
      </c>
    </row>
    <row r="156" customFormat="false" ht="13.8" hidden="false" customHeight="false" outlineLevel="0" collapsed="false">
      <c r="A156" s="4" t="s">
        <v>64</v>
      </c>
      <c r="B156" s="4" t="s">
        <v>65</v>
      </c>
      <c r="C156" s="4" t="s">
        <v>19</v>
      </c>
      <c r="D156" s="4" t="n">
        <v>13</v>
      </c>
      <c r="E156" s="4" t="n">
        <v>14137</v>
      </c>
      <c r="F156" s="4" t="n">
        <v>875899</v>
      </c>
      <c r="G156" s="5" t="n">
        <f aca="false">E156/F156*100000</f>
        <v>1613.99887429943</v>
      </c>
      <c r="H156" s="6" t="n">
        <f aca="false">D156/E156*100</f>
        <v>0.0919572752351984</v>
      </c>
      <c r="I156" s="7" t="s">
        <v>16</v>
      </c>
    </row>
    <row r="157" customFormat="false" ht="13.8" hidden="false" customHeight="false" outlineLevel="0" collapsed="false">
      <c r="A157" s="4" t="s">
        <v>64</v>
      </c>
      <c r="B157" s="4" t="s">
        <v>65</v>
      </c>
      <c r="C157" s="4" t="s">
        <v>20</v>
      </c>
      <c r="D157" s="4" t="n">
        <v>16</v>
      </c>
      <c r="E157" s="4" t="n">
        <v>15725</v>
      </c>
      <c r="F157" s="4" t="n">
        <v>875899</v>
      </c>
      <c r="G157" s="5" t="n">
        <f aca="false">E157/F157*100000</f>
        <v>1795.29831635839</v>
      </c>
      <c r="H157" s="6" t="n">
        <f aca="false">D157/E157*100</f>
        <v>0.101748807631161</v>
      </c>
      <c r="I157" s="7" t="s">
        <v>16</v>
      </c>
    </row>
    <row r="158" customFormat="false" ht="13.8" hidden="false" customHeight="false" outlineLevel="0" collapsed="false">
      <c r="A158" s="4" t="s">
        <v>64</v>
      </c>
      <c r="B158" s="4" t="s">
        <v>65</v>
      </c>
      <c r="C158" s="4" t="s">
        <v>21</v>
      </c>
      <c r="D158" s="4" t="n">
        <v>17</v>
      </c>
      <c r="E158" s="4" t="n">
        <v>14155</v>
      </c>
      <c r="F158" s="4" t="n">
        <v>875899</v>
      </c>
      <c r="G158" s="5" t="n">
        <f aca="false">E158/F158*100000</f>
        <v>1616.05390575854</v>
      </c>
      <c r="H158" s="6" t="n">
        <f aca="false">D158/E158*100</f>
        <v>0.120098904980572</v>
      </c>
      <c r="I158" s="7" t="s">
        <v>16</v>
      </c>
    </row>
    <row r="159" customFormat="false" ht="13.8" hidden="false" customHeight="false" outlineLevel="0" collapsed="false">
      <c r="A159" s="4" t="s">
        <v>64</v>
      </c>
      <c r="B159" s="4" t="s">
        <v>65</v>
      </c>
      <c r="C159" s="4" t="s">
        <v>22</v>
      </c>
      <c r="D159" s="4" t="n">
        <v>20</v>
      </c>
      <c r="E159" s="4" t="n">
        <v>9812</v>
      </c>
      <c r="F159" s="4" t="n">
        <v>875899</v>
      </c>
      <c r="G159" s="5" t="n">
        <f aca="false">E159/F159*100000</f>
        <v>1120.22048204188</v>
      </c>
      <c r="H159" s="6" t="n">
        <f aca="false">D159/E159*100</f>
        <v>0.203832042397065</v>
      </c>
      <c r="I159" s="7" t="s">
        <v>16</v>
      </c>
    </row>
    <row r="160" customFormat="false" ht="13.8" hidden="false" customHeight="false" outlineLevel="0" collapsed="false">
      <c r="A160" s="4" t="s">
        <v>64</v>
      </c>
      <c r="B160" s="4" t="s">
        <v>65</v>
      </c>
      <c r="C160" s="4" t="s">
        <v>23</v>
      </c>
      <c r="D160" s="4" t="n">
        <v>5</v>
      </c>
      <c r="E160" s="4" t="n">
        <v>5982</v>
      </c>
      <c r="F160" s="4" t="n">
        <v>875899</v>
      </c>
      <c r="G160" s="5" t="n">
        <f aca="false">E160/F160*100000</f>
        <v>682.955454909756</v>
      </c>
      <c r="H160" s="6" t="n">
        <f aca="false">D160/E160*100</f>
        <v>0.0835840855901036</v>
      </c>
      <c r="I160" s="7" t="s">
        <v>16</v>
      </c>
    </row>
    <row r="161" customFormat="false" ht="13.8" hidden="false" customHeight="false" outlineLevel="0" collapsed="false">
      <c r="A161" s="4" t="s">
        <v>64</v>
      </c>
      <c r="B161" s="4" t="s">
        <v>65</v>
      </c>
      <c r="C161" s="4" t="s">
        <v>24</v>
      </c>
      <c r="D161" s="4" t="n">
        <v>9</v>
      </c>
      <c r="E161" s="4" t="n">
        <v>8069</v>
      </c>
      <c r="F161" s="4" t="n">
        <v>875899</v>
      </c>
      <c r="G161" s="5" t="n">
        <f aca="false">E161/F161*100000</f>
        <v>921.224935751725</v>
      </c>
      <c r="H161" s="6" t="n">
        <f aca="false">D161/E161*100</f>
        <v>0.111537984880407</v>
      </c>
      <c r="I161" s="7" t="s">
        <v>16</v>
      </c>
    </row>
    <row r="162" customFormat="false" ht="13.8" hidden="false" customHeight="false" outlineLevel="0" collapsed="false">
      <c r="A162" s="4" t="s">
        <v>64</v>
      </c>
      <c r="B162" s="4" t="s">
        <v>65</v>
      </c>
      <c r="C162" s="4" t="s">
        <v>25</v>
      </c>
      <c r="D162" s="4" t="n">
        <v>8</v>
      </c>
      <c r="E162" s="4" t="n">
        <v>9515</v>
      </c>
      <c r="F162" s="4" t="n">
        <v>875899</v>
      </c>
      <c r="G162" s="5" t="n">
        <f aca="false">E162/F162*100000</f>
        <v>1086.31246296662</v>
      </c>
      <c r="H162" s="6" t="n">
        <f aca="false">D162/E162*100</f>
        <v>0.0840777719390436</v>
      </c>
      <c r="I162" s="7" t="s">
        <v>16</v>
      </c>
    </row>
    <row r="163" customFormat="false" ht="13.8" hidden="false" customHeight="false" outlineLevel="0" collapsed="false">
      <c r="A163" s="4" t="s">
        <v>64</v>
      </c>
      <c r="B163" s="4" t="s">
        <v>65</v>
      </c>
      <c r="C163" s="4" t="s">
        <v>26</v>
      </c>
      <c r="D163" s="4" t="n">
        <v>12</v>
      </c>
      <c r="E163" s="4" t="n">
        <v>9471</v>
      </c>
      <c r="F163" s="4" t="n">
        <v>875899</v>
      </c>
      <c r="G163" s="5" t="n">
        <f aca="false">E163/F163*100000</f>
        <v>1081.28905273325</v>
      </c>
      <c r="H163" s="6" t="n">
        <f aca="false">D163/E163*100</f>
        <v>0.126702565726956</v>
      </c>
      <c r="I163" s="7" t="s">
        <v>67</v>
      </c>
    </row>
    <row r="164" customFormat="false" ht="13.8" hidden="false" customHeight="false" outlineLevel="0" collapsed="false">
      <c r="A164" s="4" t="s">
        <v>64</v>
      </c>
      <c r="B164" s="4" t="s">
        <v>65</v>
      </c>
      <c r="C164" s="4" t="s">
        <v>27</v>
      </c>
      <c r="D164" s="4" t="n">
        <v>23</v>
      </c>
      <c r="E164" s="4" t="n">
        <v>10103</v>
      </c>
      <c r="F164" s="4" t="n">
        <v>875899</v>
      </c>
      <c r="G164" s="5" t="n">
        <f aca="false">E164/F164*100000</f>
        <v>1153.44349063077</v>
      </c>
      <c r="H164" s="6" t="n">
        <f aca="false">D164/E164*100</f>
        <v>0.227655151935069</v>
      </c>
      <c r="I164" s="7" t="s">
        <v>67</v>
      </c>
    </row>
    <row r="165" customFormat="false" ht="13.8" hidden="false" customHeight="false" outlineLevel="0" collapsed="false">
      <c r="A165" s="4" t="s">
        <v>64</v>
      </c>
      <c r="B165" s="4" t="s">
        <v>65</v>
      </c>
      <c r="C165" s="4" t="s">
        <v>28</v>
      </c>
      <c r="D165" s="4" t="n">
        <v>16</v>
      </c>
      <c r="E165" s="4" t="n">
        <v>10703</v>
      </c>
      <c r="F165" s="4" t="n">
        <v>875899</v>
      </c>
      <c r="G165" s="5" t="n">
        <f aca="false">E165/F165*100000</f>
        <v>1221.94453926766</v>
      </c>
      <c r="H165" s="6" t="n">
        <f aca="false">D165/E165*100</f>
        <v>0.149490796972811</v>
      </c>
      <c r="I165" s="7" t="s">
        <v>67</v>
      </c>
    </row>
    <row r="166" customFormat="false" ht="13.8" hidden="false" customHeight="false" outlineLevel="0" collapsed="false">
      <c r="A166" s="4" t="s">
        <v>64</v>
      </c>
      <c r="B166" s="4" t="s">
        <v>65</v>
      </c>
      <c r="C166" s="4" t="s">
        <v>29</v>
      </c>
      <c r="D166" s="4" t="n">
        <v>71</v>
      </c>
      <c r="E166" s="4" t="n">
        <v>15404</v>
      </c>
      <c r="F166" s="4" t="n">
        <v>875899</v>
      </c>
      <c r="G166" s="5" t="n">
        <f aca="false">E166/F166*100000</f>
        <v>1758.65025533766</v>
      </c>
      <c r="H166" s="6" t="n">
        <f aca="false">D166/E166*100</f>
        <v>0.460919241755388</v>
      </c>
      <c r="I166" s="7" t="s">
        <v>67</v>
      </c>
    </row>
    <row r="167" customFormat="false" ht="13.8" hidden="false" customHeight="false" outlineLevel="0" collapsed="false">
      <c r="A167" s="4" t="s">
        <v>64</v>
      </c>
      <c r="B167" s="4" t="s">
        <v>65</v>
      </c>
      <c r="C167" s="4" t="s">
        <v>30</v>
      </c>
      <c r="D167" s="4" t="n">
        <v>109</v>
      </c>
      <c r="E167" s="4" t="n">
        <v>22959</v>
      </c>
      <c r="F167" s="4" t="n">
        <v>875899</v>
      </c>
      <c r="G167" s="5" t="n">
        <f aca="false">E167/F167*100000</f>
        <v>2621.19262609045</v>
      </c>
      <c r="H167" s="6" t="n">
        <f aca="false">D167/E167*100</f>
        <v>0.474759353630385</v>
      </c>
      <c r="I167" s="7" t="s">
        <v>67</v>
      </c>
    </row>
    <row r="168" customFormat="false" ht="13.8" hidden="false" customHeight="false" outlineLevel="0" collapsed="false">
      <c r="A168" s="4" t="s">
        <v>64</v>
      </c>
      <c r="B168" s="4" t="s">
        <v>65</v>
      </c>
      <c r="C168" s="4" t="s">
        <v>31</v>
      </c>
      <c r="D168" s="4" t="n">
        <v>99</v>
      </c>
      <c r="E168" s="4" t="n">
        <v>23053</v>
      </c>
      <c r="F168" s="4" t="n">
        <v>875899</v>
      </c>
      <c r="G168" s="5" t="n">
        <f aca="false">E168/F168*100000</f>
        <v>2631.92445704356</v>
      </c>
      <c r="H168" s="6" t="n">
        <f aca="false">D168/E168*100</f>
        <v>0.429445191515204</v>
      </c>
      <c r="I168" s="7" t="s">
        <v>67</v>
      </c>
    </row>
    <row r="169" customFormat="false" ht="13.8" hidden="false" customHeight="false" outlineLevel="0" collapsed="false">
      <c r="A169" s="4" t="s">
        <v>64</v>
      </c>
      <c r="B169" s="4" t="s">
        <v>65</v>
      </c>
      <c r="C169" s="4" t="s">
        <v>32</v>
      </c>
      <c r="D169" s="4" t="n">
        <v>85</v>
      </c>
      <c r="E169" s="4" t="n">
        <v>24751</v>
      </c>
      <c r="F169" s="4" t="n">
        <v>875899</v>
      </c>
      <c r="G169" s="5" t="n">
        <f aca="false">E169/F169*100000</f>
        <v>2825.78242468595</v>
      </c>
      <c r="H169" s="6" t="n">
        <f aca="false">D169/E169*100</f>
        <v>0.343420467859884</v>
      </c>
      <c r="I169" s="7" t="s">
        <v>67</v>
      </c>
    </row>
    <row r="170" customFormat="false" ht="13.8" hidden="false" customHeight="false" outlineLevel="0" collapsed="false">
      <c r="A170" s="4" t="s">
        <v>64</v>
      </c>
      <c r="B170" s="4" t="s">
        <v>65</v>
      </c>
      <c r="C170" s="4" t="s">
        <v>33</v>
      </c>
      <c r="D170" s="4" t="n">
        <v>66</v>
      </c>
      <c r="E170" s="4" t="n">
        <v>20858</v>
      </c>
      <c r="F170" s="4" t="n">
        <v>875899</v>
      </c>
      <c r="G170" s="5" t="n">
        <f aca="false">E170/F170*100000</f>
        <v>2381.32478744695</v>
      </c>
      <c r="H170" s="6" t="n">
        <f aca="false">D170/E170*100</f>
        <v>0.316425352382779</v>
      </c>
      <c r="I170" s="7" t="s">
        <v>67</v>
      </c>
    </row>
    <row r="171" customFormat="false" ht="13.8" hidden="false" customHeight="false" outlineLevel="0" collapsed="false">
      <c r="A171" s="4" t="s">
        <v>64</v>
      </c>
      <c r="B171" s="4" t="s">
        <v>65</v>
      </c>
      <c r="C171" s="4" t="s">
        <v>34</v>
      </c>
      <c r="D171" s="4" t="n">
        <v>24</v>
      </c>
      <c r="E171" s="4" t="n">
        <v>16347</v>
      </c>
      <c r="F171" s="4" t="n">
        <v>875899</v>
      </c>
      <c r="G171" s="5" t="n">
        <f aca="false">E171/F171*100000</f>
        <v>1866.31107011197</v>
      </c>
      <c r="H171" s="6" t="n">
        <f aca="false">D171/E171*100</f>
        <v>0.146815929528354</v>
      </c>
      <c r="I171" s="7" t="s">
        <v>67</v>
      </c>
    </row>
    <row r="172" customFormat="false" ht="13.8" hidden="false" customHeight="false" outlineLevel="0" collapsed="false">
      <c r="A172" s="4" t="s">
        <v>64</v>
      </c>
      <c r="B172" s="4" t="s">
        <v>65</v>
      </c>
      <c r="C172" s="4" t="s">
        <v>35</v>
      </c>
      <c r="D172" s="4" t="n">
        <v>16</v>
      </c>
      <c r="E172" s="4" t="n">
        <v>17787</v>
      </c>
      <c r="F172" s="4" t="n">
        <v>875899</v>
      </c>
      <c r="G172" s="5" t="n">
        <f aca="false">E172/F172*100000</f>
        <v>2030.71358684049</v>
      </c>
      <c r="H172" s="6" t="n">
        <f aca="false">D172/E172*100</f>
        <v>0.0899533367065835</v>
      </c>
      <c r="I172" s="7" t="s">
        <v>67</v>
      </c>
    </row>
    <row r="173" customFormat="false" ht="13.8" hidden="false" customHeight="false" outlineLevel="0" collapsed="false">
      <c r="A173" s="4" t="s">
        <v>64</v>
      </c>
      <c r="B173" s="4" t="s">
        <v>65</v>
      </c>
      <c r="C173" s="4" t="s">
        <v>36</v>
      </c>
      <c r="D173" s="4" t="n">
        <v>57</v>
      </c>
      <c r="E173" s="4" t="n">
        <v>17670</v>
      </c>
      <c r="F173" s="4" t="n">
        <v>875899</v>
      </c>
      <c r="G173" s="5" t="n">
        <f aca="false">E173/F173*100000</f>
        <v>2017.3558823563</v>
      </c>
      <c r="H173" s="6" t="n">
        <f aca="false">D173/E173*100</f>
        <v>0.32258064516129</v>
      </c>
      <c r="I173" s="7" t="s">
        <v>67</v>
      </c>
    </row>
    <row r="174" customFormat="false" ht="13.8" hidden="false" customHeight="false" outlineLevel="0" collapsed="false">
      <c r="A174" s="4" t="s">
        <v>64</v>
      </c>
      <c r="B174" s="4" t="s">
        <v>65</v>
      </c>
      <c r="C174" s="4" t="s">
        <v>37</v>
      </c>
      <c r="D174" s="4" t="n">
        <v>104</v>
      </c>
      <c r="E174" s="4" t="n">
        <v>21128</v>
      </c>
      <c r="F174" s="4" t="n">
        <v>875899</v>
      </c>
      <c r="G174" s="5" t="n">
        <f aca="false">E174/F174*100000</f>
        <v>2412.15025933355</v>
      </c>
      <c r="H174" s="6" t="n">
        <f aca="false">D174/E174*100</f>
        <v>0.492237788716395</v>
      </c>
      <c r="I174" s="7" t="s">
        <v>67</v>
      </c>
    </row>
    <row r="175" customFormat="false" ht="13.8" hidden="false" customHeight="false" outlineLevel="0" collapsed="false">
      <c r="A175" s="4" t="s">
        <v>64</v>
      </c>
      <c r="B175" s="4" t="s">
        <v>65</v>
      </c>
      <c r="C175" s="4" t="s">
        <v>38</v>
      </c>
      <c r="D175" s="4" t="n">
        <v>127</v>
      </c>
      <c r="E175" s="4" t="n">
        <v>19817</v>
      </c>
      <c r="F175" s="4" t="n">
        <v>875899</v>
      </c>
      <c r="G175" s="5" t="n">
        <f aca="false">E175/F175*100000</f>
        <v>2262.47546806196</v>
      </c>
      <c r="H175" s="6" t="n">
        <f aca="false">D175/E175*100</f>
        <v>0.640863904728264</v>
      </c>
      <c r="I175" s="7" t="s">
        <v>67</v>
      </c>
    </row>
    <row r="176" customFormat="false" ht="13.8" hidden="false" customHeight="false" outlineLevel="0" collapsed="false">
      <c r="A176" s="4" t="s">
        <v>64</v>
      </c>
      <c r="B176" s="4" t="s">
        <v>65</v>
      </c>
      <c r="C176" s="4" t="s">
        <v>39</v>
      </c>
      <c r="D176" s="4" t="n">
        <v>175</v>
      </c>
      <c r="E176" s="4" t="n">
        <v>21166</v>
      </c>
      <c r="F176" s="4" t="n">
        <v>875899</v>
      </c>
      <c r="G176" s="5" t="n">
        <f aca="false">E176/F176*100000</f>
        <v>2416.48865908056</v>
      </c>
      <c r="H176" s="6" t="n">
        <f aca="false">D176/E176*100</f>
        <v>0.826797694415572</v>
      </c>
      <c r="I176" s="7" t="s">
        <v>67</v>
      </c>
    </row>
    <row r="177" customFormat="false" ht="13.8" hidden="false" customHeight="false" outlineLevel="0" collapsed="false">
      <c r="A177" s="4" t="s">
        <v>64</v>
      </c>
      <c r="B177" s="4" t="s">
        <v>65</v>
      </c>
      <c r="C177" s="4" t="s">
        <v>42</v>
      </c>
      <c r="D177" s="4" t="n">
        <v>1065</v>
      </c>
      <c r="E177" s="4" t="n">
        <v>26361</v>
      </c>
      <c r="F177" s="4" t="n">
        <v>875899</v>
      </c>
      <c r="G177" s="5" t="n">
        <f aca="false">E177/F177*100000</f>
        <v>3009.5935718616</v>
      </c>
      <c r="H177" s="6" t="n">
        <f aca="false">D177/E177*100</f>
        <v>4.04005917833163</v>
      </c>
      <c r="I177" s="7" t="s">
        <v>40</v>
      </c>
    </row>
    <row r="178" customFormat="false" ht="13.8" hidden="false" customHeight="false" outlineLevel="0" collapsed="false">
      <c r="A178" s="4" t="s">
        <v>64</v>
      </c>
      <c r="B178" s="4" t="s">
        <v>65</v>
      </c>
      <c r="C178" s="4" t="s">
        <v>43</v>
      </c>
      <c r="D178" s="4" t="n">
        <v>922</v>
      </c>
      <c r="E178" s="4" t="n">
        <v>22619</v>
      </c>
      <c r="F178" s="4" t="n">
        <v>875899</v>
      </c>
      <c r="G178" s="5" t="n">
        <f aca="false">E178/F178*100000</f>
        <v>2582.37536519622</v>
      </c>
      <c r="H178" s="6" t="n">
        <f aca="false">D178/E178*100</f>
        <v>4.0762191078297</v>
      </c>
      <c r="I178" s="7" t="s">
        <v>40</v>
      </c>
    </row>
    <row r="179" customFormat="false" ht="13.8" hidden="false" customHeight="false" outlineLevel="0" collapsed="false">
      <c r="A179" s="4" t="s">
        <v>64</v>
      </c>
      <c r="B179" s="4" t="s">
        <v>65</v>
      </c>
      <c r="C179" s="4" t="s">
        <v>44</v>
      </c>
      <c r="D179" s="4" t="n">
        <v>1505</v>
      </c>
      <c r="E179" s="4" t="n">
        <v>26836</v>
      </c>
      <c r="F179" s="4" t="n">
        <v>875899</v>
      </c>
      <c r="G179" s="5" t="n">
        <f aca="false">E179/F179*100000</f>
        <v>3063.82356869913</v>
      </c>
      <c r="H179" s="6" t="n">
        <f aca="false">D179/E179*100</f>
        <v>5.60813832165748</v>
      </c>
      <c r="I179" s="7" t="s">
        <v>40</v>
      </c>
    </row>
    <row r="180" customFormat="false" ht="13.8" hidden="false" customHeight="false" outlineLevel="0" collapsed="false">
      <c r="A180" s="4" t="s">
        <v>64</v>
      </c>
      <c r="B180" s="4" t="s">
        <v>65</v>
      </c>
      <c r="C180" s="4" t="s">
        <v>45</v>
      </c>
      <c r="D180" s="4" t="n">
        <v>1180</v>
      </c>
      <c r="E180" s="4" t="n">
        <v>25277</v>
      </c>
      <c r="F180" s="4" t="n">
        <v>875899</v>
      </c>
      <c r="G180" s="5" t="n">
        <f aca="false">E180/F180*100000</f>
        <v>2885.83501065762</v>
      </c>
      <c r="H180" s="6" t="n">
        <f aca="false">D180/E180*100</f>
        <v>4.66827550737825</v>
      </c>
      <c r="I180" s="7" t="s">
        <v>40</v>
      </c>
    </row>
    <row r="181" customFormat="false" ht="13.8" hidden="false" customHeight="false" outlineLevel="0" collapsed="false">
      <c r="A181" s="4" t="s">
        <v>64</v>
      </c>
      <c r="B181" s="4" t="s">
        <v>65</v>
      </c>
      <c r="C181" s="4" t="s">
        <v>46</v>
      </c>
      <c r="D181" s="4" t="n">
        <v>1405</v>
      </c>
      <c r="E181" s="4" t="n">
        <v>81366</v>
      </c>
      <c r="F181" s="4" t="n">
        <v>875899</v>
      </c>
      <c r="G181" s="5" t="n">
        <f aca="false">E181/F181*100000</f>
        <v>9289.42720564814</v>
      </c>
      <c r="H181" s="6" t="n">
        <f aca="false">D181/E181*100</f>
        <v>1.72676547943859</v>
      </c>
      <c r="I181" s="7" t="s">
        <v>40</v>
      </c>
    </row>
    <row r="182" customFormat="false" ht="13.8" hidden="false" customHeight="false" outlineLevel="0" collapsed="false">
      <c r="A182" s="4" t="s">
        <v>64</v>
      </c>
      <c r="B182" s="4" t="s">
        <v>65</v>
      </c>
      <c r="C182" s="4" t="s">
        <v>47</v>
      </c>
      <c r="D182" s="4" t="n">
        <v>1775</v>
      </c>
      <c r="E182" s="4" t="n">
        <v>79425</v>
      </c>
      <c r="F182" s="4" t="n">
        <v>875899</v>
      </c>
      <c r="G182" s="5" t="n">
        <f aca="false">E182/F182*100000</f>
        <v>9067.82631330781</v>
      </c>
      <c r="H182" s="6" t="n">
        <f aca="false">D182/E182*100</f>
        <v>2.23481271639912</v>
      </c>
      <c r="I182" s="7" t="s">
        <v>40</v>
      </c>
    </row>
    <row r="183" customFormat="false" ht="13.8" hidden="false" customHeight="false" outlineLevel="0" collapsed="false">
      <c r="A183" s="4" t="s">
        <v>68</v>
      </c>
      <c r="B183" s="4" t="s">
        <v>69</v>
      </c>
      <c r="C183" s="4" t="s">
        <v>70</v>
      </c>
      <c r="D183" s="4" t="n">
        <v>0</v>
      </c>
      <c r="E183" s="4" t="n">
        <v>0</v>
      </c>
      <c r="F183" s="4" t="n">
        <v>10649800</v>
      </c>
      <c r="G183" s="5" t="n">
        <f aca="false">E183/F183*100000</f>
        <v>0</v>
      </c>
      <c r="H183" s="6" t="e">
        <f aca="false">D183/E183*100</f>
        <v>#DIV/0!</v>
      </c>
      <c r="I183" s="7"/>
    </row>
    <row r="184" customFormat="false" ht="13.8" hidden="false" customHeight="false" outlineLevel="0" collapsed="false">
      <c r="A184" s="4" t="s">
        <v>68</v>
      </c>
      <c r="B184" s="4" t="s">
        <v>69</v>
      </c>
      <c r="C184" s="4" t="s">
        <v>71</v>
      </c>
      <c r="D184" s="4" t="n">
        <v>0</v>
      </c>
      <c r="E184" s="4" t="n">
        <v>0</v>
      </c>
      <c r="F184" s="4" t="n">
        <v>10649800</v>
      </c>
      <c r="G184" s="5" t="n">
        <f aca="false">E184/F184*100000</f>
        <v>0</v>
      </c>
      <c r="H184" s="6" t="e">
        <f aca="false">D184/E184*100</f>
        <v>#DIV/0!</v>
      </c>
      <c r="I184" s="7"/>
    </row>
    <row r="185" customFormat="false" ht="13.8" hidden="false" customHeight="false" outlineLevel="0" collapsed="false">
      <c r="A185" s="4" t="s">
        <v>68</v>
      </c>
      <c r="B185" s="4" t="s">
        <v>69</v>
      </c>
      <c r="C185" s="4" t="s">
        <v>72</v>
      </c>
      <c r="D185" s="4" t="n">
        <v>0</v>
      </c>
      <c r="E185" s="4" t="n">
        <v>0</v>
      </c>
      <c r="F185" s="4" t="n">
        <v>10649800</v>
      </c>
      <c r="G185" s="5" t="n">
        <f aca="false">E185/F185*100000</f>
        <v>0</v>
      </c>
      <c r="H185" s="6" t="e">
        <f aca="false">D185/E185*100</f>
        <v>#DIV/0!</v>
      </c>
      <c r="I185" s="7"/>
    </row>
    <row r="186" customFormat="false" ht="13.8" hidden="false" customHeight="false" outlineLevel="0" collapsed="false">
      <c r="A186" s="4" t="s">
        <v>68</v>
      </c>
      <c r="B186" s="4" t="s">
        <v>69</v>
      </c>
      <c r="C186" s="4" t="s">
        <v>73</v>
      </c>
      <c r="D186" s="4" t="n">
        <v>0</v>
      </c>
      <c r="E186" s="4" t="n">
        <v>0</v>
      </c>
      <c r="F186" s="4" t="n">
        <v>10649800</v>
      </c>
      <c r="G186" s="5" t="n">
        <f aca="false">E186/F186*100000</f>
        <v>0</v>
      </c>
      <c r="H186" s="6" t="e">
        <f aca="false">D186/E186*100</f>
        <v>#DIV/0!</v>
      </c>
      <c r="I186" s="7"/>
    </row>
    <row r="187" customFormat="false" ht="13.8" hidden="false" customHeight="false" outlineLevel="0" collapsed="false">
      <c r="A187" s="4" t="s">
        <v>68</v>
      </c>
      <c r="B187" s="4" t="s">
        <v>69</v>
      </c>
      <c r="C187" s="4" t="s">
        <v>60</v>
      </c>
      <c r="D187" s="4" t="n">
        <v>0</v>
      </c>
      <c r="E187" s="4" t="n">
        <v>43</v>
      </c>
      <c r="F187" s="4" t="n">
        <v>10649800</v>
      </c>
      <c r="G187" s="5" t="n">
        <f aca="false">E187/F187*100000</f>
        <v>0.403763450956826</v>
      </c>
      <c r="H187" s="6" t="n">
        <f aca="false">D187/E187*100</f>
        <v>0</v>
      </c>
      <c r="I187" s="7" t="s">
        <v>40</v>
      </c>
    </row>
    <row r="188" customFormat="false" ht="13.8" hidden="false" customHeight="false" outlineLevel="0" collapsed="false">
      <c r="A188" s="4" t="s">
        <v>68</v>
      </c>
      <c r="B188" s="4" t="s">
        <v>69</v>
      </c>
      <c r="C188" s="4" t="s">
        <v>61</v>
      </c>
      <c r="D188" s="4" t="n">
        <v>0</v>
      </c>
      <c r="E188" s="4" t="n">
        <v>21</v>
      </c>
      <c r="F188" s="4" t="n">
        <v>10649800</v>
      </c>
      <c r="G188" s="5" t="n">
        <f aca="false">E188/F188*100000</f>
        <v>0.197186801630078</v>
      </c>
      <c r="H188" s="6" t="n">
        <f aca="false">D188/E188*100</f>
        <v>0</v>
      </c>
      <c r="I188" s="7" t="s">
        <v>40</v>
      </c>
    </row>
    <row r="189" customFormat="false" ht="13.8" hidden="false" customHeight="false" outlineLevel="0" collapsed="false">
      <c r="A189" s="4" t="s">
        <v>68</v>
      </c>
      <c r="B189" s="4" t="s">
        <v>69</v>
      </c>
      <c r="C189" s="4" t="s">
        <v>62</v>
      </c>
      <c r="D189" s="4" t="n">
        <v>0</v>
      </c>
      <c r="E189" s="4" t="n">
        <v>14</v>
      </c>
      <c r="F189" s="4" t="n">
        <v>10649800</v>
      </c>
      <c r="G189" s="5" t="n">
        <f aca="false">E189/F189*100000</f>
        <v>0.131457867753385</v>
      </c>
      <c r="H189" s="6" t="n">
        <f aca="false">D189/E189*100</f>
        <v>0</v>
      </c>
      <c r="I189" s="7" t="s">
        <v>40</v>
      </c>
    </row>
    <row r="190" customFormat="false" ht="13.8" hidden="false" customHeight="false" outlineLevel="0" collapsed="false">
      <c r="A190" s="4" t="s">
        <v>68</v>
      </c>
      <c r="B190" s="4" t="s">
        <v>69</v>
      </c>
      <c r="C190" s="4" t="s">
        <v>63</v>
      </c>
      <c r="D190" s="4" t="n">
        <v>0</v>
      </c>
      <c r="E190" s="4" t="n">
        <v>8</v>
      </c>
      <c r="F190" s="4" t="n">
        <v>10649800</v>
      </c>
      <c r="G190" s="5" t="n">
        <f aca="false">E190/F190*100000</f>
        <v>0.0751187815733629</v>
      </c>
      <c r="H190" s="6" t="n">
        <f aca="false">D190/E190*100</f>
        <v>0</v>
      </c>
      <c r="I190" s="7" t="s">
        <v>40</v>
      </c>
    </row>
    <row r="191" customFormat="false" ht="13.8" hidden="false" customHeight="false" outlineLevel="0" collapsed="false">
      <c r="A191" s="4" t="s">
        <v>68</v>
      </c>
      <c r="B191" s="4" t="s">
        <v>69</v>
      </c>
      <c r="C191" s="4" t="s">
        <v>50</v>
      </c>
      <c r="D191" s="4" t="n">
        <v>0</v>
      </c>
      <c r="E191" s="4" t="n">
        <v>125</v>
      </c>
      <c r="F191" s="4" t="n">
        <v>10649800</v>
      </c>
      <c r="G191" s="5" t="n">
        <f aca="false">E191/F191*100000</f>
        <v>1.1737309620838</v>
      </c>
      <c r="H191" s="6" t="n">
        <f aca="false">D191/E191*100</f>
        <v>0</v>
      </c>
      <c r="I191" s="7" t="s">
        <v>40</v>
      </c>
    </row>
    <row r="192" customFormat="false" ht="13.8" hidden="false" customHeight="false" outlineLevel="0" collapsed="false">
      <c r="A192" s="4" t="s">
        <v>68</v>
      </c>
      <c r="B192" s="4" t="s">
        <v>69</v>
      </c>
      <c r="C192" s="4" t="s">
        <v>51</v>
      </c>
      <c r="D192" s="4" t="n">
        <v>26</v>
      </c>
      <c r="E192" s="4" t="n">
        <v>717</v>
      </c>
      <c r="F192" s="4" t="n">
        <v>10649800</v>
      </c>
      <c r="G192" s="5" t="n">
        <f aca="false">E192/F192*100000</f>
        <v>6.73252079851265</v>
      </c>
      <c r="H192" s="6" t="n">
        <f aca="false">D192/E192*100</f>
        <v>3.62622036262204</v>
      </c>
      <c r="I192" s="7" t="s">
        <v>40</v>
      </c>
    </row>
    <row r="193" customFormat="false" ht="13.8" hidden="false" customHeight="false" outlineLevel="0" collapsed="false">
      <c r="A193" s="4" t="s">
        <v>68</v>
      </c>
      <c r="B193" s="4" t="s">
        <v>69</v>
      </c>
      <c r="C193" s="4" t="s">
        <v>52</v>
      </c>
      <c r="D193" s="4" t="n">
        <v>188</v>
      </c>
      <c r="E193" s="4" t="n">
        <v>4284</v>
      </c>
      <c r="F193" s="4" t="n">
        <v>10649800</v>
      </c>
      <c r="G193" s="5" t="n">
        <f aca="false">E193/F193*100000</f>
        <v>40.2261075325358</v>
      </c>
      <c r="H193" s="6" t="n">
        <f aca="false">D193/E193*100</f>
        <v>4.38842203548086</v>
      </c>
      <c r="I193" s="7" t="s">
        <v>40</v>
      </c>
    </row>
    <row r="194" customFormat="false" ht="13.8" hidden="false" customHeight="false" outlineLevel="0" collapsed="false">
      <c r="A194" s="4" t="s">
        <v>68</v>
      </c>
      <c r="B194" s="4" t="s">
        <v>69</v>
      </c>
      <c r="C194" s="4" t="s">
        <v>53</v>
      </c>
      <c r="D194" s="4" t="n">
        <v>781</v>
      </c>
      <c r="E194" s="4" t="n">
        <v>12432</v>
      </c>
      <c r="F194" s="4" t="n">
        <v>10649800</v>
      </c>
      <c r="G194" s="5" t="n">
        <f aca="false">E194/F194*100000</f>
        <v>116.734586565006</v>
      </c>
      <c r="H194" s="6" t="n">
        <f aca="false">D194/E194*100</f>
        <v>6.28217503217503</v>
      </c>
      <c r="I194" s="7" t="s">
        <v>40</v>
      </c>
    </row>
    <row r="195" customFormat="false" ht="13.8" hidden="false" customHeight="false" outlineLevel="0" collapsed="false">
      <c r="A195" s="4" t="s">
        <v>68</v>
      </c>
      <c r="B195" s="4" t="s">
        <v>69</v>
      </c>
      <c r="C195" s="4" t="s">
        <v>54</v>
      </c>
      <c r="D195" s="4" t="n">
        <v>1668</v>
      </c>
      <c r="E195" s="4" t="n">
        <v>26524</v>
      </c>
      <c r="F195" s="4" t="n">
        <v>10649800</v>
      </c>
      <c r="G195" s="5" t="n">
        <f aca="false">E195/F195*100000</f>
        <v>249.056320306485</v>
      </c>
      <c r="H195" s="6" t="n">
        <f aca="false">D195/E195*100</f>
        <v>6.28864424671995</v>
      </c>
      <c r="I195" s="7" t="s">
        <v>40</v>
      </c>
    </row>
    <row r="196" customFormat="false" ht="13.8" hidden="false" customHeight="false" outlineLevel="0" collapsed="false">
      <c r="A196" s="4" t="s">
        <v>68</v>
      </c>
      <c r="B196" s="4" t="s">
        <v>69</v>
      </c>
      <c r="C196" s="4" t="s">
        <v>55</v>
      </c>
      <c r="D196" s="4" t="n">
        <v>1809</v>
      </c>
      <c r="E196" s="4" t="n">
        <v>42642</v>
      </c>
      <c r="F196" s="4" t="n">
        <v>10649800</v>
      </c>
      <c r="G196" s="5" t="n">
        <f aca="false">E196/F196*100000</f>
        <v>400.401885481417</v>
      </c>
      <c r="H196" s="6" t="n">
        <f aca="false">D196/E196*100</f>
        <v>4.24229632756437</v>
      </c>
      <c r="I196" s="7" t="s">
        <v>40</v>
      </c>
    </row>
    <row r="197" customFormat="false" ht="13.8" hidden="false" customHeight="false" outlineLevel="0" collapsed="false">
      <c r="A197" s="4" t="s">
        <v>68</v>
      </c>
      <c r="B197" s="4" t="s">
        <v>69</v>
      </c>
      <c r="C197" s="4" t="s">
        <v>11</v>
      </c>
      <c r="D197" s="4" t="n">
        <v>1430</v>
      </c>
      <c r="E197" s="4" t="n">
        <v>45100</v>
      </c>
      <c r="F197" s="4" t="n">
        <v>10649800</v>
      </c>
      <c r="G197" s="5" t="n">
        <f aca="false">E197/F197*100000</f>
        <v>423.482131119833</v>
      </c>
      <c r="H197" s="6" t="n">
        <f aca="false">D197/E197*100</f>
        <v>3.17073170731707</v>
      </c>
      <c r="I197" s="7" t="s">
        <v>40</v>
      </c>
    </row>
    <row r="198" customFormat="false" ht="13.8" hidden="false" customHeight="false" outlineLevel="0" collapsed="false">
      <c r="A198" s="4" t="s">
        <v>68</v>
      </c>
      <c r="B198" s="4" t="s">
        <v>69</v>
      </c>
      <c r="C198" s="4" t="s">
        <v>13</v>
      </c>
      <c r="D198" s="4" t="n">
        <v>752</v>
      </c>
      <c r="E198" s="4" t="n">
        <v>44165</v>
      </c>
      <c r="F198" s="4" t="n">
        <v>10649800</v>
      </c>
      <c r="G198" s="5" t="n">
        <f aca="false">E198/F198*100000</f>
        <v>414.702623523446</v>
      </c>
      <c r="H198" s="6" t="n">
        <f aca="false">D198/E198*100</f>
        <v>1.7027057624816</v>
      </c>
      <c r="I198" s="7" t="s">
        <v>40</v>
      </c>
    </row>
    <row r="199" customFormat="false" ht="13.8" hidden="false" customHeight="false" outlineLevel="0" collapsed="false">
      <c r="A199" s="4" t="s">
        <v>68</v>
      </c>
      <c r="B199" s="4" t="s">
        <v>69</v>
      </c>
      <c r="C199" s="4" t="s">
        <v>14</v>
      </c>
      <c r="D199" s="4" t="n">
        <v>698</v>
      </c>
      <c r="E199" s="4" t="n">
        <v>46583</v>
      </c>
      <c r="F199" s="4" t="n">
        <v>10649800</v>
      </c>
      <c r="G199" s="5" t="n">
        <f aca="false">E199/F199*100000</f>
        <v>437.407275253995</v>
      </c>
      <c r="H199" s="6" t="n">
        <f aca="false">D199/E199*100</f>
        <v>1.49840070411953</v>
      </c>
      <c r="I199" s="7" t="s">
        <v>40</v>
      </c>
    </row>
    <row r="200" customFormat="false" ht="13.8" hidden="false" customHeight="false" outlineLevel="0" collapsed="false">
      <c r="A200" s="4" t="s">
        <v>68</v>
      </c>
      <c r="B200" s="4" t="s">
        <v>69</v>
      </c>
      <c r="C200" s="4" t="s">
        <v>15</v>
      </c>
      <c r="D200" s="4" t="n">
        <v>403</v>
      </c>
      <c r="E200" s="4" t="n">
        <v>43476</v>
      </c>
      <c r="F200" s="4" t="n">
        <v>10649800</v>
      </c>
      <c r="G200" s="5" t="n">
        <f aca="false">E200/F200*100000</f>
        <v>408.233018460441</v>
      </c>
      <c r="H200" s="6" t="n">
        <f aca="false">D200/E200*100</f>
        <v>0.926948201306468</v>
      </c>
      <c r="I200" s="7" t="s">
        <v>40</v>
      </c>
    </row>
    <row r="201" customFormat="false" ht="13.8" hidden="false" customHeight="false" outlineLevel="0" collapsed="false">
      <c r="A201" s="4" t="s">
        <v>68</v>
      </c>
      <c r="B201" s="4" t="s">
        <v>69</v>
      </c>
      <c r="C201" s="4" t="s">
        <v>17</v>
      </c>
      <c r="D201" s="4" t="n">
        <v>340</v>
      </c>
      <c r="E201" s="4" t="n">
        <v>45140</v>
      </c>
      <c r="F201" s="4" t="n">
        <v>10649800</v>
      </c>
      <c r="G201" s="5" t="n">
        <f aca="false">E201/F201*100000</f>
        <v>423.8577250277</v>
      </c>
      <c r="H201" s="6" t="n">
        <f aca="false">D201/E201*100</f>
        <v>0.753212228622065</v>
      </c>
      <c r="I201" s="7" t="s">
        <v>40</v>
      </c>
    </row>
    <row r="202" customFormat="false" ht="13.8" hidden="false" customHeight="false" outlineLevel="0" collapsed="false">
      <c r="A202" s="4" t="s">
        <v>68</v>
      </c>
      <c r="B202" s="4" t="s">
        <v>69</v>
      </c>
      <c r="C202" s="4" t="s">
        <v>18</v>
      </c>
      <c r="D202" s="4" t="n">
        <v>360</v>
      </c>
      <c r="E202" s="4" t="n">
        <v>45693</v>
      </c>
      <c r="F202" s="4" t="n">
        <v>10649800</v>
      </c>
      <c r="G202" s="5" t="n">
        <f aca="false">E202/F202*100000</f>
        <v>429.050310803959</v>
      </c>
      <c r="H202" s="6" t="n">
        <f aca="false">D202/E202*100</f>
        <v>0.787866850502265</v>
      </c>
      <c r="I202" s="7" t="s">
        <v>40</v>
      </c>
    </row>
    <row r="203" customFormat="false" ht="13.8" hidden="false" customHeight="false" outlineLevel="0" collapsed="false">
      <c r="A203" s="4" t="s">
        <v>68</v>
      </c>
      <c r="B203" s="4" t="s">
        <v>69</v>
      </c>
      <c r="C203" s="4" t="s">
        <v>19</v>
      </c>
      <c r="D203" s="4" t="n">
        <v>435</v>
      </c>
      <c r="E203" s="4" t="n">
        <v>47258</v>
      </c>
      <c r="F203" s="4" t="n">
        <v>10649800</v>
      </c>
      <c r="G203" s="5" t="n">
        <f aca="false">E203/F203*100000</f>
        <v>443.745422449248</v>
      </c>
      <c r="H203" s="6" t="n">
        <f aca="false">D203/E203*100</f>
        <v>0.920479072326379</v>
      </c>
      <c r="I203" s="7" t="s">
        <v>40</v>
      </c>
    </row>
    <row r="204" customFormat="false" ht="13.8" hidden="false" customHeight="false" outlineLevel="0" collapsed="false">
      <c r="A204" s="4" t="s">
        <v>68</v>
      </c>
      <c r="B204" s="4" t="s">
        <v>69</v>
      </c>
      <c r="C204" s="4" t="s">
        <v>20</v>
      </c>
      <c r="D204" s="4" t="n">
        <v>340</v>
      </c>
      <c r="E204" s="4" t="n">
        <v>39410</v>
      </c>
      <c r="F204" s="4" t="n">
        <v>10649800</v>
      </c>
      <c r="G204" s="5" t="n">
        <f aca="false">E204/F204*100000</f>
        <v>370.053897725779</v>
      </c>
      <c r="H204" s="6" t="n">
        <f aca="false">D204/E204*100</f>
        <v>0.862725196650596</v>
      </c>
      <c r="I204" s="7" t="s">
        <v>40</v>
      </c>
    </row>
    <row r="205" customFormat="false" ht="13.8" hidden="false" customHeight="false" outlineLevel="0" collapsed="false">
      <c r="A205" s="4" t="s">
        <v>68</v>
      </c>
      <c r="B205" s="4" t="s">
        <v>69</v>
      </c>
      <c r="C205" s="4" t="s">
        <v>21</v>
      </c>
      <c r="D205" s="4" t="n">
        <v>337</v>
      </c>
      <c r="E205" s="4" t="n">
        <v>30973</v>
      </c>
      <c r="F205" s="4" t="n">
        <v>10649800</v>
      </c>
      <c r="G205" s="5" t="n">
        <f aca="false">E205/F205*100000</f>
        <v>290.831752708971</v>
      </c>
      <c r="H205" s="6" t="n">
        <f aca="false">D205/E205*100</f>
        <v>1.0880444257902</v>
      </c>
      <c r="I205" s="7" t="s">
        <v>40</v>
      </c>
    </row>
    <row r="206" customFormat="false" ht="13.8" hidden="false" customHeight="false" outlineLevel="0" collapsed="false">
      <c r="A206" s="4" t="s">
        <v>68</v>
      </c>
      <c r="B206" s="4" t="s">
        <v>69</v>
      </c>
      <c r="C206" s="4" t="s">
        <v>22</v>
      </c>
      <c r="D206" s="4" t="n">
        <v>424</v>
      </c>
      <c r="E206" s="4" t="n">
        <v>23542</v>
      </c>
      <c r="F206" s="4" t="n">
        <v>10649800</v>
      </c>
      <c r="G206" s="5" t="n">
        <f aca="false">E206/F206*100000</f>
        <v>221.055794475014</v>
      </c>
      <c r="H206" s="6" t="n">
        <f aca="false">D206/E206*100</f>
        <v>1.80103644550166</v>
      </c>
      <c r="I206" s="7" t="s">
        <v>40</v>
      </c>
    </row>
    <row r="207" customFormat="false" ht="13.8" hidden="false" customHeight="false" outlineLevel="0" collapsed="false">
      <c r="A207" s="4" t="s">
        <v>68</v>
      </c>
      <c r="B207" s="4" t="s">
        <v>69</v>
      </c>
      <c r="C207" s="4" t="s">
        <v>23</v>
      </c>
      <c r="D207" s="4" t="n">
        <v>457</v>
      </c>
      <c r="E207" s="4" t="n">
        <v>22721</v>
      </c>
      <c r="F207" s="4" t="n">
        <v>10649800</v>
      </c>
      <c r="G207" s="5" t="n">
        <f aca="false">E207/F207*100000</f>
        <v>213.346729516047</v>
      </c>
      <c r="H207" s="6" t="n">
        <f aca="false">D207/E207*100</f>
        <v>2.01135513401699</v>
      </c>
      <c r="I207" s="7" t="s">
        <v>40</v>
      </c>
    </row>
    <row r="208" customFormat="false" ht="13.8" hidden="false" customHeight="false" outlineLevel="0" collapsed="false">
      <c r="A208" s="4" t="s">
        <v>68</v>
      </c>
      <c r="B208" s="4" t="s">
        <v>69</v>
      </c>
      <c r="C208" s="4" t="s">
        <v>24</v>
      </c>
      <c r="D208" s="4" t="n">
        <v>850</v>
      </c>
      <c r="E208" s="4" t="n">
        <v>26321</v>
      </c>
      <c r="F208" s="4" t="n">
        <v>10649800</v>
      </c>
      <c r="G208" s="5" t="n">
        <f aca="false">E208/F208*100000</f>
        <v>247.150181224061</v>
      </c>
      <c r="H208" s="6" t="n">
        <f aca="false">D208/E208*100</f>
        <v>3.22936058660385</v>
      </c>
      <c r="I208" s="7" t="s">
        <v>40</v>
      </c>
    </row>
    <row r="209" customFormat="false" ht="13.8" hidden="false" customHeight="false" outlineLevel="0" collapsed="false">
      <c r="A209" s="4" t="s">
        <v>68</v>
      </c>
      <c r="B209" s="4" t="s">
        <v>69</v>
      </c>
      <c r="C209" s="4" t="s">
        <v>25</v>
      </c>
      <c r="D209" s="4" t="n">
        <v>1142</v>
      </c>
      <c r="E209" s="4" t="n">
        <v>26475</v>
      </c>
      <c r="F209" s="4" t="n">
        <v>10649800</v>
      </c>
      <c r="G209" s="5" t="n">
        <f aca="false">E209/F209*100000</f>
        <v>248.596217769348</v>
      </c>
      <c r="H209" s="6" t="n">
        <f aca="false">D209/E209*100</f>
        <v>4.31350330500472</v>
      </c>
      <c r="I209" s="7" t="s">
        <v>40</v>
      </c>
    </row>
    <row r="210" customFormat="false" ht="13.8" hidden="false" customHeight="false" outlineLevel="0" collapsed="false">
      <c r="A210" s="4" t="s">
        <v>68</v>
      </c>
      <c r="B210" s="4" t="s">
        <v>69</v>
      </c>
      <c r="C210" s="4" t="s">
        <v>26</v>
      </c>
      <c r="D210" s="4" t="n">
        <v>675</v>
      </c>
      <c r="E210" s="4" t="n">
        <v>25402</v>
      </c>
      <c r="F210" s="4" t="n">
        <v>10649800</v>
      </c>
      <c r="G210" s="5" t="n">
        <f aca="false">E210/F210*100000</f>
        <v>238.52091119082</v>
      </c>
      <c r="H210" s="6" t="n">
        <f aca="false">D210/E210*100</f>
        <v>2.65727108101724</v>
      </c>
      <c r="I210" s="7" t="s">
        <v>40</v>
      </c>
    </row>
    <row r="211" customFormat="false" ht="13.8" hidden="false" customHeight="false" outlineLevel="0" collapsed="false">
      <c r="A211" s="4" t="s">
        <v>68</v>
      </c>
      <c r="B211" s="4" t="s">
        <v>69</v>
      </c>
      <c r="C211" s="4" t="s">
        <v>27</v>
      </c>
      <c r="D211" s="4" t="n">
        <v>740</v>
      </c>
      <c r="E211" s="4" t="n">
        <v>27541</v>
      </c>
      <c r="F211" s="4" t="n">
        <v>10649800</v>
      </c>
      <c r="G211" s="5" t="n">
        <f aca="false">E211/F211*100000</f>
        <v>258.605795413998</v>
      </c>
      <c r="H211" s="6" t="n">
        <f aca="false">D211/E211*100</f>
        <v>2.68690316255764</v>
      </c>
      <c r="I211" s="7" t="s">
        <v>40</v>
      </c>
    </row>
    <row r="212" customFormat="false" ht="13.8" hidden="false" customHeight="false" outlineLevel="0" collapsed="false">
      <c r="A212" s="4" t="s">
        <v>68</v>
      </c>
      <c r="B212" s="4" t="s">
        <v>69</v>
      </c>
      <c r="C212" s="4" t="s">
        <v>28</v>
      </c>
      <c r="D212" s="4" t="n">
        <v>1357</v>
      </c>
      <c r="E212" s="4" t="n">
        <v>35399</v>
      </c>
      <c r="F212" s="4" t="n">
        <v>10649800</v>
      </c>
      <c r="G212" s="5" t="n">
        <f aca="false">E212/F212*100000</f>
        <v>332.391218614434</v>
      </c>
      <c r="H212" s="6" t="n">
        <f aca="false">D212/E212*100</f>
        <v>3.83344162264471</v>
      </c>
      <c r="I212" s="7" t="s">
        <v>40</v>
      </c>
    </row>
    <row r="213" customFormat="false" ht="13.8" hidden="false" customHeight="false" outlineLevel="0" collapsed="false">
      <c r="A213" s="4" t="s">
        <v>68</v>
      </c>
      <c r="B213" s="4" t="s">
        <v>69</v>
      </c>
      <c r="C213" s="4" t="s">
        <v>29</v>
      </c>
      <c r="D213" s="4" t="n">
        <v>1487</v>
      </c>
      <c r="E213" s="4" t="n">
        <v>45153</v>
      </c>
      <c r="F213" s="4" t="n">
        <v>10649800</v>
      </c>
      <c r="G213" s="5" t="n">
        <f aca="false">E213/F213*100000</f>
        <v>423.979793047757</v>
      </c>
      <c r="H213" s="6" t="n">
        <f aca="false">D213/E213*100</f>
        <v>3.29324740327332</v>
      </c>
      <c r="I213" s="7" t="s">
        <v>40</v>
      </c>
    </row>
    <row r="214" customFormat="false" ht="13.8" hidden="false" customHeight="false" outlineLevel="0" collapsed="false">
      <c r="A214" s="4" t="s">
        <v>68</v>
      </c>
      <c r="B214" s="4" t="s">
        <v>69</v>
      </c>
      <c r="C214" s="4" t="s">
        <v>30</v>
      </c>
      <c r="D214" s="4" t="n">
        <v>1536</v>
      </c>
      <c r="E214" s="4" t="n">
        <v>48047</v>
      </c>
      <c r="F214" s="4" t="n">
        <v>10649800</v>
      </c>
      <c r="G214" s="5" t="n">
        <f aca="false">E214/F214*100000</f>
        <v>451.154012281921</v>
      </c>
      <c r="H214" s="6" t="n">
        <f aca="false">D214/E214*100</f>
        <v>3.19686973172102</v>
      </c>
      <c r="I214" s="7" t="s">
        <v>40</v>
      </c>
    </row>
    <row r="215" customFormat="false" ht="13.8" hidden="false" customHeight="false" outlineLevel="0" collapsed="false">
      <c r="A215" s="4" t="s">
        <v>68</v>
      </c>
      <c r="B215" s="4" t="s">
        <v>69</v>
      </c>
      <c r="C215" s="4" t="s">
        <v>31</v>
      </c>
      <c r="D215" s="4" t="n">
        <v>1656</v>
      </c>
      <c r="E215" s="4" t="n">
        <v>46295</v>
      </c>
      <c r="F215" s="4" t="n">
        <v>10649800</v>
      </c>
      <c r="G215" s="5" t="n">
        <f aca="false">E215/F215*100000</f>
        <v>434.702999117354</v>
      </c>
      <c r="H215" s="6" t="n">
        <f aca="false">D215/E215*100</f>
        <v>3.57706015768442</v>
      </c>
      <c r="I215" s="7" t="s">
        <v>40</v>
      </c>
    </row>
    <row r="216" customFormat="false" ht="13.8" hidden="false" customHeight="false" outlineLevel="0" collapsed="false">
      <c r="A216" s="4" t="s">
        <v>68</v>
      </c>
      <c r="B216" s="4" t="s">
        <v>69</v>
      </c>
      <c r="C216" s="4" t="s">
        <v>32</v>
      </c>
      <c r="D216" s="4" t="n">
        <v>1899</v>
      </c>
      <c r="E216" s="4" t="n">
        <v>47967</v>
      </c>
      <c r="F216" s="4" t="n">
        <v>10649800</v>
      </c>
      <c r="G216" s="5" t="n">
        <f aca="false">E216/F216*100000</f>
        <v>450.402824466187</v>
      </c>
      <c r="H216" s="6" t="n">
        <f aca="false">D216/E216*100</f>
        <v>3.95897179310776</v>
      </c>
      <c r="I216" s="7" t="s">
        <v>40</v>
      </c>
    </row>
    <row r="217" customFormat="false" ht="13.8" hidden="false" customHeight="false" outlineLevel="0" collapsed="false">
      <c r="A217" s="4" t="s">
        <v>68</v>
      </c>
      <c r="B217" s="4" t="s">
        <v>69</v>
      </c>
      <c r="C217" s="4" t="s">
        <v>33</v>
      </c>
      <c r="D217" s="4" t="n">
        <v>2304</v>
      </c>
      <c r="E217" s="4" t="n">
        <v>55568</v>
      </c>
      <c r="F217" s="4" t="n">
        <v>10649800</v>
      </c>
      <c r="G217" s="5" t="n">
        <f aca="false">E217/F217*100000</f>
        <v>521.775056808579</v>
      </c>
      <c r="H217" s="6" t="n">
        <f aca="false">D217/E217*100</f>
        <v>4.14627123524331</v>
      </c>
      <c r="I217" s="7" t="s">
        <v>40</v>
      </c>
    </row>
    <row r="218" customFormat="false" ht="13.8" hidden="false" customHeight="false" outlineLevel="0" collapsed="false">
      <c r="A218" s="4" t="s">
        <v>68</v>
      </c>
      <c r="B218" s="4" t="s">
        <v>69</v>
      </c>
      <c r="C218" s="4" t="s">
        <v>34</v>
      </c>
      <c r="D218" s="4" t="n">
        <v>3658</v>
      </c>
      <c r="E218" s="4" t="n">
        <v>69514</v>
      </c>
      <c r="F218" s="4" t="n">
        <v>10649800</v>
      </c>
      <c r="G218" s="5" t="n">
        <f aca="false">E218/F218*100000</f>
        <v>652.725872786343</v>
      </c>
      <c r="H218" s="6" t="n">
        <f aca="false">D218/E218*100</f>
        <v>5.26224933107</v>
      </c>
      <c r="I218" s="7" t="s">
        <v>40</v>
      </c>
    </row>
    <row r="219" customFormat="false" ht="13.8" hidden="false" customHeight="false" outlineLevel="0" collapsed="false">
      <c r="A219" s="4" t="s">
        <v>68</v>
      </c>
      <c r="B219" s="4" t="s">
        <v>69</v>
      </c>
      <c r="C219" s="4" t="s">
        <v>35</v>
      </c>
      <c r="D219" s="4" t="n">
        <v>7649</v>
      </c>
      <c r="E219" s="4" t="n">
        <v>99107</v>
      </c>
      <c r="F219" s="4" t="n">
        <v>10649800</v>
      </c>
      <c r="G219" s="5" t="n">
        <f aca="false">E219/F219*100000</f>
        <v>930.599635673909</v>
      </c>
      <c r="H219" s="6" t="n">
        <f aca="false">D219/E219*100</f>
        <v>7.71792103484113</v>
      </c>
      <c r="I219" s="7" t="s">
        <v>40</v>
      </c>
    </row>
    <row r="220" customFormat="false" ht="13.8" hidden="false" customHeight="false" outlineLevel="0" collapsed="false">
      <c r="A220" s="4" t="s">
        <v>68</v>
      </c>
      <c r="B220" s="4" t="s">
        <v>69</v>
      </c>
      <c r="C220" s="4" t="s">
        <v>36</v>
      </c>
      <c r="D220" s="4" t="n">
        <v>12905</v>
      </c>
      <c r="E220" s="4" t="n">
        <v>129347</v>
      </c>
      <c r="F220" s="4" t="n">
        <v>10649800</v>
      </c>
      <c r="G220" s="5" t="n">
        <f aca="false">E220/F220*100000</f>
        <v>1214.54863002122</v>
      </c>
      <c r="H220" s="6" t="n">
        <f aca="false">D220/E220*100</f>
        <v>9.97703850881737</v>
      </c>
      <c r="I220" s="7" t="s">
        <v>40</v>
      </c>
    </row>
    <row r="221" customFormat="false" ht="13.8" hidden="false" customHeight="false" outlineLevel="0" collapsed="false">
      <c r="A221" s="4" t="s">
        <v>68</v>
      </c>
      <c r="B221" s="4" t="s">
        <v>69</v>
      </c>
      <c r="C221" s="4" t="s">
        <v>37</v>
      </c>
      <c r="D221" s="4" t="n">
        <v>14988</v>
      </c>
      <c r="E221" s="4" t="n">
        <v>136400</v>
      </c>
      <c r="F221" s="4" t="n">
        <v>10649800</v>
      </c>
      <c r="G221" s="5" t="n">
        <f aca="false">E221/F221*100000</f>
        <v>1280.77522582584</v>
      </c>
      <c r="H221" s="6" t="n">
        <f aca="false">D221/E221*100</f>
        <v>10.9882697947214</v>
      </c>
      <c r="I221" s="7" t="s">
        <v>40</v>
      </c>
    </row>
    <row r="222" customFormat="false" ht="13.8" hidden="false" customHeight="false" outlineLevel="0" collapsed="false">
      <c r="A222" s="4" t="s">
        <v>68</v>
      </c>
      <c r="B222" s="4" t="s">
        <v>69</v>
      </c>
      <c r="C222" s="4" t="s">
        <v>38</v>
      </c>
      <c r="D222" s="4" t="n">
        <v>17311</v>
      </c>
      <c r="E222" s="4" t="n">
        <v>122164</v>
      </c>
      <c r="F222" s="4" t="n">
        <v>10649800</v>
      </c>
      <c r="G222" s="5" t="n">
        <f aca="false">E222/F222*100000</f>
        <v>1147.10135401604</v>
      </c>
      <c r="H222" s="6" t="n">
        <f aca="false">D222/E222*100</f>
        <v>14.1702956681183</v>
      </c>
      <c r="I222" s="7" t="s">
        <v>40</v>
      </c>
    </row>
    <row r="223" customFormat="false" ht="13.8" hidden="false" customHeight="false" outlineLevel="0" collapsed="false">
      <c r="A223" s="4" t="s">
        <v>68</v>
      </c>
      <c r="B223" s="4" t="s">
        <v>69</v>
      </c>
      <c r="C223" s="4" t="s">
        <v>39</v>
      </c>
      <c r="D223" s="4" t="n">
        <v>33402</v>
      </c>
      <c r="E223" s="4" t="n">
        <v>147274</v>
      </c>
      <c r="F223" s="4" t="n">
        <v>10649800</v>
      </c>
      <c r="G223" s="5" t="n">
        <f aca="false">E223/F223*100000</f>
        <v>1382.88042967943</v>
      </c>
      <c r="H223" s="6" t="n">
        <f aca="false">D223/E223*100</f>
        <v>22.6801743688635</v>
      </c>
      <c r="I223" s="7" t="s">
        <v>40</v>
      </c>
    </row>
    <row r="224" customFormat="false" ht="13.8" hidden="false" customHeight="false" outlineLevel="0" collapsed="false">
      <c r="A224" s="4" t="s">
        <v>68</v>
      </c>
      <c r="B224" s="4" t="s">
        <v>69</v>
      </c>
      <c r="C224" s="4" t="s">
        <v>41</v>
      </c>
      <c r="D224" s="4" t="n">
        <v>54820</v>
      </c>
      <c r="E224" s="4" t="n">
        <v>208590</v>
      </c>
      <c r="F224" s="4" t="n">
        <v>10649800</v>
      </c>
      <c r="G224" s="5" t="n">
        <f aca="false">E224/F224*100000</f>
        <v>1958.62833104847</v>
      </c>
      <c r="H224" s="6" t="n">
        <f aca="false">D224/E224*100</f>
        <v>26.2812215350688</v>
      </c>
      <c r="I224" s="7" t="s">
        <v>40</v>
      </c>
    </row>
    <row r="225" customFormat="false" ht="13.8" hidden="false" customHeight="false" outlineLevel="0" collapsed="false">
      <c r="A225" s="4" t="s">
        <v>68</v>
      </c>
      <c r="B225" s="4" t="s">
        <v>69</v>
      </c>
      <c r="C225" s="4" t="s">
        <v>42</v>
      </c>
      <c r="D225" s="4" t="n">
        <v>81970</v>
      </c>
      <c r="E225" s="4" t="n">
        <v>269407</v>
      </c>
      <c r="F225" s="4" t="n">
        <v>10649800</v>
      </c>
      <c r="G225" s="5" t="n">
        <f aca="false">E225/F225*100000</f>
        <v>2529.69069841687</v>
      </c>
      <c r="H225" s="6" t="n">
        <f aca="false">D225/E225*100</f>
        <v>30.4260839547599</v>
      </c>
      <c r="I225" s="7" t="s">
        <v>40</v>
      </c>
    </row>
    <row r="226" customFormat="false" ht="13.8" hidden="false" customHeight="false" outlineLevel="0" collapsed="false">
      <c r="A226" s="4" t="s">
        <v>68</v>
      </c>
      <c r="B226" s="4" t="s">
        <v>69</v>
      </c>
      <c r="C226" s="4" t="s">
        <v>43</v>
      </c>
      <c r="D226" s="4" t="n">
        <v>84305</v>
      </c>
      <c r="E226" s="4" t="n">
        <v>269517</v>
      </c>
      <c r="F226" s="4" t="n">
        <v>10649800</v>
      </c>
      <c r="G226" s="5" t="n">
        <f aca="false">E226/F226*100000</f>
        <v>2530.72358166351</v>
      </c>
      <c r="H226" s="6" t="n">
        <f aca="false">D226/E226*100</f>
        <v>31.2800305732106</v>
      </c>
      <c r="I226" s="7" t="s">
        <v>40</v>
      </c>
    </row>
    <row r="227" customFormat="false" ht="13.8" hidden="false" customHeight="false" outlineLevel="0" collapsed="false">
      <c r="A227" s="4" t="s">
        <v>68</v>
      </c>
      <c r="B227" s="4" t="s">
        <v>69</v>
      </c>
      <c r="C227" s="4" t="s">
        <v>44</v>
      </c>
      <c r="D227" s="4" t="n">
        <v>76118</v>
      </c>
      <c r="E227" s="4" t="n">
        <v>245062</v>
      </c>
      <c r="F227" s="4" t="n">
        <v>10649800</v>
      </c>
      <c r="G227" s="5" t="n">
        <f aca="false">E227/F227*100000</f>
        <v>2301.09485624143</v>
      </c>
      <c r="H227" s="6" t="n">
        <f aca="false">D227/E227*100</f>
        <v>31.06071116697</v>
      </c>
      <c r="I227" s="7" t="s">
        <v>40</v>
      </c>
    </row>
    <row r="228" customFormat="false" ht="13.8" hidden="false" customHeight="false" outlineLevel="0" collapsed="false">
      <c r="A228" s="4" t="s">
        <v>68</v>
      </c>
      <c r="B228" s="4" t="s">
        <v>69</v>
      </c>
      <c r="C228" s="4" t="s">
        <v>45</v>
      </c>
      <c r="D228" s="4" t="n">
        <v>47009</v>
      </c>
      <c r="E228" s="4" t="n">
        <v>188357</v>
      </c>
      <c r="F228" s="4" t="n">
        <v>10649800</v>
      </c>
      <c r="G228" s="5" t="n">
        <f aca="false">E228/F228*100000</f>
        <v>1768.64354260174</v>
      </c>
      <c r="H228" s="6" t="n">
        <f aca="false">D228/E228*100</f>
        <v>24.957394734467</v>
      </c>
      <c r="I228" s="7" t="s">
        <v>40</v>
      </c>
    </row>
    <row r="229" customFormat="false" ht="13.8" hidden="false" customHeight="false" outlineLevel="0" collapsed="false">
      <c r="A229" s="4" t="s">
        <v>68</v>
      </c>
      <c r="B229" s="4" t="s">
        <v>69</v>
      </c>
      <c r="C229" s="4" t="s">
        <v>46</v>
      </c>
      <c r="D229" s="4" t="n">
        <v>32521</v>
      </c>
      <c r="E229" s="4" t="n">
        <v>142533</v>
      </c>
      <c r="F229" s="4" t="n">
        <v>10649800</v>
      </c>
      <c r="G229" s="5" t="n">
        <f aca="false">E229/F229*100000</f>
        <v>1338.36316174952</v>
      </c>
      <c r="H229" s="6" t="n">
        <f aca="false">D229/E229*100</f>
        <v>22.8164705717272</v>
      </c>
      <c r="I229" s="7" t="s">
        <v>40</v>
      </c>
    </row>
    <row r="230" customFormat="false" ht="13.8" hidden="false" customHeight="false" outlineLevel="0" collapsed="false">
      <c r="A230" s="4" t="s">
        <v>68</v>
      </c>
      <c r="B230" s="4" t="s">
        <v>69</v>
      </c>
      <c r="C230" s="4" t="s">
        <v>47</v>
      </c>
      <c r="D230" s="4" t="n">
        <v>27899</v>
      </c>
      <c r="E230" s="4" t="n">
        <v>133219</v>
      </c>
      <c r="F230" s="4" t="n">
        <v>10649800</v>
      </c>
      <c r="G230" s="5" t="n">
        <f aca="false">E230/F230*100000</f>
        <v>1250.90612030273</v>
      </c>
      <c r="H230" s="6" t="n">
        <f aca="false">D230/E230*100</f>
        <v>20.9422079433114</v>
      </c>
      <c r="I230" s="7" t="s">
        <v>40</v>
      </c>
    </row>
    <row r="231" customFormat="false" ht="13.8" hidden="false" customHeight="false" outlineLevel="0" collapsed="false">
      <c r="A231" s="4" t="s">
        <v>74</v>
      </c>
      <c r="B231" s="4" t="s">
        <v>75</v>
      </c>
      <c r="C231" s="4" t="s">
        <v>60</v>
      </c>
      <c r="D231" s="4" t="n">
        <v>0</v>
      </c>
      <c r="E231" s="4" t="n">
        <v>3</v>
      </c>
      <c r="F231" s="4" t="n">
        <v>5806081</v>
      </c>
      <c r="G231" s="5" t="n">
        <f aca="false">E231/F231*100000</f>
        <v>0.0516699646456879</v>
      </c>
      <c r="H231" s="6" t="n">
        <f aca="false">D231/E231*100</f>
        <v>0</v>
      </c>
      <c r="I231" s="7" t="s">
        <v>16</v>
      </c>
    </row>
    <row r="232" customFormat="false" ht="13.8" hidden="false" customHeight="false" outlineLevel="0" collapsed="false">
      <c r="A232" s="4" t="s">
        <v>74</v>
      </c>
      <c r="B232" s="4" t="s">
        <v>75</v>
      </c>
      <c r="C232" s="4" t="s">
        <v>61</v>
      </c>
      <c r="D232" s="4" t="n">
        <v>0</v>
      </c>
      <c r="E232" s="4" t="n">
        <v>4</v>
      </c>
      <c r="F232" s="4" t="n">
        <v>5806081</v>
      </c>
      <c r="G232" s="5" t="n">
        <f aca="false">E232/F232*100000</f>
        <v>0.0688932861942505</v>
      </c>
      <c r="H232" s="6" t="n">
        <f aca="false">D232/E232*100</f>
        <v>0</v>
      </c>
      <c r="I232" s="7" t="s">
        <v>16</v>
      </c>
    </row>
    <row r="233" customFormat="false" ht="13.8" hidden="false" customHeight="false" outlineLevel="0" collapsed="false">
      <c r="A233" s="4" t="s">
        <v>74</v>
      </c>
      <c r="B233" s="4" t="s">
        <v>75</v>
      </c>
      <c r="C233" s="4" t="s">
        <v>62</v>
      </c>
      <c r="D233" s="4" t="n">
        <v>0</v>
      </c>
      <c r="E233" s="4" t="n">
        <v>4</v>
      </c>
      <c r="F233" s="4" t="n">
        <v>5806081</v>
      </c>
      <c r="G233" s="5" t="n">
        <f aca="false">E233/F233*100000</f>
        <v>0.0688932861942505</v>
      </c>
      <c r="H233" s="6" t="n">
        <f aca="false">D233/E233*100</f>
        <v>0</v>
      </c>
      <c r="I233" s="7" t="s">
        <v>16</v>
      </c>
    </row>
    <row r="234" customFormat="false" ht="13.8" hidden="false" customHeight="false" outlineLevel="0" collapsed="false">
      <c r="A234" s="4" t="s">
        <v>74</v>
      </c>
      <c r="B234" s="4" t="s">
        <v>75</v>
      </c>
      <c r="C234" s="4" t="s">
        <v>63</v>
      </c>
      <c r="D234" s="4" t="n">
        <v>0</v>
      </c>
      <c r="E234" s="4" t="n">
        <v>9</v>
      </c>
      <c r="F234" s="4" t="n">
        <v>5806081</v>
      </c>
      <c r="G234" s="5" t="n">
        <f aca="false">E234/F234*100000</f>
        <v>0.155009893937064</v>
      </c>
      <c r="H234" s="6" t="n">
        <f aca="false">D234/E234*100</f>
        <v>0</v>
      </c>
      <c r="I234" s="7" t="s">
        <v>16</v>
      </c>
    </row>
    <row r="235" customFormat="false" ht="13.8" hidden="false" customHeight="false" outlineLevel="0" collapsed="false">
      <c r="A235" s="4" t="s">
        <v>74</v>
      </c>
      <c r="B235" s="4" t="s">
        <v>75</v>
      </c>
      <c r="C235" s="4" t="s">
        <v>50</v>
      </c>
      <c r="D235" s="4" t="n">
        <v>3</v>
      </c>
      <c r="E235" s="4" t="n">
        <v>337</v>
      </c>
      <c r="F235" s="4" t="n">
        <v>5806081</v>
      </c>
      <c r="G235" s="5" t="n">
        <f aca="false">E235/F235*100000</f>
        <v>5.8042593618656</v>
      </c>
      <c r="H235" s="6" t="n">
        <f aca="false">D235/E235*100</f>
        <v>0.890207715133531</v>
      </c>
      <c r="I235" s="7" t="s">
        <v>16</v>
      </c>
    </row>
    <row r="236" customFormat="false" ht="13.8" hidden="false" customHeight="false" outlineLevel="0" collapsed="false">
      <c r="A236" s="4" t="s">
        <v>74</v>
      </c>
      <c r="B236" s="4" t="s">
        <v>75</v>
      </c>
      <c r="C236" s="4" t="s">
        <v>51</v>
      </c>
      <c r="D236" s="4" t="n">
        <v>28</v>
      </c>
      <c r="E236" s="4" t="n">
        <v>805</v>
      </c>
      <c r="F236" s="4" t="n">
        <v>5806081</v>
      </c>
      <c r="G236" s="5" t="n">
        <f aca="false">E236/F236*100000</f>
        <v>13.8647738465929</v>
      </c>
      <c r="H236" s="6" t="n">
        <f aca="false">D236/E236*100</f>
        <v>3.47826086956522</v>
      </c>
      <c r="I236" s="7" t="s">
        <v>16</v>
      </c>
    </row>
    <row r="237" customFormat="false" ht="13.8" hidden="false" customHeight="false" outlineLevel="0" collapsed="false">
      <c r="A237" s="4" t="s">
        <v>74</v>
      </c>
      <c r="B237" s="4" t="s">
        <v>75</v>
      </c>
      <c r="C237" s="4" t="s">
        <v>52</v>
      </c>
      <c r="D237" s="4" t="n">
        <v>796</v>
      </c>
      <c r="E237" s="4" t="n">
        <v>4959</v>
      </c>
      <c r="F237" s="4" t="n">
        <v>5806081</v>
      </c>
      <c r="G237" s="5" t="n">
        <f aca="false">E237/F237*100000</f>
        <v>85.410451559322</v>
      </c>
      <c r="H237" s="6" t="n">
        <f aca="false">D237/E237*100</f>
        <v>16.0516233111514</v>
      </c>
      <c r="I237" s="7" t="s">
        <v>16</v>
      </c>
    </row>
    <row r="238" customFormat="false" ht="13.8" hidden="false" customHeight="false" outlineLevel="0" collapsed="false">
      <c r="A238" s="4" t="s">
        <v>74</v>
      </c>
      <c r="B238" s="4" t="s">
        <v>75</v>
      </c>
      <c r="C238" s="4" t="s">
        <v>53</v>
      </c>
      <c r="D238" s="4" t="n">
        <v>499</v>
      </c>
      <c r="E238" s="4" t="n">
        <v>7352</v>
      </c>
      <c r="F238" s="4" t="n">
        <v>5806081</v>
      </c>
      <c r="G238" s="5" t="n">
        <f aca="false">E238/F238*100000</f>
        <v>126.625860025032</v>
      </c>
      <c r="H238" s="6" t="n">
        <f aca="false">D238/E238*100</f>
        <v>6.78726877040261</v>
      </c>
      <c r="I238" s="7" t="s">
        <v>16</v>
      </c>
    </row>
    <row r="239" customFormat="false" ht="13.8" hidden="false" customHeight="false" outlineLevel="0" collapsed="false">
      <c r="A239" s="4" t="s">
        <v>74</v>
      </c>
      <c r="B239" s="4" t="s">
        <v>75</v>
      </c>
      <c r="C239" s="4" t="s">
        <v>54</v>
      </c>
      <c r="D239" s="4" t="n">
        <v>875</v>
      </c>
      <c r="E239" s="4" t="n">
        <v>10025</v>
      </c>
      <c r="F239" s="4" t="n">
        <v>5806081</v>
      </c>
      <c r="G239" s="5" t="n">
        <f aca="false">E239/F239*100000</f>
        <v>172.66379852434</v>
      </c>
      <c r="H239" s="6" t="n">
        <f aca="false">D239/E239*100</f>
        <v>8.7281795511222</v>
      </c>
      <c r="I239" s="7" t="s">
        <v>16</v>
      </c>
    </row>
    <row r="240" customFormat="false" ht="13.8" hidden="false" customHeight="false" outlineLevel="0" collapsed="false">
      <c r="A240" s="4" t="s">
        <v>74</v>
      </c>
      <c r="B240" s="4" t="s">
        <v>75</v>
      </c>
      <c r="C240" s="4" t="s">
        <v>55</v>
      </c>
      <c r="D240" s="4" t="n">
        <v>1876</v>
      </c>
      <c r="E240" s="4" t="n">
        <v>28264</v>
      </c>
      <c r="F240" s="4" t="n">
        <v>5806081</v>
      </c>
      <c r="G240" s="5" t="n">
        <f aca="false">E240/F240*100000</f>
        <v>486.799960248574</v>
      </c>
      <c r="H240" s="6" t="n">
        <f aca="false">D240/E240*100</f>
        <v>6.63741862439853</v>
      </c>
      <c r="I240" s="7" t="s">
        <v>16</v>
      </c>
    </row>
    <row r="241" customFormat="false" ht="13.8" hidden="false" customHeight="false" outlineLevel="0" collapsed="false">
      <c r="A241" s="4" t="s">
        <v>74</v>
      </c>
      <c r="B241" s="4" t="s">
        <v>75</v>
      </c>
      <c r="C241" s="4" t="s">
        <v>11</v>
      </c>
      <c r="D241" s="4" t="n">
        <v>1919</v>
      </c>
      <c r="E241" s="4" t="n">
        <v>27841</v>
      </c>
      <c r="F241" s="4" t="n">
        <v>5806081</v>
      </c>
      <c r="G241" s="5" t="n">
        <f aca="false">E241/F241*100000</f>
        <v>479.514495233532</v>
      </c>
      <c r="H241" s="6" t="n">
        <f aca="false">D241/E241*100</f>
        <v>6.89271218706225</v>
      </c>
      <c r="I241" s="7" t="s">
        <v>16</v>
      </c>
    </row>
    <row r="242" customFormat="false" ht="13.8" hidden="false" customHeight="false" outlineLevel="0" collapsed="false">
      <c r="A242" s="4" t="s">
        <v>74</v>
      </c>
      <c r="B242" s="4" t="s">
        <v>75</v>
      </c>
      <c r="C242" s="4" t="s">
        <v>13</v>
      </c>
      <c r="D242" s="4" t="n">
        <v>1246</v>
      </c>
      <c r="E242" s="4" t="n">
        <v>28325</v>
      </c>
      <c r="F242" s="4" t="n">
        <v>5806081</v>
      </c>
      <c r="G242" s="5" t="n">
        <f aca="false">E242/F242*100000</f>
        <v>487.850582863036</v>
      </c>
      <c r="H242" s="6" t="n">
        <f aca="false">D242/E242*100</f>
        <v>4.39894086496028</v>
      </c>
      <c r="I242" s="7" t="s">
        <v>16</v>
      </c>
    </row>
    <row r="243" customFormat="false" ht="13.8" hidden="false" customHeight="false" outlineLevel="0" collapsed="false">
      <c r="A243" s="4" t="s">
        <v>74</v>
      </c>
      <c r="B243" s="4" t="s">
        <v>75</v>
      </c>
      <c r="C243" s="4" t="s">
        <v>14</v>
      </c>
      <c r="D243" s="4" t="n">
        <v>1203</v>
      </c>
      <c r="E243" s="4" t="n">
        <v>78114</v>
      </c>
      <c r="F243" s="4" t="n">
        <v>5806081</v>
      </c>
      <c r="G243" s="5" t="n">
        <f aca="false">E243/F243*100000</f>
        <v>1345.38253944442</v>
      </c>
      <c r="H243" s="6" t="n">
        <f aca="false">D243/E243*100</f>
        <v>1.54005684000307</v>
      </c>
      <c r="I243" s="7" t="s">
        <v>16</v>
      </c>
    </row>
    <row r="244" customFormat="false" ht="13.8" hidden="false" customHeight="false" outlineLevel="0" collapsed="false">
      <c r="A244" s="4" t="s">
        <v>74</v>
      </c>
      <c r="B244" s="4" t="s">
        <v>75</v>
      </c>
      <c r="C244" s="4" t="s">
        <v>15</v>
      </c>
      <c r="D244" s="4" t="n">
        <v>962</v>
      </c>
      <c r="E244" s="4" t="n">
        <v>100236</v>
      </c>
      <c r="F244" s="4" t="n">
        <v>5806081</v>
      </c>
      <c r="G244" s="5" t="n">
        <f aca="false">E244/F244*100000</f>
        <v>1726.39685874172</v>
      </c>
      <c r="H244" s="6" t="n">
        <f aca="false">D244/E244*100</f>
        <v>0.959735025340197</v>
      </c>
      <c r="I244" s="7" t="s">
        <v>16</v>
      </c>
    </row>
    <row r="245" customFormat="false" ht="13.8" hidden="false" customHeight="false" outlineLevel="0" collapsed="false">
      <c r="A245" s="4" t="s">
        <v>74</v>
      </c>
      <c r="B245" s="4" t="s">
        <v>75</v>
      </c>
      <c r="C245" s="4" t="s">
        <v>17</v>
      </c>
      <c r="D245" s="4" t="n">
        <v>912</v>
      </c>
      <c r="E245" s="4" t="n">
        <v>85581</v>
      </c>
      <c r="F245" s="4" t="n">
        <v>5806081</v>
      </c>
      <c r="G245" s="5" t="n">
        <f aca="false">E245/F245*100000</f>
        <v>1473.98908144754</v>
      </c>
      <c r="H245" s="6" t="n">
        <f aca="false">D245/E245*100</f>
        <v>1.0656570967855</v>
      </c>
      <c r="I245" s="7" t="s">
        <v>16</v>
      </c>
    </row>
    <row r="246" customFormat="false" ht="13.8" hidden="false" customHeight="false" outlineLevel="0" collapsed="false">
      <c r="A246" s="4" t="s">
        <v>74</v>
      </c>
      <c r="B246" s="4" t="s">
        <v>75</v>
      </c>
      <c r="C246" s="4" t="s">
        <v>18</v>
      </c>
      <c r="D246" s="4" t="n">
        <v>539</v>
      </c>
      <c r="E246" s="4" t="n">
        <v>86423</v>
      </c>
      <c r="F246" s="4" t="n">
        <v>5806081</v>
      </c>
      <c r="G246" s="5" t="n">
        <f aca="false">E246/F246*100000</f>
        <v>1488.49111819143</v>
      </c>
      <c r="H246" s="6" t="n">
        <f aca="false">D246/E246*100</f>
        <v>0.62367656758039</v>
      </c>
      <c r="I246" s="7" t="s">
        <v>16</v>
      </c>
    </row>
    <row r="247" customFormat="false" ht="13.8" hidden="false" customHeight="false" outlineLevel="0" collapsed="false">
      <c r="A247" s="4" t="s">
        <v>74</v>
      </c>
      <c r="B247" s="4" t="s">
        <v>75</v>
      </c>
      <c r="C247" s="4" t="s">
        <v>19</v>
      </c>
      <c r="D247" s="4" t="n">
        <v>431</v>
      </c>
      <c r="E247" s="4" t="n">
        <v>82950</v>
      </c>
      <c r="F247" s="4" t="n">
        <v>5806081</v>
      </c>
      <c r="G247" s="5" t="n">
        <f aca="false">E247/F247*100000</f>
        <v>1428.67452245327</v>
      </c>
      <c r="H247" s="6" t="n">
        <f aca="false">D247/E247*100</f>
        <v>0.519590114526823</v>
      </c>
      <c r="I247" s="7" t="s">
        <v>16</v>
      </c>
    </row>
    <row r="248" customFormat="false" ht="13.8" hidden="false" customHeight="false" outlineLevel="0" collapsed="false">
      <c r="A248" s="4" t="s">
        <v>74</v>
      </c>
      <c r="B248" s="4" t="s">
        <v>75</v>
      </c>
      <c r="C248" s="4" t="s">
        <v>20</v>
      </c>
      <c r="D248" s="4" t="n">
        <v>344</v>
      </c>
      <c r="E248" s="4" t="n">
        <v>88820</v>
      </c>
      <c r="F248" s="4" t="n">
        <v>5806081</v>
      </c>
      <c r="G248" s="5" t="n">
        <f aca="false">E248/F248*100000</f>
        <v>1529.77541994333</v>
      </c>
      <c r="H248" s="6" t="n">
        <f aca="false">D248/E248*100</f>
        <v>0.387300157622157</v>
      </c>
      <c r="I248" s="7" t="s">
        <v>16</v>
      </c>
    </row>
    <row r="249" customFormat="false" ht="13.8" hidden="false" customHeight="false" outlineLevel="0" collapsed="false">
      <c r="A249" s="4" t="s">
        <v>74</v>
      </c>
      <c r="B249" s="4" t="s">
        <v>75</v>
      </c>
      <c r="C249" s="4" t="s">
        <v>21</v>
      </c>
      <c r="D249" s="4" t="n">
        <v>291</v>
      </c>
      <c r="E249" s="4" t="n">
        <v>74955</v>
      </c>
      <c r="F249" s="4" t="n">
        <v>5806081</v>
      </c>
      <c r="G249" s="5" t="n">
        <f aca="false">E249/F249*100000</f>
        <v>1290.97406667251</v>
      </c>
      <c r="H249" s="6" t="n">
        <f aca="false">D249/E249*100</f>
        <v>0.388232939763858</v>
      </c>
      <c r="I249" s="7" t="s">
        <v>16</v>
      </c>
    </row>
    <row r="250" customFormat="false" ht="13.8" hidden="false" customHeight="false" outlineLevel="0" collapsed="false">
      <c r="A250" s="4" t="s">
        <v>74</v>
      </c>
      <c r="B250" s="4" t="s">
        <v>75</v>
      </c>
      <c r="C250" s="4" t="s">
        <v>22</v>
      </c>
      <c r="D250" s="4" t="n">
        <v>215</v>
      </c>
      <c r="E250" s="4" t="n">
        <v>95955</v>
      </c>
      <c r="F250" s="4" t="n">
        <v>5806081</v>
      </c>
      <c r="G250" s="5" t="n">
        <f aca="false">E250/F250*100000</f>
        <v>1652.66381919233</v>
      </c>
      <c r="H250" s="6" t="n">
        <f aca="false">D250/E250*100</f>
        <v>0.224063363034756</v>
      </c>
      <c r="I250" s="7" t="s">
        <v>16</v>
      </c>
    </row>
    <row r="251" customFormat="false" ht="13.8" hidden="false" customHeight="false" outlineLevel="0" collapsed="false">
      <c r="A251" s="4" t="s">
        <v>74</v>
      </c>
      <c r="B251" s="4" t="s">
        <v>75</v>
      </c>
      <c r="C251" s="4" t="s">
        <v>23</v>
      </c>
      <c r="D251" s="4" t="n">
        <v>252</v>
      </c>
      <c r="E251" s="4" t="n">
        <v>113160</v>
      </c>
      <c r="F251" s="4" t="n">
        <v>5806081</v>
      </c>
      <c r="G251" s="5" t="n">
        <f aca="false">E251/F251*100000</f>
        <v>1948.99106643535</v>
      </c>
      <c r="H251" s="6" t="n">
        <f aca="false">D251/E251*100</f>
        <v>0.222693531283139</v>
      </c>
      <c r="I251" s="7" t="s">
        <v>16</v>
      </c>
    </row>
    <row r="252" customFormat="false" ht="13.8" hidden="false" customHeight="false" outlineLevel="0" collapsed="false">
      <c r="A252" s="4" t="s">
        <v>74</v>
      </c>
      <c r="B252" s="4" t="s">
        <v>75</v>
      </c>
      <c r="C252" s="4" t="s">
        <v>24</v>
      </c>
      <c r="D252" s="4" t="n">
        <v>284</v>
      </c>
      <c r="E252" s="4" t="n">
        <v>114061</v>
      </c>
      <c r="F252" s="4" t="n">
        <v>5806081</v>
      </c>
      <c r="G252" s="5" t="n">
        <f aca="false">E252/F252*100000</f>
        <v>1964.5092791506</v>
      </c>
      <c r="H252" s="6" t="n">
        <f aca="false">D252/E252*100</f>
        <v>0.248989575753325</v>
      </c>
      <c r="I252" s="7" t="s">
        <v>16</v>
      </c>
    </row>
    <row r="253" customFormat="false" ht="13.8" hidden="false" customHeight="false" outlineLevel="0" collapsed="false">
      <c r="A253" s="4" t="s">
        <v>74</v>
      </c>
      <c r="B253" s="4" t="s">
        <v>75</v>
      </c>
      <c r="C253" s="4" t="s">
        <v>25</v>
      </c>
      <c r="D253" s="4" t="n">
        <v>157</v>
      </c>
      <c r="E253" s="4" t="n">
        <v>103260</v>
      </c>
      <c r="F253" s="4" t="n">
        <v>5806081</v>
      </c>
      <c r="G253" s="5" t="n">
        <f aca="false">E253/F253*100000</f>
        <v>1778.48018310458</v>
      </c>
      <c r="H253" s="6" t="n">
        <f aca="false">D253/E253*100</f>
        <v>0.152043385628511</v>
      </c>
      <c r="I253" s="7" t="s">
        <v>16</v>
      </c>
    </row>
    <row r="254" customFormat="false" ht="13.8" hidden="false" customHeight="false" outlineLevel="0" collapsed="false">
      <c r="A254" s="4" t="s">
        <v>74</v>
      </c>
      <c r="B254" s="4" t="s">
        <v>75</v>
      </c>
      <c r="C254" s="4" t="s">
        <v>26</v>
      </c>
      <c r="D254" s="4" t="n">
        <v>114</v>
      </c>
      <c r="E254" s="4" t="n">
        <v>97530</v>
      </c>
      <c r="F254" s="4" t="n">
        <v>5806081</v>
      </c>
      <c r="G254" s="5" t="n">
        <f aca="false">E254/F254*100000</f>
        <v>1679.79055063131</v>
      </c>
      <c r="H254" s="6" t="n">
        <f aca="false">D254/E254*100</f>
        <v>0.116887111657951</v>
      </c>
      <c r="I254" s="7" t="s">
        <v>16</v>
      </c>
    </row>
    <row r="255" customFormat="false" ht="13.8" hidden="false" customHeight="false" outlineLevel="0" collapsed="false">
      <c r="A255" s="4" t="s">
        <v>74</v>
      </c>
      <c r="B255" s="4" t="s">
        <v>75</v>
      </c>
      <c r="C255" s="4" t="s">
        <v>27</v>
      </c>
      <c r="D255" s="4" t="n">
        <v>227</v>
      </c>
      <c r="E255" s="4" t="n">
        <v>102400</v>
      </c>
      <c r="F255" s="4" t="n">
        <v>5806081</v>
      </c>
      <c r="G255" s="5" t="n">
        <f aca="false">E255/F255*100000</f>
        <v>1763.66812657281</v>
      </c>
      <c r="H255" s="6" t="n">
        <f aca="false">D255/E255*100</f>
        <v>0.2216796875</v>
      </c>
      <c r="I255" s="7" t="s">
        <v>16</v>
      </c>
    </row>
    <row r="256" customFormat="false" ht="13.8" hidden="false" customHeight="false" outlineLevel="0" collapsed="false">
      <c r="A256" s="4" t="s">
        <v>74</v>
      </c>
      <c r="B256" s="4" t="s">
        <v>75</v>
      </c>
      <c r="C256" s="4" t="s">
        <v>28</v>
      </c>
      <c r="D256" s="4" t="n">
        <v>265</v>
      </c>
      <c r="E256" s="4" t="n">
        <v>107985</v>
      </c>
      <c r="F256" s="4" t="n">
        <v>5806081</v>
      </c>
      <c r="G256" s="5" t="n">
        <f aca="false">E256/F256*100000</f>
        <v>1859.86037742153</v>
      </c>
      <c r="H256" s="6" t="n">
        <f aca="false">D256/E256*100</f>
        <v>0.24540445432236</v>
      </c>
      <c r="I256" s="7" t="s">
        <v>16</v>
      </c>
    </row>
    <row r="257" customFormat="false" ht="13.8" hidden="false" customHeight="false" outlineLevel="0" collapsed="false">
      <c r="A257" s="4" t="s">
        <v>74</v>
      </c>
      <c r="B257" s="4" t="s">
        <v>75</v>
      </c>
      <c r="C257" s="4" t="s">
        <v>29</v>
      </c>
      <c r="D257" s="4" t="n">
        <v>351</v>
      </c>
      <c r="E257" s="4" t="n">
        <v>131798</v>
      </c>
      <c r="F257" s="4" t="n">
        <v>5806081</v>
      </c>
      <c r="G257" s="5" t="n">
        <f aca="false">E257/F257*100000</f>
        <v>2269.99933345746</v>
      </c>
      <c r="H257" s="6" t="n">
        <f aca="false">D257/E257*100</f>
        <v>0.26631663606428</v>
      </c>
      <c r="I257" s="7" t="s">
        <v>16</v>
      </c>
    </row>
    <row r="258" customFormat="false" ht="13.8" hidden="false" customHeight="false" outlineLevel="0" collapsed="false">
      <c r="A258" s="4" t="s">
        <v>74</v>
      </c>
      <c r="B258" s="4" t="s">
        <v>75</v>
      </c>
      <c r="C258" s="4" t="s">
        <v>30</v>
      </c>
      <c r="D258" s="4" t="n">
        <v>653</v>
      </c>
      <c r="E258" s="4" t="n">
        <v>169315</v>
      </c>
      <c r="F258" s="4" t="n">
        <v>5806081</v>
      </c>
      <c r="G258" s="5" t="n">
        <f aca="false">E258/F258*100000</f>
        <v>2916.16668799488</v>
      </c>
      <c r="H258" s="6" t="n">
        <f aca="false">D258/E258*100</f>
        <v>0.385671677051649</v>
      </c>
      <c r="I258" s="7" t="s">
        <v>16</v>
      </c>
    </row>
    <row r="259" customFormat="false" ht="13.8" hidden="false" customHeight="false" outlineLevel="0" collapsed="false">
      <c r="A259" s="4" t="s">
        <v>74</v>
      </c>
      <c r="B259" s="4" t="s">
        <v>75</v>
      </c>
      <c r="C259" s="4" t="s">
        <v>31</v>
      </c>
      <c r="D259" s="4" t="n">
        <v>1041</v>
      </c>
      <c r="E259" s="4" t="n">
        <v>216382</v>
      </c>
      <c r="F259" s="4" t="n">
        <v>5806081</v>
      </c>
      <c r="G259" s="5" t="n">
        <f aca="false">E259/F259*100000</f>
        <v>3726.81676332108</v>
      </c>
      <c r="H259" s="6" t="n">
        <f aca="false">D259/E259*100</f>
        <v>0.481093621465741</v>
      </c>
      <c r="I259" s="7" t="s">
        <v>16</v>
      </c>
    </row>
    <row r="260" customFormat="false" ht="13.8" hidden="false" customHeight="false" outlineLevel="0" collapsed="false">
      <c r="A260" s="4" t="s">
        <v>74</v>
      </c>
      <c r="B260" s="4" t="s">
        <v>75</v>
      </c>
      <c r="C260" s="4" t="s">
        <v>32</v>
      </c>
      <c r="D260" s="4" t="n">
        <v>644</v>
      </c>
      <c r="E260" s="4" t="n">
        <v>242452</v>
      </c>
      <c r="F260" s="4" t="n">
        <v>5806081</v>
      </c>
      <c r="G260" s="5" t="n">
        <f aca="false">E260/F260*100000</f>
        <v>4175.8287560921</v>
      </c>
      <c r="H260" s="6" t="n">
        <f aca="false">D260/E260*100</f>
        <v>0.265619586557339</v>
      </c>
      <c r="I260" s="7" t="s">
        <v>16</v>
      </c>
    </row>
    <row r="261" customFormat="false" ht="13.8" hidden="false" customHeight="false" outlineLevel="0" collapsed="false">
      <c r="A261" s="4" t="s">
        <v>74</v>
      </c>
      <c r="B261" s="4" t="s">
        <v>75</v>
      </c>
      <c r="C261" s="4" t="s">
        <v>33</v>
      </c>
      <c r="D261" s="4" t="n">
        <v>573</v>
      </c>
      <c r="E261" s="4" t="n">
        <v>243726</v>
      </c>
      <c r="F261" s="4" t="n">
        <v>5806081</v>
      </c>
      <c r="G261" s="5" t="n">
        <f aca="false">E261/F261*100000</f>
        <v>4197.77126774497</v>
      </c>
      <c r="H261" s="6" t="n">
        <f aca="false">D261/E261*100</f>
        <v>0.235100071391645</v>
      </c>
      <c r="I261" s="7" t="s">
        <v>16</v>
      </c>
    </row>
    <row r="262" customFormat="false" ht="13.8" hidden="false" customHeight="false" outlineLevel="0" collapsed="false">
      <c r="A262" s="4" t="s">
        <v>74</v>
      </c>
      <c r="B262" s="4" t="s">
        <v>75</v>
      </c>
      <c r="C262" s="4" t="s">
        <v>34</v>
      </c>
      <c r="D262" s="4" t="n">
        <v>847</v>
      </c>
      <c r="E262" s="4" t="n">
        <v>256152</v>
      </c>
      <c r="F262" s="4" t="n">
        <v>5806081</v>
      </c>
      <c r="G262" s="5" t="n">
        <f aca="false">E262/F262*100000</f>
        <v>4411.78826130741</v>
      </c>
      <c r="H262" s="6" t="n">
        <f aca="false">D262/E262*100</f>
        <v>0.330663043817733</v>
      </c>
      <c r="I262" s="7" t="s">
        <v>16</v>
      </c>
    </row>
    <row r="263" customFormat="false" ht="13.8" hidden="false" customHeight="false" outlineLevel="0" collapsed="false">
      <c r="A263" s="4" t="s">
        <v>74</v>
      </c>
      <c r="B263" s="4" t="s">
        <v>75</v>
      </c>
      <c r="C263" s="4" t="s">
        <v>35</v>
      </c>
      <c r="D263" s="4" t="n">
        <v>1669</v>
      </c>
      <c r="E263" s="4" t="n">
        <v>330923</v>
      </c>
      <c r="F263" s="4" t="n">
        <v>5806081</v>
      </c>
      <c r="G263" s="5" t="n">
        <f aca="false">E263/F263*100000</f>
        <v>5699.59323681499</v>
      </c>
      <c r="H263" s="6" t="n">
        <f aca="false">D263/E263*100</f>
        <v>0.504346932670138</v>
      </c>
      <c r="I263" s="7" t="s">
        <v>16</v>
      </c>
    </row>
    <row r="264" customFormat="false" ht="13.8" hidden="false" customHeight="false" outlineLevel="0" collapsed="false">
      <c r="A264" s="4" t="s">
        <v>74</v>
      </c>
      <c r="B264" s="4" t="s">
        <v>75</v>
      </c>
      <c r="C264" s="4" t="s">
        <v>36</v>
      </c>
      <c r="D264" s="4" t="n">
        <v>2631</v>
      </c>
      <c r="E264" s="4" t="n">
        <v>353080</v>
      </c>
      <c r="F264" s="4" t="n">
        <v>5806081</v>
      </c>
      <c r="G264" s="5" t="n">
        <f aca="false">E264/F264*100000</f>
        <v>6081.21037236649</v>
      </c>
      <c r="H264" s="6" t="n">
        <f aca="false">D264/E264*100</f>
        <v>0.745156904950719</v>
      </c>
      <c r="I264" s="7" t="s">
        <v>16</v>
      </c>
    </row>
    <row r="265" customFormat="false" ht="13.8" hidden="false" customHeight="false" outlineLevel="0" collapsed="false">
      <c r="A265" s="4" t="s">
        <v>74</v>
      </c>
      <c r="B265" s="4" t="s">
        <v>75</v>
      </c>
      <c r="C265" s="4" t="s">
        <v>37</v>
      </c>
      <c r="D265" s="4" t="n">
        <v>4366</v>
      </c>
      <c r="E265" s="4" t="n">
        <v>350861</v>
      </c>
      <c r="F265" s="4" t="n">
        <v>5806081</v>
      </c>
      <c r="G265" s="5" t="n">
        <f aca="false">E265/F265*100000</f>
        <v>6042.99182185023</v>
      </c>
      <c r="H265" s="6" t="n">
        <f aca="false">D265/E265*100</f>
        <v>1.24436742755678</v>
      </c>
      <c r="I265" s="7" t="s">
        <v>16</v>
      </c>
    </row>
    <row r="266" customFormat="false" ht="13.8" hidden="false" customHeight="false" outlineLevel="0" collapsed="false">
      <c r="A266" s="4" t="s">
        <v>74</v>
      </c>
      <c r="B266" s="4" t="s">
        <v>75</v>
      </c>
      <c r="C266" s="4" t="s">
        <v>38</v>
      </c>
      <c r="D266" s="4" t="n">
        <v>3089</v>
      </c>
      <c r="E266" s="4" t="n">
        <v>307452</v>
      </c>
      <c r="F266" s="4" t="n">
        <v>5806081</v>
      </c>
      <c r="G266" s="5" t="n">
        <f aca="false">E266/F266*100000</f>
        <v>5295.34465674867</v>
      </c>
      <c r="H266" s="6" t="n">
        <f aca="false">D266/E266*100</f>
        <v>1.00470967825872</v>
      </c>
      <c r="I266" s="7" t="s">
        <v>16</v>
      </c>
    </row>
    <row r="267" customFormat="false" ht="13.8" hidden="false" customHeight="false" outlineLevel="0" collapsed="false">
      <c r="A267" s="4" t="s">
        <v>74</v>
      </c>
      <c r="B267" s="4" t="s">
        <v>75</v>
      </c>
      <c r="C267" s="4" t="s">
        <v>39</v>
      </c>
      <c r="D267" s="4" t="n">
        <v>2780</v>
      </c>
      <c r="E267" s="4" t="n">
        <v>297337</v>
      </c>
      <c r="F267" s="4" t="n">
        <v>5806081</v>
      </c>
      <c r="G267" s="5" t="n">
        <f aca="false">E267/F267*100000</f>
        <v>5121.13075928496</v>
      </c>
      <c r="H267" s="6" t="n">
        <f aca="false">D267/E267*100</f>
        <v>0.934966048624961</v>
      </c>
      <c r="I267" s="7" t="s">
        <v>40</v>
      </c>
    </row>
    <row r="268" customFormat="false" ht="13.8" hidden="false" customHeight="false" outlineLevel="0" collapsed="false">
      <c r="A268" s="4" t="s">
        <v>74</v>
      </c>
      <c r="B268" s="4" t="s">
        <v>75</v>
      </c>
      <c r="C268" s="4" t="s">
        <v>41</v>
      </c>
      <c r="D268" s="4" t="n">
        <v>2859</v>
      </c>
      <c r="E268" s="4" t="n">
        <v>239797</v>
      </c>
      <c r="F268" s="4" t="n">
        <v>5806081</v>
      </c>
      <c r="G268" s="5" t="n">
        <f aca="false">E268/F268*100000</f>
        <v>4130.10083738067</v>
      </c>
      <c r="H268" s="6" t="n">
        <f aca="false">D268/E268*100</f>
        <v>1.1922584519406</v>
      </c>
      <c r="I268" s="7" t="s">
        <v>40</v>
      </c>
    </row>
    <row r="269" customFormat="false" ht="13.8" hidden="false" customHeight="false" outlineLevel="0" collapsed="false">
      <c r="A269" s="4" t="s">
        <v>74</v>
      </c>
      <c r="B269" s="4" t="s">
        <v>75</v>
      </c>
      <c r="C269" s="4" t="s">
        <v>42</v>
      </c>
      <c r="D269" s="4" t="n">
        <v>4470</v>
      </c>
      <c r="E269" s="4" t="n">
        <v>333813</v>
      </c>
      <c r="F269" s="4" t="n">
        <v>5806081</v>
      </c>
      <c r="G269" s="5" t="n">
        <f aca="false">E269/F269*100000</f>
        <v>5749.36863609033</v>
      </c>
      <c r="H269" s="6" t="n">
        <f aca="false">D269/E269*100</f>
        <v>1.33907307384673</v>
      </c>
      <c r="I269" s="7" t="s">
        <v>40</v>
      </c>
    </row>
    <row r="270" customFormat="false" ht="13.8" hidden="false" customHeight="false" outlineLevel="0" collapsed="false">
      <c r="A270" s="4" t="s">
        <v>74</v>
      </c>
      <c r="B270" s="4" t="s">
        <v>75</v>
      </c>
      <c r="C270" s="4" t="s">
        <v>43</v>
      </c>
      <c r="D270" s="4" t="n">
        <v>6940</v>
      </c>
      <c r="E270" s="4" t="n">
        <v>434949</v>
      </c>
      <c r="F270" s="4" t="n">
        <v>5806081</v>
      </c>
      <c r="G270" s="5" t="n">
        <f aca="false">E270/F270*100000</f>
        <v>7491.26648422576</v>
      </c>
      <c r="H270" s="6" t="n">
        <f aca="false">D270/E270*100</f>
        <v>1.59558936794889</v>
      </c>
      <c r="I270" s="7" t="s">
        <v>40</v>
      </c>
    </row>
    <row r="271" customFormat="false" ht="13.8" hidden="false" customHeight="false" outlineLevel="0" collapsed="false">
      <c r="A271" s="4" t="s">
        <v>74</v>
      </c>
      <c r="B271" s="4" t="s">
        <v>75</v>
      </c>
      <c r="C271" s="4" t="s">
        <v>44</v>
      </c>
      <c r="D271" s="4" t="n">
        <v>7879</v>
      </c>
      <c r="E271" s="4" t="n">
        <v>461227</v>
      </c>
      <c r="F271" s="4" t="n">
        <v>5806081</v>
      </c>
      <c r="G271" s="5" t="n">
        <f aca="false">E271/F271*100000</f>
        <v>7943.86092787889</v>
      </c>
      <c r="H271" s="6" t="n">
        <f aca="false">D271/E271*100</f>
        <v>1.70826946384318</v>
      </c>
      <c r="I271" s="7" t="s">
        <v>40</v>
      </c>
    </row>
    <row r="272" customFormat="false" ht="13.8" hidden="false" customHeight="false" outlineLevel="0" collapsed="false">
      <c r="A272" s="4" t="s">
        <v>74</v>
      </c>
      <c r="B272" s="4" t="s">
        <v>75</v>
      </c>
      <c r="C272" s="4" t="s">
        <v>45</v>
      </c>
      <c r="D272" s="4" t="n">
        <v>6848</v>
      </c>
      <c r="E272" s="4" t="n">
        <v>486375</v>
      </c>
      <c r="F272" s="4" t="n">
        <v>5806081</v>
      </c>
      <c r="G272" s="5" t="n">
        <f aca="false">E272/F272*100000</f>
        <v>8376.99301818214</v>
      </c>
      <c r="H272" s="6" t="n">
        <f aca="false">D272/E272*100</f>
        <v>1.40796710357235</v>
      </c>
      <c r="I272" s="7" t="s">
        <v>40</v>
      </c>
    </row>
    <row r="273" customFormat="false" ht="13.8" hidden="false" customHeight="false" outlineLevel="0" collapsed="false">
      <c r="A273" s="4" t="s">
        <v>74</v>
      </c>
      <c r="B273" s="4" t="s">
        <v>75</v>
      </c>
      <c r="C273" s="4" t="s">
        <v>46</v>
      </c>
      <c r="D273" s="4" t="n">
        <v>8557</v>
      </c>
      <c r="E273" s="4" t="n">
        <v>503544</v>
      </c>
      <c r="F273" s="4" t="n">
        <v>5806081</v>
      </c>
      <c r="G273" s="5" t="n">
        <f aca="false">E273/F273*100000</f>
        <v>8672.70022584942</v>
      </c>
      <c r="H273" s="6" t="n">
        <f aca="false">D273/E273*100</f>
        <v>1.69935497195876</v>
      </c>
      <c r="I273" s="7" t="s">
        <v>40</v>
      </c>
    </row>
    <row r="274" customFormat="false" ht="13.8" hidden="false" customHeight="false" outlineLevel="0" collapsed="false">
      <c r="A274" s="4" t="s">
        <v>74</v>
      </c>
      <c r="B274" s="4" t="s">
        <v>75</v>
      </c>
      <c r="C274" s="4" t="s">
        <v>47</v>
      </c>
      <c r="D274" s="4" t="n">
        <v>8719</v>
      </c>
      <c r="E274" s="4" t="n">
        <v>502686</v>
      </c>
      <c r="F274" s="4" t="n">
        <v>5806081</v>
      </c>
      <c r="G274" s="5" t="n">
        <f aca="false">E274/F274*100000</f>
        <v>8657.92261596075</v>
      </c>
      <c r="H274" s="6" t="n">
        <f aca="false">D274/E274*100</f>
        <v>1.73448236075801</v>
      </c>
      <c r="I274" s="7" t="s">
        <v>40</v>
      </c>
    </row>
    <row r="275" customFormat="false" ht="13.8" hidden="false" customHeight="false" outlineLevel="0" collapsed="false">
      <c r="A275" s="4" t="s">
        <v>76</v>
      </c>
      <c r="B275" s="4" t="s">
        <v>77</v>
      </c>
      <c r="C275" s="4" t="s">
        <v>61</v>
      </c>
      <c r="D275" s="4" t="n">
        <v>0</v>
      </c>
      <c r="E275" s="4" t="n">
        <v>2</v>
      </c>
      <c r="F275" s="4" t="n">
        <v>1324820</v>
      </c>
      <c r="G275" s="5" t="n">
        <f aca="false">E275/F275*100000</f>
        <v>0.150963904530427</v>
      </c>
      <c r="H275" s="6" t="n">
        <f aca="false">D275/E275*100</f>
        <v>0</v>
      </c>
      <c r="I275" s="7" t="s">
        <v>78</v>
      </c>
    </row>
    <row r="276" customFormat="false" ht="13.8" hidden="false" customHeight="false" outlineLevel="0" collapsed="false">
      <c r="A276" s="4" t="s">
        <v>76</v>
      </c>
      <c r="B276" s="4" t="s">
        <v>77</v>
      </c>
      <c r="C276" s="4" t="s">
        <v>62</v>
      </c>
      <c r="D276" s="4" t="n">
        <v>0</v>
      </c>
      <c r="E276" s="4" t="n">
        <v>1</v>
      </c>
      <c r="F276" s="4" t="n">
        <v>1324820</v>
      </c>
      <c r="G276" s="5" t="n">
        <f aca="false">E276/F276*100000</f>
        <v>0.0754819522652134</v>
      </c>
      <c r="H276" s="6" t="n">
        <f aca="false">D276/E276*100</f>
        <v>0</v>
      </c>
      <c r="I276" s="7" t="s">
        <v>78</v>
      </c>
    </row>
    <row r="277" customFormat="false" ht="13.8" hidden="false" customHeight="false" outlineLevel="0" collapsed="false">
      <c r="A277" s="4" t="s">
        <v>76</v>
      </c>
      <c r="B277" s="4" t="s">
        <v>77</v>
      </c>
      <c r="C277" s="4" t="s">
        <v>63</v>
      </c>
      <c r="D277" s="4" t="n">
        <v>0</v>
      </c>
      <c r="E277" s="4" t="n">
        <v>1</v>
      </c>
      <c r="F277" s="4" t="n">
        <v>1324820</v>
      </c>
      <c r="G277" s="5" t="n">
        <f aca="false">E277/F277*100000</f>
        <v>0.0754819522652134</v>
      </c>
      <c r="H277" s="6" t="n">
        <f aca="false">D277/E277*100</f>
        <v>0</v>
      </c>
      <c r="I277" s="7" t="s">
        <v>78</v>
      </c>
    </row>
    <row r="278" customFormat="false" ht="13.8" hidden="false" customHeight="false" outlineLevel="0" collapsed="false">
      <c r="A278" s="4" t="s">
        <v>76</v>
      </c>
      <c r="B278" s="4" t="s">
        <v>77</v>
      </c>
      <c r="C278" s="4" t="s">
        <v>50</v>
      </c>
      <c r="D278" s="4" t="n">
        <v>1</v>
      </c>
      <c r="E278" s="4" t="n">
        <v>58</v>
      </c>
      <c r="F278" s="4" t="n">
        <v>1324820</v>
      </c>
      <c r="G278" s="5" t="n">
        <f aca="false">E278/F278*100000</f>
        <v>4.37795323138238</v>
      </c>
      <c r="H278" s="6" t="n">
        <f aca="false">D278/E278*100</f>
        <v>1.72413793103448</v>
      </c>
      <c r="I278" s="7" t="s">
        <v>78</v>
      </c>
    </row>
    <row r="279" customFormat="false" ht="13.8" hidden="false" customHeight="false" outlineLevel="0" collapsed="false">
      <c r="A279" s="4" t="s">
        <v>76</v>
      </c>
      <c r="B279" s="4" t="s">
        <v>77</v>
      </c>
      <c r="C279" s="4" t="s">
        <v>51</v>
      </c>
      <c r="D279" s="4" t="n">
        <v>9</v>
      </c>
      <c r="E279" s="4" t="n">
        <v>243</v>
      </c>
      <c r="F279" s="4" t="n">
        <v>1324820</v>
      </c>
      <c r="G279" s="5" t="n">
        <f aca="false">E279/F279*100000</f>
        <v>18.3421144004469</v>
      </c>
      <c r="H279" s="6" t="n">
        <f aca="false">D279/E279*100</f>
        <v>3.7037037037037</v>
      </c>
      <c r="I279" s="7" t="s">
        <v>78</v>
      </c>
    </row>
    <row r="280" customFormat="false" ht="13.8" hidden="false" customHeight="false" outlineLevel="0" collapsed="false">
      <c r="A280" s="4" t="s">
        <v>76</v>
      </c>
      <c r="B280" s="4" t="s">
        <v>77</v>
      </c>
      <c r="C280" s="4" t="s">
        <v>52</v>
      </c>
      <c r="D280" s="4" t="n">
        <v>105</v>
      </c>
      <c r="E280" s="4" t="n">
        <v>1212</v>
      </c>
      <c r="F280" s="4" t="n">
        <v>1324820</v>
      </c>
      <c r="G280" s="5" t="n">
        <f aca="false">E280/F280*100000</f>
        <v>91.4841261454386</v>
      </c>
      <c r="H280" s="6" t="n">
        <f aca="false">D280/E280*100</f>
        <v>8.66336633663366</v>
      </c>
      <c r="I280" s="7" t="s">
        <v>78</v>
      </c>
    </row>
    <row r="281" customFormat="false" ht="13.8" hidden="false" customHeight="false" outlineLevel="0" collapsed="false">
      <c r="A281" s="4" t="s">
        <v>76</v>
      </c>
      <c r="B281" s="4" t="s">
        <v>77</v>
      </c>
      <c r="C281" s="4" t="s">
        <v>53</v>
      </c>
      <c r="D281" s="4" t="n">
        <v>191</v>
      </c>
      <c r="E281" s="4" t="n">
        <v>2658</v>
      </c>
      <c r="F281" s="4" t="n">
        <v>1324820</v>
      </c>
      <c r="G281" s="5" t="n">
        <f aca="false">E281/F281*100000</f>
        <v>200.631029120937</v>
      </c>
      <c r="H281" s="6" t="n">
        <f aca="false">D281/E281*100</f>
        <v>7.18585402558315</v>
      </c>
      <c r="I281" s="7" t="s">
        <v>78</v>
      </c>
    </row>
    <row r="282" customFormat="false" ht="13.8" hidden="false" customHeight="false" outlineLevel="0" collapsed="false">
      <c r="A282" s="4" t="s">
        <v>76</v>
      </c>
      <c r="B282" s="4" t="s">
        <v>77</v>
      </c>
      <c r="C282" s="4" t="s">
        <v>54</v>
      </c>
      <c r="D282" s="4" t="n">
        <v>334</v>
      </c>
      <c r="E282" s="4" t="n">
        <v>7408</v>
      </c>
      <c r="F282" s="4" t="n">
        <v>1324820</v>
      </c>
      <c r="G282" s="5" t="n">
        <f aca="false">E282/F282*100000</f>
        <v>559.170302380701</v>
      </c>
      <c r="H282" s="6" t="n">
        <f aca="false">D282/E282*100</f>
        <v>4.50863930885529</v>
      </c>
      <c r="I282" s="7" t="s">
        <v>78</v>
      </c>
    </row>
    <row r="283" customFormat="false" ht="13.8" hidden="false" customHeight="false" outlineLevel="0" collapsed="false">
      <c r="A283" s="4" t="s">
        <v>76</v>
      </c>
      <c r="B283" s="4" t="s">
        <v>77</v>
      </c>
      <c r="C283" s="4" t="s">
        <v>55</v>
      </c>
      <c r="D283" s="4" t="n">
        <v>378</v>
      </c>
      <c r="E283" s="4" t="n">
        <v>11163</v>
      </c>
      <c r="F283" s="4" t="n">
        <v>1324820</v>
      </c>
      <c r="G283" s="5" t="n">
        <f aca="false">E283/F283*100000</f>
        <v>842.605033136577</v>
      </c>
      <c r="H283" s="6" t="n">
        <f aca="false">D283/E283*100</f>
        <v>3.38618650900296</v>
      </c>
      <c r="I283" s="7" t="s">
        <v>78</v>
      </c>
    </row>
    <row r="284" customFormat="false" ht="13.8" hidden="false" customHeight="false" outlineLevel="0" collapsed="false">
      <c r="A284" s="4" t="s">
        <v>76</v>
      </c>
      <c r="B284" s="4" t="s">
        <v>77</v>
      </c>
      <c r="C284" s="4" t="s">
        <v>11</v>
      </c>
      <c r="D284" s="4" t="n">
        <v>286</v>
      </c>
      <c r="E284" s="4" t="n">
        <v>9653</v>
      </c>
      <c r="F284" s="4" t="n">
        <v>1324820</v>
      </c>
      <c r="G284" s="5" t="n">
        <f aca="false">E284/F284*100000</f>
        <v>728.627285216105</v>
      </c>
      <c r="H284" s="6" t="n">
        <f aca="false">D284/E284*100</f>
        <v>2.96280948927794</v>
      </c>
      <c r="I284" s="7" t="s">
        <v>78</v>
      </c>
    </row>
    <row r="285" customFormat="false" ht="13.8" hidden="false" customHeight="false" outlineLevel="0" collapsed="false">
      <c r="A285" s="4" t="s">
        <v>76</v>
      </c>
      <c r="B285" s="4" t="s">
        <v>77</v>
      </c>
      <c r="C285" s="4" t="s">
        <v>13</v>
      </c>
      <c r="D285" s="4" t="n">
        <v>208</v>
      </c>
      <c r="E285" s="4" t="n">
        <v>10200</v>
      </c>
      <c r="F285" s="4" t="n">
        <v>1324820</v>
      </c>
      <c r="G285" s="5" t="n">
        <f aca="false">E285/F285*100000</f>
        <v>769.915913105177</v>
      </c>
      <c r="H285" s="6" t="n">
        <f aca="false">D285/E285*100</f>
        <v>2.03921568627451</v>
      </c>
      <c r="I285" s="7" t="s">
        <v>40</v>
      </c>
    </row>
    <row r="286" customFormat="false" ht="13.8" hidden="false" customHeight="false" outlineLevel="0" collapsed="false">
      <c r="A286" s="4" t="s">
        <v>76</v>
      </c>
      <c r="B286" s="4" t="s">
        <v>77</v>
      </c>
      <c r="C286" s="4" t="s">
        <v>14</v>
      </c>
      <c r="D286" s="4" t="n">
        <v>123</v>
      </c>
      <c r="E286" s="4" t="n">
        <v>7500</v>
      </c>
      <c r="F286" s="4" t="n">
        <v>1324820</v>
      </c>
      <c r="G286" s="5" t="n">
        <f aca="false">E286/F286*100000</f>
        <v>566.114641989101</v>
      </c>
      <c r="H286" s="6" t="n">
        <f aca="false">D286/E286*100</f>
        <v>1.64</v>
      </c>
      <c r="I286" s="7" t="s">
        <v>40</v>
      </c>
    </row>
    <row r="287" customFormat="false" ht="13.8" hidden="false" customHeight="false" outlineLevel="0" collapsed="false">
      <c r="A287" s="4" t="s">
        <v>76</v>
      </c>
      <c r="B287" s="4" t="s">
        <v>77</v>
      </c>
      <c r="C287" s="4" t="s">
        <v>15</v>
      </c>
      <c r="D287" s="4" t="n">
        <v>64</v>
      </c>
      <c r="E287" s="4" t="n">
        <v>7393</v>
      </c>
      <c r="F287" s="4" t="n">
        <v>1324820</v>
      </c>
      <c r="G287" s="5" t="n">
        <f aca="false">E287/F287*100000</f>
        <v>558.038073096723</v>
      </c>
      <c r="H287" s="6" t="n">
        <f aca="false">D287/E287*100</f>
        <v>0.865683754903287</v>
      </c>
      <c r="I287" s="7" t="s">
        <v>40</v>
      </c>
    </row>
    <row r="288" customFormat="false" ht="13.8" hidden="false" customHeight="false" outlineLevel="0" collapsed="false">
      <c r="A288" s="4" t="s">
        <v>76</v>
      </c>
      <c r="B288" s="4" t="s">
        <v>77</v>
      </c>
      <c r="C288" s="4" t="s">
        <v>17</v>
      </c>
      <c r="D288" s="4" t="n">
        <v>34</v>
      </c>
      <c r="E288" s="4" t="n">
        <v>8210</v>
      </c>
      <c r="F288" s="4" t="n">
        <v>1324820</v>
      </c>
      <c r="G288" s="5" t="n">
        <f aca="false">E288/F288*100000</f>
        <v>619.706828097402</v>
      </c>
      <c r="H288" s="6" t="n">
        <f aca="false">D288/E288*100</f>
        <v>0.414129110840438</v>
      </c>
      <c r="I288" s="7" t="s">
        <v>40</v>
      </c>
    </row>
    <row r="289" customFormat="false" ht="13.8" hidden="false" customHeight="false" outlineLevel="0" collapsed="false">
      <c r="A289" s="4" t="s">
        <v>76</v>
      </c>
      <c r="B289" s="4" t="s">
        <v>77</v>
      </c>
      <c r="C289" s="4" t="s">
        <v>18</v>
      </c>
      <c r="D289" s="4" t="n">
        <v>37</v>
      </c>
      <c r="E289" s="4" t="n">
        <v>6252</v>
      </c>
      <c r="F289" s="4" t="n">
        <v>1324820</v>
      </c>
      <c r="G289" s="5" t="n">
        <f aca="false">E289/F289*100000</f>
        <v>471.913165562114</v>
      </c>
      <c r="H289" s="6" t="n">
        <f aca="false">D289/E289*100</f>
        <v>0.591810620601408</v>
      </c>
      <c r="I289" s="7" t="s">
        <v>40</v>
      </c>
    </row>
    <row r="290" customFormat="false" ht="13.8" hidden="false" customHeight="false" outlineLevel="0" collapsed="false">
      <c r="A290" s="4" t="s">
        <v>76</v>
      </c>
      <c r="B290" s="4" t="s">
        <v>77</v>
      </c>
      <c r="C290" s="4" t="s">
        <v>19</v>
      </c>
      <c r="D290" s="4" t="n">
        <v>51</v>
      </c>
      <c r="E290" s="4" t="n">
        <v>6426</v>
      </c>
      <c r="F290" s="4" t="n">
        <v>1324820</v>
      </c>
      <c r="G290" s="5" t="n">
        <f aca="false">E290/F290*100000</f>
        <v>485.047025256261</v>
      </c>
      <c r="H290" s="6" t="n">
        <f aca="false">D290/E290*100</f>
        <v>0.793650793650794</v>
      </c>
      <c r="I290" s="7" t="s">
        <v>40</v>
      </c>
    </row>
    <row r="291" customFormat="false" ht="13.8" hidden="false" customHeight="false" outlineLevel="0" collapsed="false">
      <c r="A291" s="4" t="s">
        <v>76</v>
      </c>
      <c r="B291" s="4" t="s">
        <v>77</v>
      </c>
      <c r="C291" s="4" t="s">
        <v>20</v>
      </c>
      <c r="D291" s="4" t="n">
        <v>44</v>
      </c>
      <c r="E291" s="4" t="n">
        <v>7575</v>
      </c>
      <c r="F291" s="4" t="n">
        <v>1324820</v>
      </c>
      <c r="G291" s="5" t="n">
        <f aca="false">E291/F291*100000</f>
        <v>571.775788408992</v>
      </c>
      <c r="H291" s="6" t="n">
        <f aca="false">D291/E291*100</f>
        <v>0.580858085808581</v>
      </c>
      <c r="I291" s="7" t="s">
        <v>40</v>
      </c>
    </row>
    <row r="292" customFormat="false" ht="13.8" hidden="false" customHeight="false" outlineLevel="0" collapsed="false">
      <c r="A292" s="4" t="s">
        <v>76</v>
      </c>
      <c r="B292" s="4" t="s">
        <v>77</v>
      </c>
      <c r="C292" s="4" t="s">
        <v>21</v>
      </c>
      <c r="D292" s="4" t="n">
        <v>66</v>
      </c>
      <c r="E292" s="4" t="n">
        <v>6477</v>
      </c>
      <c r="F292" s="4" t="n">
        <v>1324820</v>
      </c>
      <c r="G292" s="5" t="n">
        <f aca="false">E292/F292*100000</f>
        <v>488.896604821787</v>
      </c>
      <c r="H292" s="6" t="n">
        <f aca="false">D292/E292*100</f>
        <v>1.01899027327466</v>
      </c>
      <c r="I292" s="7" t="s">
        <v>40</v>
      </c>
    </row>
    <row r="293" customFormat="false" ht="13.8" hidden="false" customHeight="false" outlineLevel="0" collapsed="false">
      <c r="A293" s="4" t="s">
        <v>76</v>
      </c>
      <c r="B293" s="4" t="s">
        <v>77</v>
      </c>
      <c r="C293" s="4" t="s">
        <v>22</v>
      </c>
      <c r="D293" s="4" t="n">
        <v>42</v>
      </c>
      <c r="E293" s="4" t="n">
        <v>6028</v>
      </c>
      <c r="F293" s="4" t="n">
        <v>1324820</v>
      </c>
      <c r="G293" s="5" t="n">
        <f aca="false">E293/F293*100000</f>
        <v>455.005208254706</v>
      </c>
      <c r="H293" s="6" t="n">
        <f aca="false">D293/E293*100</f>
        <v>0.696748506967485</v>
      </c>
      <c r="I293" s="7" t="s">
        <v>40</v>
      </c>
    </row>
    <row r="294" customFormat="false" ht="13.8" hidden="false" customHeight="false" outlineLevel="0" collapsed="false">
      <c r="A294" s="4" t="s">
        <v>76</v>
      </c>
      <c r="B294" s="4" t="s">
        <v>77</v>
      </c>
      <c r="C294" s="4" t="s">
        <v>23</v>
      </c>
      <c r="D294" s="4" t="n">
        <v>8</v>
      </c>
      <c r="E294" s="4" t="n">
        <v>7976</v>
      </c>
      <c r="F294" s="4" t="n">
        <v>1324820</v>
      </c>
      <c r="G294" s="5" t="n">
        <f aca="false">E294/F294*100000</f>
        <v>602.044051267342</v>
      </c>
      <c r="H294" s="6" t="n">
        <f aca="false">D294/E294*100</f>
        <v>0.100300902708124</v>
      </c>
      <c r="I294" s="7" t="s">
        <v>78</v>
      </c>
    </row>
    <row r="295" customFormat="false" ht="13.8" hidden="false" customHeight="false" outlineLevel="0" collapsed="false">
      <c r="A295" s="4" t="s">
        <v>76</v>
      </c>
      <c r="B295" s="4" t="s">
        <v>77</v>
      </c>
      <c r="C295" s="4" t="s">
        <v>24</v>
      </c>
      <c r="D295" s="4" t="n">
        <v>5</v>
      </c>
      <c r="E295" s="4" t="n">
        <v>2808</v>
      </c>
      <c r="F295" s="4" t="n">
        <v>1324820</v>
      </c>
      <c r="G295" s="5" t="n">
        <f aca="false">E295/F295*100000</f>
        <v>211.953321960719</v>
      </c>
      <c r="H295" s="6" t="n">
        <f aca="false">D295/E295*100</f>
        <v>0.178062678062678</v>
      </c>
      <c r="I295" s="7" t="s">
        <v>40</v>
      </c>
    </row>
    <row r="296" customFormat="false" ht="13.8" hidden="false" customHeight="false" outlineLevel="0" collapsed="false">
      <c r="A296" s="4" t="s">
        <v>76</v>
      </c>
      <c r="B296" s="4" t="s">
        <v>77</v>
      </c>
      <c r="C296" s="4" t="s">
        <v>25</v>
      </c>
      <c r="D296" s="4" t="n">
        <v>7</v>
      </c>
      <c r="E296" s="4" t="n">
        <v>3373</v>
      </c>
      <c r="F296" s="4" t="n">
        <v>1324820</v>
      </c>
      <c r="G296" s="5" t="n">
        <f aca="false">E296/F296*100000</f>
        <v>254.600624990565</v>
      </c>
      <c r="H296" s="6" t="n">
        <f aca="false">D296/E296*100</f>
        <v>0.207530388378298</v>
      </c>
      <c r="I296" s="7" t="s">
        <v>40</v>
      </c>
    </row>
    <row r="297" customFormat="false" ht="13.8" hidden="false" customHeight="false" outlineLevel="0" collapsed="false">
      <c r="A297" s="4" t="s">
        <v>76</v>
      </c>
      <c r="B297" s="4" t="s">
        <v>77</v>
      </c>
      <c r="C297" s="4" t="s">
        <v>26</v>
      </c>
      <c r="D297" s="4" t="n">
        <v>21</v>
      </c>
      <c r="E297" s="4" t="n">
        <v>2798</v>
      </c>
      <c r="F297" s="4" t="n">
        <v>1324820</v>
      </c>
      <c r="G297" s="5" t="n">
        <f aca="false">E297/F297*100000</f>
        <v>211.198502438067</v>
      </c>
      <c r="H297" s="6" t="n">
        <f aca="false">D297/E297*100</f>
        <v>0.750536097212294</v>
      </c>
      <c r="I297" s="7" t="s">
        <v>40</v>
      </c>
    </row>
    <row r="298" customFormat="false" ht="13.8" hidden="false" customHeight="false" outlineLevel="0" collapsed="false">
      <c r="A298" s="4" t="s">
        <v>76</v>
      </c>
      <c r="B298" s="4" t="s">
        <v>77</v>
      </c>
      <c r="C298" s="4" t="s">
        <v>27</v>
      </c>
      <c r="D298" s="4" t="n">
        <v>7</v>
      </c>
      <c r="E298" s="4" t="n">
        <v>2376</v>
      </c>
      <c r="F298" s="4" t="n">
        <v>1324820</v>
      </c>
      <c r="G298" s="5" t="n">
        <f aca="false">E298/F298*100000</f>
        <v>179.345118582147</v>
      </c>
      <c r="H298" s="6" t="n">
        <f aca="false">D298/E298*100</f>
        <v>0.294612794612795</v>
      </c>
      <c r="I298" s="7" t="s">
        <v>40</v>
      </c>
    </row>
    <row r="299" customFormat="false" ht="13.8" hidden="false" customHeight="false" outlineLevel="0" collapsed="false">
      <c r="A299" s="4" t="s">
        <v>76</v>
      </c>
      <c r="B299" s="4" t="s">
        <v>77</v>
      </c>
      <c r="C299" s="4" t="s">
        <v>28</v>
      </c>
      <c r="D299" s="4" t="n">
        <v>12</v>
      </c>
      <c r="E299" s="4" t="n">
        <v>2517</v>
      </c>
      <c r="F299" s="4" t="n">
        <v>1324820</v>
      </c>
      <c r="G299" s="5" t="n">
        <f aca="false">E299/F299*100000</f>
        <v>189.988073851542</v>
      </c>
      <c r="H299" s="6" t="n">
        <f aca="false">D299/E299*100</f>
        <v>0.476758045292014</v>
      </c>
      <c r="I299" s="7" t="s">
        <v>40</v>
      </c>
    </row>
    <row r="300" customFormat="false" ht="13.8" hidden="false" customHeight="false" outlineLevel="0" collapsed="false">
      <c r="A300" s="4" t="s">
        <v>76</v>
      </c>
      <c r="B300" s="4" t="s">
        <v>77</v>
      </c>
      <c r="C300" s="4" t="s">
        <v>29</v>
      </c>
      <c r="D300" s="4" t="n">
        <v>39</v>
      </c>
      <c r="E300" s="4" t="n">
        <v>3356</v>
      </c>
      <c r="F300" s="4" t="n">
        <v>1324820</v>
      </c>
      <c r="G300" s="5" t="n">
        <f aca="false">E300/F300*100000</f>
        <v>253.317431802056</v>
      </c>
      <c r="H300" s="6" t="n">
        <f aca="false">D300/E300*100</f>
        <v>1.16209773539928</v>
      </c>
      <c r="I300" s="7" t="s">
        <v>40</v>
      </c>
    </row>
    <row r="301" customFormat="false" ht="13.8" hidden="false" customHeight="false" outlineLevel="0" collapsed="false">
      <c r="A301" s="4" t="s">
        <v>76</v>
      </c>
      <c r="B301" s="4" t="s">
        <v>77</v>
      </c>
      <c r="C301" s="4" t="s">
        <v>30</v>
      </c>
      <c r="D301" s="4" t="n">
        <v>75</v>
      </c>
      <c r="E301" s="4" t="n">
        <v>6412</v>
      </c>
      <c r="F301" s="4" t="n">
        <v>1324820</v>
      </c>
      <c r="G301" s="5" t="n">
        <f aca="false">E301/F301*100000</f>
        <v>483.990277924548</v>
      </c>
      <c r="H301" s="6" t="n">
        <f aca="false">D301/E301*100</f>
        <v>1.16968184653774</v>
      </c>
      <c r="I301" s="7" t="s">
        <v>40</v>
      </c>
    </row>
    <row r="302" customFormat="false" ht="13.8" hidden="false" customHeight="false" outlineLevel="0" collapsed="false">
      <c r="A302" s="4" t="s">
        <v>76</v>
      </c>
      <c r="B302" s="4" t="s">
        <v>77</v>
      </c>
      <c r="C302" s="4" t="s">
        <v>31</v>
      </c>
      <c r="D302" s="4" t="n">
        <v>37</v>
      </c>
      <c r="E302" s="4" t="n">
        <v>8148</v>
      </c>
      <c r="F302" s="4" t="n">
        <v>1324820</v>
      </c>
      <c r="G302" s="5" t="n">
        <f aca="false">E302/F302*100000</f>
        <v>615.026947056959</v>
      </c>
      <c r="H302" s="6" t="n">
        <f aca="false">D302/E302*100</f>
        <v>0.454099165439372</v>
      </c>
      <c r="I302" s="7" t="s">
        <v>40</v>
      </c>
    </row>
    <row r="303" customFormat="false" ht="13.8" hidden="false" customHeight="false" outlineLevel="0" collapsed="false">
      <c r="A303" s="4" t="s">
        <v>76</v>
      </c>
      <c r="B303" s="4" t="s">
        <v>77</v>
      </c>
      <c r="C303" s="4" t="s">
        <v>32</v>
      </c>
      <c r="D303" s="4" t="n">
        <v>81</v>
      </c>
      <c r="E303" s="4" t="n">
        <v>6133</v>
      </c>
      <c r="F303" s="4" t="n">
        <v>1324820</v>
      </c>
      <c r="G303" s="5" t="n">
        <f aca="false">E303/F303*100000</f>
        <v>462.930813242554</v>
      </c>
      <c r="H303" s="6" t="n">
        <f aca="false">D303/E303*100</f>
        <v>1.32072395238872</v>
      </c>
      <c r="I303" s="7" t="s">
        <v>40</v>
      </c>
    </row>
    <row r="304" customFormat="false" ht="13.8" hidden="false" customHeight="false" outlineLevel="0" collapsed="false">
      <c r="A304" s="4" t="s">
        <v>76</v>
      </c>
      <c r="B304" s="4" t="s">
        <v>77</v>
      </c>
      <c r="C304" s="4" t="s">
        <v>33</v>
      </c>
      <c r="D304" s="4" t="n">
        <v>98</v>
      </c>
      <c r="E304" s="4" t="n">
        <v>6917</v>
      </c>
      <c r="F304" s="4" t="n">
        <v>1324820</v>
      </c>
      <c r="G304" s="5" t="n">
        <f aca="false">E304/F304*100000</f>
        <v>522.108663818481</v>
      </c>
      <c r="H304" s="6" t="n">
        <f aca="false">D304/E304*100</f>
        <v>1.41679919040046</v>
      </c>
      <c r="I304" s="7" t="s">
        <v>40</v>
      </c>
    </row>
    <row r="305" customFormat="false" ht="13.8" hidden="false" customHeight="false" outlineLevel="0" collapsed="false">
      <c r="A305" s="4" t="s">
        <v>76</v>
      </c>
      <c r="B305" s="4" t="s">
        <v>77</v>
      </c>
      <c r="C305" s="4" t="s">
        <v>34</v>
      </c>
      <c r="D305" s="4" t="n">
        <v>127</v>
      </c>
      <c r="E305" s="4" t="n">
        <v>12311</v>
      </c>
      <c r="F305" s="4" t="n">
        <v>1324820</v>
      </c>
      <c r="G305" s="5" t="n">
        <f aca="false">E305/F305*100000</f>
        <v>929.258314337042</v>
      </c>
      <c r="H305" s="6" t="n">
        <f aca="false">D305/E305*100</f>
        <v>1.03159775810251</v>
      </c>
      <c r="I305" s="7" t="s">
        <v>40</v>
      </c>
    </row>
    <row r="306" customFormat="false" ht="13.8" hidden="false" customHeight="false" outlineLevel="0" collapsed="false">
      <c r="A306" s="4" t="s">
        <v>76</v>
      </c>
      <c r="B306" s="4" t="s">
        <v>77</v>
      </c>
      <c r="C306" s="4" t="s">
        <v>35</v>
      </c>
      <c r="D306" s="4" t="n">
        <v>165</v>
      </c>
      <c r="E306" s="4" t="n">
        <v>12443</v>
      </c>
      <c r="F306" s="4" t="n">
        <v>1324820</v>
      </c>
      <c r="G306" s="5" t="n">
        <f aca="false">E306/F306*100000</f>
        <v>939.22193203605</v>
      </c>
      <c r="H306" s="6" t="n">
        <f aca="false">D306/E306*100</f>
        <v>1.32604677328619</v>
      </c>
      <c r="I306" s="7" t="s">
        <v>40</v>
      </c>
    </row>
    <row r="307" customFormat="false" ht="13.8" hidden="false" customHeight="false" outlineLevel="0" collapsed="false">
      <c r="A307" s="4" t="s">
        <v>76</v>
      </c>
      <c r="B307" s="4" t="s">
        <v>77</v>
      </c>
      <c r="C307" s="4" t="s">
        <v>36</v>
      </c>
      <c r="D307" s="4" t="n">
        <v>220</v>
      </c>
      <c r="E307" s="4" t="n">
        <v>16384</v>
      </c>
      <c r="F307" s="4" t="n">
        <v>1324820</v>
      </c>
      <c r="G307" s="5" t="n">
        <f aca="false">E307/F307*100000</f>
        <v>1236.69630591326</v>
      </c>
      <c r="H307" s="6" t="n">
        <f aca="false">D307/E307*100</f>
        <v>1.3427734375</v>
      </c>
      <c r="I307" s="7" t="s">
        <v>40</v>
      </c>
    </row>
    <row r="308" customFormat="false" ht="13.8" hidden="false" customHeight="false" outlineLevel="0" collapsed="false">
      <c r="A308" s="4" t="s">
        <v>76</v>
      </c>
      <c r="B308" s="4" t="s">
        <v>77</v>
      </c>
      <c r="C308" s="4" t="s">
        <v>37</v>
      </c>
      <c r="D308" s="4" t="n">
        <v>290</v>
      </c>
      <c r="E308" s="4" t="n">
        <v>18574</v>
      </c>
      <c r="F308" s="4" t="n">
        <v>1324820</v>
      </c>
      <c r="G308" s="5" t="n">
        <f aca="false">E308/F308*100000</f>
        <v>1402.00178137407</v>
      </c>
      <c r="H308" s="6" t="n">
        <f aca="false">D308/E308*100</f>
        <v>1.56132227845375</v>
      </c>
      <c r="I308" s="7" t="s">
        <v>40</v>
      </c>
    </row>
    <row r="309" customFormat="false" ht="13.8" hidden="false" customHeight="false" outlineLevel="0" collapsed="false">
      <c r="A309" s="4" t="s">
        <v>76</v>
      </c>
      <c r="B309" s="4" t="s">
        <v>77</v>
      </c>
      <c r="C309" s="4" t="s">
        <v>38</v>
      </c>
      <c r="D309" s="4" t="n">
        <v>412</v>
      </c>
      <c r="E309" s="4" t="n">
        <v>14256</v>
      </c>
      <c r="F309" s="4" t="n">
        <v>1324820</v>
      </c>
      <c r="G309" s="5" t="n">
        <f aca="false">E309/F309*100000</f>
        <v>1076.07071149288</v>
      </c>
      <c r="H309" s="6" t="n">
        <f aca="false">D309/E309*100</f>
        <v>2.89001122334456</v>
      </c>
      <c r="I309" s="7" t="s">
        <v>40</v>
      </c>
    </row>
    <row r="310" customFormat="false" ht="13.8" hidden="false" customHeight="false" outlineLevel="0" collapsed="false">
      <c r="A310" s="4" t="s">
        <v>76</v>
      </c>
      <c r="B310" s="4" t="s">
        <v>77</v>
      </c>
      <c r="C310" s="4" t="s">
        <v>39</v>
      </c>
      <c r="D310" s="4" t="n">
        <v>269</v>
      </c>
      <c r="E310" s="4" t="n">
        <v>11272</v>
      </c>
      <c r="F310" s="4" t="n">
        <v>1324820</v>
      </c>
      <c r="G310" s="5" t="n">
        <f aca="false">E310/F310*100000</f>
        <v>850.832565933485</v>
      </c>
      <c r="H310" s="6" t="n">
        <f aca="false">D310/E310*100</f>
        <v>2.38644428672818</v>
      </c>
      <c r="I310" s="7" t="s">
        <v>40</v>
      </c>
    </row>
    <row r="311" customFormat="false" ht="13.8" hidden="false" customHeight="false" outlineLevel="0" collapsed="false">
      <c r="A311" s="4" t="s">
        <v>76</v>
      </c>
      <c r="B311" s="4" t="s">
        <v>77</v>
      </c>
      <c r="C311" s="4" t="s">
        <v>41</v>
      </c>
      <c r="D311" s="4" t="n">
        <v>206</v>
      </c>
      <c r="E311" s="4" t="n">
        <v>10132</v>
      </c>
      <c r="F311" s="4" t="n">
        <v>1324820</v>
      </c>
      <c r="G311" s="5" t="n">
        <f aca="false">E311/F311*100000</f>
        <v>764.783140351142</v>
      </c>
      <c r="H311" s="6" t="n">
        <f aca="false">D311/E311*100</f>
        <v>2.03316225819187</v>
      </c>
      <c r="I311" s="7" t="s">
        <v>40</v>
      </c>
    </row>
    <row r="312" customFormat="false" ht="13.8" hidden="false" customHeight="false" outlineLevel="0" collapsed="false">
      <c r="A312" s="4" t="s">
        <v>76</v>
      </c>
      <c r="B312" s="4" t="s">
        <v>77</v>
      </c>
      <c r="C312" s="4" t="s">
        <v>43</v>
      </c>
      <c r="D312" s="4" t="n">
        <v>554</v>
      </c>
      <c r="E312" s="4" t="n">
        <v>11852</v>
      </c>
      <c r="F312" s="4" t="n">
        <v>1324820</v>
      </c>
      <c r="G312" s="5" t="n">
        <f aca="false">E312/F312*100000</f>
        <v>894.612098247309</v>
      </c>
      <c r="H312" s="6" t="n">
        <f aca="false">D312/E312*100</f>
        <v>4.67431657104286</v>
      </c>
      <c r="I312" s="7" t="s">
        <v>40</v>
      </c>
    </row>
    <row r="313" customFormat="false" ht="13.8" hidden="false" customHeight="false" outlineLevel="0" collapsed="false">
      <c r="A313" s="4" t="s">
        <v>76</v>
      </c>
      <c r="B313" s="4" t="s">
        <v>77</v>
      </c>
      <c r="C313" s="4" t="s">
        <v>44</v>
      </c>
      <c r="D313" s="4" t="n">
        <v>1028</v>
      </c>
      <c r="E313" s="4" t="n">
        <v>15907</v>
      </c>
      <c r="F313" s="4" t="n">
        <v>1324820</v>
      </c>
      <c r="G313" s="5" t="n">
        <f aca="false">E313/F313*100000</f>
        <v>1200.69141468275</v>
      </c>
      <c r="H313" s="6" t="n">
        <f aca="false">D313/E313*100</f>
        <v>6.46256365122273</v>
      </c>
      <c r="I313" s="7" t="s">
        <v>40</v>
      </c>
    </row>
    <row r="314" customFormat="false" ht="13.8" hidden="false" customHeight="false" outlineLevel="0" collapsed="false">
      <c r="A314" s="4" t="s">
        <v>76</v>
      </c>
      <c r="B314" s="4" t="s">
        <v>77</v>
      </c>
      <c r="C314" s="4" t="s">
        <v>45</v>
      </c>
      <c r="D314" s="4" t="n">
        <v>1215</v>
      </c>
      <c r="E314" s="4" t="n">
        <v>33987</v>
      </c>
      <c r="F314" s="4" t="n">
        <v>1324820</v>
      </c>
      <c r="G314" s="5" t="n">
        <f aca="false">E314/F314*100000</f>
        <v>2565.40511163781</v>
      </c>
      <c r="H314" s="6" t="n">
        <f aca="false">D314/E314*100</f>
        <v>3.57489628387325</v>
      </c>
      <c r="I314" s="7" t="s">
        <v>40</v>
      </c>
    </row>
    <row r="315" customFormat="false" ht="13.8" hidden="false" customHeight="false" outlineLevel="0" collapsed="false">
      <c r="A315" s="4" t="s">
        <v>76</v>
      </c>
      <c r="B315" s="4" t="s">
        <v>77</v>
      </c>
      <c r="C315" s="4" t="s">
        <v>46</v>
      </c>
      <c r="D315" s="4" t="n">
        <v>2227</v>
      </c>
      <c r="E315" s="4" t="n">
        <v>38976</v>
      </c>
      <c r="F315" s="4" t="n">
        <v>1324820</v>
      </c>
      <c r="G315" s="5" t="n">
        <f aca="false">E315/F315*100000</f>
        <v>2941.98457148896</v>
      </c>
      <c r="H315" s="6" t="n">
        <f aca="false">D315/E315*100</f>
        <v>5.71377257799672</v>
      </c>
      <c r="I315" s="7" t="s">
        <v>40</v>
      </c>
    </row>
    <row r="316" customFormat="false" ht="13.8" hidden="false" customHeight="false" outlineLevel="0" collapsed="false">
      <c r="A316" s="4" t="s">
        <v>76</v>
      </c>
      <c r="B316" s="4" t="s">
        <v>77</v>
      </c>
      <c r="C316" s="4" t="s">
        <v>47</v>
      </c>
      <c r="D316" s="4" t="n">
        <v>2323</v>
      </c>
      <c r="E316" s="4" t="n">
        <v>35701</v>
      </c>
      <c r="F316" s="4" t="n">
        <v>1324820</v>
      </c>
      <c r="G316" s="5" t="n">
        <f aca="false">E316/F316*100000</f>
        <v>2694.78117782038</v>
      </c>
      <c r="H316" s="6" t="n">
        <f aca="false">D316/E316*100</f>
        <v>6.50682053723985</v>
      </c>
      <c r="I316" s="7" t="s">
        <v>40</v>
      </c>
    </row>
    <row r="317" customFormat="false" ht="13.8" hidden="false" customHeight="false" outlineLevel="0" collapsed="false">
      <c r="A317" s="4" t="s">
        <v>79</v>
      </c>
      <c r="B317" s="4" t="s">
        <v>80</v>
      </c>
      <c r="C317" s="4" t="s">
        <v>70</v>
      </c>
      <c r="D317" s="4" t="n">
        <v>0</v>
      </c>
      <c r="E317" s="4" t="n">
        <v>9</v>
      </c>
      <c r="F317" s="4" t="n">
        <v>5517919</v>
      </c>
      <c r="G317" s="5" t="n">
        <f aca="false">E317/F317*100000</f>
        <v>0.163104967651754</v>
      </c>
      <c r="H317" s="6" t="n">
        <f aca="false">D317/E317*100</f>
        <v>0</v>
      </c>
      <c r="I317" s="7" t="s">
        <v>66</v>
      </c>
    </row>
    <row r="318" customFormat="false" ht="13.8" hidden="false" customHeight="false" outlineLevel="0" collapsed="false">
      <c r="A318" s="4" t="s">
        <v>79</v>
      </c>
      <c r="B318" s="4" t="s">
        <v>80</v>
      </c>
      <c r="C318" s="4" t="s">
        <v>71</v>
      </c>
      <c r="D318" s="4" t="n">
        <v>0</v>
      </c>
      <c r="E318" s="4" t="n">
        <v>14</v>
      </c>
      <c r="F318" s="4" t="n">
        <v>5517919</v>
      </c>
      <c r="G318" s="5" t="n">
        <f aca="false">E318/F318*100000</f>
        <v>0.253718838569395</v>
      </c>
      <c r="H318" s="6" t="n">
        <f aca="false">D318/E318*100</f>
        <v>0</v>
      </c>
      <c r="I318" s="7" t="s">
        <v>66</v>
      </c>
    </row>
    <row r="319" customFormat="false" ht="13.8" hidden="false" customHeight="false" outlineLevel="0" collapsed="false">
      <c r="A319" s="4" t="s">
        <v>79</v>
      </c>
      <c r="B319" s="4" t="s">
        <v>80</v>
      </c>
      <c r="C319" s="4" t="s">
        <v>72</v>
      </c>
      <c r="D319" s="4" t="n">
        <v>0</v>
      </c>
      <c r="E319" s="4" t="n">
        <v>12</v>
      </c>
      <c r="F319" s="4" t="n">
        <v>5517919</v>
      </c>
      <c r="G319" s="5" t="n">
        <f aca="false">E319/F319*100000</f>
        <v>0.217473290202339</v>
      </c>
      <c r="H319" s="6" t="n">
        <f aca="false">D319/E319*100</f>
        <v>0</v>
      </c>
      <c r="I319" s="7" t="s">
        <v>66</v>
      </c>
    </row>
    <row r="320" customFormat="false" ht="13.8" hidden="false" customHeight="false" outlineLevel="0" collapsed="false">
      <c r="A320" s="4" t="s">
        <v>79</v>
      </c>
      <c r="B320" s="4" t="s">
        <v>80</v>
      </c>
      <c r="C320" s="4" t="s">
        <v>73</v>
      </c>
      <c r="D320" s="4" t="n">
        <v>0</v>
      </c>
      <c r="E320" s="4" t="n">
        <v>21</v>
      </c>
      <c r="F320" s="4" t="n">
        <v>5517919</v>
      </c>
      <c r="G320" s="5" t="n">
        <f aca="false">E320/F320*100000</f>
        <v>0.380578257854093</v>
      </c>
      <c r="H320" s="6" t="n">
        <f aca="false">D320/E320*100</f>
        <v>0</v>
      </c>
      <c r="I320" s="7" t="s">
        <v>66</v>
      </c>
    </row>
    <row r="321" customFormat="false" ht="13.8" hidden="false" customHeight="false" outlineLevel="0" collapsed="false">
      <c r="A321" s="4" t="s">
        <v>79</v>
      </c>
      <c r="B321" s="4" t="s">
        <v>80</v>
      </c>
      <c r="C321" s="4" t="s">
        <v>60</v>
      </c>
      <c r="D321" s="4" t="n">
        <v>1</v>
      </c>
      <c r="E321" s="4" t="n">
        <v>25</v>
      </c>
      <c r="F321" s="4" t="n">
        <v>5517919</v>
      </c>
      <c r="G321" s="5" t="n">
        <f aca="false">E321/F321*100000</f>
        <v>0.453069354588206</v>
      </c>
      <c r="H321" s="6" t="n">
        <f aca="false">D321/E321*100</f>
        <v>4</v>
      </c>
      <c r="I321" s="7" t="s">
        <v>66</v>
      </c>
    </row>
    <row r="322" customFormat="false" ht="13.8" hidden="false" customHeight="false" outlineLevel="0" collapsed="false">
      <c r="A322" s="4" t="s">
        <v>79</v>
      </c>
      <c r="B322" s="4" t="s">
        <v>80</v>
      </c>
      <c r="C322" s="4" t="s">
        <v>61</v>
      </c>
      <c r="D322" s="4" t="n">
        <v>0</v>
      </c>
      <c r="E322" s="4" t="n">
        <v>41</v>
      </c>
      <c r="F322" s="4" t="n">
        <v>5517919</v>
      </c>
      <c r="G322" s="5" t="n">
        <f aca="false">E322/F322*100000</f>
        <v>0.743033741524658</v>
      </c>
      <c r="H322" s="6" t="n">
        <f aca="false">D322/E322*100</f>
        <v>0</v>
      </c>
      <c r="I322" s="7" t="s">
        <v>66</v>
      </c>
    </row>
    <row r="323" customFormat="false" ht="13.8" hidden="false" customHeight="false" outlineLevel="0" collapsed="false">
      <c r="A323" s="4" t="s">
        <v>79</v>
      </c>
      <c r="B323" s="4" t="s">
        <v>80</v>
      </c>
      <c r="C323" s="4" t="s">
        <v>62</v>
      </c>
      <c r="D323" s="4" t="n">
        <v>0</v>
      </c>
      <c r="E323" s="4" t="n">
        <v>32</v>
      </c>
      <c r="F323" s="4" t="n">
        <v>5517919</v>
      </c>
      <c r="G323" s="5" t="n">
        <f aca="false">E323/F323*100000</f>
        <v>0.579928773872904</v>
      </c>
      <c r="H323" s="6" t="n">
        <f aca="false">D323/E323*100</f>
        <v>0</v>
      </c>
      <c r="I323" s="7" t="s">
        <v>66</v>
      </c>
    </row>
    <row r="324" customFormat="false" ht="13.8" hidden="false" customHeight="false" outlineLevel="0" collapsed="false">
      <c r="A324" s="4" t="s">
        <v>79</v>
      </c>
      <c r="B324" s="4" t="s">
        <v>80</v>
      </c>
      <c r="C324" s="4" t="s">
        <v>63</v>
      </c>
      <c r="D324" s="4" t="n">
        <v>0</v>
      </c>
      <c r="E324" s="4" t="n">
        <v>31</v>
      </c>
      <c r="F324" s="4" t="n">
        <v>5517919</v>
      </c>
      <c r="G324" s="5" t="n">
        <f aca="false">E324/F324*100000</f>
        <v>0.561805999689376</v>
      </c>
      <c r="H324" s="6" t="n">
        <f aca="false">D324/E324*100</f>
        <v>0</v>
      </c>
      <c r="I324" s="7" t="s">
        <v>66</v>
      </c>
    </row>
    <row r="325" customFormat="false" ht="13.8" hidden="false" customHeight="false" outlineLevel="0" collapsed="false">
      <c r="A325" s="4" t="s">
        <v>79</v>
      </c>
      <c r="B325" s="4" t="s">
        <v>80</v>
      </c>
      <c r="C325" s="4" t="s">
        <v>50</v>
      </c>
      <c r="D325" s="4" t="n">
        <v>2</v>
      </c>
      <c r="E325" s="4" t="n">
        <v>83</v>
      </c>
      <c r="F325" s="4" t="n">
        <v>5517919</v>
      </c>
      <c r="G325" s="5" t="n">
        <f aca="false">E325/F325*100000</f>
        <v>1.50419025723284</v>
      </c>
      <c r="H325" s="6" t="n">
        <f aca="false">D325/E325*100</f>
        <v>2.40963855421687</v>
      </c>
      <c r="I325" s="7" t="s">
        <v>66</v>
      </c>
    </row>
    <row r="326" customFormat="false" ht="13.8" hidden="false" customHeight="false" outlineLevel="0" collapsed="false">
      <c r="A326" s="4" t="s">
        <v>79</v>
      </c>
      <c r="B326" s="4" t="s">
        <v>80</v>
      </c>
      <c r="C326" s="4" t="s">
        <v>51</v>
      </c>
      <c r="D326" s="4" t="n">
        <v>16</v>
      </c>
      <c r="E326" s="4" t="n">
        <v>503</v>
      </c>
      <c r="F326" s="4" t="n">
        <v>5517919</v>
      </c>
      <c r="G326" s="5" t="n">
        <f aca="false">E326/F326*100000</f>
        <v>9.11575541431471</v>
      </c>
      <c r="H326" s="6" t="n">
        <f aca="false">D326/E326*100</f>
        <v>3.18091451292246</v>
      </c>
      <c r="I326" s="7" t="s">
        <v>66</v>
      </c>
    </row>
    <row r="327" customFormat="false" ht="13.8" hidden="false" customHeight="false" outlineLevel="0" collapsed="false">
      <c r="A327" s="4" t="s">
        <v>79</v>
      </c>
      <c r="B327" s="4" t="s">
        <v>80</v>
      </c>
      <c r="C327" s="4" t="s">
        <v>52</v>
      </c>
      <c r="D327" s="4" t="n">
        <v>191</v>
      </c>
      <c r="E327" s="4" t="n">
        <v>2421</v>
      </c>
      <c r="F327" s="4" t="n">
        <v>5517919</v>
      </c>
      <c r="G327" s="5" t="n">
        <f aca="false">E327/F327*100000</f>
        <v>43.8752362983219</v>
      </c>
      <c r="H327" s="6" t="n">
        <f aca="false">D327/E327*100</f>
        <v>7.88930194134655</v>
      </c>
      <c r="I327" s="7" t="s">
        <v>66</v>
      </c>
    </row>
    <row r="328" customFormat="false" ht="13.8" hidden="false" customHeight="false" outlineLevel="0" collapsed="false">
      <c r="A328" s="4" t="s">
        <v>79</v>
      </c>
      <c r="B328" s="4" t="s">
        <v>80</v>
      </c>
      <c r="C328" s="4" t="s">
        <v>53</v>
      </c>
      <c r="D328" s="4" t="n">
        <v>311</v>
      </c>
      <c r="E328" s="4" t="n">
        <v>7638</v>
      </c>
      <c r="F328" s="4" t="n">
        <v>5517919</v>
      </c>
      <c r="G328" s="5" t="n">
        <f aca="false">E328/F328*100000</f>
        <v>138.421749213789</v>
      </c>
      <c r="H328" s="6" t="n">
        <f aca="false">D328/E328*100</f>
        <v>4.07174653050537</v>
      </c>
      <c r="I328" s="7" t="s">
        <v>66</v>
      </c>
    </row>
    <row r="329" customFormat="false" ht="13.8" hidden="false" customHeight="false" outlineLevel="0" collapsed="false">
      <c r="A329" s="4" t="s">
        <v>79</v>
      </c>
      <c r="B329" s="4" t="s">
        <v>80</v>
      </c>
      <c r="C329" s="4" t="s">
        <v>54</v>
      </c>
      <c r="D329" s="4" t="n">
        <v>697</v>
      </c>
      <c r="E329" s="4" t="n">
        <v>10379</v>
      </c>
      <c r="F329" s="4" t="n">
        <v>5517919</v>
      </c>
      <c r="G329" s="5" t="n">
        <f aca="false">E329/F329*100000</f>
        <v>188.09627325084</v>
      </c>
      <c r="H329" s="6" t="n">
        <f aca="false">D329/E329*100</f>
        <v>6.71548318720493</v>
      </c>
      <c r="I329" s="7" t="s">
        <v>66</v>
      </c>
    </row>
    <row r="330" customFormat="false" ht="13.8" hidden="false" customHeight="false" outlineLevel="0" collapsed="false">
      <c r="A330" s="4" t="s">
        <v>79</v>
      </c>
      <c r="B330" s="4" t="s">
        <v>80</v>
      </c>
      <c r="C330" s="4" t="s">
        <v>55</v>
      </c>
      <c r="D330" s="4" t="n">
        <v>664</v>
      </c>
      <c r="E330" s="4" t="n">
        <v>12463</v>
      </c>
      <c r="F330" s="4" t="n">
        <v>5517919</v>
      </c>
      <c r="G330" s="5" t="n">
        <f aca="false">E330/F330*100000</f>
        <v>225.864134649313</v>
      </c>
      <c r="H330" s="6" t="n">
        <f aca="false">D330/E330*100</f>
        <v>5.32777019979138</v>
      </c>
      <c r="I330" s="7" t="s">
        <v>66</v>
      </c>
    </row>
    <row r="331" customFormat="false" ht="13.8" hidden="false" customHeight="false" outlineLevel="0" collapsed="false">
      <c r="A331" s="4" t="s">
        <v>79</v>
      </c>
      <c r="B331" s="4" t="s">
        <v>80</v>
      </c>
      <c r="C331" s="4" t="s">
        <v>11</v>
      </c>
      <c r="D331" s="4" t="n">
        <v>1023</v>
      </c>
      <c r="E331" s="4" t="n">
        <v>15756</v>
      </c>
      <c r="F331" s="4" t="n">
        <v>5517919</v>
      </c>
      <c r="G331" s="5" t="n">
        <f aca="false">E331/F331*100000</f>
        <v>285.542430035671</v>
      </c>
      <c r="H331" s="6" t="n">
        <f aca="false">D331/E331*100</f>
        <v>6.49276466108149</v>
      </c>
      <c r="I331" s="7" t="s">
        <v>66</v>
      </c>
    </row>
    <row r="332" customFormat="false" ht="13.8" hidden="false" customHeight="false" outlineLevel="0" collapsed="false">
      <c r="A332" s="4" t="s">
        <v>79</v>
      </c>
      <c r="B332" s="4" t="s">
        <v>80</v>
      </c>
      <c r="C332" s="4" t="s">
        <v>13</v>
      </c>
      <c r="D332" s="4" t="n">
        <v>776</v>
      </c>
      <c r="E332" s="4" t="n">
        <v>16349</v>
      </c>
      <c r="F332" s="4" t="n">
        <v>5517919</v>
      </c>
      <c r="G332" s="5" t="n">
        <f aca="false">E332/F332*100000</f>
        <v>296.289235126503</v>
      </c>
      <c r="H332" s="6" t="n">
        <f aca="false">D332/E332*100</f>
        <v>4.74646767386385</v>
      </c>
      <c r="I332" s="7" t="s">
        <v>66</v>
      </c>
    </row>
    <row r="333" customFormat="false" ht="13.8" hidden="false" customHeight="false" outlineLevel="0" collapsed="false">
      <c r="A333" s="4" t="s">
        <v>79</v>
      </c>
      <c r="B333" s="4" t="s">
        <v>80</v>
      </c>
      <c r="C333" s="4" t="s">
        <v>14</v>
      </c>
      <c r="D333" s="4" t="n">
        <v>794</v>
      </c>
      <c r="E333" s="4" t="n">
        <v>23236</v>
      </c>
      <c r="F333" s="4" t="n">
        <v>5517919</v>
      </c>
      <c r="G333" s="5" t="n">
        <f aca="false">E333/F333*100000</f>
        <v>421.100780928462</v>
      </c>
      <c r="H333" s="6" t="n">
        <f aca="false">D333/E333*100</f>
        <v>3.41711137889482</v>
      </c>
      <c r="I333" s="7" t="s">
        <v>78</v>
      </c>
    </row>
    <row r="334" customFormat="false" ht="13.8" hidden="false" customHeight="false" outlineLevel="0" collapsed="false">
      <c r="A334" s="4" t="s">
        <v>79</v>
      </c>
      <c r="B334" s="4" t="s">
        <v>80</v>
      </c>
      <c r="C334" s="4" t="s">
        <v>15</v>
      </c>
      <c r="D334" s="4" t="n">
        <v>704</v>
      </c>
      <c r="E334" s="4" t="n">
        <v>21364</v>
      </c>
      <c r="F334" s="4" t="n">
        <v>5517919</v>
      </c>
      <c r="G334" s="5" t="n">
        <f aca="false">E334/F334*100000</f>
        <v>387.174947656897</v>
      </c>
      <c r="H334" s="6" t="n">
        <f aca="false">D334/E334*100</f>
        <v>3.29526305935218</v>
      </c>
      <c r="I334" s="7" t="s">
        <v>78</v>
      </c>
    </row>
    <row r="335" customFormat="false" ht="13.8" hidden="false" customHeight="false" outlineLevel="0" collapsed="false">
      <c r="A335" s="4" t="s">
        <v>79</v>
      </c>
      <c r="B335" s="4" t="s">
        <v>80</v>
      </c>
      <c r="C335" s="4" t="s">
        <v>17</v>
      </c>
      <c r="D335" s="4" t="n">
        <v>701</v>
      </c>
      <c r="E335" s="4" t="n">
        <v>21129</v>
      </c>
      <c r="F335" s="4" t="n">
        <v>5517919</v>
      </c>
      <c r="G335" s="5" t="n">
        <f aca="false">E335/F335*100000</f>
        <v>382.916095723768</v>
      </c>
      <c r="H335" s="6" t="n">
        <f aca="false">D335/E335*100</f>
        <v>3.31771498887785</v>
      </c>
      <c r="I335" s="7" t="s">
        <v>78</v>
      </c>
    </row>
    <row r="336" customFormat="false" ht="13.8" hidden="false" customHeight="false" outlineLevel="0" collapsed="false">
      <c r="A336" s="4" t="s">
        <v>79</v>
      </c>
      <c r="B336" s="4" t="s">
        <v>80</v>
      </c>
      <c r="C336" s="4" t="s">
        <v>18</v>
      </c>
      <c r="D336" s="4" t="n">
        <v>406</v>
      </c>
      <c r="E336" s="4" t="n">
        <v>24285</v>
      </c>
      <c r="F336" s="4" t="n">
        <v>5517919</v>
      </c>
      <c r="G336" s="5" t="n">
        <f aca="false">E336/F336*100000</f>
        <v>440.111571046984</v>
      </c>
      <c r="H336" s="6" t="n">
        <f aca="false">D336/E336*100</f>
        <v>1.67181387687873</v>
      </c>
      <c r="I336" s="7" t="s">
        <v>78</v>
      </c>
    </row>
    <row r="337" customFormat="false" ht="13.8" hidden="false" customHeight="false" outlineLevel="0" collapsed="false">
      <c r="A337" s="4" t="s">
        <v>79</v>
      </c>
      <c r="B337" s="4" t="s">
        <v>80</v>
      </c>
      <c r="C337" s="4" t="s">
        <v>19</v>
      </c>
      <c r="D337" s="4" t="n">
        <v>282</v>
      </c>
      <c r="E337" s="4" t="n">
        <v>20367</v>
      </c>
      <c r="F337" s="4" t="n">
        <v>5517919</v>
      </c>
      <c r="G337" s="5" t="n">
        <f aca="false">E337/F337*100000</f>
        <v>369.10654179592</v>
      </c>
      <c r="H337" s="6" t="n">
        <f aca="false">D337/E337*100</f>
        <v>1.38459272352335</v>
      </c>
      <c r="I337" s="7" t="s">
        <v>78</v>
      </c>
    </row>
    <row r="338" customFormat="false" ht="13.8" hidden="false" customHeight="false" outlineLevel="0" collapsed="false">
      <c r="A338" s="4" t="s">
        <v>79</v>
      </c>
      <c r="B338" s="4" t="s">
        <v>80</v>
      </c>
      <c r="C338" s="4" t="s">
        <v>20</v>
      </c>
      <c r="D338" s="4" t="n">
        <v>258</v>
      </c>
      <c r="E338" s="4" t="n">
        <v>17380</v>
      </c>
      <c r="F338" s="4" t="n">
        <v>5517919</v>
      </c>
      <c r="G338" s="5" t="n">
        <f aca="false">E338/F338*100000</f>
        <v>314.973815309721</v>
      </c>
      <c r="H338" s="6" t="n">
        <f aca="false">D338/E338*100</f>
        <v>1.48446490218642</v>
      </c>
      <c r="I338" s="7" t="s">
        <v>78</v>
      </c>
    </row>
    <row r="339" customFormat="false" ht="13.8" hidden="false" customHeight="false" outlineLevel="0" collapsed="false">
      <c r="A339" s="4" t="s">
        <v>79</v>
      </c>
      <c r="B339" s="4" t="s">
        <v>80</v>
      </c>
      <c r="C339" s="4" t="s">
        <v>21</v>
      </c>
      <c r="D339" s="4" t="n">
        <v>138</v>
      </c>
      <c r="E339" s="4" t="n">
        <v>15543</v>
      </c>
      <c r="F339" s="4" t="n">
        <v>5517919</v>
      </c>
      <c r="G339" s="5" t="n">
        <f aca="false">E339/F339*100000</f>
        <v>281.68227913458</v>
      </c>
      <c r="H339" s="6" t="n">
        <f aca="false">D339/E339*100</f>
        <v>0.887859486585601</v>
      </c>
      <c r="I339" s="7" t="s">
        <v>78</v>
      </c>
    </row>
    <row r="340" customFormat="false" ht="13.8" hidden="false" customHeight="false" outlineLevel="0" collapsed="false">
      <c r="A340" s="4" t="s">
        <v>79</v>
      </c>
      <c r="B340" s="4" t="s">
        <v>80</v>
      </c>
      <c r="C340" s="4" t="s">
        <v>22</v>
      </c>
      <c r="D340" s="4" t="n">
        <v>123</v>
      </c>
      <c r="E340" s="4" t="n">
        <v>15596</v>
      </c>
      <c r="F340" s="4" t="n">
        <v>5517919</v>
      </c>
      <c r="G340" s="5" t="n">
        <f aca="false">E340/F340*100000</f>
        <v>282.642786166307</v>
      </c>
      <c r="H340" s="6" t="n">
        <f aca="false">D340/E340*100</f>
        <v>0.788663759938446</v>
      </c>
      <c r="I340" s="7" t="s">
        <v>78</v>
      </c>
    </row>
    <row r="341" customFormat="false" ht="13.8" hidden="false" customHeight="false" outlineLevel="0" collapsed="false">
      <c r="A341" s="4" t="s">
        <v>79</v>
      </c>
      <c r="B341" s="4" t="s">
        <v>80</v>
      </c>
      <c r="C341" s="4" t="s">
        <v>23</v>
      </c>
      <c r="D341" s="4" t="n">
        <v>55</v>
      </c>
      <c r="E341" s="4" t="n">
        <v>12563</v>
      </c>
      <c r="F341" s="4" t="n">
        <v>5517919</v>
      </c>
      <c r="G341" s="5" t="n">
        <f aca="false">E341/F341*100000</f>
        <v>227.676412067665</v>
      </c>
      <c r="H341" s="6" t="n">
        <f aca="false">D341/E341*100</f>
        <v>0.437793520655894</v>
      </c>
      <c r="I341" s="7" t="s">
        <v>78</v>
      </c>
    </row>
    <row r="342" customFormat="false" ht="13.8" hidden="false" customHeight="false" outlineLevel="0" collapsed="false">
      <c r="A342" s="4" t="s">
        <v>79</v>
      </c>
      <c r="B342" s="4" t="s">
        <v>80</v>
      </c>
      <c r="C342" s="4" t="s">
        <v>24</v>
      </c>
      <c r="D342" s="4" t="n">
        <v>49</v>
      </c>
      <c r="E342" s="4" t="n">
        <v>13959</v>
      </c>
      <c r="F342" s="4" t="n">
        <v>5517919</v>
      </c>
      <c r="G342" s="5" t="n">
        <f aca="false">E342/F342*100000</f>
        <v>252.975804827871</v>
      </c>
      <c r="H342" s="6" t="n">
        <f aca="false">D342/E342*100</f>
        <v>0.351028010602479</v>
      </c>
      <c r="I342" s="7" t="s">
        <v>78</v>
      </c>
    </row>
    <row r="343" customFormat="false" ht="13.8" hidden="false" customHeight="false" outlineLevel="0" collapsed="false">
      <c r="A343" s="4" t="s">
        <v>79</v>
      </c>
      <c r="B343" s="4" t="s">
        <v>80</v>
      </c>
      <c r="C343" s="4" t="s">
        <v>25</v>
      </c>
      <c r="D343" s="4" t="n">
        <v>79</v>
      </c>
      <c r="E343" s="4" t="n">
        <v>18274</v>
      </c>
      <c r="F343" s="4" t="n">
        <v>5517919</v>
      </c>
      <c r="G343" s="5" t="n">
        <f aca="false">E343/F343*100000</f>
        <v>331.175575429795</v>
      </c>
      <c r="H343" s="6" t="n">
        <f aca="false">D343/E343*100</f>
        <v>0.432308197438984</v>
      </c>
      <c r="I343" s="7" t="s">
        <v>78</v>
      </c>
    </row>
    <row r="344" customFormat="false" ht="13.8" hidden="false" customHeight="false" outlineLevel="0" collapsed="false">
      <c r="A344" s="4" t="s">
        <v>79</v>
      </c>
      <c r="B344" s="4" t="s">
        <v>80</v>
      </c>
      <c r="C344" s="4" t="s">
        <v>26</v>
      </c>
      <c r="D344" s="4" t="n">
        <v>20</v>
      </c>
      <c r="E344" s="4" t="n">
        <v>26080</v>
      </c>
      <c r="F344" s="4" t="n">
        <v>5517919</v>
      </c>
      <c r="G344" s="5" t="n">
        <f aca="false">E344/F344*100000</f>
        <v>472.641950706417</v>
      </c>
      <c r="H344" s="6" t="n">
        <f aca="false">D344/E344*100</f>
        <v>0.0766871165644172</v>
      </c>
      <c r="I344" s="7" t="s">
        <v>78</v>
      </c>
    </row>
    <row r="345" customFormat="false" ht="13.8" hidden="false" customHeight="false" outlineLevel="0" collapsed="false">
      <c r="A345" s="4" t="s">
        <v>79</v>
      </c>
      <c r="B345" s="4" t="s">
        <v>80</v>
      </c>
      <c r="C345" s="4" t="s">
        <v>27</v>
      </c>
      <c r="D345" s="4" t="n">
        <v>28</v>
      </c>
      <c r="E345" s="4" t="n">
        <v>30231</v>
      </c>
      <c r="F345" s="4" t="n">
        <v>5517919</v>
      </c>
      <c r="G345" s="5" t="n">
        <f aca="false">E345/F345*100000</f>
        <v>547.869586342242</v>
      </c>
      <c r="H345" s="6" t="n">
        <f aca="false">D345/E345*100</f>
        <v>0.0926201581158414</v>
      </c>
      <c r="I345" s="7" t="s">
        <v>78</v>
      </c>
    </row>
    <row r="346" customFormat="false" ht="13.8" hidden="false" customHeight="false" outlineLevel="0" collapsed="false">
      <c r="A346" s="4" t="s">
        <v>79</v>
      </c>
      <c r="B346" s="4" t="s">
        <v>80</v>
      </c>
      <c r="C346" s="4" t="s">
        <v>28</v>
      </c>
      <c r="D346" s="4" t="n">
        <v>70</v>
      </c>
      <c r="E346" s="4" t="n">
        <v>30074</v>
      </c>
      <c r="F346" s="4" t="n">
        <v>5517919</v>
      </c>
      <c r="G346" s="5" t="n">
        <f aca="false">E346/F346*100000</f>
        <v>545.024310795429</v>
      </c>
      <c r="H346" s="6" t="n">
        <f aca="false">D346/E346*100</f>
        <v>0.232759193988162</v>
      </c>
      <c r="I346" s="7" t="s">
        <v>78</v>
      </c>
    </row>
    <row r="347" customFormat="false" ht="13.8" hidden="false" customHeight="false" outlineLevel="0" collapsed="false">
      <c r="A347" s="4" t="s">
        <v>79</v>
      </c>
      <c r="B347" s="4" t="s">
        <v>80</v>
      </c>
      <c r="C347" s="4" t="s">
        <v>29</v>
      </c>
      <c r="D347" s="4" t="n">
        <v>55</v>
      </c>
      <c r="E347" s="4" t="n">
        <v>34641</v>
      </c>
      <c r="F347" s="4" t="n">
        <v>5517919</v>
      </c>
      <c r="G347" s="5" t="n">
        <f aca="false">E347/F347*100000</f>
        <v>627.791020491602</v>
      </c>
      <c r="H347" s="6" t="n">
        <f aca="false">D347/E347*100</f>
        <v>0.158771398054329</v>
      </c>
      <c r="I347" s="7" t="s">
        <v>78</v>
      </c>
    </row>
    <row r="348" customFormat="false" ht="13.8" hidden="false" customHeight="false" outlineLevel="0" collapsed="false">
      <c r="A348" s="4" t="s">
        <v>79</v>
      </c>
      <c r="B348" s="4" t="s">
        <v>80</v>
      </c>
      <c r="C348" s="4" t="s">
        <v>30</v>
      </c>
      <c r="D348" s="4" t="n">
        <v>125</v>
      </c>
      <c r="E348" s="4" t="n">
        <v>48786</v>
      </c>
      <c r="F348" s="4" t="n">
        <v>5517919</v>
      </c>
      <c r="G348" s="5" t="n">
        <f aca="false">E348/F348*100000</f>
        <v>884.137661317609</v>
      </c>
      <c r="H348" s="6" t="n">
        <f aca="false">D348/E348*100</f>
        <v>0.256221047021687</v>
      </c>
      <c r="I348" s="7" t="s">
        <v>78</v>
      </c>
    </row>
    <row r="349" customFormat="false" ht="13.8" hidden="false" customHeight="false" outlineLevel="0" collapsed="false">
      <c r="A349" s="4" t="s">
        <v>79</v>
      </c>
      <c r="B349" s="4" t="s">
        <v>80</v>
      </c>
      <c r="C349" s="4" t="s">
        <v>31</v>
      </c>
      <c r="D349" s="4" t="n">
        <v>152</v>
      </c>
      <c r="E349" s="4" t="n">
        <v>72535</v>
      </c>
      <c r="F349" s="4" t="n">
        <v>5517919</v>
      </c>
      <c r="G349" s="5" t="n">
        <f aca="false">E349/F349*100000</f>
        <v>1314.53542540222</v>
      </c>
      <c r="H349" s="6" t="n">
        <f aca="false">D349/E349*100</f>
        <v>0.209554008409733</v>
      </c>
      <c r="I349" s="7" t="s">
        <v>78</v>
      </c>
    </row>
    <row r="350" customFormat="false" ht="13.8" hidden="false" customHeight="false" outlineLevel="0" collapsed="false">
      <c r="A350" s="4" t="s">
        <v>79</v>
      </c>
      <c r="B350" s="4" t="s">
        <v>80</v>
      </c>
      <c r="C350" s="4" t="s">
        <v>32</v>
      </c>
      <c r="D350" s="4" t="n">
        <v>186</v>
      </c>
      <c r="E350" s="4" t="n">
        <v>98622</v>
      </c>
      <c r="F350" s="4" t="n">
        <v>5517919</v>
      </c>
      <c r="G350" s="5" t="n">
        <f aca="false">E350/F350*100000</f>
        <v>1787.30423552792</v>
      </c>
      <c r="H350" s="6" t="n">
        <f aca="false">D350/E350*100</f>
        <v>0.188598892741985</v>
      </c>
      <c r="I350" s="7" t="s">
        <v>78</v>
      </c>
    </row>
    <row r="351" customFormat="false" ht="13.8" hidden="false" customHeight="false" outlineLevel="0" collapsed="false">
      <c r="A351" s="4" t="s">
        <v>79</v>
      </c>
      <c r="B351" s="4" t="s">
        <v>80</v>
      </c>
      <c r="C351" s="4" t="s">
        <v>33</v>
      </c>
      <c r="D351" s="4" t="n">
        <v>143</v>
      </c>
      <c r="E351" s="4" t="n">
        <v>108154</v>
      </c>
      <c r="F351" s="4" t="n">
        <v>5517919</v>
      </c>
      <c r="G351" s="5" t="n">
        <f aca="false">E351/F351*100000</f>
        <v>1960.05051904531</v>
      </c>
      <c r="H351" s="6" t="n">
        <f aca="false">D351/E351*100</f>
        <v>0.132218873088374</v>
      </c>
      <c r="I351" s="7" t="s">
        <v>78</v>
      </c>
    </row>
    <row r="352" customFormat="false" ht="13.8" hidden="false" customHeight="false" outlineLevel="0" collapsed="false">
      <c r="A352" s="4" t="s">
        <v>79</v>
      </c>
      <c r="B352" s="4" t="s">
        <v>80</v>
      </c>
      <c r="C352" s="4" t="s">
        <v>34</v>
      </c>
      <c r="D352" s="4" t="n">
        <v>212</v>
      </c>
      <c r="E352" s="4" t="n">
        <v>102462</v>
      </c>
      <c r="F352" s="4" t="n">
        <v>5517919</v>
      </c>
      <c r="G352" s="5" t="n">
        <f aca="false">E352/F352*100000</f>
        <v>1856.89568839267</v>
      </c>
      <c r="H352" s="6" t="n">
        <f aca="false">D352/E352*100</f>
        <v>0.206905974898011</v>
      </c>
      <c r="I352" s="7" t="s">
        <v>78</v>
      </c>
    </row>
    <row r="353" customFormat="false" ht="13.8" hidden="false" customHeight="false" outlineLevel="0" collapsed="false">
      <c r="A353" s="4" t="s">
        <v>79</v>
      </c>
      <c r="B353" s="4" t="s">
        <v>80</v>
      </c>
      <c r="C353" s="4" t="s">
        <v>35</v>
      </c>
      <c r="D353" s="4" t="n">
        <v>296</v>
      </c>
      <c r="E353" s="4" t="n">
        <v>79725</v>
      </c>
      <c r="F353" s="4" t="n">
        <v>5517919</v>
      </c>
      <c r="G353" s="5" t="n">
        <f aca="false">E353/F353*100000</f>
        <v>1444.83817178179</v>
      </c>
      <c r="H353" s="6" t="n">
        <f aca="false">D353/E353*100</f>
        <v>0.371276262151145</v>
      </c>
      <c r="I353" s="7" t="s">
        <v>78</v>
      </c>
    </row>
    <row r="354" customFormat="false" ht="13.8" hidden="false" customHeight="false" outlineLevel="0" collapsed="false">
      <c r="A354" s="4" t="s">
        <v>79</v>
      </c>
      <c r="B354" s="4" t="s">
        <v>80</v>
      </c>
      <c r="C354" s="4" t="s">
        <v>36</v>
      </c>
      <c r="D354" s="4" t="n">
        <v>365</v>
      </c>
      <c r="E354" s="4" t="n">
        <v>97799</v>
      </c>
      <c r="F354" s="4" t="n">
        <v>5517919</v>
      </c>
      <c r="G354" s="5" t="n">
        <f aca="false">E354/F354*100000</f>
        <v>1772.38919237488</v>
      </c>
      <c r="H354" s="6" t="n">
        <f aca="false">D354/E354*100</f>
        <v>0.373214450045501</v>
      </c>
      <c r="I354" s="7" t="s">
        <v>78</v>
      </c>
    </row>
    <row r="355" customFormat="false" ht="13.8" hidden="false" customHeight="false" outlineLevel="0" collapsed="false">
      <c r="A355" s="4" t="s">
        <v>79</v>
      </c>
      <c r="B355" s="4" t="s">
        <v>80</v>
      </c>
      <c r="C355" s="4" t="s">
        <v>37</v>
      </c>
      <c r="D355" s="4" t="n">
        <v>655</v>
      </c>
      <c r="E355" s="4" t="n">
        <v>91405</v>
      </c>
      <c r="F355" s="4" t="n">
        <v>5517919</v>
      </c>
      <c r="G355" s="5" t="n">
        <f aca="false">E355/F355*100000</f>
        <v>1656.5121742454</v>
      </c>
      <c r="H355" s="6" t="n">
        <f aca="false">D355/E355*100</f>
        <v>0.716590996116186</v>
      </c>
      <c r="I355" s="7" t="s">
        <v>78</v>
      </c>
    </row>
    <row r="356" customFormat="false" ht="13.8" hidden="false" customHeight="false" outlineLevel="0" collapsed="false">
      <c r="A356" s="4" t="s">
        <v>79</v>
      </c>
      <c r="B356" s="4" t="s">
        <v>80</v>
      </c>
      <c r="C356" s="4" t="s">
        <v>38</v>
      </c>
      <c r="D356" s="4" t="n">
        <v>667</v>
      </c>
      <c r="E356" s="4" t="n">
        <v>85043</v>
      </c>
      <c r="F356" s="4" t="n">
        <v>5517919</v>
      </c>
      <c r="G356" s="5" t="n">
        <f aca="false">E356/F356*100000</f>
        <v>1541.21508488979</v>
      </c>
      <c r="H356" s="6" t="n">
        <f aca="false">D356/E356*100</f>
        <v>0.78430911421281</v>
      </c>
      <c r="I356" s="7" t="s">
        <v>78</v>
      </c>
    </row>
    <row r="357" customFormat="false" ht="13.8" hidden="false" customHeight="false" outlineLevel="0" collapsed="false">
      <c r="A357" s="4" t="s">
        <v>79</v>
      </c>
      <c r="B357" s="4" t="s">
        <v>80</v>
      </c>
      <c r="C357" s="4" t="s">
        <v>39</v>
      </c>
      <c r="D357" s="4" t="n">
        <v>1605</v>
      </c>
      <c r="E357" s="4" t="n">
        <v>103583</v>
      </c>
      <c r="F357" s="4" t="n">
        <v>5517919</v>
      </c>
      <c r="G357" s="5" t="n">
        <f aca="false">E357/F357*100000</f>
        <v>1877.21131825241</v>
      </c>
      <c r="H357" s="6" t="n">
        <f aca="false">D357/E357*100</f>
        <v>1.54948205786664</v>
      </c>
      <c r="I357" s="7" t="s">
        <v>78</v>
      </c>
    </row>
    <row r="358" customFormat="false" ht="13.8" hidden="false" customHeight="false" outlineLevel="0" collapsed="false">
      <c r="A358" s="4" t="s">
        <v>79</v>
      </c>
      <c r="B358" s="4" t="s">
        <v>80</v>
      </c>
      <c r="C358" s="4" t="s">
        <v>41</v>
      </c>
      <c r="D358" s="4" t="n">
        <v>1444</v>
      </c>
      <c r="E358" s="4" t="n">
        <v>87857</v>
      </c>
      <c r="F358" s="4" t="n">
        <v>5517919</v>
      </c>
      <c r="G358" s="5" t="n">
        <f aca="false">E358/F358*100000</f>
        <v>1592.21257144224</v>
      </c>
      <c r="H358" s="6" t="n">
        <f aca="false">D358/E358*100</f>
        <v>1.64357990826001</v>
      </c>
      <c r="I358" s="7" t="s">
        <v>40</v>
      </c>
    </row>
    <row r="359" customFormat="false" ht="13.8" hidden="false" customHeight="false" outlineLevel="0" collapsed="false">
      <c r="A359" s="4" t="s">
        <v>79</v>
      </c>
      <c r="B359" s="4" t="s">
        <v>80</v>
      </c>
      <c r="C359" s="4" t="s">
        <v>42</v>
      </c>
      <c r="D359" s="4" t="n">
        <v>1359</v>
      </c>
      <c r="E359" s="4" t="n">
        <v>97762</v>
      </c>
      <c r="F359" s="4" t="n">
        <v>5517919</v>
      </c>
      <c r="G359" s="5" t="n">
        <f aca="false">E359/F359*100000</f>
        <v>1771.71864973009</v>
      </c>
      <c r="H359" s="6" t="n">
        <f aca="false">D359/E359*100</f>
        <v>1.39011067695014</v>
      </c>
      <c r="I359" s="7" t="s">
        <v>40</v>
      </c>
    </row>
    <row r="360" customFormat="false" ht="13.8" hidden="false" customHeight="false" outlineLevel="0" collapsed="false">
      <c r="A360" s="4" t="s">
        <v>79</v>
      </c>
      <c r="B360" s="4" t="s">
        <v>80</v>
      </c>
      <c r="C360" s="4" t="s">
        <v>43</v>
      </c>
      <c r="D360" s="4" t="n">
        <v>1461</v>
      </c>
      <c r="E360" s="4" t="n">
        <v>89021</v>
      </c>
      <c r="F360" s="4" t="n">
        <v>5517919</v>
      </c>
      <c r="G360" s="5" t="n">
        <f aca="false">E360/F360*100000</f>
        <v>1613.30748059187</v>
      </c>
      <c r="H360" s="6" t="n">
        <f aca="false">D360/E360*100</f>
        <v>1.64118578762315</v>
      </c>
      <c r="I360" s="7" t="s">
        <v>40</v>
      </c>
    </row>
    <row r="361" customFormat="false" ht="13.8" hidden="false" customHeight="false" outlineLevel="0" collapsed="false">
      <c r="A361" s="4" t="s">
        <v>79</v>
      </c>
      <c r="B361" s="4" t="s">
        <v>80</v>
      </c>
      <c r="C361" s="4" t="s">
        <v>44</v>
      </c>
      <c r="D361" s="4" t="n">
        <v>1272</v>
      </c>
      <c r="E361" s="4" t="n">
        <v>89187</v>
      </c>
      <c r="F361" s="4" t="n">
        <v>5517919</v>
      </c>
      <c r="G361" s="5" t="n">
        <f aca="false">E361/F361*100000</f>
        <v>1616.31586110633</v>
      </c>
      <c r="H361" s="6" t="n">
        <f aca="false">D361/E361*100</f>
        <v>1.42621682532208</v>
      </c>
      <c r="I361" s="7" t="s">
        <v>40</v>
      </c>
    </row>
    <row r="362" customFormat="false" ht="13.8" hidden="false" customHeight="false" outlineLevel="0" collapsed="false">
      <c r="A362" s="4" t="s">
        <v>79</v>
      </c>
      <c r="B362" s="4" t="s">
        <v>80</v>
      </c>
      <c r="C362" s="4" t="s">
        <v>45</v>
      </c>
      <c r="D362" s="4" t="n">
        <v>1717</v>
      </c>
      <c r="E362" s="4" t="n">
        <v>91562</v>
      </c>
      <c r="F362" s="4" t="n">
        <v>5517919</v>
      </c>
      <c r="G362" s="5" t="n">
        <f aca="false">E362/F362*100000</f>
        <v>1659.35744979221</v>
      </c>
      <c r="H362" s="6" t="n">
        <f aca="false">D362/E362*100</f>
        <v>1.87523208317861</v>
      </c>
      <c r="I362" s="7" t="s">
        <v>40</v>
      </c>
    </row>
    <row r="363" customFormat="false" ht="13.8" hidden="false" customHeight="false" outlineLevel="0" collapsed="false">
      <c r="A363" s="4" t="s">
        <v>79</v>
      </c>
      <c r="B363" s="4" t="s">
        <v>80</v>
      </c>
      <c r="C363" s="4" t="s">
        <v>46</v>
      </c>
      <c r="D363" s="4" t="n">
        <v>2114</v>
      </c>
      <c r="E363" s="4" t="n">
        <v>104308</v>
      </c>
      <c r="F363" s="4" t="n">
        <v>5517919</v>
      </c>
      <c r="G363" s="5" t="n">
        <f aca="false">E363/F363*100000</f>
        <v>1890.35032953546</v>
      </c>
      <c r="H363" s="6" t="n">
        <f aca="false">D363/E363*100</f>
        <v>2.02669018675461</v>
      </c>
      <c r="I363" s="7" t="s">
        <v>40</v>
      </c>
    </row>
    <row r="364" customFormat="false" ht="13.8" hidden="false" customHeight="false" outlineLevel="0" collapsed="false">
      <c r="A364" s="4" t="s">
        <v>79</v>
      </c>
      <c r="B364" s="4" t="s">
        <v>80</v>
      </c>
      <c r="C364" s="4" t="s">
        <v>47</v>
      </c>
      <c r="D364" s="4" t="n">
        <v>3091</v>
      </c>
      <c r="E364" s="4" t="n">
        <v>110654</v>
      </c>
      <c r="F364" s="4" t="n">
        <v>5517919</v>
      </c>
      <c r="G364" s="5" t="n">
        <f aca="false">E364/F364*100000</f>
        <v>2005.35745450413</v>
      </c>
      <c r="H364" s="6" t="n">
        <f aca="false">D364/E364*100</f>
        <v>2.79339201474868</v>
      </c>
      <c r="I364" s="7" t="s">
        <v>40</v>
      </c>
    </row>
    <row r="365" customFormat="false" ht="13.8" hidden="false" customHeight="false" outlineLevel="0" collapsed="false">
      <c r="A365" s="4" t="s">
        <v>81</v>
      </c>
      <c r="B365" s="4" t="s">
        <v>82</v>
      </c>
      <c r="C365" s="4" t="s">
        <v>50</v>
      </c>
      <c r="D365" s="4" t="n">
        <v>88</v>
      </c>
      <c r="E365" s="4" t="n">
        <v>3318</v>
      </c>
      <c r="F365" s="4" t="n">
        <v>67012883</v>
      </c>
      <c r="G365" s="5" t="n">
        <f aca="false">E365/F365*100000</f>
        <v>4.95128675481698</v>
      </c>
      <c r="H365" s="6" t="n">
        <f aca="false">D365/E365*100</f>
        <v>2.65220012055455</v>
      </c>
      <c r="I365" s="7" t="s">
        <v>40</v>
      </c>
    </row>
    <row r="366" customFormat="false" ht="13.8" hidden="false" customHeight="false" outlineLevel="0" collapsed="false">
      <c r="A366" s="4" t="s">
        <v>81</v>
      </c>
      <c r="B366" s="4" t="s">
        <v>82</v>
      </c>
      <c r="C366" s="4" t="s">
        <v>51</v>
      </c>
      <c r="D366" s="4" t="n">
        <v>616</v>
      </c>
      <c r="E366" s="4" t="n">
        <v>11101</v>
      </c>
      <c r="F366" s="4" t="n">
        <v>67012883</v>
      </c>
      <c r="G366" s="5" t="n">
        <f aca="false">E366/F366*100000</f>
        <v>16.5654714482288</v>
      </c>
      <c r="H366" s="6" t="n">
        <f aca="false">D366/E366*100</f>
        <v>5.549049635168</v>
      </c>
      <c r="I366" s="7" t="s">
        <v>40</v>
      </c>
    </row>
    <row r="367" customFormat="false" ht="13.8" hidden="false" customHeight="false" outlineLevel="0" collapsed="false">
      <c r="A367" s="4" t="s">
        <v>81</v>
      </c>
      <c r="B367" s="4" t="s">
        <v>82</v>
      </c>
      <c r="C367" s="4" t="s">
        <v>52</v>
      </c>
      <c r="D367" s="4" t="n">
        <v>3783</v>
      </c>
      <c r="E367" s="4" t="n">
        <v>29623</v>
      </c>
      <c r="F367" s="4" t="n">
        <v>67012883</v>
      </c>
      <c r="G367" s="5" t="n">
        <f aca="false">E367/F367*100000</f>
        <v>44.2049329529667</v>
      </c>
      <c r="H367" s="6" t="n">
        <f aca="false">D367/E367*100</f>
        <v>12.770482395436</v>
      </c>
      <c r="I367" s="7" t="s">
        <v>40</v>
      </c>
    </row>
    <row r="368" customFormat="false" ht="13.8" hidden="false" customHeight="false" outlineLevel="0" collapsed="false">
      <c r="A368" s="4" t="s">
        <v>81</v>
      </c>
      <c r="B368" s="4" t="s">
        <v>82</v>
      </c>
      <c r="C368" s="4" t="s">
        <v>53</v>
      </c>
      <c r="D368" s="4" t="n">
        <v>9960</v>
      </c>
      <c r="E368" s="4" t="n">
        <v>73235</v>
      </c>
      <c r="F368" s="4" t="n">
        <v>67012883</v>
      </c>
      <c r="G368" s="5" t="n">
        <f aca="false">E368/F368*100000</f>
        <v>109.28495644636</v>
      </c>
      <c r="H368" s="6" t="n">
        <f aca="false">D368/E368*100</f>
        <v>13.6000546186932</v>
      </c>
      <c r="I368" s="7" t="s">
        <v>40</v>
      </c>
    </row>
    <row r="369" customFormat="false" ht="13.8" hidden="false" customHeight="false" outlineLevel="0" collapsed="false">
      <c r="A369" s="4" t="s">
        <v>81</v>
      </c>
      <c r="B369" s="4" t="s">
        <v>82</v>
      </c>
      <c r="C369" s="4" t="s">
        <v>54</v>
      </c>
      <c r="D369" s="4" t="n">
        <v>23116</v>
      </c>
      <c r="E369" s="4" t="n">
        <v>122870</v>
      </c>
      <c r="F369" s="4" t="n">
        <v>67012883</v>
      </c>
      <c r="G369" s="5" t="n">
        <f aca="false">E369/F369*100000</f>
        <v>183.352803967559</v>
      </c>
      <c r="H369" s="6" t="n">
        <f aca="false">D369/E369*100</f>
        <v>18.8133799951168</v>
      </c>
      <c r="I369" s="7" t="s">
        <v>40</v>
      </c>
    </row>
    <row r="370" customFormat="false" ht="13.8" hidden="false" customHeight="false" outlineLevel="0" collapsed="false">
      <c r="A370" s="4" t="s">
        <v>81</v>
      </c>
      <c r="B370" s="4" t="s">
        <v>82</v>
      </c>
      <c r="C370" s="4" t="s">
        <v>55</v>
      </c>
      <c r="D370" s="4" t="n">
        <v>31030</v>
      </c>
      <c r="E370" s="4" t="n">
        <v>127029</v>
      </c>
      <c r="F370" s="4" t="n">
        <v>67012883</v>
      </c>
      <c r="G370" s="5" t="n">
        <f aca="false">E370/F370*100000</f>
        <v>189.55907329043</v>
      </c>
      <c r="H370" s="6" t="n">
        <f aca="false">D370/E370*100</f>
        <v>24.4274929346842</v>
      </c>
      <c r="I370" s="7" t="s">
        <v>40</v>
      </c>
    </row>
    <row r="371" customFormat="false" ht="13.8" hidden="false" customHeight="false" outlineLevel="0" collapsed="false">
      <c r="A371" s="4" t="s">
        <v>81</v>
      </c>
      <c r="B371" s="4" t="s">
        <v>82</v>
      </c>
      <c r="C371" s="4" t="s">
        <v>11</v>
      </c>
      <c r="D371" s="4" t="n">
        <v>25185</v>
      </c>
      <c r="E371" s="4" t="n">
        <v>140316</v>
      </c>
      <c r="F371" s="4" t="n">
        <v>67012883</v>
      </c>
      <c r="G371" s="5" t="n">
        <f aca="false">E371/F371*100000</f>
        <v>209.386604065371</v>
      </c>
      <c r="H371" s="6" t="n">
        <f aca="false">D371/E371*100</f>
        <v>17.9487727700334</v>
      </c>
      <c r="I371" s="7" t="s">
        <v>40</v>
      </c>
    </row>
    <row r="372" customFormat="false" ht="13.8" hidden="false" customHeight="false" outlineLevel="0" collapsed="false">
      <c r="A372" s="4" t="s">
        <v>81</v>
      </c>
      <c r="B372" s="4" t="s">
        <v>82</v>
      </c>
      <c r="C372" s="4" t="s">
        <v>13</v>
      </c>
      <c r="D372" s="4" t="n">
        <v>18031</v>
      </c>
      <c r="E372" s="4" t="n">
        <v>145101</v>
      </c>
      <c r="F372" s="4" t="n">
        <v>67012883</v>
      </c>
      <c r="G372" s="5" t="n">
        <f aca="false">E372/F372*100000</f>
        <v>216.527022124985</v>
      </c>
      <c r="H372" s="6" t="n">
        <f aca="false">D372/E372*100</f>
        <v>12.4265167021592</v>
      </c>
      <c r="I372" s="7" t="s">
        <v>40</v>
      </c>
    </row>
    <row r="373" customFormat="false" ht="13.8" hidden="false" customHeight="false" outlineLevel="0" collapsed="false">
      <c r="A373" s="4" t="s">
        <v>81</v>
      </c>
      <c r="B373" s="4" t="s">
        <v>82</v>
      </c>
      <c r="C373" s="4" t="s">
        <v>14</v>
      </c>
      <c r="D373" s="4" t="n">
        <v>12293</v>
      </c>
      <c r="E373" s="4" t="n">
        <v>152395</v>
      </c>
      <c r="F373" s="4" t="n">
        <v>67012883</v>
      </c>
      <c r="G373" s="5" t="n">
        <f aca="false">E373/F373*100000</f>
        <v>227.411496383464</v>
      </c>
      <c r="H373" s="6" t="n">
        <f aca="false">D373/E373*100</f>
        <v>8.06653761606352</v>
      </c>
      <c r="I373" s="7" t="s">
        <v>40</v>
      </c>
    </row>
    <row r="374" customFormat="false" ht="13.8" hidden="false" customHeight="false" outlineLevel="0" collapsed="false">
      <c r="A374" s="4" t="s">
        <v>81</v>
      </c>
      <c r="B374" s="4" t="s">
        <v>82</v>
      </c>
      <c r="C374" s="4" t="s">
        <v>15</v>
      </c>
      <c r="D374" s="4" t="n">
        <v>6865</v>
      </c>
      <c r="E374" s="4" t="n">
        <v>121301</v>
      </c>
      <c r="F374" s="4" t="n">
        <v>67012883</v>
      </c>
      <c r="G374" s="5" t="n">
        <f aca="false">E374/F374*100000</f>
        <v>181.011463124188</v>
      </c>
      <c r="H374" s="6" t="n">
        <f aca="false">D374/E374*100</f>
        <v>5.65947518981707</v>
      </c>
      <c r="I374" s="7" t="s">
        <v>40</v>
      </c>
    </row>
    <row r="375" customFormat="false" ht="13.8" hidden="false" customHeight="false" outlineLevel="0" collapsed="false">
      <c r="A375" s="4" t="s">
        <v>81</v>
      </c>
      <c r="B375" s="4" t="s">
        <v>82</v>
      </c>
      <c r="C375" s="4" t="s">
        <v>17</v>
      </c>
      <c r="D375" s="4" t="n">
        <v>7875</v>
      </c>
      <c r="E375" s="4" t="n">
        <v>120408</v>
      </c>
      <c r="F375" s="4" t="n">
        <v>67012883</v>
      </c>
      <c r="G375" s="5" t="n">
        <f aca="false">E375/F375*100000</f>
        <v>179.678883536469</v>
      </c>
      <c r="H375" s="6" t="n">
        <f aca="false">D375/E375*100</f>
        <v>6.5402631054415</v>
      </c>
      <c r="I375" s="7" t="s">
        <v>40</v>
      </c>
    </row>
    <row r="376" customFormat="false" ht="13.8" hidden="false" customHeight="false" outlineLevel="0" collapsed="false">
      <c r="A376" s="4" t="s">
        <v>81</v>
      </c>
      <c r="B376" s="4" t="s">
        <v>82</v>
      </c>
      <c r="C376" s="4" t="s">
        <v>18</v>
      </c>
      <c r="D376" s="4" t="n">
        <v>3437</v>
      </c>
      <c r="E376" s="4" t="n">
        <v>151072</v>
      </c>
      <c r="F376" s="4" t="n">
        <v>67012883</v>
      </c>
      <c r="G376" s="5" t="n">
        <f aca="false">E376/F376*100000</f>
        <v>225.437249133126</v>
      </c>
      <c r="H376" s="6" t="n">
        <f aca="false">D376/E376*100</f>
        <v>2.27507413683542</v>
      </c>
      <c r="I376" s="7" t="s">
        <v>40</v>
      </c>
    </row>
    <row r="377" customFormat="false" ht="13.8" hidden="false" customHeight="false" outlineLevel="0" collapsed="false">
      <c r="A377" s="4" t="s">
        <v>81</v>
      </c>
      <c r="B377" s="4" t="s">
        <v>82</v>
      </c>
      <c r="C377" s="4" t="s">
        <v>19</v>
      </c>
      <c r="D377" s="4" t="n">
        <v>2515</v>
      </c>
      <c r="E377" s="4" t="n">
        <v>234881</v>
      </c>
      <c r="F377" s="4" t="n">
        <v>67012883</v>
      </c>
      <c r="G377" s="5" t="n">
        <f aca="false">E377/F377*100000</f>
        <v>350.501261078411</v>
      </c>
      <c r="H377" s="6" t="n">
        <f aca="false">D377/E377*100</f>
        <v>1.07075497805272</v>
      </c>
      <c r="I377" s="7" t="s">
        <v>40</v>
      </c>
    </row>
    <row r="378" customFormat="false" ht="13.8" hidden="false" customHeight="false" outlineLevel="0" collapsed="false">
      <c r="A378" s="4" t="s">
        <v>81</v>
      </c>
      <c r="B378" s="4" t="s">
        <v>82</v>
      </c>
      <c r="C378" s="4" t="s">
        <v>20</v>
      </c>
      <c r="D378" s="4" t="n">
        <v>6690</v>
      </c>
      <c r="E378" s="4" t="n">
        <v>257262</v>
      </c>
      <c r="F378" s="4" t="n">
        <v>67012883</v>
      </c>
      <c r="G378" s="5" t="n">
        <f aca="false">E378/F378*100000</f>
        <v>383.899316792564</v>
      </c>
      <c r="H378" s="6" t="n">
        <f aca="false">D378/E378*100</f>
        <v>2.60046178603914</v>
      </c>
      <c r="I378" s="7" t="s">
        <v>40</v>
      </c>
    </row>
    <row r="379" customFormat="false" ht="13.8" hidden="false" customHeight="false" outlineLevel="0" collapsed="false">
      <c r="A379" s="4" t="s">
        <v>81</v>
      </c>
      <c r="B379" s="4" t="s">
        <v>82</v>
      </c>
      <c r="C379" s="4" t="s">
        <v>21</v>
      </c>
      <c r="D379" s="4" t="n">
        <v>2904</v>
      </c>
      <c r="E379" s="4" t="n">
        <v>202424</v>
      </c>
      <c r="F379" s="4" t="n">
        <v>67012883</v>
      </c>
      <c r="G379" s="5" t="n">
        <f aca="false">E379/F379*100000</f>
        <v>302.067290553669</v>
      </c>
      <c r="H379" s="6" t="n">
        <f aca="false">D379/E379*100</f>
        <v>1.43461249654191</v>
      </c>
      <c r="I379" s="7" t="s">
        <v>40</v>
      </c>
    </row>
    <row r="380" customFormat="false" ht="13.8" hidden="false" customHeight="false" outlineLevel="0" collapsed="false">
      <c r="A380" s="4" t="s">
        <v>81</v>
      </c>
      <c r="B380" s="4" t="s">
        <v>82</v>
      </c>
      <c r="C380" s="4" t="s">
        <v>22</v>
      </c>
      <c r="D380" s="4" t="n">
        <v>3179</v>
      </c>
      <c r="E380" s="4" t="n">
        <v>218461</v>
      </c>
      <c r="F380" s="4" t="n">
        <v>67012883</v>
      </c>
      <c r="G380" s="5" t="n">
        <f aca="false">E380/F380*100000</f>
        <v>325.998509868617</v>
      </c>
      <c r="H380" s="6" t="n">
        <f aca="false">D380/E380*100</f>
        <v>1.45517964304842</v>
      </c>
      <c r="I380" s="7" t="s">
        <v>40</v>
      </c>
    </row>
    <row r="381" customFormat="false" ht="13.8" hidden="false" customHeight="false" outlineLevel="0" collapsed="false">
      <c r="A381" s="4" t="s">
        <v>81</v>
      </c>
      <c r="B381" s="4" t="s">
        <v>82</v>
      </c>
      <c r="C381" s="4" t="s">
        <v>23</v>
      </c>
      <c r="D381" s="4" t="n">
        <v>3280</v>
      </c>
      <c r="E381" s="4" t="n">
        <v>217904</v>
      </c>
      <c r="F381" s="4" t="n">
        <v>67012883</v>
      </c>
      <c r="G381" s="5" t="n">
        <f aca="false">E381/F381*100000</f>
        <v>325.167326407968</v>
      </c>
      <c r="H381" s="6" t="n">
        <f aca="false">D381/E381*100</f>
        <v>1.50525001835671</v>
      </c>
      <c r="I381" s="7" t="s">
        <v>40</v>
      </c>
    </row>
    <row r="382" customFormat="false" ht="13.8" hidden="false" customHeight="false" outlineLevel="0" collapsed="false">
      <c r="A382" s="4" t="s">
        <v>81</v>
      </c>
      <c r="B382" s="4" t="s">
        <v>82</v>
      </c>
      <c r="C382" s="4" t="s">
        <v>24</v>
      </c>
      <c r="D382" s="4" t="n">
        <v>2843</v>
      </c>
      <c r="E382" s="4" t="n">
        <v>240414</v>
      </c>
      <c r="F382" s="4" t="n">
        <v>67012883</v>
      </c>
      <c r="G382" s="5" t="n">
        <f aca="false">E382/F382*100000</f>
        <v>358.757882420907</v>
      </c>
      <c r="H382" s="6" t="n">
        <f aca="false">D382/E382*100</f>
        <v>1.18254344588917</v>
      </c>
      <c r="I382" s="7" t="s">
        <v>40</v>
      </c>
    </row>
    <row r="383" customFormat="false" ht="13.8" hidden="false" customHeight="false" outlineLevel="0" collapsed="false">
      <c r="A383" s="4" t="s">
        <v>81</v>
      </c>
      <c r="B383" s="4" t="s">
        <v>82</v>
      </c>
      <c r="C383" s="4" t="s">
        <v>25</v>
      </c>
      <c r="D383" s="4" t="n">
        <v>4024</v>
      </c>
      <c r="E383" s="4" t="n">
        <v>303147</v>
      </c>
      <c r="F383" s="4" t="n">
        <v>67012883</v>
      </c>
      <c r="G383" s="5" t="n">
        <f aca="false">E383/F383*100000</f>
        <v>452.371225395571</v>
      </c>
      <c r="H383" s="6" t="n">
        <f aca="false">D383/E383*100</f>
        <v>1.3274088148654</v>
      </c>
      <c r="I383" s="7" t="s">
        <v>40</v>
      </c>
    </row>
    <row r="384" customFormat="false" ht="13.8" hidden="false" customHeight="false" outlineLevel="0" collapsed="false">
      <c r="A384" s="4" t="s">
        <v>81</v>
      </c>
      <c r="B384" s="4" t="s">
        <v>82</v>
      </c>
      <c r="C384" s="4" t="s">
        <v>26</v>
      </c>
      <c r="D384" s="4" t="n">
        <v>3792</v>
      </c>
      <c r="E384" s="4" t="n">
        <v>346837</v>
      </c>
      <c r="F384" s="4" t="n">
        <v>67012883</v>
      </c>
      <c r="G384" s="5" t="n">
        <f aca="false">E384/F384*100000</f>
        <v>517.567644418462</v>
      </c>
      <c r="H384" s="6" t="n">
        <f aca="false">D384/E384*100</f>
        <v>1.09330896069335</v>
      </c>
      <c r="I384" s="7" t="s">
        <v>40</v>
      </c>
    </row>
    <row r="385" customFormat="false" ht="13.8" hidden="false" customHeight="false" outlineLevel="0" collapsed="false">
      <c r="A385" s="4" t="s">
        <v>81</v>
      </c>
      <c r="B385" s="4" t="s">
        <v>82</v>
      </c>
      <c r="C385" s="4" t="s">
        <v>27</v>
      </c>
      <c r="D385" s="4" t="n">
        <v>3922</v>
      </c>
      <c r="E385" s="4" t="n">
        <v>360933</v>
      </c>
      <c r="F385" s="4" t="n">
        <v>67012883</v>
      </c>
      <c r="G385" s="5" t="n">
        <f aca="false">E385/F385*100000</f>
        <v>538.602405749354</v>
      </c>
      <c r="H385" s="6" t="n">
        <f aca="false">D385/E385*100</f>
        <v>1.08662826618791</v>
      </c>
      <c r="I385" s="7" t="s">
        <v>40</v>
      </c>
    </row>
    <row r="386" customFormat="false" ht="13.8" hidden="false" customHeight="false" outlineLevel="0" collapsed="false">
      <c r="A386" s="4" t="s">
        <v>81</v>
      </c>
      <c r="B386" s="4" t="s">
        <v>82</v>
      </c>
      <c r="C386" s="4" t="s">
        <v>28</v>
      </c>
      <c r="D386" s="4" t="n">
        <v>5854</v>
      </c>
      <c r="E386" s="4" t="n">
        <v>458742</v>
      </c>
      <c r="F386" s="4" t="n">
        <v>67012883</v>
      </c>
      <c r="G386" s="5" t="n">
        <f aca="false">E386/F386*100000</f>
        <v>684.557922989226</v>
      </c>
      <c r="H386" s="6" t="n">
        <f aca="false">D386/E386*100</f>
        <v>1.27609854776759</v>
      </c>
      <c r="I386" s="7" t="s">
        <v>40</v>
      </c>
    </row>
    <row r="387" customFormat="false" ht="13.8" hidden="false" customHeight="false" outlineLevel="0" collapsed="false">
      <c r="A387" s="4" t="s">
        <v>81</v>
      </c>
      <c r="B387" s="4" t="s">
        <v>82</v>
      </c>
      <c r="C387" s="4" t="s">
        <v>29</v>
      </c>
      <c r="D387" s="4" t="n">
        <v>7391</v>
      </c>
      <c r="E387" s="4" t="n">
        <v>528539</v>
      </c>
      <c r="F387" s="4" t="n">
        <v>67012883</v>
      </c>
      <c r="G387" s="5" t="n">
        <f aca="false">E387/F387*100000</f>
        <v>788.712522635387</v>
      </c>
      <c r="H387" s="6" t="n">
        <f aca="false">D387/E387*100</f>
        <v>1.39838308998958</v>
      </c>
      <c r="I387" s="7" t="s">
        <v>40</v>
      </c>
    </row>
    <row r="388" customFormat="false" ht="13.8" hidden="false" customHeight="false" outlineLevel="0" collapsed="false">
      <c r="A388" s="4" t="s">
        <v>81</v>
      </c>
      <c r="B388" s="4" t="s">
        <v>82</v>
      </c>
      <c r="C388" s="4" t="s">
        <v>30</v>
      </c>
      <c r="D388" s="4" t="n">
        <v>10002</v>
      </c>
      <c r="E388" s="4" t="n">
        <v>537696</v>
      </c>
      <c r="F388" s="4" t="n">
        <v>67012883</v>
      </c>
      <c r="G388" s="5" t="n">
        <f aca="false">E388/F388*100000</f>
        <v>802.377059348424</v>
      </c>
      <c r="H388" s="6" t="n">
        <f aca="false">D388/E388*100</f>
        <v>1.86015890019639</v>
      </c>
      <c r="I388" s="7" t="s">
        <v>40</v>
      </c>
    </row>
    <row r="389" customFormat="false" ht="13.8" hidden="false" customHeight="false" outlineLevel="0" collapsed="false">
      <c r="A389" s="4" t="s">
        <v>81</v>
      </c>
      <c r="B389" s="4" t="s">
        <v>82</v>
      </c>
      <c r="C389" s="4" t="s">
        <v>31</v>
      </c>
      <c r="D389" s="4" t="n">
        <v>17600</v>
      </c>
      <c r="E389" s="4" t="n">
        <v>545595</v>
      </c>
      <c r="F389" s="4" t="n">
        <v>67012883</v>
      </c>
      <c r="G389" s="5" t="n">
        <f aca="false">E389/F389*100000</f>
        <v>814.164345085705</v>
      </c>
      <c r="H389" s="6" t="n">
        <f aca="false">D389/E389*100</f>
        <v>3.22583601389309</v>
      </c>
      <c r="I389" s="7" t="s">
        <v>40</v>
      </c>
    </row>
    <row r="390" customFormat="false" ht="13.8" hidden="false" customHeight="false" outlineLevel="0" collapsed="false">
      <c r="A390" s="4" t="s">
        <v>81</v>
      </c>
      <c r="B390" s="4" t="s">
        <v>82</v>
      </c>
      <c r="C390" s="4" t="s">
        <v>32</v>
      </c>
      <c r="D390" s="4" t="n">
        <v>22481</v>
      </c>
      <c r="E390" s="4" t="n">
        <v>726779</v>
      </c>
      <c r="F390" s="4" t="n">
        <v>67012883</v>
      </c>
      <c r="G390" s="5" t="n">
        <f aca="false">E390/F390*100000</f>
        <v>1084.53623760673</v>
      </c>
      <c r="H390" s="6" t="n">
        <f aca="false">D390/E390*100</f>
        <v>3.09323742155456</v>
      </c>
      <c r="I390" s="7" t="s">
        <v>40</v>
      </c>
    </row>
    <row r="391" customFormat="false" ht="13.8" hidden="false" customHeight="false" outlineLevel="0" collapsed="false">
      <c r="A391" s="4" t="s">
        <v>81</v>
      </c>
      <c r="B391" s="4" t="s">
        <v>82</v>
      </c>
      <c r="C391" s="4" t="s">
        <v>33</v>
      </c>
      <c r="D391" s="4" t="n">
        <v>34528</v>
      </c>
      <c r="E391" s="4" t="n">
        <v>886364</v>
      </c>
      <c r="F391" s="4" t="n">
        <v>67012883</v>
      </c>
      <c r="G391" s="5" t="n">
        <f aca="false">E391/F391*100000</f>
        <v>1322.67701420934</v>
      </c>
      <c r="H391" s="6" t="n">
        <f aca="false">D391/E391*100</f>
        <v>3.89546506852715</v>
      </c>
      <c r="I391" s="7" t="s">
        <v>40</v>
      </c>
    </row>
    <row r="392" customFormat="false" ht="13.8" hidden="false" customHeight="false" outlineLevel="0" collapsed="false">
      <c r="A392" s="4" t="s">
        <v>81</v>
      </c>
      <c r="B392" s="4" t="s">
        <v>82</v>
      </c>
      <c r="C392" s="4" t="s">
        <v>34</v>
      </c>
      <c r="D392" s="4" t="n">
        <v>45176</v>
      </c>
      <c r="E392" s="4" t="n">
        <v>957415</v>
      </c>
      <c r="F392" s="4" t="n">
        <v>67012883</v>
      </c>
      <c r="G392" s="5" t="n">
        <f aca="false">E392/F392*100000</f>
        <v>1428.70289582975</v>
      </c>
      <c r="H392" s="6" t="n">
        <f aca="false">D392/E392*100</f>
        <v>4.71853898257287</v>
      </c>
      <c r="I392" s="7" t="s">
        <v>40</v>
      </c>
    </row>
    <row r="393" customFormat="false" ht="13.8" hidden="false" customHeight="false" outlineLevel="0" collapsed="false">
      <c r="A393" s="4" t="s">
        <v>81</v>
      </c>
      <c r="B393" s="4" t="s">
        <v>82</v>
      </c>
      <c r="C393" s="4" t="s">
        <v>35</v>
      </c>
      <c r="D393" s="4" t="n">
        <v>56205</v>
      </c>
      <c r="E393" s="4" t="n">
        <v>1136032</v>
      </c>
      <c r="F393" s="4" t="n">
        <v>67012883</v>
      </c>
      <c r="G393" s="5" t="n">
        <f aca="false">E393/F393*100000</f>
        <v>1695.24418162997</v>
      </c>
      <c r="H393" s="6" t="n">
        <f aca="false">D393/E393*100</f>
        <v>4.9474838736937</v>
      </c>
      <c r="I393" s="7" t="s">
        <v>40</v>
      </c>
    </row>
    <row r="394" customFormat="false" ht="13.8" hidden="false" customHeight="false" outlineLevel="0" collapsed="false">
      <c r="A394" s="4" t="s">
        <v>81</v>
      </c>
      <c r="B394" s="4" t="s">
        <v>82</v>
      </c>
      <c r="C394" s="4" t="s">
        <v>36</v>
      </c>
      <c r="D394" s="4" t="n">
        <v>68283</v>
      </c>
      <c r="E394" s="4" t="n">
        <v>1150879</v>
      </c>
      <c r="F394" s="4" t="n">
        <v>67012883</v>
      </c>
      <c r="G394" s="5" t="n">
        <f aca="false">E394/F394*100000</f>
        <v>1717.39962299488</v>
      </c>
      <c r="H394" s="6" t="n">
        <f aca="false">D394/E394*100</f>
        <v>5.93311720867268</v>
      </c>
      <c r="I394" s="7" t="s">
        <v>40</v>
      </c>
    </row>
    <row r="395" customFormat="false" ht="13.8" hidden="false" customHeight="false" outlineLevel="0" collapsed="false">
      <c r="A395" s="4" t="s">
        <v>81</v>
      </c>
      <c r="B395" s="4" t="s">
        <v>82</v>
      </c>
      <c r="C395" s="4" t="s">
        <v>37</v>
      </c>
      <c r="D395" s="4" t="n">
        <v>85252</v>
      </c>
      <c r="E395" s="4" t="n">
        <v>935477</v>
      </c>
      <c r="F395" s="4" t="n">
        <v>67012883</v>
      </c>
      <c r="G395" s="5" t="n">
        <f aca="false">E395/F395*100000</f>
        <v>1395.96590703313</v>
      </c>
      <c r="H395" s="6" t="n">
        <f aca="false">D395/E395*100</f>
        <v>9.11321176255536</v>
      </c>
      <c r="I395" s="7" t="s">
        <v>40</v>
      </c>
    </row>
    <row r="396" customFormat="false" ht="13.8" hidden="false" customHeight="false" outlineLevel="0" collapsed="false">
      <c r="A396" s="4" t="s">
        <v>81</v>
      </c>
      <c r="B396" s="4" t="s">
        <v>82</v>
      </c>
      <c r="C396" s="4" t="s">
        <v>38</v>
      </c>
      <c r="D396" s="4" t="n">
        <v>79179</v>
      </c>
      <c r="E396" s="4" t="n">
        <v>853488</v>
      </c>
      <c r="F396" s="4" t="n">
        <v>67012883</v>
      </c>
      <c r="G396" s="5" t="n">
        <f aca="false">E396/F396*100000</f>
        <v>1273.61779077614</v>
      </c>
      <c r="H396" s="6" t="n">
        <f aca="false">D396/E396*100</f>
        <v>9.2771075867499</v>
      </c>
      <c r="I396" s="7" t="s">
        <v>40</v>
      </c>
    </row>
    <row r="397" customFormat="false" ht="13.8" hidden="false" customHeight="false" outlineLevel="0" collapsed="false">
      <c r="A397" s="4" t="s">
        <v>81</v>
      </c>
      <c r="B397" s="4" t="s">
        <v>82</v>
      </c>
      <c r="C397" s="4" t="s">
        <v>39</v>
      </c>
      <c r="D397" s="4" t="n">
        <v>112248</v>
      </c>
      <c r="E397" s="4" t="n">
        <v>982987</v>
      </c>
      <c r="F397" s="4" t="n">
        <v>67012883</v>
      </c>
      <c r="G397" s="5" t="n">
        <f aca="false">E397/F397*100000</f>
        <v>1466.86272250069</v>
      </c>
      <c r="H397" s="6" t="n">
        <f aca="false">D397/E397*100</f>
        <v>11.4190726835655</v>
      </c>
      <c r="I397" s="7" t="s">
        <v>40</v>
      </c>
    </row>
    <row r="398" customFormat="false" ht="13.8" hidden="false" customHeight="false" outlineLevel="0" collapsed="false">
      <c r="A398" s="4" t="s">
        <v>81</v>
      </c>
      <c r="B398" s="4" t="s">
        <v>82</v>
      </c>
      <c r="C398" s="4" t="s">
        <v>41</v>
      </c>
      <c r="D398" s="4" t="n">
        <v>148324</v>
      </c>
      <c r="E398" s="4" t="n">
        <v>1228308</v>
      </c>
      <c r="F398" s="4" t="n">
        <v>67012883</v>
      </c>
      <c r="G398" s="5" t="n">
        <f aca="false">E398/F398*100000</f>
        <v>1832.94307752735</v>
      </c>
      <c r="H398" s="6" t="n">
        <f aca="false">D398/E398*100</f>
        <v>12.0754729269857</v>
      </c>
      <c r="I398" s="7" t="s">
        <v>40</v>
      </c>
    </row>
    <row r="399" customFormat="false" ht="13.8" hidden="false" customHeight="false" outlineLevel="0" collapsed="false">
      <c r="A399" s="4" t="s">
        <v>81</v>
      </c>
      <c r="B399" s="4" t="s">
        <v>82</v>
      </c>
      <c r="C399" s="4" t="s">
        <v>42</v>
      </c>
      <c r="D399" s="4" t="n">
        <v>219300</v>
      </c>
      <c r="E399" s="4" t="n">
        <v>1428405</v>
      </c>
      <c r="F399" s="4" t="n">
        <v>67012883</v>
      </c>
      <c r="G399" s="5" t="n">
        <f aca="false">E399/F399*100000</f>
        <v>2131.53790145098</v>
      </c>
      <c r="H399" s="6" t="n">
        <f aca="false">D399/E399*100</f>
        <v>15.3527885998719</v>
      </c>
      <c r="I399" s="7" t="s">
        <v>40</v>
      </c>
    </row>
    <row r="400" customFormat="false" ht="13.8" hidden="false" customHeight="false" outlineLevel="0" collapsed="false">
      <c r="A400" s="4" t="s">
        <v>81</v>
      </c>
      <c r="B400" s="4" t="s">
        <v>82</v>
      </c>
      <c r="C400" s="4" t="s">
        <v>43</v>
      </c>
      <c r="D400" s="4" t="n">
        <v>333763</v>
      </c>
      <c r="E400" s="4" t="n">
        <v>1575033</v>
      </c>
      <c r="F400" s="4" t="n">
        <v>67012883</v>
      </c>
      <c r="G400" s="5" t="n">
        <f aca="false">E400/F400*100000</f>
        <v>2350.34358990345</v>
      </c>
      <c r="H400" s="6" t="n">
        <f aca="false">D400/E400*100</f>
        <v>21.1908575883807</v>
      </c>
      <c r="I400" s="7" t="s">
        <v>40</v>
      </c>
    </row>
    <row r="401" customFormat="false" ht="13.8" hidden="false" customHeight="false" outlineLevel="0" collapsed="false">
      <c r="A401" s="4" t="s">
        <v>81</v>
      </c>
      <c r="B401" s="4" t="s">
        <v>82</v>
      </c>
      <c r="C401" s="4" t="s">
        <v>44</v>
      </c>
      <c r="D401" s="4" t="n">
        <v>303045</v>
      </c>
      <c r="E401" s="4" t="n">
        <v>1510301</v>
      </c>
      <c r="F401" s="4" t="n">
        <v>67012883</v>
      </c>
      <c r="G401" s="5" t="n">
        <f aca="false">E401/F401*100000</f>
        <v>2253.7472384228</v>
      </c>
      <c r="H401" s="6" t="n">
        <f aca="false">D401/E401*100</f>
        <v>20.0652055451198</v>
      </c>
      <c r="I401" s="7" t="s">
        <v>40</v>
      </c>
    </row>
    <row r="402" customFormat="false" ht="13.8" hidden="false" customHeight="false" outlineLevel="0" collapsed="false">
      <c r="A402" s="4" t="s">
        <v>81</v>
      </c>
      <c r="B402" s="4" t="s">
        <v>82</v>
      </c>
      <c r="C402" s="4" t="s">
        <v>45</v>
      </c>
      <c r="D402" s="4" t="n">
        <v>176263</v>
      </c>
      <c r="E402" s="4" t="n">
        <v>1064258</v>
      </c>
      <c r="F402" s="4" t="n">
        <v>67012883</v>
      </c>
      <c r="G402" s="5" t="n">
        <f aca="false">E402/F402*100000</f>
        <v>1588.13940298614</v>
      </c>
      <c r="H402" s="6" t="n">
        <f aca="false">D402/E402*100</f>
        <v>16.5620554414437</v>
      </c>
      <c r="I402" s="7" t="s">
        <v>40</v>
      </c>
    </row>
    <row r="403" customFormat="false" ht="13.8" hidden="false" customHeight="false" outlineLevel="0" collapsed="false">
      <c r="A403" s="4" t="s">
        <v>81</v>
      </c>
      <c r="B403" s="4" t="s">
        <v>82</v>
      </c>
      <c r="C403" s="4" t="s">
        <v>46</v>
      </c>
      <c r="D403" s="4" t="n">
        <v>107746</v>
      </c>
      <c r="E403" s="4" t="n">
        <v>802260</v>
      </c>
      <c r="F403" s="4" t="n">
        <v>67012883</v>
      </c>
      <c r="G403" s="5" t="n">
        <f aca="false">E403/F403*100000</f>
        <v>1197.17278840249</v>
      </c>
      <c r="H403" s="6" t="n">
        <f aca="false">D403/E403*100</f>
        <v>13.4303093760128</v>
      </c>
      <c r="I403" s="7" t="s">
        <v>40</v>
      </c>
    </row>
    <row r="404" customFormat="false" ht="13.8" hidden="false" customHeight="false" outlineLevel="0" collapsed="false">
      <c r="A404" s="4" t="s">
        <v>81</v>
      </c>
      <c r="B404" s="4" t="s">
        <v>82</v>
      </c>
      <c r="C404" s="4" t="s">
        <v>47</v>
      </c>
      <c r="D404" s="4" t="n">
        <v>65409</v>
      </c>
      <c r="E404" s="4" t="n">
        <v>602209</v>
      </c>
      <c r="F404" s="4" t="n">
        <v>67012883</v>
      </c>
      <c r="G404" s="5" t="n">
        <f aca="false">E404/F404*100000</f>
        <v>898.646607996256</v>
      </c>
      <c r="H404" s="6" t="n">
        <f aca="false">D404/E404*100</f>
        <v>10.8615115350319</v>
      </c>
      <c r="I404" s="7" t="s">
        <v>40</v>
      </c>
    </row>
    <row r="405" customFormat="false" ht="13.8" hidden="false" customHeight="false" outlineLevel="0" collapsed="false">
      <c r="A405" s="4" t="s">
        <v>83</v>
      </c>
      <c r="B405" s="4" t="s">
        <v>84</v>
      </c>
      <c r="C405" s="4" t="s">
        <v>51</v>
      </c>
      <c r="D405" s="4" t="n">
        <v>736</v>
      </c>
      <c r="E405" s="4" t="n">
        <v>124716</v>
      </c>
      <c r="F405" s="4" t="n">
        <v>83019213</v>
      </c>
      <c r="G405" s="5" t="n">
        <f aca="false">E405/F405*100000</f>
        <v>150.225466483283</v>
      </c>
      <c r="H405" s="6" t="n">
        <f aca="false">D405/E405*100</f>
        <v>0.590140799897367</v>
      </c>
      <c r="I405" s="7" t="s">
        <v>40</v>
      </c>
    </row>
    <row r="406" customFormat="false" ht="13.8" hidden="false" customHeight="false" outlineLevel="0" collapsed="false">
      <c r="A406" s="4" t="s">
        <v>83</v>
      </c>
      <c r="B406" s="4" t="s">
        <v>84</v>
      </c>
      <c r="C406" s="4" t="s">
        <v>52</v>
      </c>
      <c r="D406" s="4" t="n">
        <v>2948</v>
      </c>
      <c r="E406" s="4" t="n">
        <v>127457</v>
      </c>
      <c r="F406" s="4" t="n">
        <v>83019213</v>
      </c>
      <c r="G406" s="5" t="n">
        <f aca="false">E406/F406*100000</f>
        <v>153.527111850603</v>
      </c>
      <c r="H406" s="6" t="n">
        <f aca="false">D406/E406*100</f>
        <v>2.31293691205662</v>
      </c>
      <c r="I406" s="7" t="s">
        <v>40</v>
      </c>
    </row>
    <row r="407" customFormat="false" ht="13.8" hidden="false" customHeight="false" outlineLevel="0" collapsed="false">
      <c r="A407" s="4" t="s">
        <v>83</v>
      </c>
      <c r="B407" s="4" t="s">
        <v>84</v>
      </c>
      <c r="C407" s="4" t="s">
        <v>53</v>
      </c>
      <c r="D407" s="4" t="n">
        <v>17668</v>
      </c>
      <c r="E407" s="4" t="n">
        <v>348619</v>
      </c>
      <c r="F407" s="4" t="n">
        <v>83019213</v>
      </c>
      <c r="G407" s="5" t="n">
        <f aca="false">E407/F407*100000</f>
        <v>419.925686358891</v>
      </c>
      <c r="H407" s="6" t="n">
        <f aca="false">D407/E407*100</f>
        <v>5.0679968676406</v>
      </c>
      <c r="I407" s="7" t="s">
        <v>40</v>
      </c>
    </row>
    <row r="408" customFormat="false" ht="13.8" hidden="false" customHeight="false" outlineLevel="0" collapsed="false">
      <c r="A408" s="4" t="s">
        <v>83</v>
      </c>
      <c r="B408" s="4" t="s">
        <v>84</v>
      </c>
      <c r="C408" s="4" t="s">
        <v>54</v>
      </c>
      <c r="D408" s="4" t="n">
        <v>31084</v>
      </c>
      <c r="E408" s="4" t="n">
        <v>361515</v>
      </c>
      <c r="F408" s="4" t="n">
        <v>83019213</v>
      </c>
      <c r="G408" s="5" t="n">
        <f aca="false">E408/F408*100000</f>
        <v>435.459439973251</v>
      </c>
      <c r="H408" s="6" t="n">
        <f aca="false">D408/E408*100</f>
        <v>8.59826009985754</v>
      </c>
      <c r="I408" s="7" t="s">
        <v>40</v>
      </c>
    </row>
    <row r="409" customFormat="false" ht="13.8" hidden="false" customHeight="false" outlineLevel="0" collapsed="false">
      <c r="A409" s="4" t="s">
        <v>83</v>
      </c>
      <c r="B409" s="4" t="s">
        <v>84</v>
      </c>
      <c r="C409" s="4" t="s">
        <v>55</v>
      </c>
      <c r="D409" s="4" t="n">
        <v>39167</v>
      </c>
      <c r="E409" s="4" t="n">
        <v>408348</v>
      </c>
      <c r="F409" s="4" t="n">
        <v>83019213</v>
      </c>
      <c r="G409" s="5" t="n">
        <f aca="false">E409/F409*100000</f>
        <v>491.871682763362</v>
      </c>
      <c r="H409" s="6" t="n">
        <f aca="false">D409/E409*100</f>
        <v>9.59157385367383</v>
      </c>
      <c r="I409" s="7" t="s">
        <v>40</v>
      </c>
    </row>
    <row r="410" customFormat="false" ht="13.8" hidden="false" customHeight="false" outlineLevel="0" collapsed="false">
      <c r="A410" s="4" t="s">
        <v>83</v>
      </c>
      <c r="B410" s="4" t="s">
        <v>84</v>
      </c>
      <c r="C410" s="4" t="s">
        <v>11</v>
      </c>
      <c r="D410" s="4" t="n">
        <v>28765</v>
      </c>
      <c r="E410" s="4" t="n">
        <v>380197</v>
      </c>
      <c r="F410" s="4" t="n">
        <v>83019213</v>
      </c>
      <c r="G410" s="5" t="n">
        <f aca="false">E410/F410*100000</f>
        <v>457.96266461837</v>
      </c>
      <c r="H410" s="6" t="n">
        <f aca="false">D410/E410*100</f>
        <v>7.56581456455469</v>
      </c>
      <c r="I410" s="7" t="s">
        <v>40</v>
      </c>
    </row>
    <row r="411" customFormat="false" ht="13.8" hidden="false" customHeight="false" outlineLevel="0" collapsed="false">
      <c r="A411" s="4" t="s">
        <v>83</v>
      </c>
      <c r="B411" s="4" t="s">
        <v>84</v>
      </c>
      <c r="C411" s="4" t="s">
        <v>13</v>
      </c>
      <c r="D411" s="4" t="n">
        <v>19418</v>
      </c>
      <c r="E411" s="4" t="n">
        <v>331902</v>
      </c>
      <c r="F411" s="4" t="n">
        <v>83019213</v>
      </c>
      <c r="G411" s="5" t="n">
        <f aca="false">E411/F411*100000</f>
        <v>399.789383693628</v>
      </c>
      <c r="H411" s="6" t="n">
        <f aca="false">D411/E411*100</f>
        <v>5.85052214207808</v>
      </c>
      <c r="I411" s="7" t="s">
        <v>40</v>
      </c>
    </row>
    <row r="412" customFormat="false" ht="13.8" hidden="false" customHeight="false" outlineLevel="0" collapsed="false">
      <c r="A412" s="4" t="s">
        <v>83</v>
      </c>
      <c r="B412" s="4" t="s">
        <v>84</v>
      </c>
      <c r="C412" s="4" t="s">
        <v>14</v>
      </c>
      <c r="D412" s="4" t="n">
        <v>14278</v>
      </c>
      <c r="E412" s="4" t="n">
        <v>363890</v>
      </c>
      <c r="F412" s="4" t="n">
        <v>83019213</v>
      </c>
      <c r="G412" s="5" t="n">
        <f aca="false">E412/F412*100000</f>
        <v>438.320223536689</v>
      </c>
      <c r="H412" s="6" t="n">
        <f aca="false">D412/E412*100</f>
        <v>3.923713210036</v>
      </c>
      <c r="I412" s="7" t="s">
        <v>40</v>
      </c>
    </row>
    <row r="413" customFormat="false" ht="13.8" hidden="false" customHeight="false" outlineLevel="0" collapsed="false">
      <c r="A413" s="4" t="s">
        <v>83</v>
      </c>
      <c r="B413" s="4" t="s">
        <v>84</v>
      </c>
      <c r="C413" s="4" t="s">
        <v>15</v>
      </c>
      <c r="D413" s="4" t="n">
        <v>8321</v>
      </c>
      <c r="E413" s="4" t="n">
        <v>326788</v>
      </c>
      <c r="F413" s="4" t="n">
        <v>83019213</v>
      </c>
      <c r="G413" s="5" t="n">
        <f aca="false">E413/F413*100000</f>
        <v>393.629363843765</v>
      </c>
      <c r="H413" s="6" t="n">
        <f aca="false">D413/E413*100</f>
        <v>2.54629912971101</v>
      </c>
      <c r="I413" s="7" t="s">
        <v>40</v>
      </c>
    </row>
    <row r="414" customFormat="false" ht="13.8" hidden="false" customHeight="false" outlineLevel="0" collapsed="false">
      <c r="A414" s="4" t="s">
        <v>83</v>
      </c>
      <c r="B414" s="4" t="s">
        <v>84</v>
      </c>
      <c r="C414" s="4" t="s">
        <v>17</v>
      </c>
      <c r="D414" s="4" t="n">
        <v>6722</v>
      </c>
      <c r="E414" s="4" t="n">
        <v>403875</v>
      </c>
      <c r="F414" s="4" t="n">
        <v>83019213</v>
      </c>
      <c r="G414" s="5" t="n">
        <f aca="false">E414/F414*100000</f>
        <v>486.483773340516</v>
      </c>
      <c r="H414" s="6" t="n">
        <f aca="false">D414/E414*100</f>
        <v>1.66437635406995</v>
      </c>
      <c r="I414" s="7" t="s">
        <v>40</v>
      </c>
    </row>
    <row r="415" customFormat="false" ht="13.8" hidden="false" customHeight="false" outlineLevel="0" collapsed="false">
      <c r="A415" s="4" t="s">
        <v>83</v>
      </c>
      <c r="B415" s="4" t="s">
        <v>84</v>
      </c>
      <c r="C415" s="4" t="s">
        <v>18</v>
      </c>
      <c r="D415" s="4" t="n">
        <v>5137</v>
      </c>
      <c r="E415" s="4" t="n">
        <v>432076</v>
      </c>
      <c r="F415" s="4" t="n">
        <v>83019213</v>
      </c>
      <c r="G415" s="5" t="n">
        <f aca="false">E415/F415*100000</f>
        <v>520.453018507897</v>
      </c>
      <c r="H415" s="6" t="n">
        <f aca="false">D415/E415*100</f>
        <v>1.1889112100649</v>
      </c>
      <c r="I415" s="7" t="s">
        <v>40</v>
      </c>
    </row>
    <row r="416" customFormat="false" ht="13.8" hidden="false" customHeight="false" outlineLevel="0" collapsed="false">
      <c r="A416" s="4" t="s">
        <v>83</v>
      </c>
      <c r="B416" s="4" t="s">
        <v>84</v>
      </c>
      <c r="C416" s="4" t="s">
        <v>19</v>
      </c>
      <c r="D416" s="4" t="n">
        <v>3926</v>
      </c>
      <c r="E416" s="4" t="n">
        <v>354260</v>
      </c>
      <c r="F416" s="4" t="n">
        <v>83019213</v>
      </c>
      <c r="G416" s="5" t="n">
        <f aca="false">E416/F416*100000</f>
        <v>426.720499024726</v>
      </c>
      <c r="H416" s="6" t="n">
        <f aca="false">D416/E416*100</f>
        <v>1.10822559701914</v>
      </c>
      <c r="I416" s="7" t="s">
        <v>40</v>
      </c>
    </row>
    <row r="417" customFormat="false" ht="13.8" hidden="false" customHeight="false" outlineLevel="0" collapsed="false">
      <c r="A417" s="4" t="s">
        <v>83</v>
      </c>
      <c r="B417" s="4" t="s">
        <v>84</v>
      </c>
      <c r="C417" s="4" t="s">
        <v>20</v>
      </c>
      <c r="D417" s="4" t="n">
        <v>3201</v>
      </c>
      <c r="E417" s="4" t="n">
        <v>401589</v>
      </c>
      <c r="F417" s="4" t="n">
        <v>83019213</v>
      </c>
      <c r="G417" s="5" t="n">
        <f aca="false">E417/F417*100000</f>
        <v>483.730193876928</v>
      </c>
      <c r="H417" s="6" t="n">
        <f aca="false">D417/E417*100</f>
        <v>0.797083585456773</v>
      </c>
      <c r="I417" s="7" t="s">
        <v>40</v>
      </c>
    </row>
    <row r="418" customFormat="false" ht="13.8" hidden="false" customHeight="false" outlineLevel="0" collapsed="false">
      <c r="A418" s="4" t="s">
        <v>83</v>
      </c>
      <c r="B418" s="4" t="s">
        <v>84</v>
      </c>
      <c r="C418" s="4" t="s">
        <v>21</v>
      </c>
      <c r="D418" s="4" t="n">
        <v>2497</v>
      </c>
      <c r="E418" s="4" t="n">
        <v>337217</v>
      </c>
      <c r="F418" s="4" t="n">
        <v>83019213</v>
      </c>
      <c r="G418" s="5" t="n">
        <f aca="false">E418/F418*100000</f>
        <v>406.191516173491</v>
      </c>
      <c r="H418" s="6" t="n">
        <f aca="false">D418/E418*100</f>
        <v>0.740472751966834</v>
      </c>
      <c r="I418" s="7" t="s">
        <v>40</v>
      </c>
    </row>
    <row r="419" customFormat="false" ht="13.8" hidden="false" customHeight="false" outlineLevel="0" collapsed="false">
      <c r="A419" s="4" t="s">
        <v>83</v>
      </c>
      <c r="B419" s="4" t="s">
        <v>84</v>
      </c>
      <c r="C419" s="4" t="s">
        <v>22</v>
      </c>
      <c r="D419" s="4" t="n">
        <v>2290</v>
      </c>
      <c r="E419" s="4" t="n">
        <v>327196</v>
      </c>
      <c r="F419" s="4" t="n">
        <v>83019213</v>
      </c>
      <c r="G419" s="5" t="n">
        <f aca="false">E419/F419*100000</f>
        <v>394.120816346452</v>
      </c>
      <c r="H419" s="6" t="n">
        <f aca="false">D419/E419*100</f>
        <v>0.699886306678566</v>
      </c>
      <c r="I419" s="7" t="s">
        <v>40</v>
      </c>
    </row>
    <row r="420" customFormat="false" ht="13.8" hidden="false" customHeight="false" outlineLevel="0" collapsed="false">
      <c r="A420" s="4" t="s">
        <v>83</v>
      </c>
      <c r="B420" s="4" t="s">
        <v>84</v>
      </c>
      <c r="C420" s="4" t="s">
        <v>23</v>
      </c>
      <c r="D420" s="4" t="n">
        <v>3553</v>
      </c>
      <c r="E420" s="4" t="n">
        <v>386316</v>
      </c>
      <c r="F420" s="4" t="n">
        <v>83019213</v>
      </c>
      <c r="G420" s="5" t="n">
        <f aca="false">E420/F420*100000</f>
        <v>465.333247618235</v>
      </c>
      <c r="H420" s="6" t="n">
        <f aca="false">D420/E420*100</f>
        <v>0.919713395251556</v>
      </c>
      <c r="I420" s="7" t="s">
        <v>40</v>
      </c>
    </row>
    <row r="421" customFormat="false" ht="13.8" hidden="false" customHeight="false" outlineLevel="0" collapsed="false">
      <c r="A421" s="4" t="s">
        <v>83</v>
      </c>
      <c r="B421" s="4" t="s">
        <v>84</v>
      </c>
      <c r="C421" s="4" t="s">
        <v>24</v>
      </c>
      <c r="D421" s="4" t="n">
        <v>3677</v>
      </c>
      <c r="E421" s="4" t="n">
        <v>464626</v>
      </c>
      <c r="F421" s="4" t="n">
        <v>83019213</v>
      </c>
      <c r="G421" s="5" t="n">
        <f aca="false">E421/F421*100000</f>
        <v>559.660810082601</v>
      </c>
      <c r="H421" s="6" t="n">
        <f aca="false">D421/E421*100</f>
        <v>0.791389203359261</v>
      </c>
      <c r="I421" s="7" t="s">
        <v>40</v>
      </c>
    </row>
    <row r="422" customFormat="false" ht="13.8" hidden="false" customHeight="false" outlineLevel="0" collapsed="false">
      <c r="A422" s="4" t="s">
        <v>83</v>
      </c>
      <c r="B422" s="4" t="s">
        <v>84</v>
      </c>
      <c r="C422" s="4" t="s">
        <v>25</v>
      </c>
      <c r="D422" s="4" t="n">
        <v>2836</v>
      </c>
      <c r="E422" s="4" t="n">
        <v>506459</v>
      </c>
      <c r="F422" s="4" t="n">
        <v>83019213</v>
      </c>
      <c r="G422" s="5" t="n">
        <f aca="false">E422/F422*100000</f>
        <v>610.050350633895</v>
      </c>
      <c r="H422" s="6" t="n">
        <f aca="false">D422/E422*100</f>
        <v>0.559966354630878</v>
      </c>
      <c r="I422" s="7" t="s">
        <v>40</v>
      </c>
    </row>
    <row r="423" customFormat="false" ht="13.8" hidden="false" customHeight="false" outlineLevel="0" collapsed="false">
      <c r="A423" s="4" t="s">
        <v>83</v>
      </c>
      <c r="B423" s="4" t="s">
        <v>84</v>
      </c>
      <c r="C423" s="4" t="s">
        <v>26</v>
      </c>
      <c r="D423" s="4" t="n">
        <v>2469</v>
      </c>
      <c r="E423" s="4" t="n">
        <v>510551</v>
      </c>
      <c r="F423" s="4" t="n">
        <v>83019213</v>
      </c>
      <c r="G423" s="5" t="n">
        <f aca="false">E423/F423*100000</f>
        <v>614.979330146143</v>
      </c>
      <c r="H423" s="6" t="n">
        <f aca="false">D423/E423*100</f>
        <v>0.483595174625062</v>
      </c>
      <c r="I423" s="7" t="s">
        <v>40</v>
      </c>
    </row>
    <row r="424" customFormat="false" ht="13.8" hidden="false" customHeight="false" outlineLevel="0" collapsed="false">
      <c r="A424" s="4" t="s">
        <v>83</v>
      </c>
      <c r="B424" s="4" t="s">
        <v>84</v>
      </c>
      <c r="C424" s="4" t="s">
        <v>27</v>
      </c>
      <c r="D424" s="4" t="n">
        <v>2770</v>
      </c>
      <c r="E424" s="4" t="n">
        <v>538701</v>
      </c>
      <c r="F424" s="4" t="n">
        <v>83019213</v>
      </c>
      <c r="G424" s="5" t="n">
        <f aca="false">E424/F424*100000</f>
        <v>648.887143750688</v>
      </c>
      <c r="H424" s="6" t="n">
        <f aca="false">D424/E424*100</f>
        <v>0.514199899387601</v>
      </c>
      <c r="I424" s="7" t="s">
        <v>40</v>
      </c>
    </row>
    <row r="425" customFormat="false" ht="13.8" hidden="false" customHeight="false" outlineLevel="0" collapsed="false">
      <c r="A425" s="4" t="s">
        <v>83</v>
      </c>
      <c r="B425" s="4" t="s">
        <v>84</v>
      </c>
      <c r="C425" s="4" t="s">
        <v>28</v>
      </c>
      <c r="D425" s="4" t="n">
        <v>3695</v>
      </c>
      <c r="E425" s="4" t="n">
        <v>595955</v>
      </c>
      <c r="F425" s="4" t="n">
        <v>83019213</v>
      </c>
      <c r="G425" s="5" t="n">
        <f aca="false">E425/F425*100000</f>
        <v>717.851902546944</v>
      </c>
      <c r="H425" s="6" t="n">
        <f aca="false">D425/E425*100</f>
        <v>0.620013256034432</v>
      </c>
      <c r="I425" s="7" t="s">
        <v>40</v>
      </c>
    </row>
    <row r="426" customFormat="false" ht="13.8" hidden="false" customHeight="false" outlineLevel="0" collapsed="false">
      <c r="A426" s="4" t="s">
        <v>83</v>
      </c>
      <c r="B426" s="4" t="s">
        <v>84</v>
      </c>
      <c r="C426" s="4" t="s">
        <v>29</v>
      </c>
      <c r="D426" s="4" t="n">
        <v>4624</v>
      </c>
      <c r="E426" s="4" t="n">
        <v>586620</v>
      </c>
      <c r="F426" s="4" t="n">
        <v>83019213</v>
      </c>
      <c r="G426" s="5" t="n">
        <f aca="false">E426/F426*100000</f>
        <v>706.607517467071</v>
      </c>
      <c r="H426" s="6" t="n">
        <f aca="false">D426/E426*100</f>
        <v>0.788244519450411</v>
      </c>
      <c r="I426" s="7" t="s">
        <v>40</v>
      </c>
    </row>
    <row r="427" customFormat="false" ht="13.8" hidden="false" customHeight="false" outlineLevel="0" collapsed="false">
      <c r="A427" s="4" t="s">
        <v>83</v>
      </c>
      <c r="B427" s="4" t="s">
        <v>84</v>
      </c>
      <c r="C427" s="4" t="s">
        <v>30</v>
      </c>
      <c r="D427" s="4" t="n">
        <v>5998</v>
      </c>
      <c r="E427" s="4" t="n">
        <v>716768</v>
      </c>
      <c r="F427" s="4" t="n">
        <v>83019213</v>
      </c>
      <c r="G427" s="5" t="n">
        <f aca="false">E427/F427*100000</f>
        <v>863.376047662606</v>
      </c>
      <c r="H427" s="6" t="n">
        <f aca="false">D427/E427*100</f>
        <v>0.836811911246038</v>
      </c>
      <c r="I427" s="7" t="s">
        <v>40</v>
      </c>
    </row>
    <row r="428" customFormat="false" ht="13.8" hidden="false" customHeight="false" outlineLevel="0" collapsed="false">
      <c r="A428" s="4" t="s">
        <v>83</v>
      </c>
      <c r="B428" s="4" t="s">
        <v>84</v>
      </c>
      <c r="C428" s="4" t="s">
        <v>31</v>
      </c>
      <c r="D428" s="4" t="n">
        <v>7562</v>
      </c>
      <c r="E428" s="4" t="n">
        <v>835384</v>
      </c>
      <c r="F428" s="4" t="n">
        <v>83019213</v>
      </c>
      <c r="G428" s="5" t="n">
        <f aca="false">E428/F428*100000</f>
        <v>1006.25381741453</v>
      </c>
      <c r="H428" s="6" t="n">
        <f aca="false">D428/E428*100</f>
        <v>0.905212453195177</v>
      </c>
      <c r="I428" s="7" t="s">
        <v>40</v>
      </c>
    </row>
    <row r="429" customFormat="false" ht="13.8" hidden="false" customHeight="false" outlineLevel="0" collapsed="false">
      <c r="A429" s="4" t="s">
        <v>83</v>
      </c>
      <c r="B429" s="4" t="s">
        <v>84</v>
      </c>
      <c r="C429" s="4" t="s">
        <v>32</v>
      </c>
      <c r="D429" s="4" t="n">
        <v>9411</v>
      </c>
      <c r="E429" s="4" t="n">
        <v>1084446</v>
      </c>
      <c r="F429" s="4" t="n">
        <v>83019213</v>
      </c>
      <c r="G429" s="5" t="n">
        <f aca="false">E429/F429*100000</f>
        <v>1306.25907041542</v>
      </c>
      <c r="H429" s="6" t="n">
        <f aca="false">D429/E429*100</f>
        <v>0.867816378132244</v>
      </c>
      <c r="I429" s="7" t="s">
        <v>40</v>
      </c>
    </row>
    <row r="430" customFormat="false" ht="13.8" hidden="false" customHeight="false" outlineLevel="0" collapsed="false">
      <c r="A430" s="4" t="s">
        <v>83</v>
      </c>
      <c r="B430" s="4" t="s">
        <v>84</v>
      </c>
      <c r="C430" s="4" t="s">
        <v>33</v>
      </c>
      <c r="D430" s="4" t="n">
        <v>8907</v>
      </c>
      <c r="E430" s="4" t="n">
        <v>1120883</v>
      </c>
      <c r="F430" s="4" t="n">
        <v>83019213</v>
      </c>
      <c r="G430" s="5" t="n">
        <f aca="false">E430/F430*100000</f>
        <v>1350.14891071058</v>
      </c>
      <c r="H430" s="6" t="n">
        <f aca="false">D430/E430*100</f>
        <v>0.794641367564679</v>
      </c>
      <c r="I430" s="7" t="s">
        <v>40</v>
      </c>
    </row>
    <row r="431" customFormat="false" ht="13.8" hidden="false" customHeight="false" outlineLevel="0" collapsed="false">
      <c r="A431" s="4" t="s">
        <v>83</v>
      </c>
      <c r="B431" s="4" t="s">
        <v>84</v>
      </c>
      <c r="C431" s="4" t="s">
        <v>34</v>
      </c>
      <c r="D431" s="4" t="n">
        <v>8214</v>
      </c>
      <c r="E431" s="4" t="n">
        <v>1072316</v>
      </c>
      <c r="F431" s="4" t="n">
        <v>83019213</v>
      </c>
      <c r="G431" s="5" t="n">
        <f aca="false">E431/F431*100000</f>
        <v>1291.64799478405</v>
      </c>
      <c r="H431" s="6" t="n">
        <f aca="false">D431/E431*100</f>
        <v>0.766005543142134</v>
      </c>
      <c r="I431" s="7" t="s">
        <v>40</v>
      </c>
    </row>
    <row r="432" customFormat="false" ht="13.8" hidden="false" customHeight="false" outlineLevel="0" collapsed="false">
      <c r="A432" s="4" t="s">
        <v>83</v>
      </c>
      <c r="B432" s="4" t="s">
        <v>84</v>
      </c>
      <c r="C432" s="4" t="s">
        <v>35</v>
      </c>
      <c r="D432" s="4" t="n">
        <v>9443</v>
      </c>
      <c r="E432" s="4" t="n">
        <v>1164932</v>
      </c>
      <c r="F432" s="4" t="n">
        <v>83019213</v>
      </c>
      <c r="G432" s="5" t="n">
        <f aca="false">E432/F432*100000</f>
        <v>1403.20771289412</v>
      </c>
      <c r="H432" s="6" t="n">
        <f aca="false">D432/E432*100</f>
        <v>0.810605254212263</v>
      </c>
      <c r="I432" s="7" t="s">
        <v>40</v>
      </c>
    </row>
    <row r="433" customFormat="false" ht="13.8" hidden="false" customHeight="false" outlineLevel="0" collapsed="false">
      <c r="A433" s="4" t="s">
        <v>83</v>
      </c>
      <c r="B433" s="4" t="s">
        <v>84</v>
      </c>
      <c r="C433" s="4" t="s">
        <v>36</v>
      </c>
      <c r="D433" s="4" t="n">
        <v>11987</v>
      </c>
      <c r="E433" s="4" t="n">
        <v>1146565</v>
      </c>
      <c r="F433" s="4" t="n">
        <v>83019213</v>
      </c>
      <c r="G433" s="5" t="n">
        <f aca="false">E433/F433*100000</f>
        <v>1381.08391849005</v>
      </c>
      <c r="H433" s="6" t="n">
        <f aca="false">D433/E433*100</f>
        <v>1.04547060131785</v>
      </c>
      <c r="I433" s="7" t="s">
        <v>40</v>
      </c>
    </row>
    <row r="434" customFormat="false" ht="13.8" hidden="false" customHeight="false" outlineLevel="0" collapsed="false">
      <c r="A434" s="4" t="s">
        <v>83</v>
      </c>
      <c r="B434" s="4" t="s">
        <v>84</v>
      </c>
      <c r="C434" s="4" t="s">
        <v>37</v>
      </c>
      <c r="D434" s="4" t="n">
        <v>12725</v>
      </c>
      <c r="E434" s="4" t="n">
        <v>1155995</v>
      </c>
      <c r="F434" s="4" t="n">
        <v>83019213</v>
      </c>
      <c r="G434" s="5" t="n">
        <f aca="false">E434/F434*100000</f>
        <v>1392.44273491246</v>
      </c>
      <c r="H434" s="6" t="n">
        <f aca="false">D434/E434*100</f>
        <v>1.10078330788628</v>
      </c>
      <c r="I434" s="7" t="s">
        <v>40</v>
      </c>
    </row>
    <row r="435" customFormat="false" ht="13.8" hidden="false" customHeight="false" outlineLevel="0" collapsed="false">
      <c r="A435" s="4" t="s">
        <v>83</v>
      </c>
      <c r="B435" s="4" t="s">
        <v>84</v>
      </c>
      <c r="C435" s="4" t="s">
        <v>38</v>
      </c>
      <c r="D435" s="4" t="n">
        <v>15097</v>
      </c>
      <c r="E435" s="4" t="n">
        <v>1112967</v>
      </c>
      <c r="F435" s="4" t="n">
        <v>83019213</v>
      </c>
      <c r="G435" s="5" t="n">
        <f aca="false">E435/F435*100000</f>
        <v>1340.61376852609</v>
      </c>
      <c r="H435" s="6" t="n">
        <f aca="false">D435/E435*100</f>
        <v>1.35646429768358</v>
      </c>
      <c r="I435" s="7" t="s">
        <v>40</v>
      </c>
    </row>
    <row r="436" customFormat="false" ht="13.8" hidden="false" customHeight="false" outlineLevel="0" collapsed="false">
      <c r="A436" s="4" t="s">
        <v>83</v>
      </c>
      <c r="B436" s="4" t="s">
        <v>84</v>
      </c>
      <c r="C436" s="4" t="s">
        <v>39</v>
      </c>
      <c r="D436" s="4" t="n">
        <v>23627</v>
      </c>
      <c r="E436" s="4" t="n">
        <v>1188338</v>
      </c>
      <c r="F436" s="4" t="n">
        <v>83019213</v>
      </c>
      <c r="G436" s="5" t="n">
        <f aca="false">E436/F436*100000</f>
        <v>1431.40118661448</v>
      </c>
      <c r="H436" s="6" t="n">
        <f aca="false">D436/E436*100</f>
        <v>1.98823903636844</v>
      </c>
      <c r="I436" s="7" t="s">
        <v>40</v>
      </c>
    </row>
    <row r="437" customFormat="false" ht="13.8" hidden="false" customHeight="false" outlineLevel="0" collapsed="false">
      <c r="A437" s="4" t="s">
        <v>83</v>
      </c>
      <c r="B437" s="4" t="s">
        <v>84</v>
      </c>
      <c r="C437" s="4" t="s">
        <v>41</v>
      </c>
      <c r="D437" s="4" t="n">
        <v>39110</v>
      </c>
      <c r="E437" s="4" t="n">
        <v>1263716</v>
      </c>
      <c r="F437" s="4" t="n">
        <v>83019213</v>
      </c>
      <c r="G437" s="5" t="n">
        <f aca="false">E437/F437*100000</f>
        <v>1522.197036486</v>
      </c>
      <c r="H437" s="6" t="n">
        <f aca="false">D437/E437*100</f>
        <v>3.09484092944934</v>
      </c>
      <c r="I437" s="7" t="s">
        <v>40</v>
      </c>
    </row>
    <row r="438" customFormat="false" ht="13.8" hidden="false" customHeight="false" outlineLevel="0" collapsed="false">
      <c r="A438" s="4" t="s">
        <v>83</v>
      </c>
      <c r="B438" s="4" t="s">
        <v>84</v>
      </c>
      <c r="C438" s="4" t="s">
        <v>42</v>
      </c>
      <c r="D438" s="4" t="n">
        <v>67207</v>
      </c>
      <c r="E438" s="4" t="n">
        <v>1409437</v>
      </c>
      <c r="F438" s="4" t="n">
        <v>83019213</v>
      </c>
      <c r="G438" s="5" t="n">
        <f aca="false">E438/F438*100000</f>
        <v>1697.72387507456</v>
      </c>
      <c r="H438" s="6" t="n">
        <f aca="false">D438/E438*100</f>
        <v>4.76835786203995</v>
      </c>
      <c r="I438" s="7" t="s">
        <v>40</v>
      </c>
    </row>
    <row r="439" customFormat="false" ht="13.8" hidden="false" customHeight="false" outlineLevel="0" collapsed="false">
      <c r="A439" s="4" t="s">
        <v>83</v>
      </c>
      <c r="B439" s="4" t="s">
        <v>84</v>
      </c>
      <c r="C439" s="4" t="s">
        <v>43</v>
      </c>
      <c r="D439" s="4" t="n">
        <v>103749</v>
      </c>
      <c r="E439" s="4" t="n">
        <v>1626132</v>
      </c>
      <c r="F439" s="4" t="n">
        <v>83019213</v>
      </c>
      <c r="G439" s="5" t="n">
        <f aca="false">E439/F439*100000</f>
        <v>1958.74176740269</v>
      </c>
      <c r="H439" s="6" t="n">
        <f aca="false">D439/E439*100</f>
        <v>6.38010936381548</v>
      </c>
      <c r="I439" s="7" t="s">
        <v>40</v>
      </c>
    </row>
    <row r="440" customFormat="false" ht="13.8" hidden="false" customHeight="false" outlineLevel="0" collapsed="false">
      <c r="A440" s="4" t="s">
        <v>83</v>
      </c>
      <c r="B440" s="4" t="s">
        <v>84</v>
      </c>
      <c r="C440" s="4" t="s">
        <v>44</v>
      </c>
      <c r="D440" s="4" t="n">
        <v>125575</v>
      </c>
      <c r="E440" s="4" t="n">
        <v>1602839</v>
      </c>
      <c r="F440" s="4" t="n">
        <v>83019213</v>
      </c>
      <c r="G440" s="5" t="n">
        <f aca="false">E440/F440*100000</f>
        <v>1930.68440675293</v>
      </c>
      <c r="H440" s="6" t="n">
        <f aca="false">D440/E440*100</f>
        <v>7.8345360950164</v>
      </c>
      <c r="I440" s="7" t="s">
        <v>40</v>
      </c>
    </row>
    <row r="441" customFormat="false" ht="13.8" hidden="false" customHeight="false" outlineLevel="0" collapsed="false">
      <c r="A441" s="4" t="s">
        <v>83</v>
      </c>
      <c r="B441" s="4" t="s">
        <v>84</v>
      </c>
      <c r="C441" s="4" t="s">
        <v>45</v>
      </c>
      <c r="D441" s="4" t="n">
        <v>131998</v>
      </c>
      <c r="E441" s="4" t="n">
        <v>1389381</v>
      </c>
      <c r="F441" s="4" t="n">
        <v>83019213</v>
      </c>
      <c r="G441" s="5" t="n">
        <f aca="false">E441/F441*100000</f>
        <v>1673.56561185421</v>
      </c>
      <c r="H441" s="6" t="n">
        <f aca="false">D441/E441*100</f>
        <v>9.50048978645886</v>
      </c>
      <c r="I441" s="7" t="s">
        <v>40</v>
      </c>
    </row>
    <row r="442" customFormat="false" ht="13.8" hidden="false" customHeight="false" outlineLevel="0" collapsed="false">
      <c r="A442" s="4" t="s">
        <v>83</v>
      </c>
      <c r="B442" s="4" t="s">
        <v>84</v>
      </c>
      <c r="C442" s="4" t="s">
        <v>46</v>
      </c>
      <c r="D442" s="4" t="n">
        <v>127766</v>
      </c>
      <c r="E442" s="4" t="n">
        <v>1350270</v>
      </c>
      <c r="F442" s="4" t="n">
        <v>83019213</v>
      </c>
      <c r="G442" s="5" t="n">
        <f aca="false">E442/F442*100000</f>
        <v>1626.45483040173</v>
      </c>
      <c r="H442" s="6" t="n">
        <f aca="false">D442/E442*100</f>
        <v>9.46225569700875</v>
      </c>
      <c r="I442" s="7" t="s">
        <v>40</v>
      </c>
    </row>
    <row r="443" customFormat="false" ht="13.8" hidden="false" customHeight="false" outlineLevel="0" collapsed="false">
      <c r="A443" s="4" t="s">
        <v>83</v>
      </c>
      <c r="B443" s="4" t="s">
        <v>84</v>
      </c>
      <c r="C443" s="4" t="s">
        <v>47</v>
      </c>
      <c r="D443" s="4" t="n">
        <v>124431</v>
      </c>
      <c r="E443" s="4" t="n">
        <v>1350270</v>
      </c>
      <c r="F443" s="4" t="n">
        <v>83019213</v>
      </c>
      <c r="G443" s="5" t="n">
        <f aca="false">E443/F443*100000</f>
        <v>1626.45483040173</v>
      </c>
      <c r="H443" s="6" t="n">
        <f aca="false">D443/E443*100</f>
        <v>9.21526805749961</v>
      </c>
      <c r="I443" s="7" t="s">
        <v>40</v>
      </c>
    </row>
    <row r="444" customFormat="false" ht="13.8" hidden="false" customHeight="false" outlineLevel="0" collapsed="false">
      <c r="A444" s="4" t="s">
        <v>85</v>
      </c>
      <c r="B444" s="4" t="s">
        <v>86</v>
      </c>
      <c r="C444" s="4" t="s">
        <v>70</v>
      </c>
      <c r="D444" s="4" t="n">
        <v>0</v>
      </c>
      <c r="E444" s="4" t="n">
        <v>0</v>
      </c>
      <c r="F444" s="4" t="n">
        <v>10724599</v>
      </c>
      <c r="G444" s="5" t="n">
        <f aca="false">E444/F444*100000</f>
        <v>0</v>
      </c>
      <c r="H444" s="6" t="e">
        <f aca="false">D444/E444*100</f>
        <v>#DIV/0!</v>
      </c>
      <c r="I444" s="7"/>
    </row>
    <row r="445" customFormat="false" ht="13.8" hidden="false" customHeight="false" outlineLevel="0" collapsed="false">
      <c r="A445" s="4" t="s">
        <v>85</v>
      </c>
      <c r="B445" s="4" t="s">
        <v>86</v>
      </c>
      <c r="C445" s="4" t="s">
        <v>71</v>
      </c>
      <c r="D445" s="4" t="n">
        <v>0</v>
      </c>
      <c r="E445" s="4" t="n">
        <v>0</v>
      </c>
      <c r="F445" s="4" t="n">
        <v>10724599</v>
      </c>
      <c r="G445" s="5" t="n">
        <f aca="false">E445/F445*100000</f>
        <v>0</v>
      </c>
      <c r="H445" s="6" t="e">
        <f aca="false">D445/E445*100</f>
        <v>#DIV/0!</v>
      </c>
      <c r="I445" s="7"/>
    </row>
    <row r="446" customFormat="false" ht="13.8" hidden="false" customHeight="false" outlineLevel="0" collapsed="false">
      <c r="A446" s="4" t="s">
        <v>85</v>
      </c>
      <c r="B446" s="4" t="s">
        <v>86</v>
      </c>
      <c r="C446" s="4" t="s">
        <v>73</v>
      </c>
      <c r="D446" s="4" t="n">
        <v>0</v>
      </c>
      <c r="E446" s="4" t="n">
        <v>0</v>
      </c>
      <c r="F446" s="4" t="n">
        <v>10724599</v>
      </c>
      <c r="G446" s="5" t="n">
        <f aca="false">E446/F446*100000</f>
        <v>0</v>
      </c>
      <c r="H446" s="6" t="e">
        <f aca="false">D446/E446*100</f>
        <v>#DIV/0!</v>
      </c>
      <c r="I446" s="7"/>
    </row>
    <row r="447" customFormat="false" ht="13.8" hidden="false" customHeight="false" outlineLevel="0" collapsed="false">
      <c r="A447" s="4" t="s">
        <v>85</v>
      </c>
      <c r="B447" s="4" t="s">
        <v>86</v>
      </c>
      <c r="C447" s="4" t="s">
        <v>60</v>
      </c>
      <c r="D447" s="4" t="n">
        <v>0</v>
      </c>
      <c r="E447" s="4" t="n">
        <v>0</v>
      </c>
      <c r="F447" s="4" t="n">
        <v>10724599</v>
      </c>
      <c r="G447" s="5" t="n">
        <f aca="false">E447/F447*100000</f>
        <v>0</v>
      </c>
      <c r="H447" s="6" t="e">
        <f aca="false">D447/E447*100</f>
        <v>#DIV/0!</v>
      </c>
      <c r="I447" s="7"/>
    </row>
    <row r="448" customFormat="false" ht="13.8" hidden="false" customHeight="false" outlineLevel="0" collapsed="false">
      <c r="A448" s="4" t="s">
        <v>85</v>
      </c>
      <c r="B448" s="4" t="s">
        <v>86</v>
      </c>
      <c r="C448" s="4" t="s">
        <v>61</v>
      </c>
      <c r="D448" s="4" t="n">
        <v>0</v>
      </c>
      <c r="E448" s="4" t="n">
        <v>0</v>
      </c>
      <c r="F448" s="4" t="n">
        <v>10724599</v>
      </c>
      <c r="G448" s="5" t="n">
        <f aca="false">E448/F448*100000</f>
        <v>0</v>
      </c>
      <c r="H448" s="6" t="e">
        <f aca="false">D448/E448*100</f>
        <v>#DIV/0!</v>
      </c>
      <c r="I448" s="7"/>
    </row>
    <row r="449" customFormat="false" ht="13.8" hidden="false" customHeight="false" outlineLevel="0" collapsed="false">
      <c r="A449" s="4" t="s">
        <v>85</v>
      </c>
      <c r="B449" s="4" t="s">
        <v>86</v>
      </c>
      <c r="C449" s="4" t="s">
        <v>62</v>
      </c>
      <c r="D449" s="4" t="n">
        <v>0</v>
      </c>
      <c r="E449" s="4" t="n">
        <v>0</v>
      </c>
      <c r="F449" s="4" t="n">
        <v>10724599</v>
      </c>
      <c r="G449" s="5" t="n">
        <f aca="false">E449/F449*100000</f>
        <v>0</v>
      </c>
      <c r="H449" s="6" t="e">
        <f aca="false">D449/E449*100</f>
        <v>#DIV/0!</v>
      </c>
      <c r="I449" s="7"/>
    </row>
    <row r="450" customFormat="false" ht="13.8" hidden="false" customHeight="false" outlineLevel="0" collapsed="false">
      <c r="A450" s="4" t="s">
        <v>85</v>
      </c>
      <c r="B450" s="4" t="s">
        <v>86</v>
      </c>
      <c r="C450" s="4" t="s">
        <v>63</v>
      </c>
      <c r="D450" s="4" t="n">
        <v>0</v>
      </c>
      <c r="E450" s="4" t="n">
        <v>0</v>
      </c>
      <c r="F450" s="4" t="n">
        <v>10724599</v>
      </c>
      <c r="G450" s="5" t="n">
        <f aca="false">E450/F450*100000</f>
        <v>0</v>
      </c>
      <c r="H450" s="6" t="e">
        <f aca="false">D450/E450*100</f>
        <v>#DIV/0!</v>
      </c>
      <c r="I450" s="7"/>
    </row>
    <row r="451" customFormat="false" ht="13.8" hidden="false" customHeight="false" outlineLevel="0" collapsed="false">
      <c r="A451" s="4" t="s">
        <v>85</v>
      </c>
      <c r="B451" s="4" t="s">
        <v>86</v>
      </c>
      <c r="C451" s="4" t="s">
        <v>50</v>
      </c>
      <c r="D451" s="4" t="n">
        <v>7</v>
      </c>
      <c r="E451" s="4" t="n">
        <v>200</v>
      </c>
      <c r="F451" s="4" t="n">
        <v>10724599</v>
      </c>
      <c r="G451" s="5" t="n">
        <f aca="false">E451/F451*100000</f>
        <v>1.86487159100308</v>
      </c>
      <c r="H451" s="6" t="n">
        <f aca="false">D451/E451*100</f>
        <v>3.5</v>
      </c>
      <c r="I451" s="7" t="s">
        <v>40</v>
      </c>
    </row>
    <row r="452" customFormat="false" ht="13.8" hidden="false" customHeight="false" outlineLevel="0" collapsed="false">
      <c r="A452" s="4" t="s">
        <v>85</v>
      </c>
      <c r="B452" s="4" t="s">
        <v>86</v>
      </c>
      <c r="C452" s="4" t="s">
        <v>51</v>
      </c>
      <c r="D452" s="4" t="n">
        <v>59</v>
      </c>
      <c r="E452" s="4" t="n">
        <v>1035</v>
      </c>
      <c r="F452" s="4" t="n">
        <v>10724599</v>
      </c>
      <c r="G452" s="5" t="n">
        <f aca="false">E452/F452*100000</f>
        <v>9.65071048344092</v>
      </c>
      <c r="H452" s="6" t="n">
        <f aca="false">D452/E452*100</f>
        <v>5.70048309178744</v>
      </c>
      <c r="I452" s="7" t="s">
        <v>40</v>
      </c>
    </row>
    <row r="453" customFormat="false" ht="13.8" hidden="false" customHeight="false" outlineLevel="0" collapsed="false">
      <c r="A453" s="4" t="s">
        <v>85</v>
      </c>
      <c r="B453" s="4" t="s">
        <v>86</v>
      </c>
      <c r="C453" s="4" t="s">
        <v>52</v>
      </c>
      <c r="D453" s="4" t="n">
        <v>162</v>
      </c>
      <c r="E453" s="4" t="n">
        <v>5714</v>
      </c>
      <c r="F453" s="4" t="n">
        <v>10724599</v>
      </c>
      <c r="G453" s="5" t="n">
        <f aca="false">E453/F453*100000</f>
        <v>53.2793813549579</v>
      </c>
      <c r="H453" s="6" t="n">
        <f aca="false">D453/E453*100</f>
        <v>2.83514175708785</v>
      </c>
      <c r="I453" s="7" t="s">
        <v>40</v>
      </c>
    </row>
    <row r="454" customFormat="false" ht="13.8" hidden="false" customHeight="false" outlineLevel="0" collapsed="false">
      <c r="A454" s="4" t="s">
        <v>85</v>
      </c>
      <c r="B454" s="4" t="s">
        <v>86</v>
      </c>
      <c r="C454" s="4" t="s">
        <v>53</v>
      </c>
      <c r="D454" s="4" t="n">
        <v>302</v>
      </c>
      <c r="E454" s="4" t="n">
        <v>9925</v>
      </c>
      <c r="F454" s="4" t="n">
        <v>10724599</v>
      </c>
      <c r="G454" s="5" t="n">
        <f aca="false">E454/F454*100000</f>
        <v>92.5442527035277</v>
      </c>
      <c r="H454" s="6" t="n">
        <f aca="false">D454/E454*100</f>
        <v>3.04282115869018</v>
      </c>
      <c r="I454" s="7" t="s">
        <v>40</v>
      </c>
    </row>
    <row r="455" customFormat="false" ht="13.8" hidden="false" customHeight="false" outlineLevel="0" collapsed="false">
      <c r="A455" s="4" t="s">
        <v>85</v>
      </c>
      <c r="B455" s="4" t="s">
        <v>86</v>
      </c>
      <c r="C455" s="4" t="s">
        <v>54</v>
      </c>
      <c r="D455" s="4" t="n">
        <v>531</v>
      </c>
      <c r="E455" s="4" t="n">
        <v>8993</v>
      </c>
      <c r="F455" s="4" t="n">
        <v>10724599</v>
      </c>
      <c r="G455" s="5" t="n">
        <f aca="false">E455/F455*100000</f>
        <v>83.8539510894533</v>
      </c>
      <c r="H455" s="6" t="n">
        <f aca="false">D455/E455*100</f>
        <v>5.90459246080285</v>
      </c>
      <c r="I455" s="7" t="s">
        <v>40</v>
      </c>
    </row>
    <row r="456" customFormat="false" ht="13.8" hidden="false" customHeight="false" outlineLevel="0" collapsed="false">
      <c r="A456" s="4" t="s">
        <v>85</v>
      </c>
      <c r="B456" s="4" t="s">
        <v>86</v>
      </c>
      <c r="C456" s="4" t="s">
        <v>55</v>
      </c>
      <c r="D456" s="4" t="n">
        <v>612</v>
      </c>
      <c r="E456" s="4" t="n">
        <v>9732</v>
      </c>
      <c r="F456" s="4" t="n">
        <v>10724599</v>
      </c>
      <c r="G456" s="5" t="n">
        <f aca="false">E456/F456*100000</f>
        <v>90.7446516182097</v>
      </c>
      <c r="H456" s="6" t="n">
        <f aca="false">D456/E456*100</f>
        <v>6.288532675709</v>
      </c>
      <c r="I456" s="7" t="s">
        <v>40</v>
      </c>
    </row>
    <row r="457" customFormat="false" ht="13.8" hidden="false" customHeight="false" outlineLevel="0" collapsed="false">
      <c r="A457" s="4" t="s">
        <v>85</v>
      </c>
      <c r="B457" s="4" t="s">
        <v>86</v>
      </c>
      <c r="C457" s="4" t="s">
        <v>11</v>
      </c>
      <c r="D457" s="4" t="n">
        <v>408</v>
      </c>
      <c r="E457" s="4" t="n">
        <v>10379</v>
      </c>
      <c r="F457" s="4" t="n">
        <v>10724599</v>
      </c>
      <c r="G457" s="5" t="n">
        <f aca="false">E457/F457*100000</f>
        <v>96.7775112151046</v>
      </c>
      <c r="H457" s="6" t="n">
        <f aca="false">D457/E457*100</f>
        <v>3.93101454860777</v>
      </c>
      <c r="I457" s="7" t="s">
        <v>40</v>
      </c>
    </row>
    <row r="458" customFormat="false" ht="13.8" hidden="false" customHeight="false" outlineLevel="0" collapsed="false">
      <c r="A458" s="4" t="s">
        <v>85</v>
      </c>
      <c r="B458" s="4" t="s">
        <v>86</v>
      </c>
      <c r="C458" s="4" t="s">
        <v>13</v>
      </c>
      <c r="D458" s="4" t="n">
        <v>126</v>
      </c>
      <c r="E458" s="4" t="n">
        <v>10919</v>
      </c>
      <c r="F458" s="4" t="n">
        <v>10724599</v>
      </c>
      <c r="G458" s="5" t="n">
        <f aca="false">E458/F458*100000</f>
        <v>101.812664510813</v>
      </c>
      <c r="H458" s="6" t="n">
        <f aca="false">D458/E458*100</f>
        <v>1.15395182709039</v>
      </c>
      <c r="I458" s="7" t="s">
        <v>40</v>
      </c>
    </row>
    <row r="459" customFormat="false" ht="13.8" hidden="false" customHeight="false" outlineLevel="0" collapsed="false">
      <c r="A459" s="4" t="s">
        <v>85</v>
      </c>
      <c r="B459" s="4" t="s">
        <v>86</v>
      </c>
      <c r="C459" s="4" t="s">
        <v>14</v>
      </c>
      <c r="D459" s="4" t="n">
        <v>299</v>
      </c>
      <c r="E459" s="4" t="n">
        <v>14240</v>
      </c>
      <c r="F459" s="4" t="n">
        <v>10724599</v>
      </c>
      <c r="G459" s="5" t="n">
        <f aca="false">E459/F459*100000</f>
        <v>132.778857279419</v>
      </c>
      <c r="H459" s="6" t="n">
        <f aca="false">D459/E459*100</f>
        <v>2.0997191011236</v>
      </c>
      <c r="I459" s="7" t="s">
        <v>40</v>
      </c>
    </row>
    <row r="460" customFormat="false" ht="13.8" hidden="false" customHeight="false" outlineLevel="0" collapsed="false">
      <c r="A460" s="4" t="s">
        <v>85</v>
      </c>
      <c r="B460" s="4" t="s">
        <v>86</v>
      </c>
      <c r="C460" s="4" t="s">
        <v>15</v>
      </c>
      <c r="D460" s="4" t="n">
        <v>114</v>
      </c>
      <c r="E460" s="4" t="n">
        <v>18419</v>
      </c>
      <c r="F460" s="4" t="n">
        <v>10724599</v>
      </c>
      <c r="G460" s="5" t="n">
        <f aca="false">E460/F460*100000</f>
        <v>171.745349173428</v>
      </c>
      <c r="H460" s="6" t="n">
        <f aca="false">D460/E460*100</f>
        <v>0.618926108909278</v>
      </c>
      <c r="I460" s="7" t="s">
        <v>40</v>
      </c>
    </row>
    <row r="461" customFormat="false" ht="13.8" hidden="false" customHeight="false" outlineLevel="0" collapsed="false">
      <c r="A461" s="4" t="s">
        <v>85</v>
      </c>
      <c r="B461" s="4" t="s">
        <v>86</v>
      </c>
      <c r="C461" s="4" t="s">
        <v>17</v>
      </c>
      <c r="D461" s="4" t="n">
        <v>90</v>
      </c>
      <c r="E461" s="4" t="n">
        <v>26853</v>
      </c>
      <c r="F461" s="4" t="n">
        <v>10724599</v>
      </c>
      <c r="G461" s="5" t="n">
        <f aca="false">E461/F461*100000</f>
        <v>250.386984166028</v>
      </c>
      <c r="H461" s="6" t="n">
        <f aca="false">D461/E461*100</f>
        <v>0.335158082895766</v>
      </c>
      <c r="I461" s="7" t="s">
        <v>40</v>
      </c>
    </row>
    <row r="462" customFormat="false" ht="13.8" hidden="false" customHeight="false" outlineLevel="0" collapsed="false">
      <c r="A462" s="4" t="s">
        <v>85</v>
      </c>
      <c r="B462" s="4" t="s">
        <v>86</v>
      </c>
      <c r="C462" s="4" t="s">
        <v>18</v>
      </c>
      <c r="D462" s="4" t="n">
        <v>109</v>
      </c>
      <c r="E462" s="4" t="n">
        <v>30119</v>
      </c>
      <c r="F462" s="4" t="n">
        <v>10724599</v>
      </c>
      <c r="G462" s="5" t="n">
        <f aca="false">E462/F462*100000</f>
        <v>280.840337247108</v>
      </c>
      <c r="H462" s="6" t="n">
        <f aca="false">D462/E462*100</f>
        <v>0.361897805372024</v>
      </c>
      <c r="I462" s="7" t="s">
        <v>40</v>
      </c>
    </row>
    <row r="463" customFormat="false" ht="13.8" hidden="false" customHeight="false" outlineLevel="0" collapsed="false">
      <c r="A463" s="4" t="s">
        <v>85</v>
      </c>
      <c r="B463" s="4" t="s">
        <v>86</v>
      </c>
      <c r="C463" s="4" t="s">
        <v>19</v>
      </c>
      <c r="D463" s="4" t="n">
        <v>57</v>
      </c>
      <c r="E463" s="4" t="n">
        <v>34174</v>
      </c>
      <c r="F463" s="4" t="n">
        <v>10724599</v>
      </c>
      <c r="G463" s="5" t="n">
        <f aca="false">E463/F463*100000</f>
        <v>318.650608754696</v>
      </c>
      <c r="H463" s="6" t="n">
        <f aca="false">D463/E463*100</f>
        <v>0.166793468718909</v>
      </c>
      <c r="I463" s="7" t="s">
        <v>40</v>
      </c>
    </row>
    <row r="464" customFormat="false" ht="13.8" hidden="false" customHeight="false" outlineLevel="0" collapsed="false">
      <c r="A464" s="4" t="s">
        <v>85</v>
      </c>
      <c r="B464" s="4" t="s">
        <v>86</v>
      </c>
      <c r="C464" s="4" t="s">
        <v>20</v>
      </c>
      <c r="D464" s="4" t="n">
        <v>39</v>
      </c>
      <c r="E464" s="4" t="n">
        <v>27497</v>
      </c>
      <c r="F464" s="4" t="n">
        <v>10724599</v>
      </c>
      <c r="G464" s="5" t="n">
        <f aca="false">E464/F464*100000</f>
        <v>256.391870689058</v>
      </c>
      <c r="H464" s="6" t="n">
        <f aca="false">D464/E464*100</f>
        <v>0.1418336545805</v>
      </c>
      <c r="I464" s="7" t="s">
        <v>40</v>
      </c>
    </row>
    <row r="465" customFormat="false" ht="13.8" hidden="false" customHeight="false" outlineLevel="0" collapsed="false">
      <c r="A465" s="4" t="s">
        <v>85</v>
      </c>
      <c r="B465" s="4" t="s">
        <v>86</v>
      </c>
      <c r="C465" s="4" t="s">
        <v>21</v>
      </c>
      <c r="D465" s="4" t="n">
        <v>65</v>
      </c>
      <c r="E465" s="4" t="n">
        <v>31579</v>
      </c>
      <c r="F465" s="4" t="n">
        <v>10724599</v>
      </c>
      <c r="G465" s="5" t="n">
        <f aca="false">E465/F465*100000</f>
        <v>294.453899861431</v>
      </c>
      <c r="H465" s="6" t="n">
        <f aca="false">D465/E465*100</f>
        <v>0.20583299027835</v>
      </c>
      <c r="I465" s="7" t="s">
        <v>40</v>
      </c>
    </row>
    <row r="466" customFormat="false" ht="13.8" hidden="false" customHeight="false" outlineLevel="0" collapsed="false">
      <c r="A466" s="4" t="s">
        <v>85</v>
      </c>
      <c r="B466" s="4" t="s">
        <v>86</v>
      </c>
      <c r="C466" s="4" t="s">
        <v>22</v>
      </c>
      <c r="D466" s="4" t="n">
        <v>132</v>
      </c>
      <c r="E466" s="4" t="n">
        <v>35367</v>
      </c>
      <c r="F466" s="4" t="n">
        <v>10724599</v>
      </c>
      <c r="G466" s="5" t="n">
        <f aca="false">E466/F466*100000</f>
        <v>329.774567795029</v>
      </c>
      <c r="H466" s="6" t="n">
        <f aca="false">D466/E466*100</f>
        <v>0.373229281533633</v>
      </c>
      <c r="I466" s="7" t="s">
        <v>40</v>
      </c>
    </row>
    <row r="467" customFormat="false" ht="13.8" hidden="false" customHeight="false" outlineLevel="0" collapsed="false">
      <c r="A467" s="4" t="s">
        <v>85</v>
      </c>
      <c r="B467" s="4" t="s">
        <v>86</v>
      </c>
      <c r="C467" s="4" t="s">
        <v>23</v>
      </c>
      <c r="D467" s="4" t="n">
        <v>144</v>
      </c>
      <c r="E467" s="4" t="n">
        <v>34696</v>
      </c>
      <c r="F467" s="4" t="n">
        <v>10724599</v>
      </c>
      <c r="G467" s="5" t="n">
        <f aca="false">E467/F467*100000</f>
        <v>323.517923607214</v>
      </c>
      <c r="H467" s="6" t="n">
        <f aca="false">D467/E467*100</f>
        <v>0.41503343324879</v>
      </c>
      <c r="I467" s="7" t="s">
        <v>40</v>
      </c>
    </row>
    <row r="468" customFormat="false" ht="13.8" hidden="false" customHeight="false" outlineLevel="0" collapsed="false">
      <c r="A468" s="4" t="s">
        <v>85</v>
      </c>
      <c r="B468" s="4" t="s">
        <v>86</v>
      </c>
      <c r="C468" s="4" t="s">
        <v>24</v>
      </c>
      <c r="D468" s="4" t="n">
        <v>110</v>
      </c>
      <c r="E468" s="4" t="n">
        <v>34964</v>
      </c>
      <c r="F468" s="4" t="n">
        <v>10724599</v>
      </c>
      <c r="G468" s="5" t="n">
        <f aca="false">E468/F468*100000</f>
        <v>326.016851539158</v>
      </c>
      <c r="H468" s="6" t="n">
        <f aca="false">D468/E468*100</f>
        <v>0.314609312435648</v>
      </c>
      <c r="I468" s="7" t="s">
        <v>40</v>
      </c>
    </row>
    <row r="469" customFormat="false" ht="13.8" hidden="false" customHeight="false" outlineLevel="0" collapsed="false">
      <c r="A469" s="4" t="s">
        <v>85</v>
      </c>
      <c r="B469" s="4" t="s">
        <v>86</v>
      </c>
      <c r="C469" s="4" t="s">
        <v>25</v>
      </c>
      <c r="D469" s="4" t="n">
        <v>145</v>
      </c>
      <c r="E469" s="4" t="n">
        <v>43438</v>
      </c>
      <c r="F469" s="4" t="n">
        <v>10724599</v>
      </c>
      <c r="G469" s="5" t="n">
        <f aca="false">E469/F469*100000</f>
        <v>405.031460849958</v>
      </c>
      <c r="H469" s="6" t="n">
        <f aca="false">D469/E469*100</f>
        <v>0.333809107233298</v>
      </c>
      <c r="I469" s="7" t="s">
        <v>40</v>
      </c>
    </row>
    <row r="470" customFormat="false" ht="13.8" hidden="false" customHeight="false" outlineLevel="0" collapsed="false">
      <c r="A470" s="4" t="s">
        <v>85</v>
      </c>
      <c r="B470" s="4" t="s">
        <v>86</v>
      </c>
      <c r="C470" s="4" t="s">
        <v>26</v>
      </c>
      <c r="D470" s="4" t="n">
        <v>261</v>
      </c>
      <c r="E470" s="4" t="n">
        <v>62993</v>
      </c>
      <c r="F470" s="4" t="n">
        <v>10724599</v>
      </c>
      <c r="G470" s="5" t="n">
        <f aca="false">E470/F470*100000</f>
        <v>587.369280660284</v>
      </c>
      <c r="H470" s="6" t="n">
        <f aca="false">D470/E470*100</f>
        <v>0.414331751146953</v>
      </c>
      <c r="I470" s="7" t="s">
        <v>40</v>
      </c>
    </row>
    <row r="471" customFormat="false" ht="13.8" hidden="false" customHeight="false" outlineLevel="0" collapsed="false">
      <c r="A471" s="4" t="s">
        <v>85</v>
      </c>
      <c r="B471" s="4" t="s">
        <v>86</v>
      </c>
      <c r="C471" s="4" t="s">
        <v>27</v>
      </c>
      <c r="D471" s="4" t="n">
        <v>211</v>
      </c>
      <c r="E471" s="4" t="n">
        <v>64682</v>
      </c>
      <c r="F471" s="4" t="n">
        <v>10724599</v>
      </c>
      <c r="G471" s="5" t="n">
        <f aca="false">E471/F471*100000</f>
        <v>603.118121246305</v>
      </c>
      <c r="H471" s="6" t="n">
        <f aca="false">D471/E471*100</f>
        <v>0.326211310720139</v>
      </c>
      <c r="I471" s="7" t="s">
        <v>40</v>
      </c>
    </row>
    <row r="472" customFormat="false" ht="13.8" hidden="false" customHeight="false" outlineLevel="0" collapsed="false">
      <c r="A472" s="4" t="s">
        <v>85</v>
      </c>
      <c r="B472" s="4" t="s">
        <v>86</v>
      </c>
      <c r="C472" s="4" t="s">
        <v>28</v>
      </c>
      <c r="D472" s="4" t="n">
        <v>183</v>
      </c>
      <c r="E472" s="4" t="n">
        <v>53361</v>
      </c>
      <c r="F472" s="4" t="n">
        <v>10724599</v>
      </c>
      <c r="G472" s="5" t="n">
        <f aca="false">E472/F472*100000</f>
        <v>497.557064837576</v>
      </c>
      <c r="H472" s="6" t="n">
        <f aca="false">D472/E472*100</f>
        <v>0.342947096193849</v>
      </c>
      <c r="I472" s="7" t="s">
        <v>40</v>
      </c>
    </row>
    <row r="473" customFormat="false" ht="13.8" hidden="false" customHeight="false" outlineLevel="0" collapsed="false">
      <c r="A473" s="4" t="s">
        <v>85</v>
      </c>
      <c r="B473" s="4" t="s">
        <v>86</v>
      </c>
      <c r="C473" s="4" t="s">
        <v>29</v>
      </c>
      <c r="D473" s="4" t="n">
        <v>421</v>
      </c>
      <c r="E473" s="4" t="n">
        <v>57263</v>
      </c>
      <c r="F473" s="4" t="n">
        <v>10724599</v>
      </c>
      <c r="G473" s="5" t="n">
        <f aca="false">E473/F473*100000</f>
        <v>533.940709578046</v>
      </c>
      <c r="H473" s="6" t="n">
        <f aca="false">D473/E473*100</f>
        <v>0.735204233099907</v>
      </c>
      <c r="I473" s="7" t="s">
        <v>40</v>
      </c>
    </row>
    <row r="474" customFormat="false" ht="13.8" hidden="false" customHeight="false" outlineLevel="0" collapsed="false">
      <c r="A474" s="4" t="s">
        <v>85</v>
      </c>
      <c r="B474" s="4" t="s">
        <v>86</v>
      </c>
      <c r="C474" s="4" t="s">
        <v>30</v>
      </c>
      <c r="D474" s="4" t="n">
        <v>834</v>
      </c>
      <c r="E474" s="4" t="n">
        <v>70061</v>
      </c>
      <c r="F474" s="4" t="n">
        <v>10724599</v>
      </c>
      <c r="G474" s="5" t="n">
        <f aca="false">E474/F474*100000</f>
        <v>653.273842686333</v>
      </c>
      <c r="H474" s="6" t="n">
        <f aca="false">D474/E474*100</f>
        <v>1.19039123049914</v>
      </c>
      <c r="I474" s="7" t="s">
        <v>40</v>
      </c>
    </row>
    <row r="475" customFormat="false" ht="13.8" hidden="false" customHeight="false" outlineLevel="0" collapsed="false">
      <c r="A475" s="4" t="s">
        <v>85</v>
      </c>
      <c r="B475" s="4" t="s">
        <v>86</v>
      </c>
      <c r="C475" s="4" t="s">
        <v>31</v>
      </c>
      <c r="D475" s="4" t="n">
        <v>1437</v>
      </c>
      <c r="E475" s="4" t="n">
        <v>79411</v>
      </c>
      <c r="F475" s="4" t="n">
        <v>10724599</v>
      </c>
      <c r="G475" s="5" t="n">
        <f aca="false">E475/F475*100000</f>
        <v>740.456589565727</v>
      </c>
      <c r="H475" s="6" t="n">
        <f aca="false">D475/E475*100</f>
        <v>1.80957298107315</v>
      </c>
      <c r="I475" s="7" t="s">
        <v>40</v>
      </c>
    </row>
    <row r="476" customFormat="false" ht="13.8" hidden="false" customHeight="false" outlineLevel="0" collapsed="false">
      <c r="A476" s="4" t="s">
        <v>85</v>
      </c>
      <c r="B476" s="4" t="s">
        <v>86</v>
      </c>
      <c r="C476" s="4" t="s">
        <v>32</v>
      </c>
      <c r="D476" s="4" t="n">
        <v>1523</v>
      </c>
      <c r="E476" s="4" t="n">
        <v>82050</v>
      </c>
      <c r="F476" s="4" t="n">
        <v>10724599</v>
      </c>
      <c r="G476" s="5" t="n">
        <f aca="false">E476/F476*100000</f>
        <v>765.063570209012</v>
      </c>
      <c r="H476" s="6" t="n">
        <f aca="false">D476/E476*100</f>
        <v>1.85618525289458</v>
      </c>
      <c r="I476" s="7" t="s">
        <v>40</v>
      </c>
    </row>
    <row r="477" customFormat="false" ht="13.8" hidden="false" customHeight="false" outlineLevel="0" collapsed="false">
      <c r="A477" s="4" t="s">
        <v>85</v>
      </c>
      <c r="B477" s="4" t="s">
        <v>86</v>
      </c>
      <c r="C477" s="4" t="s">
        <v>33</v>
      </c>
      <c r="D477" s="4" t="n">
        <v>1596</v>
      </c>
      <c r="E477" s="4" t="n">
        <v>91067</v>
      </c>
      <c r="F477" s="4" t="n">
        <v>10724599</v>
      </c>
      <c r="G477" s="5" t="n">
        <f aca="false">E477/F477*100000</f>
        <v>849.141305889386</v>
      </c>
      <c r="H477" s="6" t="n">
        <f aca="false">D477/E477*100</f>
        <v>1.75255581055706</v>
      </c>
      <c r="I477" s="7" t="s">
        <v>40</v>
      </c>
    </row>
    <row r="478" customFormat="false" ht="13.8" hidden="false" customHeight="false" outlineLevel="0" collapsed="false">
      <c r="A478" s="4" t="s">
        <v>85</v>
      </c>
      <c r="B478" s="4" t="s">
        <v>86</v>
      </c>
      <c r="C478" s="4" t="s">
        <v>34</v>
      </c>
      <c r="D478" s="4" t="n">
        <v>1409</v>
      </c>
      <c r="E478" s="4" t="n">
        <v>87938</v>
      </c>
      <c r="F478" s="4" t="n">
        <v>10724599</v>
      </c>
      <c r="G478" s="5" t="n">
        <f aca="false">E478/F478*100000</f>
        <v>819.965389848143</v>
      </c>
      <c r="H478" s="6" t="n">
        <f aca="false">D478/E478*100</f>
        <v>1.60226523232277</v>
      </c>
      <c r="I478" s="7" t="s">
        <v>40</v>
      </c>
    </row>
    <row r="479" customFormat="false" ht="13.8" hidden="false" customHeight="false" outlineLevel="0" collapsed="false">
      <c r="A479" s="4" t="s">
        <v>85</v>
      </c>
      <c r="B479" s="4" t="s">
        <v>86</v>
      </c>
      <c r="C479" s="4" t="s">
        <v>35</v>
      </c>
      <c r="D479" s="4" t="n">
        <v>1650</v>
      </c>
      <c r="E479" s="4" t="n">
        <v>95778</v>
      </c>
      <c r="F479" s="4" t="n">
        <v>10724599</v>
      </c>
      <c r="G479" s="5" t="n">
        <f aca="false">E479/F479*100000</f>
        <v>893.068356215463</v>
      </c>
      <c r="H479" s="6" t="n">
        <f aca="false">D479/E479*100</f>
        <v>1.72273382196329</v>
      </c>
      <c r="I479" s="7" t="s">
        <v>40</v>
      </c>
    </row>
    <row r="480" customFormat="false" ht="13.8" hidden="false" customHeight="false" outlineLevel="0" collapsed="false">
      <c r="A480" s="4" t="s">
        <v>85</v>
      </c>
      <c r="B480" s="4" t="s">
        <v>86</v>
      </c>
      <c r="C480" s="4" t="s">
        <v>36</v>
      </c>
      <c r="D480" s="4" t="n">
        <v>1942</v>
      </c>
      <c r="E480" s="4" t="n">
        <v>78306</v>
      </c>
      <c r="F480" s="4" t="n">
        <v>10724599</v>
      </c>
      <c r="G480" s="5" t="n">
        <f aca="false">E480/F480*100000</f>
        <v>730.153174025434</v>
      </c>
      <c r="H480" s="6" t="n">
        <f aca="false">D480/E480*100</f>
        <v>2.48001430286313</v>
      </c>
      <c r="I480" s="7" t="s">
        <v>40</v>
      </c>
    </row>
    <row r="481" customFormat="false" ht="13.8" hidden="false" customHeight="false" outlineLevel="0" collapsed="false">
      <c r="A481" s="4" t="s">
        <v>85</v>
      </c>
      <c r="B481" s="4" t="s">
        <v>86</v>
      </c>
      <c r="C481" s="4" t="s">
        <v>37</v>
      </c>
      <c r="D481" s="4" t="n">
        <v>2250</v>
      </c>
      <c r="E481" s="4" t="n">
        <v>73541</v>
      </c>
      <c r="F481" s="4" t="n">
        <v>10724599</v>
      </c>
      <c r="G481" s="5" t="n">
        <f aca="false">E481/F481*100000</f>
        <v>685.722608369786</v>
      </c>
      <c r="H481" s="6" t="n">
        <f aca="false">D481/E481*100</f>
        <v>3.05951781999157</v>
      </c>
      <c r="I481" s="7" t="s">
        <v>40</v>
      </c>
    </row>
    <row r="482" customFormat="false" ht="13.8" hidden="false" customHeight="false" outlineLevel="0" collapsed="false">
      <c r="A482" s="4" t="s">
        <v>85</v>
      </c>
      <c r="B482" s="4" t="s">
        <v>86</v>
      </c>
      <c r="C482" s="4" t="s">
        <v>38</v>
      </c>
      <c r="D482" s="4" t="n">
        <v>2385</v>
      </c>
      <c r="E482" s="4" t="n">
        <v>70432</v>
      </c>
      <c r="F482" s="4" t="n">
        <v>10724599</v>
      </c>
      <c r="G482" s="5" t="n">
        <f aca="false">E482/F482*100000</f>
        <v>656.733179487643</v>
      </c>
      <c r="H482" s="6" t="n">
        <f aca="false">D482/E482*100</f>
        <v>3.38624488868696</v>
      </c>
      <c r="I482" s="7" t="s">
        <v>40</v>
      </c>
    </row>
    <row r="483" customFormat="false" ht="13.8" hidden="false" customHeight="false" outlineLevel="0" collapsed="false">
      <c r="A483" s="4" t="s">
        <v>85</v>
      </c>
      <c r="B483" s="4" t="s">
        <v>86</v>
      </c>
      <c r="C483" s="4" t="s">
        <v>39</v>
      </c>
      <c r="D483" s="4" t="n">
        <v>2465</v>
      </c>
      <c r="E483" s="4" t="n">
        <v>74544</v>
      </c>
      <c r="F483" s="4" t="n">
        <v>10724599</v>
      </c>
      <c r="G483" s="5" t="n">
        <f aca="false">E483/F483*100000</f>
        <v>695.074939398667</v>
      </c>
      <c r="H483" s="6" t="n">
        <f aca="false">D483/E483*100</f>
        <v>3.30677183945053</v>
      </c>
      <c r="I483" s="7" t="s">
        <v>40</v>
      </c>
    </row>
    <row r="484" customFormat="false" ht="13.8" hidden="false" customHeight="false" outlineLevel="0" collapsed="false">
      <c r="A484" s="4" t="s">
        <v>85</v>
      </c>
      <c r="B484" s="4" t="s">
        <v>86</v>
      </c>
      <c r="C484" s="4" t="s">
        <v>41</v>
      </c>
      <c r="D484" s="4" t="n">
        <v>2854</v>
      </c>
      <c r="E484" s="4" t="n">
        <v>119722</v>
      </c>
      <c r="F484" s="4" t="n">
        <v>10724599</v>
      </c>
      <c r="G484" s="5" t="n">
        <f aca="false">E484/F484*100000</f>
        <v>1116.33078309035</v>
      </c>
      <c r="H484" s="6" t="n">
        <f aca="false">D484/E484*100</f>
        <v>2.38385593291124</v>
      </c>
      <c r="I484" s="7" t="s">
        <v>40</v>
      </c>
    </row>
    <row r="485" customFormat="false" ht="13.8" hidden="false" customHeight="false" outlineLevel="0" collapsed="false">
      <c r="A485" s="4" t="s">
        <v>85</v>
      </c>
      <c r="B485" s="4" t="s">
        <v>86</v>
      </c>
      <c r="C485" s="4" t="s">
        <v>42</v>
      </c>
      <c r="D485" s="4" t="n">
        <v>5060</v>
      </c>
      <c r="E485" s="4" t="n">
        <v>128737</v>
      </c>
      <c r="F485" s="4" t="n">
        <v>10724599</v>
      </c>
      <c r="G485" s="5" t="n">
        <f aca="false">E485/F485*100000</f>
        <v>1200.38987005482</v>
      </c>
      <c r="H485" s="6" t="n">
        <f aca="false">D485/E485*100</f>
        <v>3.93049395278747</v>
      </c>
      <c r="I485" s="7" t="s">
        <v>40</v>
      </c>
    </row>
    <row r="486" customFormat="false" ht="13.8" hidden="false" customHeight="false" outlineLevel="0" collapsed="false">
      <c r="A486" s="4" t="s">
        <v>85</v>
      </c>
      <c r="B486" s="4" t="s">
        <v>86</v>
      </c>
      <c r="C486" s="4" t="s">
        <v>43</v>
      </c>
      <c r="D486" s="4" t="n">
        <v>9259</v>
      </c>
      <c r="E486" s="4" t="n">
        <v>125887</v>
      </c>
      <c r="F486" s="4" t="n">
        <v>10724599</v>
      </c>
      <c r="G486" s="5" t="n">
        <f aca="false">E486/F486*100000</f>
        <v>1173.81544988302</v>
      </c>
      <c r="H486" s="6" t="n">
        <f aca="false">D486/E486*100</f>
        <v>7.35500885714967</v>
      </c>
      <c r="I486" s="7" t="s">
        <v>40</v>
      </c>
    </row>
    <row r="487" customFormat="false" ht="13.8" hidden="false" customHeight="false" outlineLevel="0" collapsed="false">
      <c r="A487" s="4" t="s">
        <v>85</v>
      </c>
      <c r="B487" s="4" t="s">
        <v>86</v>
      </c>
      <c r="C487" s="4" t="s">
        <v>44</v>
      </c>
      <c r="D487" s="4" t="n">
        <v>15558</v>
      </c>
      <c r="E487" s="4" t="n">
        <v>148327</v>
      </c>
      <c r="F487" s="4" t="n">
        <v>10724599</v>
      </c>
      <c r="G487" s="5" t="n">
        <f aca="false">E487/F487*100000</f>
        <v>1383.05404239357</v>
      </c>
      <c r="H487" s="6" t="n">
        <f aca="false">D487/E487*100</f>
        <v>10.4889871702387</v>
      </c>
      <c r="I487" s="7" t="s">
        <v>40</v>
      </c>
    </row>
    <row r="488" customFormat="false" ht="13.8" hidden="false" customHeight="false" outlineLevel="0" collapsed="false">
      <c r="A488" s="4" t="s">
        <v>85</v>
      </c>
      <c r="B488" s="4" t="s">
        <v>86</v>
      </c>
      <c r="C488" s="4" t="s">
        <v>45</v>
      </c>
      <c r="D488" s="4" t="n">
        <v>17701</v>
      </c>
      <c r="E488" s="4" t="n">
        <v>151892</v>
      </c>
      <c r="F488" s="4" t="n">
        <v>10724599</v>
      </c>
      <c r="G488" s="5" t="n">
        <f aca="false">E488/F488*100000</f>
        <v>1416.2953785032</v>
      </c>
      <c r="H488" s="6" t="n">
        <f aca="false">D488/E488*100</f>
        <v>11.6536749795908</v>
      </c>
      <c r="I488" s="7" t="s">
        <v>40</v>
      </c>
    </row>
    <row r="489" customFormat="false" ht="13.8" hidden="false" customHeight="false" outlineLevel="0" collapsed="false">
      <c r="A489" s="4" t="s">
        <v>85</v>
      </c>
      <c r="B489" s="4" t="s">
        <v>86</v>
      </c>
      <c r="C489" s="4" t="s">
        <v>46</v>
      </c>
      <c r="D489" s="4" t="n">
        <v>17611</v>
      </c>
      <c r="E489" s="4" t="n">
        <v>142897</v>
      </c>
      <c r="F489" s="4" t="n">
        <v>10724599</v>
      </c>
      <c r="G489" s="5" t="n">
        <f aca="false">E489/F489*100000</f>
        <v>1332.42277869783</v>
      </c>
      <c r="H489" s="6" t="n">
        <f aca="false">D489/E489*100</f>
        <v>12.3242615310328</v>
      </c>
      <c r="I489" s="7" t="s">
        <v>40</v>
      </c>
    </row>
    <row r="490" customFormat="false" ht="13.8" hidden="false" customHeight="false" outlineLevel="0" collapsed="false">
      <c r="A490" s="4" t="s">
        <v>85</v>
      </c>
      <c r="B490" s="4" t="s">
        <v>86</v>
      </c>
      <c r="C490" s="4" t="s">
        <v>47</v>
      </c>
      <c r="D490" s="4" t="n">
        <v>12913</v>
      </c>
      <c r="E490" s="4" t="n">
        <v>126434</v>
      </c>
      <c r="F490" s="4" t="n">
        <v>10724599</v>
      </c>
      <c r="G490" s="5" t="n">
        <f aca="false">E490/F490*100000</f>
        <v>1178.91587368441</v>
      </c>
      <c r="H490" s="6" t="n">
        <f aca="false">D490/E490*100</f>
        <v>10.2132337820523</v>
      </c>
      <c r="I490" s="7" t="s">
        <v>40</v>
      </c>
    </row>
    <row r="491" customFormat="false" ht="13.8" hidden="false" customHeight="false" outlineLevel="0" collapsed="false">
      <c r="A491" s="4" t="s">
        <v>87</v>
      </c>
      <c r="B491" s="4" t="s">
        <v>88</v>
      </c>
      <c r="C491" s="4" t="s">
        <v>51</v>
      </c>
      <c r="D491" s="4" t="n">
        <v>7</v>
      </c>
      <c r="E491" s="4" t="n">
        <v>318</v>
      </c>
      <c r="F491" s="4" t="n">
        <v>9772756</v>
      </c>
      <c r="G491" s="5" t="n">
        <f aca="false">E491/F491*100000</f>
        <v>3.25394392329042</v>
      </c>
      <c r="H491" s="6" t="n">
        <f aca="false">D491/E491*100</f>
        <v>2.20125786163522</v>
      </c>
      <c r="I491" s="7" t="s">
        <v>40</v>
      </c>
    </row>
    <row r="492" customFormat="false" ht="13.8" hidden="false" customHeight="false" outlineLevel="0" collapsed="false">
      <c r="A492" s="4" t="s">
        <v>87</v>
      </c>
      <c r="B492" s="4" t="s">
        <v>88</v>
      </c>
      <c r="C492" s="4" t="s">
        <v>52</v>
      </c>
      <c r="D492" s="4" t="n">
        <v>24</v>
      </c>
      <c r="E492" s="4" t="n">
        <v>1232</v>
      </c>
      <c r="F492" s="4" t="n">
        <v>9772756</v>
      </c>
      <c r="G492" s="5" t="n">
        <f aca="false">E492/F492*100000</f>
        <v>12.6064745707352</v>
      </c>
      <c r="H492" s="6" t="n">
        <f aca="false">D492/E492*100</f>
        <v>1.94805194805195</v>
      </c>
      <c r="I492" s="7" t="s">
        <v>40</v>
      </c>
    </row>
    <row r="493" customFormat="false" ht="13.8" hidden="false" customHeight="false" outlineLevel="0" collapsed="false">
      <c r="A493" s="4" t="s">
        <v>87</v>
      </c>
      <c r="B493" s="4" t="s">
        <v>88</v>
      </c>
      <c r="C493" s="4" t="s">
        <v>53</v>
      </c>
      <c r="D493" s="4" t="n">
        <v>100</v>
      </c>
      <c r="E493" s="4" t="n">
        <v>4534</v>
      </c>
      <c r="F493" s="4" t="n">
        <v>9772756</v>
      </c>
      <c r="G493" s="5" t="n">
        <f aca="false">E493/F493*100000</f>
        <v>46.3942822270402</v>
      </c>
      <c r="H493" s="6" t="n">
        <f aca="false">D493/E493*100</f>
        <v>2.20555800617556</v>
      </c>
      <c r="I493" s="7" t="s">
        <v>40</v>
      </c>
    </row>
    <row r="494" customFormat="false" ht="13.8" hidden="false" customHeight="false" outlineLevel="0" collapsed="false">
      <c r="A494" s="4" t="s">
        <v>87</v>
      </c>
      <c r="B494" s="4" t="s">
        <v>88</v>
      </c>
      <c r="C494" s="4" t="s">
        <v>54</v>
      </c>
      <c r="D494" s="4" t="n">
        <v>277</v>
      </c>
      <c r="E494" s="4" t="n">
        <v>8416</v>
      </c>
      <c r="F494" s="4" t="n">
        <v>9772756</v>
      </c>
      <c r="G494" s="5" t="n">
        <f aca="false">E494/F494*100000</f>
        <v>86.1169561585289</v>
      </c>
      <c r="H494" s="6" t="n">
        <f aca="false">D494/E494*100</f>
        <v>3.29134980988593</v>
      </c>
      <c r="I494" s="7" t="s">
        <v>40</v>
      </c>
    </row>
    <row r="495" customFormat="false" ht="13.8" hidden="false" customHeight="false" outlineLevel="0" collapsed="false">
      <c r="A495" s="4" t="s">
        <v>87</v>
      </c>
      <c r="B495" s="4" t="s">
        <v>88</v>
      </c>
      <c r="C495" s="4" t="s">
        <v>55</v>
      </c>
      <c r="D495" s="4" t="n">
        <v>325</v>
      </c>
      <c r="E495" s="4" t="n">
        <v>9695</v>
      </c>
      <c r="F495" s="4" t="n">
        <v>9772756</v>
      </c>
      <c r="G495" s="5" t="n">
        <f aca="false">E495/F495*100000</f>
        <v>99.2043595481152</v>
      </c>
      <c r="H495" s="6" t="n">
        <f aca="false">D495/E495*100</f>
        <v>3.35224342444559</v>
      </c>
      <c r="I495" s="7" t="s">
        <v>40</v>
      </c>
    </row>
    <row r="496" customFormat="false" ht="13.8" hidden="false" customHeight="false" outlineLevel="0" collapsed="false">
      <c r="A496" s="4" t="s">
        <v>87</v>
      </c>
      <c r="B496" s="4" t="s">
        <v>88</v>
      </c>
      <c r="C496" s="4" t="s">
        <v>11</v>
      </c>
      <c r="D496" s="4" t="n">
        <v>677</v>
      </c>
      <c r="E496" s="4" t="n">
        <v>12154</v>
      </c>
      <c r="F496" s="4" t="n">
        <v>9772756</v>
      </c>
      <c r="G496" s="5" t="n">
        <f aca="false">E496/F496*100000</f>
        <v>124.366146049282</v>
      </c>
      <c r="H496" s="6" t="n">
        <f aca="false">D496/E496*100</f>
        <v>5.57018265591575</v>
      </c>
      <c r="I496" s="7" t="s">
        <v>40</v>
      </c>
    </row>
    <row r="497" customFormat="false" ht="13.8" hidden="false" customHeight="false" outlineLevel="0" collapsed="false">
      <c r="A497" s="4" t="s">
        <v>87</v>
      </c>
      <c r="B497" s="4" t="s">
        <v>88</v>
      </c>
      <c r="C497" s="4" t="s">
        <v>13</v>
      </c>
      <c r="D497" s="4" t="n">
        <v>506</v>
      </c>
      <c r="E497" s="4" t="n">
        <v>13838</v>
      </c>
      <c r="F497" s="4" t="n">
        <v>9772756</v>
      </c>
      <c r="G497" s="5" t="n">
        <f aca="false">E497/F497*100000</f>
        <v>141.597723303437</v>
      </c>
      <c r="H497" s="6" t="n">
        <f aca="false">D497/E497*100</f>
        <v>3.65659777424483</v>
      </c>
      <c r="I497" s="7" t="s">
        <v>40</v>
      </c>
    </row>
    <row r="498" customFormat="false" ht="13.8" hidden="false" customHeight="false" outlineLevel="0" collapsed="false">
      <c r="A498" s="4" t="s">
        <v>87</v>
      </c>
      <c r="B498" s="4" t="s">
        <v>88</v>
      </c>
      <c r="C498" s="4" t="s">
        <v>14</v>
      </c>
      <c r="D498" s="4" t="n">
        <v>584</v>
      </c>
      <c r="E498" s="4" t="n">
        <v>16894</v>
      </c>
      <c r="F498" s="4" t="n">
        <v>9772756</v>
      </c>
      <c r="G498" s="5" t="n">
        <f aca="false">E498/F498*100000</f>
        <v>172.868329056819</v>
      </c>
      <c r="H498" s="6" t="n">
        <f aca="false">D498/E498*100</f>
        <v>3.45684858529655</v>
      </c>
      <c r="I498" s="7" t="s">
        <v>40</v>
      </c>
    </row>
    <row r="499" customFormat="false" ht="13.8" hidden="false" customHeight="false" outlineLevel="0" collapsed="false">
      <c r="A499" s="4" t="s">
        <v>87</v>
      </c>
      <c r="B499" s="4" t="s">
        <v>88</v>
      </c>
      <c r="C499" s="4" t="s">
        <v>15</v>
      </c>
      <c r="D499" s="4" t="n">
        <v>498</v>
      </c>
      <c r="E499" s="4" t="n">
        <v>19890</v>
      </c>
      <c r="F499" s="4" t="n">
        <v>9772756</v>
      </c>
      <c r="G499" s="5" t="n">
        <f aca="false">E499/F499*100000</f>
        <v>203.524983126561</v>
      </c>
      <c r="H499" s="6" t="n">
        <f aca="false">D499/E499*100</f>
        <v>2.50377073906486</v>
      </c>
      <c r="I499" s="7" t="s">
        <v>40</v>
      </c>
    </row>
    <row r="500" customFormat="false" ht="13.8" hidden="false" customHeight="false" outlineLevel="0" collapsed="false">
      <c r="A500" s="4" t="s">
        <v>87</v>
      </c>
      <c r="B500" s="4" t="s">
        <v>88</v>
      </c>
      <c r="C500" s="4" t="s">
        <v>17</v>
      </c>
      <c r="D500" s="4" t="n">
        <v>265</v>
      </c>
      <c r="E500" s="4" t="n">
        <v>29139</v>
      </c>
      <c r="F500" s="4" t="n">
        <v>9772756</v>
      </c>
      <c r="G500" s="5" t="n">
        <f aca="false">E500/F500*100000</f>
        <v>298.165635159621</v>
      </c>
      <c r="H500" s="6" t="n">
        <f aca="false">D500/E500*100</f>
        <v>0.909434091767048</v>
      </c>
      <c r="I500" s="7" t="s">
        <v>40</v>
      </c>
    </row>
    <row r="501" customFormat="false" ht="13.8" hidden="false" customHeight="false" outlineLevel="0" collapsed="false">
      <c r="A501" s="4" t="s">
        <v>87</v>
      </c>
      <c r="B501" s="4" t="s">
        <v>88</v>
      </c>
      <c r="C501" s="4" t="s">
        <v>18</v>
      </c>
      <c r="D501" s="4" t="n">
        <v>246</v>
      </c>
      <c r="E501" s="4" t="n">
        <v>26030</v>
      </c>
      <c r="F501" s="4" t="n">
        <v>9772756</v>
      </c>
      <c r="G501" s="5" t="n">
        <f aca="false">E501/F501*100000</f>
        <v>266.352705419024</v>
      </c>
      <c r="H501" s="6" t="n">
        <f aca="false">D501/E501*100</f>
        <v>0.945063388398002</v>
      </c>
      <c r="I501" s="7" t="s">
        <v>40</v>
      </c>
    </row>
    <row r="502" customFormat="false" ht="13.8" hidden="false" customHeight="false" outlineLevel="0" collapsed="false">
      <c r="A502" s="4" t="s">
        <v>87</v>
      </c>
      <c r="B502" s="4" t="s">
        <v>88</v>
      </c>
      <c r="C502" s="4" t="s">
        <v>19</v>
      </c>
      <c r="D502" s="4" t="n">
        <v>232</v>
      </c>
      <c r="E502" s="4" t="n">
        <v>24758</v>
      </c>
      <c r="F502" s="4" t="n">
        <v>9772756</v>
      </c>
      <c r="G502" s="5" t="n">
        <f aca="false">E502/F502*100000</f>
        <v>253.336929725862</v>
      </c>
      <c r="H502" s="6" t="n">
        <f aca="false">D502/E502*100</f>
        <v>0.93707084578722</v>
      </c>
      <c r="I502" s="7" t="s">
        <v>40</v>
      </c>
    </row>
    <row r="503" customFormat="false" ht="13.8" hidden="false" customHeight="false" outlineLevel="0" collapsed="false">
      <c r="A503" s="4" t="s">
        <v>87</v>
      </c>
      <c r="B503" s="4" t="s">
        <v>88</v>
      </c>
      <c r="C503" s="4" t="s">
        <v>20</v>
      </c>
      <c r="D503" s="4" t="n">
        <v>126</v>
      </c>
      <c r="E503" s="4" t="n">
        <v>25990</v>
      </c>
      <c r="F503" s="4" t="n">
        <v>9772756</v>
      </c>
      <c r="G503" s="5" t="n">
        <f aca="false">E503/F503*100000</f>
        <v>265.943404296598</v>
      </c>
      <c r="H503" s="6" t="n">
        <f aca="false">D503/E503*100</f>
        <v>0.484801846864178</v>
      </c>
      <c r="I503" s="7" t="s">
        <v>40</v>
      </c>
    </row>
    <row r="504" customFormat="false" ht="13.8" hidden="false" customHeight="false" outlineLevel="0" collapsed="false">
      <c r="A504" s="4" t="s">
        <v>87</v>
      </c>
      <c r="B504" s="4" t="s">
        <v>88</v>
      </c>
      <c r="C504" s="4" t="s">
        <v>21</v>
      </c>
      <c r="D504" s="4" t="n">
        <v>103</v>
      </c>
      <c r="E504" s="4" t="n">
        <v>22542</v>
      </c>
      <c r="F504" s="4" t="n">
        <v>9772756</v>
      </c>
      <c r="G504" s="5" t="n">
        <f aca="false">E504/F504*100000</f>
        <v>230.661647543436</v>
      </c>
      <c r="H504" s="6" t="n">
        <f aca="false">D504/E504*100</f>
        <v>0.456924851388519</v>
      </c>
      <c r="I504" s="7" t="s">
        <v>40</v>
      </c>
    </row>
    <row r="505" customFormat="false" ht="13.8" hidden="false" customHeight="false" outlineLevel="0" collapsed="false">
      <c r="A505" s="4" t="s">
        <v>87</v>
      </c>
      <c r="B505" s="4" t="s">
        <v>88</v>
      </c>
      <c r="C505" s="4" t="s">
        <v>22</v>
      </c>
      <c r="D505" s="4" t="n">
        <v>94</v>
      </c>
      <c r="E505" s="4" t="n">
        <v>24420</v>
      </c>
      <c r="F505" s="4" t="n">
        <v>9772756</v>
      </c>
      <c r="G505" s="5" t="n">
        <f aca="false">E505/F505*100000</f>
        <v>249.878335241359</v>
      </c>
      <c r="H505" s="6" t="n">
        <f aca="false">D505/E505*100</f>
        <v>0.384930384930385</v>
      </c>
      <c r="I505" s="7" t="s">
        <v>40</v>
      </c>
    </row>
    <row r="506" customFormat="false" ht="13.8" hidden="false" customHeight="false" outlineLevel="0" collapsed="false">
      <c r="A506" s="4" t="s">
        <v>87</v>
      </c>
      <c r="B506" s="4" t="s">
        <v>88</v>
      </c>
      <c r="C506" s="4" t="s">
        <v>23</v>
      </c>
      <c r="D506" s="4" t="n">
        <v>30</v>
      </c>
      <c r="E506" s="4" t="n">
        <v>22516</v>
      </c>
      <c r="F506" s="4" t="n">
        <v>9772756</v>
      </c>
      <c r="G506" s="5" t="n">
        <f aca="false">E506/F506*100000</f>
        <v>230.395601813859</v>
      </c>
      <c r="H506" s="6" t="n">
        <f aca="false">D506/E506*100</f>
        <v>0.133238585894475</v>
      </c>
      <c r="I506" s="7" t="s">
        <v>40</v>
      </c>
    </row>
    <row r="507" customFormat="false" ht="13.8" hidden="false" customHeight="false" outlineLevel="0" collapsed="false">
      <c r="A507" s="4" t="s">
        <v>87</v>
      </c>
      <c r="B507" s="4" t="s">
        <v>88</v>
      </c>
      <c r="C507" s="4" t="s">
        <v>24</v>
      </c>
      <c r="D507" s="4" t="n">
        <v>44</v>
      </c>
      <c r="E507" s="4" t="n">
        <v>17210</v>
      </c>
      <c r="F507" s="4" t="n">
        <v>9772756</v>
      </c>
      <c r="G507" s="5" t="n">
        <f aca="false">E507/F507*100000</f>
        <v>176.101807923988</v>
      </c>
      <c r="H507" s="6" t="n">
        <f aca="false">D507/E507*100</f>
        <v>0.255665310865776</v>
      </c>
      <c r="I507" s="7" t="s">
        <v>40</v>
      </c>
    </row>
    <row r="508" customFormat="false" ht="13.8" hidden="false" customHeight="false" outlineLevel="0" collapsed="false">
      <c r="A508" s="4" t="s">
        <v>87</v>
      </c>
      <c r="B508" s="4" t="s">
        <v>88</v>
      </c>
      <c r="C508" s="4" t="s">
        <v>25</v>
      </c>
      <c r="D508" s="4" t="n">
        <v>45</v>
      </c>
      <c r="E508" s="4" t="n">
        <v>11054</v>
      </c>
      <c r="F508" s="4" t="n">
        <v>9772756</v>
      </c>
      <c r="G508" s="5" t="n">
        <f aca="false">E508/F508*100000</f>
        <v>113.110365182554</v>
      </c>
      <c r="H508" s="6" t="n">
        <f aca="false">D508/E508*100</f>
        <v>0.40709245521983</v>
      </c>
      <c r="I508" s="7" t="s">
        <v>40</v>
      </c>
    </row>
    <row r="509" customFormat="false" ht="13.8" hidden="false" customHeight="false" outlineLevel="0" collapsed="false">
      <c r="A509" s="4" t="s">
        <v>87</v>
      </c>
      <c r="B509" s="4" t="s">
        <v>88</v>
      </c>
      <c r="C509" s="4" t="s">
        <v>26</v>
      </c>
      <c r="D509" s="4" t="n">
        <v>46</v>
      </c>
      <c r="E509" s="4" t="n">
        <v>10319</v>
      </c>
      <c r="F509" s="4" t="n">
        <v>9772756</v>
      </c>
      <c r="G509" s="5" t="n">
        <f aca="false">E509/F509*100000</f>
        <v>105.589457057968</v>
      </c>
      <c r="H509" s="6" t="n">
        <f aca="false">D509/E509*100</f>
        <v>0.44577962980909</v>
      </c>
      <c r="I509" s="7" t="s">
        <v>40</v>
      </c>
    </row>
    <row r="510" customFormat="false" ht="13.8" hidden="false" customHeight="false" outlineLevel="0" collapsed="false">
      <c r="A510" s="4" t="s">
        <v>87</v>
      </c>
      <c r="B510" s="4" t="s">
        <v>88</v>
      </c>
      <c r="C510" s="4" t="s">
        <v>27</v>
      </c>
      <c r="D510" s="4" t="n">
        <v>86</v>
      </c>
      <c r="E510" s="4" t="n">
        <v>14216</v>
      </c>
      <c r="F510" s="4" t="n">
        <v>9772756</v>
      </c>
      <c r="G510" s="5" t="n">
        <f aca="false">E510/F510*100000</f>
        <v>145.465618910367</v>
      </c>
      <c r="H510" s="6" t="n">
        <f aca="false">D510/E510*100</f>
        <v>0.604952166572876</v>
      </c>
      <c r="I510" s="7" t="s">
        <v>40</v>
      </c>
    </row>
    <row r="511" customFormat="false" ht="13.8" hidden="false" customHeight="false" outlineLevel="0" collapsed="false">
      <c r="A511" s="4" t="s">
        <v>87</v>
      </c>
      <c r="B511" s="4" t="s">
        <v>88</v>
      </c>
      <c r="C511" s="4" t="s">
        <v>28</v>
      </c>
      <c r="D511" s="4" t="n">
        <v>120</v>
      </c>
      <c r="E511" s="4" t="n">
        <v>18032</v>
      </c>
      <c r="F511" s="4" t="n">
        <v>9772756</v>
      </c>
      <c r="G511" s="5" t="n">
        <f aca="false">E511/F511*100000</f>
        <v>184.512945989852</v>
      </c>
      <c r="H511" s="6" t="n">
        <f aca="false">D511/E511*100</f>
        <v>0.665483584738243</v>
      </c>
      <c r="I511" s="7" t="s">
        <v>40</v>
      </c>
    </row>
    <row r="512" customFormat="false" ht="13.8" hidden="false" customHeight="false" outlineLevel="0" collapsed="false">
      <c r="A512" s="4" t="s">
        <v>87</v>
      </c>
      <c r="B512" s="4" t="s">
        <v>88</v>
      </c>
      <c r="C512" s="4" t="s">
        <v>29</v>
      </c>
      <c r="D512" s="4" t="n">
        <v>91</v>
      </c>
      <c r="E512" s="4" t="n">
        <v>17577</v>
      </c>
      <c r="F512" s="4" t="n">
        <v>9772756</v>
      </c>
      <c r="G512" s="5" t="n">
        <f aca="false">E512/F512*100000</f>
        <v>179.857145722251</v>
      </c>
      <c r="H512" s="6" t="n">
        <f aca="false">D512/E512*100</f>
        <v>0.517722023098367</v>
      </c>
      <c r="I512" s="7" t="s">
        <v>40</v>
      </c>
    </row>
    <row r="513" customFormat="false" ht="13.8" hidden="false" customHeight="false" outlineLevel="0" collapsed="false">
      <c r="A513" s="4" t="s">
        <v>87</v>
      </c>
      <c r="B513" s="4" t="s">
        <v>88</v>
      </c>
      <c r="C513" s="4" t="s">
        <v>30</v>
      </c>
      <c r="D513" s="4" t="n">
        <v>127</v>
      </c>
      <c r="E513" s="4" t="n">
        <v>14904</v>
      </c>
      <c r="F513" s="4" t="n">
        <v>9772756</v>
      </c>
      <c r="G513" s="5" t="n">
        <f aca="false">E513/F513*100000</f>
        <v>152.505598216102</v>
      </c>
      <c r="H513" s="6" t="n">
        <f aca="false">D513/E513*100</f>
        <v>0.852120236178207</v>
      </c>
      <c r="I513" s="7" t="s">
        <v>40</v>
      </c>
    </row>
    <row r="514" customFormat="false" ht="13.8" hidden="false" customHeight="false" outlineLevel="0" collapsed="false">
      <c r="A514" s="4" t="s">
        <v>87</v>
      </c>
      <c r="B514" s="4" t="s">
        <v>88</v>
      </c>
      <c r="C514" s="4" t="s">
        <v>31</v>
      </c>
      <c r="D514" s="4" t="n">
        <v>224</v>
      </c>
      <c r="E514" s="4" t="n">
        <v>19098</v>
      </c>
      <c r="F514" s="4" t="n">
        <v>9772756</v>
      </c>
      <c r="G514" s="5" t="n">
        <f aca="false">E514/F514*100000</f>
        <v>195.420820902517</v>
      </c>
      <c r="H514" s="6" t="n">
        <f aca="false">D514/E514*100</f>
        <v>1.17289768562153</v>
      </c>
      <c r="I514" s="7" t="s">
        <v>40</v>
      </c>
    </row>
    <row r="515" customFormat="false" ht="13.8" hidden="false" customHeight="false" outlineLevel="0" collapsed="false">
      <c r="A515" s="4" t="s">
        <v>87</v>
      </c>
      <c r="B515" s="4" t="s">
        <v>88</v>
      </c>
      <c r="C515" s="4" t="s">
        <v>32</v>
      </c>
      <c r="D515" s="4" t="n">
        <v>256</v>
      </c>
      <c r="E515" s="4" t="n">
        <v>17583</v>
      </c>
      <c r="F515" s="4" t="n">
        <v>9772756</v>
      </c>
      <c r="G515" s="5" t="n">
        <f aca="false">E515/F515*100000</f>
        <v>179.918540890615</v>
      </c>
      <c r="H515" s="6" t="n">
        <f aca="false">D515/E515*100</f>
        <v>1.45595177159757</v>
      </c>
      <c r="I515" s="7" t="s">
        <v>40</v>
      </c>
    </row>
    <row r="516" customFormat="false" ht="13.8" hidden="false" customHeight="false" outlineLevel="0" collapsed="false">
      <c r="A516" s="4" t="s">
        <v>87</v>
      </c>
      <c r="B516" s="4" t="s">
        <v>88</v>
      </c>
      <c r="C516" s="4" t="s">
        <v>33</v>
      </c>
      <c r="D516" s="4" t="n">
        <v>536</v>
      </c>
      <c r="E516" s="4" t="n">
        <v>33703</v>
      </c>
      <c r="F516" s="4" t="n">
        <v>9772756</v>
      </c>
      <c r="G516" s="5" t="n">
        <f aca="false">E516/F516*100000</f>
        <v>344.866893228481</v>
      </c>
      <c r="H516" s="6" t="n">
        <f aca="false">D516/E516*100</f>
        <v>1.59036287570839</v>
      </c>
      <c r="I516" s="7" t="s">
        <v>40</v>
      </c>
    </row>
    <row r="517" customFormat="false" ht="13.8" hidden="false" customHeight="false" outlineLevel="0" collapsed="false">
      <c r="A517" s="4" t="s">
        <v>87</v>
      </c>
      <c r="B517" s="4" t="s">
        <v>88</v>
      </c>
      <c r="C517" s="4" t="s">
        <v>34</v>
      </c>
      <c r="D517" s="4" t="n">
        <v>2223</v>
      </c>
      <c r="E517" s="4" t="n">
        <v>56204</v>
      </c>
      <c r="F517" s="4" t="n">
        <v>9772756</v>
      </c>
      <c r="G517" s="5" t="n">
        <f aca="false">E517/F517*100000</f>
        <v>575.10900712143</v>
      </c>
      <c r="H517" s="6" t="n">
        <f aca="false">D517/E517*100</f>
        <v>3.95523450288236</v>
      </c>
      <c r="I517" s="7" t="s">
        <v>40</v>
      </c>
    </row>
    <row r="518" customFormat="false" ht="13.8" hidden="false" customHeight="false" outlineLevel="0" collapsed="false">
      <c r="A518" s="4" t="s">
        <v>87</v>
      </c>
      <c r="B518" s="4" t="s">
        <v>88</v>
      </c>
      <c r="C518" s="4" t="s">
        <v>35</v>
      </c>
      <c r="D518" s="4" t="n">
        <v>3933</v>
      </c>
      <c r="E518" s="4" t="n">
        <v>74992</v>
      </c>
      <c r="F518" s="4" t="n">
        <v>9772756</v>
      </c>
      <c r="G518" s="5" t="n">
        <f aca="false">E518/F518*100000</f>
        <v>767.357744325142</v>
      </c>
      <c r="H518" s="6" t="n">
        <f aca="false">D518/E518*100</f>
        <v>5.24455941967143</v>
      </c>
      <c r="I518" s="7" t="s">
        <v>40</v>
      </c>
    </row>
    <row r="519" customFormat="false" ht="13.8" hidden="false" customHeight="false" outlineLevel="0" collapsed="false">
      <c r="A519" s="4" t="s">
        <v>87</v>
      </c>
      <c r="B519" s="4" t="s">
        <v>88</v>
      </c>
      <c r="C519" s="4" t="s">
        <v>36</v>
      </c>
      <c r="D519" s="4" t="n">
        <v>6165</v>
      </c>
      <c r="E519" s="4" t="n">
        <v>78224</v>
      </c>
      <c r="F519" s="4" t="n">
        <v>9772756</v>
      </c>
      <c r="G519" s="5" t="n">
        <f aca="false">E519/F519*100000</f>
        <v>800.429275017201</v>
      </c>
      <c r="H519" s="6" t="n">
        <f aca="false">D519/E519*100</f>
        <v>7.88121292697893</v>
      </c>
      <c r="I519" s="7" t="s">
        <v>40</v>
      </c>
    </row>
    <row r="520" customFormat="false" ht="13.8" hidden="false" customHeight="false" outlineLevel="0" collapsed="false">
      <c r="A520" s="4" t="s">
        <v>87</v>
      </c>
      <c r="B520" s="4" t="s">
        <v>88</v>
      </c>
      <c r="C520" s="4" t="s">
        <v>37</v>
      </c>
      <c r="D520" s="4" t="n">
        <v>6024</v>
      </c>
      <c r="E520" s="4" t="n">
        <v>63989</v>
      </c>
      <c r="F520" s="4" t="n">
        <v>9772756</v>
      </c>
      <c r="G520" s="5" t="n">
        <f aca="false">E520/F520*100000</f>
        <v>654.769238073682</v>
      </c>
      <c r="H520" s="6" t="n">
        <f aca="false">D520/E520*100</f>
        <v>9.41411805154011</v>
      </c>
      <c r="I520" s="7" t="s">
        <v>40</v>
      </c>
    </row>
    <row r="521" customFormat="false" ht="13.8" hidden="false" customHeight="false" outlineLevel="0" collapsed="false">
      <c r="A521" s="4" t="s">
        <v>87</v>
      </c>
      <c r="B521" s="4" t="s">
        <v>88</v>
      </c>
      <c r="C521" s="4" t="s">
        <v>38</v>
      </c>
      <c r="D521" s="4" t="n">
        <v>6561</v>
      </c>
      <c r="E521" s="4" t="n">
        <v>68125</v>
      </c>
      <c r="F521" s="4" t="n">
        <v>9772756</v>
      </c>
      <c r="G521" s="5" t="n">
        <f aca="false">E521/F521*100000</f>
        <v>697.090974132578</v>
      </c>
      <c r="H521" s="6" t="n">
        <f aca="false">D521/E521*100</f>
        <v>9.63082568807339</v>
      </c>
      <c r="I521" s="7" t="s">
        <v>40</v>
      </c>
    </row>
    <row r="522" customFormat="false" ht="13.8" hidden="false" customHeight="false" outlineLevel="0" collapsed="false">
      <c r="A522" s="4" t="s">
        <v>87</v>
      </c>
      <c r="B522" s="4" t="s">
        <v>88</v>
      </c>
      <c r="C522" s="4" t="s">
        <v>39</v>
      </c>
      <c r="D522" s="4" t="n">
        <v>7089</v>
      </c>
      <c r="E522" s="4" t="n">
        <v>68499</v>
      </c>
      <c r="F522" s="4" t="n">
        <v>9772756</v>
      </c>
      <c r="G522" s="5" t="n">
        <f aca="false">E522/F522*100000</f>
        <v>700.917939627266</v>
      </c>
      <c r="H522" s="6" t="n">
        <f aca="false">D522/E522*100</f>
        <v>10.3490561906013</v>
      </c>
      <c r="I522" s="7" t="s">
        <v>40</v>
      </c>
    </row>
    <row r="523" customFormat="false" ht="13.8" hidden="false" customHeight="false" outlineLevel="0" collapsed="false">
      <c r="A523" s="4" t="s">
        <v>87</v>
      </c>
      <c r="B523" s="4" t="s">
        <v>88</v>
      </c>
      <c r="C523" s="4" t="s">
        <v>41</v>
      </c>
      <c r="D523" s="4" t="n">
        <v>8626</v>
      </c>
      <c r="E523" s="4" t="n">
        <v>69935</v>
      </c>
      <c r="F523" s="4" t="n">
        <v>9772756</v>
      </c>
      <c r="G523" s="5" t="n">
        <f aca="false">E523/F523*100000</f>
        <v>715.611849922376</v>
      </c>
      <c r="H523" s="6" t="n">
        <f aca="false">D523/E523*100</f>
        <v>12.3343104311146</v>
      </c>
      <c r="I523" s="7" t="s">
        <v>40</v>
      </c>
    </row>
    <row r="524" customFormat="false" ht="13.8" hidden="false" customHeight="false" outlineLevel="0" collapsed="false">
      <c r="A524" s="4" t="s">
        <v>87</v>
      </c>
      <c r="B524" s="4" t="s">
        <v>88</v>
      </c>
      <c r="C524" s="4" t="s">
        <v>42</v>
      </c>
      <c r="D524" s="4" t="n">
        <v>12957</v>
      </c>
      <c r="E524" s="4" t="n">
        <v>86306</v>
      </c>
      <c r="F524" s="4" t="n">
        <v>9772756</v>
      </c>
      <c r="G524" s="5" t="n">
        <f aca="false">E524/F524*100000</f>
        <v>883.128566803469</v>
      </c>
      <c r="H524" s="6" t="n">
        <f aca="false">D524/E524*100</f>
        <v>15.0128612147475</v>
      </c>
      <c r="I524" s="7" t="s">
        <v>40</v>
      </c>
    </row>
    <row r="525" customFormat="false" ht="13.8" hidden="false" customHeight="false" outlineLevel="0" collapsed="false">
      <c r="A525" s="4" t="s">
        <v>87</v>
      </c>
      <c r="B525" s="4" t="s">
        <v>88</v>
      </c>
      <c r="C525" s="4" t="s">
        <v>43</v>
      </c>
      <c r="D525" s="4" t="n">
        <v>19952</v>
      </c>
      <c r="E525" s="4" t="n">
        <v>107033</v>
      </c>
      <c r="F525" s="4" t="n">
        <v>9772756</v>
      </c>
      <c r="G525" s="5" t="n">
        <f aca="false">E525/F525*100000</f>
        <v>1095.2181759168</v>
      </c>
      <c r="H525" s="6" t="n">
        <f aca="false">D525/E525*100</f>
        <v>18.6409798847085</v>
      </c>
      <c r="I525" s="7" t="s">
        <v>40</v>
      </c>
    </row>
    <row r="526" customFormat="false" ht="13.8" hidden="false" customHeight="false" outlineLevel="0" collapsed="false">
      <c r="A526" s="4" t="s">
        <v>87</v>
      </c>
      <c r="B526" s="4" t="s">
        <v>88</v>
      </c>
      <c r="C526" s="4" t="s">
        <v>44</v>
      </c>
      <c r="D526" s="4" t="n">
        <v>30417</v>
      </c>
      <c r="E526" s="4" t="n">
        <v>128028</v>
      </c>
      <c r="F526" s="4" t="n">
        <v>9772756</v>
      </c>
      <c r="G526" s="5" t="n">
        <f aca="false">E526/F526*100000</f>
        <v>1310.0501025504</v>
      </c>
      <c r="H526" s="6" t="n">
        <f aca="false">D526/E526*100</f>
        <v>23.758084169088</v>
      </c>
      <c r="I526" s="7" t="s">
        <v>40</v>
      </c>
    </row>
    <row r="527" customFormat="false" ht="13.8" hidden="false" customHeight="false" outlineLevel="0" collapsed="false">
      <c r="A527" s="4" t="s">
        <v>87</v>
      </c>
      <c r="B527" s="4" t="s">
        <v>88</v>
      </c>
      <c r="C527" s="4" t="s">
        <v>45</v>
      </c>
      <c r="D527" s="4" t="n">
        <v>31345</v>
      </c>
      <c r="E527" s="4" t="n">
        <v>140824</v>
      </c>
      <c r="F527" s="4" t="n">
        <v>9772756</v>
      </c>
      <c r="G527" s="5" t="n">
        <f aca="false">E527/F527*100000</f>
        <v>1440.98553161462</v>
      </c>
      <c r="H527" s="6" t="n">
        <f aca="false">D527/E527*100</f>
        <v>22.2582798386639</v>
      </c>
      <c r="I527" s="7" t="s">
        <v>40</v>
      </c>
    </row>
    <row r="528" customFormat="false" ht="13.8" hidden="false" customHeight="false" outlineLevel="0" collapsed="false">
      <c r="A528" s="4" t="s">
        <v>87</v>
      </c>
      <c r="B528" s="4" t="s">
        <v>88</v>
      </c>
      <c r="C528" s="4" t="s">
        <v>46</v>
      </c>
      <c r="D528" s="4" t="n">
        <v>33657</v>
      </c>
      <c r="E528" s="4" t="n">
        <v>151935</v>
      </c>
      <c r="F528" s="4" t="n">
        <v>9772756</v>
      </c>
      <c r="G528" s="5" t="n">
        <f aca="false">E528/F528*100000</f>
        <v>1554.67915089664</v>
      </c>
      <c r="H528" s="6" t="n">
        <f aca="false">D528/E528*100</f>
        <v>22.1522361536183</v>
      </c>
      <c r="I528" s="7" t="s">
        <v>40</v>
      </c>
    </row>
    <row r="529" customFormat="false" ht="13.8" hidden="false" customHeight="false" outlineLevel="0" collapsed="false">
      <c r="A529" s="4" t="s">
        <v>87</v>
      </c>
      <c r="B529" s="4" t="s">
        <v>88</v>
      </c>
      <c r="C529" s="4" t="s">
        <v>47</v>
      </c>
      <c r="D529" s="4" t="n">
        <v>36909</v>
      </c>
      <c r="E529" s="4" t="n">
        <v>184241</v>
      </c>
      <c r="F529" s="4" t="n">
        <v>9772756</v>
      </c>
      <c r="G529" s="5" t="n">
        <f aca="false">E529/F529*100000</f>
        <v>1885.25120242437</v>
      </c>
      <c r="H529" s="6" t="n">
        <f aca="false">D529/E529*100</f>
        <v>20.0330002551007</v>
      </c>
      <c r="I529" s="7" t="s">
        <v>40</v>
      </c>
    </row>
    <row r="530" customFormat="false" ht="13.8" hidden="false" customHeight="false" outlineLevel="0" collapsed="false">
      <c r="A530" s="4" t="s">
        <v>89</v>
      </c>
      <c r="B530" s="4" t="s">
        <v>90</v>
      </c>
      <c r="C530" s="4" t="s">
        <v>50</v>
      </c>
      <c r="D530" s="4" t="n">
        <v>1</v>
      </c>
      <c r="E530" s="4" t="n">
        <v>90</v>
      </c>
      <c r="F530" s="4" t="n">
        <v>356991</v>
      </c>
      <c r="G530" s="5" t="n">
        <f aca="false">E530/F530*100000</f>
        <v>25.2107195979731</v>
      </c>
      <c r="H530" s="6" t="n">
        <f aca="false">D530/E530*100</f>
        <v>1.11111111111111</v>
      </c>
      <c r="I530" s="7" t="s">
        <v>16</v>
      </c>
    </row>
    <row r="531" customFormat="false" ht="13.8" hidden="false" customHeight="false" outlineLevel="0" collapsed="false">
      <c r="A531" s="4" t="s">
        <v>89</v>
      </c>
      <c r="B531" s="4" t="s">
        <v>90</v>
      </c>
      <c r="C531" s="4" t="s">
        <v>51</v>
      </c>
      <c r="D531" s="4" t="n">
        <v>52</v>
      </c>
      <c r="E531" s="4" t="n">
        <v>388</v>
      </c>
      <c r="F531" s="4" t="n">
        <v>356991</v>
      </c>
      <c r="G531" s="5" t="n">
        <f aca="false">E531/F531*100000</f>
        <v>108.686213377928</v>
      </c>
      <c r="H531" s="6" t="n">
        <f aca="false">D531/E531*100</f>
        <v>13.4020618556701</v>
      </c>
      <c r="I531" s="7" t="s">
        <v>16</v>
      </c>
    </row>
    <row r="532" customFormat="false" ht="13.8" hidden="false" customHeight="false" outlineLevel="0" collapsed="false">
      <c r="A532" s="4" t="s">
        <v>89</v>
      </c>
      <c r="B532" s="4" t="s">
        <v>90</v>
      </c>
      <c r="C532" s="4" t="s">
        <v>52</v>
      </c>
      <c r="D532" s="4" t="n">
        <v>85</v>
      </c>
      <c r="E532" s="4" t="n">
        <v>2424</v>
      </c>
      <c r="F532" s="4" t="n">
        <v>356991</v>
      </c>
      <c r="G532" s="5" t="n">
        <f aca="false">E532/F532*100000</f>
        <v>679.008714505408</v>
      </c>
      <c r="H532" s="6" t="n">
        <f aca="false">D532/E532*100</f>
        <v>3.50660066006601</v>
      </c>
      <c r="I532" s="7" t="s">
        <v>16</v>
      </c>
    </row>
    <row r="533" customFormat="false" ht="13.8" hidden="false" customHeight="false" outlineLevel="0" collapsed="false">
      <c r="A533" s="4" t="s">
        <v>89</v>
      </c>
      <c r="B533" s="4" t="s">
        <v>90</v>
      </c>
      <c r="C533" s="4" t="s">
        <v>53</v>
      </c>
      <c r="D533" s="4" t="n">
        <v>335</v>
      </c>
      <c r="E533" s="4" t="n">
        <v>7358</v>
      </c>
      <c r="F533" s="4" t="n">
        <v>356991</v>
      </c>
      <c r="G533" s="5" t="n">
        <f aca="false">E533/F533*100000</f>
        <v>2061.11638668762</v>
      </c>
      <c r="H533" s="6" t="n">
        <f aca="false">D533/E533*100</f>
        <v>4.55286762707257</v>
      </c>
      <c r="I533" s="7" t="s">
        <v>16</v>
      </c>
    </row>
    <row r="534" customFormat="false" ht="13.8" hidden="false" customHeight="false" outlineLevel="0" collapsed="false">
      <c r="A534" s="4" t="s">
        <v>89</v>
      </c>
      <c r="B534" s="4" t="s">
        <v>90</v>
      </c>
      <c r="C534" s="4" t="s">
        <v>54</v>
      </c>
      <c r="D534" s="4" t="n">
        <v>490</v>
      </c>
      <c r="E534" s="4" t="n">
        <v>6183</v>
      </c>
      <c r="F534" s="4" t="n">
        <v>356991</v>
      </c>
      <c r="G534" s="5" t="n">
        <f aca="false">E534/F534*100000</f>
        <v>1731.97643638075</v>
      </c>
      <c r="H534" s="6" t="n">
        <f aca="false">D534/E534*100</f>
        <v>7.9249555232088</v>
      </c>
      <c r="I534" s="7" t="s">
        <v>16</v>
      </c>
    </row>
    <row r="535" customFormat="false" ht="13.8" hidden="false" customHeight="false" outlineLevel="0" collapsed="false">
      <c r="A535" s="4" t="s">
        <v>89</v>
      </c>
      <c r="B535" s="4" t="s">
        <v>90</v>
      </c>
      <c r="C535" s="4" t="s">
        <v>55</v>
      </c>
      <c r="D535" s="4" t="n">
        <v>454</v>
      </c>
      <c r="E535" s="4" t="n">
        <v>11396</v>
      </c>
      <c r="F535" s="4" t="n">
        <v>356991</v>
      </c>
      <c r="G535" s="5" t="n">
        <f aca="false">E535/F535*100000</f>
        <v>3192.23733931668</v>
      </c>
      <c r="H535" s="6" t="n">
        <f aca="false">D535/E535*100</f>
        <v>3.98385398385398</v>
      </c>
      <c r="I535" s="7" t="s">
        <v>16</v>
      </c>
    </row>
    <row r="536" customFormat="false" ht="13.8" hidden="false" customHeight="false" outlineLevel="0" collapsed="false">
      <c r="A536" s="4" t="s">
        <v>89</v>
      </c>
      <c r="B536" s="4" t="s">
        <v>90</v>
      </c>
      <c r="C536" s="4" t="s">
        <v>11</v>
      </c>
      <c r="D536" s="4" t="n">
        <v>272</v>
      </c>
      <c r="E536" s="4" t="n">
        <v>7608</v>
      </c>
      <c r="F536" s="4" t="n">
        <v>356991</v>
      </c>
      <c r="G536" s="5" t="n">
        <f aca="false">E536/F536*100000</f>
        <v>2131.14616334866</v>
      </c>
      <c r="H536" s="6" t="n">
        <f aca="false">D536/E536*100</f>
        <v>3.5751840168244</v>
      </c>
      <c r="I536" s="7" t="s">
        <v>16</v>
      </c>
    </row>
    <row r="537" customFormat="false" ht="13.8" hidden="false" customHeight="false" outlineLevel="0" collapsed="false">
      <c r="A537" s="4" t="s">
        <v>89</v>
      </c>
      <c r="B537" s="4" t="s">
        <v>90</v>
      </c>
      <c r="C537" s="4" t="s">
        <v>13</v>
      </c>
      <c r="D537" s="4" t="n">
        <v>71</v>
      </c>
      <c r="E537" s="4" t="n">
        <v>7655</v>
      </c>
      <c r="F537" s="4" t="n">
        <v>356991</v>
      </c>
      <c r="G537" s="5" t="n">
        <f aca="false">E537/F537*100000</f>
        <v>2144.31176136093</v>
      </c>
      <c r="H537" s="6" t="n">
        <f aca="false">D537/E537*100</f>
        <v>0.92749836708034</v>
      </c>
      <c r="I537" s="7" t="s">
        <v>16</v>
      </c>
    </row>
    <row r="538" customFormat="false" ht="13.8" hidden="false" customHeight="false" outlineLevel="0" collapsed="false">
      <c r="A538" s="4" t="s">
        <v>89</v>
      </c>
      <c r="B538" s="4" t="s">
        <v>90</v>
      </c>
      <c r="C538" s="4" t="s">
        <v>14</v>
      </c>
      <c r="D538" s="4" t="n">
        <v>30</v>
      </c>
      <c r="E538" s="4" t="n">
        <v>3234</v>
      </c>
      <c r="F538" s="4" t="n">
        <v>356991</v>
      </c>
      <c r="G538" s="5" t="n">
        <f aca="false">E538/F538*100000</f>
        <v>905.905190887165</v>
      </c>
      <c r="H538" s="6" t="n">
        <f aca="false">D538/E538*100</f>
        <v>0.927643784786642</v>
      </c>
      <c r="I538" s="7" t="s">
        <v>16</v>
      </c>
    </row>
    <row r="539" customFormat="false" ht="13.8" hidden="false" customHeight="false" outlineLevel="0" collapsed="false">
      <c r="A539" s="4" t="s">
        <v>89</v>
      </c>
      <c r="B539" s="4" t="s">
        <v>90</v>
      </c>
      <c r="C539" s="4" t="s">
        <v>15</v>
      </c>
      <c r="D539" s="4" t="n">
        <v>8</v>
      </c>
      <c r="E539" s="4" t="n">
        <v>4100</v>
      </c>
      <c r="F539" s="4" t="n">
        <v>356991</v>
      </c>
      <c r="G539" s="5" t="n">
        <f aca="false">E539/F539*100000</f>
        <v>1148.48833724099</v>
      </c>
      <c r="H539" s="6" t="n">
        <f aca="false">D539/E539*100</f>
        <v>0.195121951219512</v>
      </c>
      <c r="I539" s="7" t="s">
        <v>16</v>
      </c>
    </row>
    <row r="540" customFormat="false" ht="13.8" hidden="false" customHeight="false" outlineLevel="0" collapsed="false">
      <c r="A540" s="4" t="s">
        <v>89</v>
      </c>
      <c r="B540" s="4" t="s">
        <v>90</v>
      </c>
      <c r="C540" s="4" t="s">
        <v>17</v>
      </c>
      <c r="D540" s="4" t="n">
        <v>3</v>
      </c>
      <c r="E540" s="4" t="n">
        <v>3736</v>
      </c>
      <c r="F540" s="4" t="n">
        <v>356991</v>
      </c>
      <c r="G540" s="5" t="n">
        <f aca="false">E540/F540*100000</f>
        <v>1046.52498242253</v>
      </c>
      <c r="H540" s="6" t="n">
        <f aca="false">D540/E540*100</f>
        <v>0.0802997858672377</v>
      </c>
      <c r="I540" s="7" t="s">
        <v>16</v>
      </c>
    </row>
    <row r="541" customFormat="false" ht="13.8" hidden="false" customHeight="false" outlineLevel="0" collapsed="false">
      <c r="A541" s="4" t="s">
        <v>89</v>
      </c>
      <c r="B541" s="4" t="s">
        <v>90</v>
      </c>
      <c r="C541" s="4" t="s">
        <v>18</v>
      </c>
      <c r="D541" s="4" t="n">
        <v>1</v>
      </c>
      <c r="E541" s="4" t="n">
        <v>2669</v>
      </c>
      <c r="F541" s="4" t="n">
        <v>356991</v>
      </c>
      <c r="G541" s="5" t="n">
        <f aca="false">E541/F541*100000</f>
        <v>747.637895633223</v>
      </c>
      <c r="H541" s="6" t="n">
        <f aca="false">D541/E541*100</f>
        <v>0.0374672161858374</v>
      </c>
      <c r="I541" s="7" t="s">
        <v>16</v>
      </c>
    </row>
    <row r="542" customFormat="false" ht="13.8" hidden="false" customHeight="false" outlineLevel="0" collapsed="false">
      <c r="A542" s="4" t="s">
        <v>89</v>
      </c>
      <c r="B542" s="4" t="s">
        <v>90</v>
      </c>
      <c r="C542" s="4" t="s">
        <v>19</v>
      </c>
      <c r="D542" s="4" t="n">
        <v>2</v>
      </c>
      <c r="E542" s="4" t="n">
        <v>1974</v>
      </c>
      <c r="F542" s="4" t="n">
        <v>356991</v>
      </c>
      <c r="G542" s="5" t="n">
        <f aca="false">E542/F542*100000</f>
        <v>552.955116515542</v>
      </c>
      <c r="H542" s="6" t="n">
        <f aca="false">D542/E542*100</f>
        <v>0.101317122593718</v>
      </c>
      <c r="I542" s="7" t="s">
        <v>16</v>
      </c>
    </row>
    <row r="543" customFormat="false" ht="13.8" hidden="false" customHeight="false" outlineLevel="0" collapsed="false">
      <c r="A543" s="4" t="s">
        <v>89</v>
      </c>
      <c r="B543" s="4" t="s">
        <v>90</v>
      </c>
      <c r="C543" s="4" t="s">
        <v>20</v>
      </c>
      <c r="D543" s="4" t="n">
        <v>2</v>
      </c>
      <c r="E543" s="4" t="n">
        <v>2282</v>
      </c>
      <c r="F543" s="4" t="n">
        <v>356991</v>
      </c>
      <c r="G543" s="5" t="n">
        <f aca="false">E543/F543*100000</f>
        <v>639.231801361939</v>
      </c>
      <c r="H543" s="6" t="n">
        <f aca="false">D543/E543*100</f>
        <v>0.0876424189307625</v>
      </c>
      <c r="I543" s="7" t="s">
        <v>16</v>
      </c>
    </row>
    <row r="544" customFormat="false" ht="13.8" hidden="false" customHeight="false" outlineLevel="0" collapsed="false">
      <c r="A544" s="4" t="s">
        <v>89</v>
      </c>
      <c r="B544" s="4" t="s">
        <v>90</v>
      </c>
      <c r="C544" s="4" t="s">
        <v>21</v>
      </c>
      <c r="D544" s="4" t="n">
        <v>0</v>
      </c>
      <c r="E544" s="4" t="n">
        <v>1664</v>
      </c>
      <c r="F544" s="4" t="n">
        <v>356991</v>
      </c>
      <c r="G544" s="5" t="n">
        <f aca="false">E544/F544*100000</f>
        <v>466.118193455857</v>
      </c>
      <c r="H544" s="6" t="n">
        <f aca="false">D544/E544*100</f>
        <v>0</v>
      </c>
      <c r="I544" s="7" t="s">
        <v>16</v>
      </c>
    </row>
    <row r="545" customFormat="false" ht="13.8" hidden="false" customHeight="false" outlineLevel="0" collapsed="false">
      <c r="A545" s="4" t="s">
        <v>89</v>
      </c>
      <c r="B545" s="4" t="s">
        <v>90</v>
      </c>
      <c r="C545" s="4" t="s">
        <v>22</v>
      </c>
      <c r="D545" s="4" t="n">
        <v>4</v>
      </c>
      <c r="E545" s="4" t="n">
        <v>396</v>
      </c>
      <c r="F545" s="4" t="n">
        <v>356991</v>
      </c>
      <c r="G545" s="5" t="n">
        <f aca="false">E545/F545*100000</f>
        <v>110.927166231081</v>
      </c>
      <c r="H545" s="6" t="n">
        <f aca="false">D545/E545*100</f>
        <v>1.01010101010101</v>
      </c>
      <c r="I545" s="7" t="s">
        <v>16</v>
      </c>
    </row>
    <row r="546" customFormat="false" ht="13.8" hidden="false" customHeight="false" outlineLevel="0" collapsed="false">
      <c r="A546" s="4" t="s">
        <v>89</v>
      </c>
      <c r="B546" s="4" t="s">
        <v>90</v>
      </c>
      <c r="C546" s="4" t="s">
        <v>23</v>
      </c>
      <c r="D546" s="4" t="n">
        <v>5</v>
      </c>
      <c r="E546" s="4" t="n">
        <v>5992</v>
      </c>
      <c r="F546" s="4" t="n">
        <v>356991</v>
      </c>
      <c r="G546" s="5" t="n">
        <f aca="false">E546/F546*100000</f>
        <v>1678.47368701172</v>
      </c>
      <c r="H546" s="6" t="n">
        <f aca="false">D546/E546*100</f>
        <v>0.0834445927903872</v>
      </c>
      <c r="I546" s="7" t="s">
        <v>16</v>
      </c>
    </row>
    <row r="547" customFormat="false" ht="13.8" hidden="false" customHeight="false" outlineLevel="0" collapsed="false">
      <c r="A547" s="4" t="s">
        <v>89</v>
      </c>
      <c r="B547" s="4" t="s">
        <v>90</v>
      </c>
      <c r="C547" s="4" t="s">
        <v>24</v>
      </c>
      <c r="D547" s="4" t="n">
        <v>5</v>
      </c>
      <c r="E547" s="4" t="n">
        <v>7964</v>
      </c>
      <c r="F547" s="4" t="n">
        <v>356991</v>
      </c>
      <c r="G547" s="5" t="n">
        <f aca="false">E547/F547*100000</f>
        <v>2230.86856531397</v>
      </c>
      <c r="H547" s="6" t="n">
        <f aca="false">D547/E547*100</f>
        <v>0.0627825213460573</v>
      </c>
      <c r="I547" s="7" t="s">
        <v>16</v>
      </c>
    </row>
    <row r="548" customFormat="false" ht="13.8" hidden="false" customHeight="false" outlineLevel="0" collapsed="false">
      <c r="A548" s="4" t="s">
        <v>89</v>
      </c>
      <c r="B548" s="4" t="s">
        <v>90</v>
      </c>
      <c r="C548" s="4" t="s">
        <v>25</v>
      </c>
      <c r="D548" s="4" t="n">
        <v>10</v>
      </c>
      <c r="E548" s="4" t="n">
        <v>12670</v>
      </c>
      <c r="F548" s="4" t="n">
        <v>356991</v>
      </c>
      <c r="G548" s="5" t="n">
        <f aca="false">E548/F548*100000</f>
        <v>3549.10908118132</v>
      </c>
      <c r="H548" s="6" t="n">
        <f aca="false">D548/E548*100</f>
        <v>0.0789265982636148</v>
      </c>
      <c r="I548" s="7" t="s">
        <v>16</v>
      </c>
    </row>
    <row r="549" customFormat="false" ht="13.8" hidden="false" customHeight="false" outlineLevel="0" collapsed="false">
      <c r="A549" s="4" t="s">
        <v>89</v>
      </c>
      <c r="B549" s="4" t="s">
        <v>90</v>
      </c>
      <c r="C549" s="4" t="s">
        <v>26</v>
      </c>
      <c r="D549" s="4" t="n">
        <v>3</v>
      </c>
      <c r="E549" s="4" t="n">
        <v>12904</v>
      </c>
      <c r="F549" s="4" t="n">
        <v>356991</v>
      </c>
      <c r="G549" s="5" t="n">
        <f aca="false">E549/F549*100000</f>
        <v>3614.65695213605</v>
      </c>
      <c r="H549" s="6" t="n">
        <f aca="false">D549/E549*100</f>
        <v>0.023248605083695</v>
      </c>
      <c r="I549" s="7" t="s">
        <v>16</v>
      </c>
    </row>
    <row r="550" customFormat="false" ht="13.8" hidden="false" customHeight="false" outlineLevel="0" collapsed="false">
      <c r="A550" s="4" t="s">
        <v>89</v>
      </c>
      <c r="B550" s="4" t="s">
        <v>90</v>
      </c>
      <c r="C550" s="4" t="s">
        <v>27</v>
      </c>
      <c r="D550" s="4" t="n">
        <v>5</v>
      </c>
      <c r="E550" s="4" t="n">
        <v>11684</v>
      </c>
      <c r="F550" s="4" t="n">
        <v>356991</v>
      </c>
      <c r="G550" s="5" t="n">
        <f aca="false">E550/F550*100000</f>
        <v>3272.91164203019</v>
      </c>
      <c r="H550" s="6" t="n">
        <f aca="false">D550/E550*100</f>
        <v>0.0427935638479973</v>
      </c>
      <c r="I550" s="7" t="s">
        <v>16</v>
      </c>
    </row>
    <row r="551" customFormat="false" ht="13.8" hidden="false" customHeight="false" outlineLevel="0" collapsed="false">
      <c r="A551" s="4" t="s">
        <v>89</v>
      </c>
      <c r="B551" s="4" t="s">
        <v>90</v>
      </c>
      <c r="C551" s="4" t="s">
        <v>28</v>
      </c>
      <c r="D551" s="4" t="n">
        <v>5</v>
      </c>
      <c r="E551" s="4" t="n">
        <v>11090</v>
      </c>
      <c r="F551" s="4" t="n">
        <v>356991</v>
      </c>
      <c r="G551" s="5" t="n">
        <f aca="false">E551/F551*100000</f>
        <v>3106.52089268357</v>
      </c>
      <c r="H551" s="6" t="n">
        <f aca="false">D551/E551*100</f>
        <v>0.0450856627592426</v>
      </c>
      <c r="I551" s="7" t="s">
        <v>16</v>
      </c>
    </row>
    <row r="552" customFormat="false" ht="13.8" hidden="false" customHeight="false" outlineLevel="0" collapsed="false">
      <c r="A552" s="4" t="s">
        <v>89</v>
      </c>
      <c r="B552" s="4" t="s">
        <v>90</v>
      </c>
      <c r="C552" s="4" t="s">
        <v>29</v>
      </c>
      <c r="D552" s="4" t="n">
        <v>50</v>
      </c>
      <c r="E552" s="4" t="n">
        <v>16711</v>
      </c>
      <c r="F552" s="4" t="n">
        <v>356991</v>
      </c>
      <c r="G552" s="5" t="n">
        <f aca="false">E552/F552*100000</f>
        <v>4681.07039113031</v>
      </c>
      <c r="H552" s="6" t="n">
        <f aca="false">D552/E552*100</f>
        <v>0.299204117048651</v>
      </c>
      <c r="I552" s="7" t="s">
        <v>16</v>
      </c>
    </row>
    <row r="553" customFormat="false" ht="13.8" hidden="false" customHeight="false" outlineLevel="0" collapsed="false">
      <c r="A553" s="4" t="s">
        <v>89</v>
      </c>
      <c r="B553" s="4" t="s">
        <v>90</v>
      </c>
      <c r="C553" s="4" t="s">
        <v>30</v>
      </c>
      <c r="D553" s="4" t="n">
        <v>62</v>
      </c>
      <c r="E553" s="4" t="n">
        <v>19545</v>
      </c>
      <c r="F553" s="4" t="n">
        <v>356991</v>
      </c>
      <c r="G553" s="5" t="n">
        <f aca="false">E553/F553*100000</f>
        <v>5474.92793935982</v>
      </c>
      <c r="H553" s="6" t="n">
        <f aca="false">D553/E553*100</f>
        <v>0.317216679457662</v>
      </c>
      <c r="I553" s="7" t="s">
        <v>16</v>
      </c>
    </row>
    <row r="554" customFormat="false" ht="13.8" hidden="false" customHeight="false" outlineLevel="0" collapsed="false">
      <c r="A554" s="4" t="s">
        <v>89</v>
      </c>
      <c r="B554" s="4" t="s">
        <v>90</v>
      </c>
      <c r="C554" s="4" t="s">
        <v>31</v>
      </c>
      <c r="D554" s="4" t="n">
        <v>44</v>
      </c>
      <c r="E554" s="4" t="n">
        <v>21805</v>
      </c>
      <c r="F554" s="4" t="n">
        <v>356991</v>
      </c>
      <c r="G554" s="5" t="n">
        <f aca="false">E554/F554*100000</f>
        <v>6107.99712037558</v>
      </c>
      <c r="H554" s="6" t="n">
        <f aca="false">D554/E554*100</f>
        <v>0.20178858060078</v>
      </c>
      <c r="I554" s="7" t="s">
        <v>16</v>
      </c>
    </row>
    <row r="555" customFormat="false" ht="13.8" hidden="false" customHeight="false" outlineLevel="0" collapsed="false">
      <c r="A555" s="4" t="s">
        <v>89</v>
      </c>
      <c r="B555" s="4" t="s">
        <v>90</v>
      </c>
      <c r="C555" s="4" t="s">
        <v>32</v>
      </c>
      <c r="D555" s="4" t="n">
        <v>59</v>
      </c>
      <c r="E555" s="4" t="n">
        <v>17467</v>
      </c>
      <c r="F555" s="4" t="n">
        <v>356991</v>
      </c>
      <c r="G555" s="5" t="n">
        <f aca="false">E555/F555*100000</f>
        <v>4892.84043575328</v>
      </c>
      <c r="H555" s="6" t="n">
        <f aca="false">D555/E555*100</f>
        <v>0.33777981336234</v>
      </c>
      <c r="I555" s="7" t="s">
        <v>16</v>
      </c>
    </row>
    <row r="556" customFormat="false" ht="13.8" hidden="false" customHeight="false" outlineLevel="0" collapsed="false">
      <c r="A556" s="4" t="s">
        <v>89</v>
      </c>
      <c r="B556" s="4" t="s">
        <v>90</v>
      </c>
      <c r="C556" s="4" t="s">
        <v>33</v>
      </c>
      <c r="D556" s="4" t="n">
        <v>42</v>
      </c>
      <c r="E556" s="4" t="n">
        <v>14569</v>
      </c>
      <c r="F556" s="4" t="n">
        <v>356991</v>
      </c>
      <c r="G556" s="5" t="n">
        <f aca="false">E556/F556*100000</f>
        <v>4081.05526469855</v>
      </c>
      <c r="H556" s="6" t="n">
        <f aca="false">D556/E556*100</f>
        <v>0.288283341341204</v>
      </c>
      <c r="I556" s="7" t="s">
        <v>16</v>
      </c>
    </row>
    <row r="557" customFormat="false" ht="13.8" hidden="false" customHeight="false" outlineLevel="0" collapsed="false">
      <c r="A557" s="4" t="s">
        <v>89</v>
      </c>
      <c r="B557" s="4" t="s">
        <v>90</v>
      </c>
      <c r="C557" s="4" t="s">
        <v>34</v>
      </c>
      <c r="D557" s="4" t="n">
        <v>36</v>
      </c>
      <c r="E557" s="4" t="n">
        <v>11749</v>
      </c>
      <c r="F557" s="4" t="n">
        <v>356991</v>
      </c>
      <c r="G557" s="5" t="n">
        <f aca="false">E557/F557*100000</f>
        <v>3291.11938396206</v>
      </c>
      <c r="H557" s="6" t="n">
        <f aca="false">D557/E557*100</f>
        <v>0.30640905608988</v>
      </c>
      <c r="I557" s="7" t="s">
        <v>16</v>
      </c>
    </row>
    <row r="558" customFormat="false" ht="13.8" hidden="false" customHeight="false" outlineLevel="0" collapsed="false">
      <c r="A558" s="4" t="s">
        <v>89</v>
      </c>
      <c r="B558" s="4" t="s">
        <v>90</v>
      </c>
      <c r="C558" s="4" t="s">
        <v>35</v>
      </c>
      <c r="D558" s="4" t="n">
        <v>26</v>
      </c>
      <c r="E558" s="4" t="n">
        <v>9456</v>
      </c>
      <c r="F558" s="4" t="n">
        <v>356991</v>
      </c>
      <c r="G558" s="5" t="n">
        <f aca="false">E558/F558*100000</f>
        <v>2648.80627242704</v>
      </c>
      <c r="H558" s="6" t="n">
        <f aca="false">D558/E558*100</f>
        <v>0.274957698815567</v>
      </c>
      <c r="I558" s="7" t="s">
        <v>16</v>
      </c>
    </row>
    <row r="559" customFormat="false" ht="13.8" hidden="false" customHeight="false" outlineLevel="0" collapsed="false">
      <c r="A559" s="4" t="s">
        <v>89</v>
      </c>
      <c r="B559" s="4" t="s">
        <v>90</v>
      </c>
      <c r="C559" s="4" t="s">
        <v>36</v>
      </c>
      <c r="D559" s="4" t="n">
        <v>145</v>
      </c>
      <c r="E559" s="4" t="n">
        <v>17068</v>
      </c>
      <c r="F559" s="4" t="n">
        <v>356991</v>
      </c>
      <c r="G559" s="5" t="n">
        <f aca="false">E559/F559*100000</f>
        <v>4781.07291220227</v>
      </c>
      <c r="H559" s="6" t="n">
        <f aca="false">D559/E559*100</f>
        <v>0.849543004452777</v>
      </c>
      <c r="I559" s="7" t="s">
        <v>16</v>
      </c>
    </row>
    <row r="560" customFormat="false" ht="13.8" hidden="false" customHeight="false" outlineLevel="0" collapsed="false">
      <c r="A560" s="4" t="s">
        <v>89</v>
      </c>
      <c r="B560" s="4" t="s">
        <v>90</v>
      </c>
      <c r="C560" s="4" t="s">
        <v>37</v>
      </c>
      <c r="D560" s="4" t="n">
        <v>294</v>
      </c>
      <c r="E560" s="4" t="n">
        <v>21134</v>
      </c>
      <c r="F560" s="4" t="n">
        <v>356991</v>
      </c>
      <c r="G560" s="5" t="n">
        <f aca="false">E560/F560*100000</f>
        <v>5920.03719981736</v>
      </c>
      <c r="H560" s="6" t="n">
        <f aca="false">D560/E560*100</f>
        <v>1.39112330841298</v>
      </c>
      <c r="I560" s="7" t="s">
        <v>16</v>
      </c>
    </row>
    <row r="561" customFormat="false" ht="13.8" hidden="false" customHeight="false" outlineLevel="0" collapsed="false">
      <c r="A561" s="4" t="s">
        <v>89</v>
      </c>
      <c r="B561" s="4" t="s">
        <v>90</v>
      </c>
      <c r="C561" s="4" t="s">
        <v>38</v>
      </c>
      <c r="D561" s="4" t="n">
        <v>271</v>
      </c>
      <c r="E561" s="4" t="n">
        <v>14175</v>
      </c>
      <c r="F561" s="4" t="n">
        <v>356991</v>
      </c>
      <c r="G561" s="5" t="n">
        <f aca="false">E561/F561*100000</f>
        <v>3970.68833668076</v>
      </c>
      <c r="H561" s="6" t="n">
        <f aca="false">D561/E561*100</f>
        <v>1.91181657848325</v>
      </c>
      <c r="I561" s="7" t="s">
        <v>40</v>
      </c>
    </row>
    <row r="562" customFormat="false" ht="13.8" hidden="false" customHeight="false" outlineLevel="0" collapsed="false">
      <c r="A562" s="4" t="s">
        <v>89</v>
      </c>
      <c r="B562" s="4" t="s">
        <v>90</v>
      </c>
      <c r="C562" s="4" t="s">
        <v>39</v>
      </c>
      <c r="D562" s="4" t="n">
        <v>588</v>
      </c>
      <c r="E562" s="4" t="n">
        <v>21127</v>
      </c>
      <c r="F562" s="4" t="n">
        <v>356991</v>
      </c>
      <c r="G562" s="5" t="n">
        <f aca="false">E562/F562*100000</f>
        <v>5918.07636607085</v>
      </c>
      <c r="H562" s="6" t="n">
        <f aca="false">D562/E562*100</f>
        <v>2.78316845742415</v>
      </c>
      <c r="I562" s="7" t="s">
        <v>40</v>
      </c>
    </row>
    <row r="563" customFormat="false" ht="13.8" hidden="false" customHeight="false" outlineLevel="0" collapsed="false">
      <c r="A563" s="4" t="s">
        <v>89</v>
      </c>
      <c r="B563" s="4" t="s">
        <v>90</v>
      </c>
      <c r="C563" s="4" t="s">
        <v>41</v>
      </c>
      <c r="D563" s="4" t="n">
        <v>538</v>
      </c>
      <c r="E563" s="4" t="n">
        <v>13780</v>
      </c>
      <c r="F563" s="4" t="n">
        <v>356991</v>
      </c>
      <c r="G563" s="5" t="n">
        <f aca="false">E563/F563*100000</f>
        <v>3860.04128955632</v>
      </c>
      <c r="H563" s="6" t="n">
        <f aca="false">D563/E563*100</f>
        <v>3.90420899854862</v>
      </c>
      <c r="I563" s="7" t="s">
        <v>40</v>
      </c>
    </row>
    <row r="564" customFormat="false" ht="13.8" hidden="false" customHeight="false" outlineLevel="0" collapsed="false">
      <c r="A564" s="4" t="s">
        <v>89</v>
      </c>
      <c r="B564" s="4" t="s">
        <v>90</v>
      </c>
      <c r="C564" s="4" t="s">
        <v>42</v>
      </c>
      <c r="D564" s="4" t="n">
        <v>396</v>
      </c>
      <c r="E564" s="4" t="n">
        <v>10411</v>
      </c>
      <c r="F564" s="4" t="n">
        <v>356991</v>
      </c>
      <c r="G564" s="5" t="n">
        <f aca="false">E564/F564*100000</f>
        <v>2916.32001927219</v>
      </c>
      <c r="H564" s="6" t="n">
        <f aca="false">D564/E564*100</f>
        <v>3.80366919604265</v>
      </c>
      <c r="I564" s="7" t="s">
        <v>40</v>
      </c>
    </row>
    <row r="565" customFormat="false" ht="13.8" hidden="false" customHeight="false" outlineLevel="0" collapsed="false">
      <c r="A565" s="4" t="s">
        <v>89</v>
      </c>
      <c r="B565" s="4" t="s">
        <v>90</v>
      </c>
      <c r="C565" s="4" t="s">
        <v>43</v>
      </c>
      <c r="D565" s="4" t="n">
        <v>471</v>
      </c>
      <c r="E565" s="4" t="n">
        <v>12691</v>
      </c>
      <c r="F565" s="4" t="n">
        <v>356991</v>
      </c>
      <c r="G565" s="5" t="n">
        <f aca="false">E565/F565*100000</f>
        <v>3554.99158242085</v>
      </c>
      <c r="H565" s="6" t="n">
        <f aca="false">D565/E565*100</f>
        <v>3.71129146639351</v>
      </c>
      <c r="I565" s="7" t="s">
        <v>40</v>
      </c>
    </row>
    <row r="566" customFormat="false" ht="13.8" hidden="false" customHeight="false" outlineLevel="0" collapsed="false">
      <c r="A566" s="4" t="s">
        <v>89</v>
      </c>
      <c r="B566" s="4" t="s">
        <v>90</v>
      </c>
      <c r="C566" s="4" t="s">
        <v>44</v>
      </c>
      <c r="D566" s="4" t="n">
        <v>198</v>
      </c>
      <c r="E566" s="4" t="n">
        <v>9613</v>
      </c>
      <c r="F566" s="4" t="n">
        <v>356991</v>
      </c>
      <c r="G566" s="5" t="n">
        <f aca="false">E566/F566*100000</f>
        <v>2692.78497217017</v>
      </c>
      <c r="H566" s="6" t="n">
        <f aca="false">D566/E566*100</f>
        <v>2.05971080828045</v>
      </c>
      <c r="I566" s="7" t="s">
        <v>40</v>
      </c>
    </row>
    <row r="567" customFormat="false" ht="13.8" hidden="false" customHeight="false" outlineLevel="0" collapsed="false">
      <c r="A567" s="4" t="s">
        <v>89</v>
      </c>
      <c r="B567" s="4" t="s">
        <v>90</v>
      </c>
      <c r="C567" s="4" t="s">
        <v>45</v>
      </c>
      <c r="D567" s="4" t="n">
        <v>123</v>
      </c>
      <c r="E567" s="4" t="n">
        <v>8190</v>
      </c>
      <c r="F567" s="4" t="n">
        <v>356991</v>
      </c>
      <c r="G567" s="5" t="n">
        <f aca="false">E567/F567*100000</f>
        <v>2294.17548341555</v>
      </c>
      <c r="H567" s="6" t="n">
        <f aca="false">D567/E567*100</f>
        <v>1.5018315018315</v>
      </c>
      <c r="I567" s="7" t="s">
        <v>40</v>
      </c>
    </row>
    <row r="568" customFormat="false" ht="13.8" hidden="false" customHeight="false" outlineLevel="0" collapsed="false">
      <c r="A568" s="4" t="s">
        <v>89</v>
      </c>
      <c r="B568" s="4" t="s">
        <v>90</v>
      </c>
      <c r="C568" s="4" t="s">
        <v>46</v>
      </c>
      <c r="D568" s="4" t="n">
        <v>83</v>
      </c>
      <c r="E568" s="4" t="n">
        <v>7025</v>
      </c>
      <c r="F568" s="4" t="n">
        <v>356991</v>
      </c>
      <c r="G568" s="5" t="n">
        <f aca="false">E568/F568*100000</f>
        <v>1967.83672417512</v>
      </c>
      <c r="H568" s="6" t="n">
        <f aca="false">D568/E568*100</f>
        <v>1.18149466192171</v>
      </c>
      <c r="I568" s="7" t="s">
        <v>40</v>
      </c>
    </row>
    <row r="569" customFormat="false" ht="13.8" hidden="false" customHeight="false" outlineLevel="0" collapsed="false">
      <c r="A569" s="4" t="s">
        <v>89</v>
      </c>
      <c r="B569" s="4" t="s">
        <v>90</v>
      </c>
      <c r="C569" s="4" t="s">
        <v>47</v>
      </c>
      <c r="D569" s="4" t="n">
        <v>102</v>
      </c>
      <c r="E569" s="4" t="n">
        <v>7276</v>
      </c>
      <c r="F569" s="4" t="n">
        <v>356991</v>
      </c>
      <c r="G569" s="5" t="n">
        <f aca="false">E569/F569*100000</f>
        <v>2038.1466199428</v>
      </c>
      <c r="H569" s="6" t="n">
        <f aca="false">D569/E569*100</f>
        <v>1.4018691588785</v>
      </c>
      <c r="I569" s="7" t="s">
        <v>40</v>
      </c>
    </row>
    <row r="570" customFormat="false" ht="13.8" hidden="false" customHeight="false" outlineLevel="0" collapsed="false">
      <c r="A570" s="4" t="s">
        <v>91</v>
      </c>
      <c r="B570" s="4" t="s">
        <v>92</v>
      </c>
      <c r="C570" s="4" t="s">
        <v>60</v>
      </c>
      <c r="D570" s="4" t="n">
        <v>0</v>
      </c>
      <c r="E570" s="4" t="n">
        <v>1</v>
      </c>
      <c r="F570" s="4" t="n">
        <v>4904240</v>
      </c>
      <c r="G570" s="5" t="n">
        <f aca="false">E570/F570*100000</f>
        <v>0.0203905192241815</v>
      </c>
      <c r="H570" s="6" t="n">
        <f aca="false">D570/E570*100</f>
        <v>0</v>
      </c>
      <c r="I570" s="7" t="s">
        <v>40</v>
      </c>
    </row>
    <row r="571" customFormat="false" ht="13.8" hidden="false" customHeight="false" outlineLevel="0" collapsed="false">
      <c r="A571" s="4" t="s">
        <v>91</v>
      </c>
      <c r="B571" s="4" t="s">
        <v>92</v>
      </c>
      <c r="C571" s="4" t="s">
        <v>61</v>
      </c>
      <c r="D571" s="4" t="n">
        <v>0</v>
      </c>
      <c r="E571" s="4" t="n">
        <v>69</v>
      </c>
      <c r="F571" s="4" t="n">
        <v>4904240</v>
      </c>
      <c r="G571" s="5" t="n">
        <f aca="false">E571/F571*100000</f>
        <v>1.40694582646853</v>
      </c>
      <c r="H571" s="6" t="n">
        <f aca="false">D571/E571*100</f>
        <v>0</v>
      </c>
      <c r="I571" s="7" t="s">
        <v>40</v>
      </c>
    </row>
    <row r="572" customFormat="false" ht="13.8" hidden="false" customHeight="false" outlineLevel="0" collapsed="false">
      <c r="A572" s="4" t="s">
        <v>91</v>
      </c>
      <c r="B572" s="4" t="s">
        <v>92</v>
      </c>
      <c r="C572" s="4" t="s">
        <v>62</v>
      </c>
      <c r="D572" s="4" t="n">
        <v>0</v>
      </c>
      <c r="E572" s="4" t="n">
        <v>24</v>
      </c>
      <c r="F572" s="4" t="n">
        <v>4904240</v>
      </c>
      <c r="G572" s="5" t="n">
        <f aca="false">E572/F572*100000</f>
        <v>0.489372461380357</v>
      </c>
      <c r="H572" s="6" t="n">
        <f aca="false">D572/E572*100</f>
        <v>0</v>
      </c>
      <c r="I572" s="7" t="s">
        <v>40</v>
      </c>
    </row>
    <row r="573" customFormat="false" ht="13.8" hidden="false" customHeight="false" outlineLevel="0" collapsed="false">
      <c r="A573" s="4" t="s">
        <v>91</v>
      </c>
      <c r="B573" s="4" t="s">
        <v>92</v>
      </c>
      <c r="C573" s="4" t="s">
        <v>63</v>
      </c>
      <c r="D573" s="4" t="n">
        <v>0</v>
      </c>
      <c r="E573" s="4" t="n">
        <v>16</v>
      </c>
      <c r="F573" s="4" t="n">
        <v>4904240</v>
      </c>
      <c r="G573" s="5" t="n">
        <f aca="false">E573/F573*100000</f>
        <v>0.326248307586904</v>
      </c>
      <c r="H573" s="6" t="n">
        <f aca="false">D573/E573*100</f>
        <v>0</v>
      </c>
      <c r="I573" s="7" t="s">
        <v>40</v>
      </c>
    </row>
    <row r="574" customFormat="false" ht="13.8" hidden="false" customHeight="false" outlineLevel="0" collapsed="false">
      <c r="A574" s="4" t="s">
        <v>91</v>
      </c>
      <c r="B574" s="4" t="s">
        <v>92</v>
      </c>
      <c r="C574" s="4" t="s">
        <v>50</v>
      </c>
      <c r="D574" s="4" t="n">
        <v>1</v>
      </c>
      <c r="E574" s="4" t="n">
        <v>307</v>
      </c>
      <c r="F574" s="4" t="n">
        <v>4904240</v>
      </c>
      <c r="G574" s="5" t="n">
        <f aca="false">E574/F574*100000</f>
        <v>6.25988940182373</v>
      </c>
      <c r="H574" s="6" t="n">
        <f aca="false">D574/E574*100</f>
        <v>0.325732899022801</v>
      </c>
      <c r="I574" s="7" t="s">
        <v>40</v>
      </c>
    </row>
    <row r="575" customFormat="false" ht="13.8" hidden="false" customHeight="false" outlineLevel="0" collapsed="false">
      <c r="A575" s="4" t="s">
        <v>91</v>
      </c>
      <c r="B575" s="4" t="s">
        <v>92</v>
      </c>
      <c r="C575" s="4" t="s">
        <v>51</v>
      </c>
      <c r="D575" s="4" t="n">
        <v>18</v>
      </c>
      <c r="E575" s="4" t="n">
        <v>1063</v>
      </c>
      <c r="F575" s="4" t="n">
        <v>4904240</v>
      </c>
      <c r="G575" s="5" t="n">
        <f aca="false">E575/F575*100000</f>
        <v>21.675121935305</v>
      </c>
      <c r="H575" s="6" t="n">
        <f aca="false">D575/E575*100</f>
        <v>1.69332079021637</v>
      </c>
      <c r="I575" s="7" t="s">
        <v>40</v>
      </c>
    </row>
    <row r="576" customFormat="false" ht="13.8" hidden="false" customHeight="false" outlineLevel="0" collapsed="false">
      <c r="A576" s="4" t="s">
        <v>91</v>
      </c>
      <c r="B576" s="4" t="s">
        <v>92</v>
      </c>
      <c r="C576" s="4" t="s">
        <v>52</v>
      </c>
      <c r="D576" s="4" t="n">
        <v>110</v>
      </c>
      <c r="E576" s="4" t="n">
        <v>3206</v>
      </c>
      <c r="F576" s="4" t="n">
        <v>4904240</v>
      </c>
      <c r="G576" s="5" t="n">
        <f aca="false">E576/F576*100000</f>
        <v>65.372004632726</v>
      </c>
      <c r="H576" s="6" t="n">
        <f aca="false">D576/E576*100</f>
        <v>3.43106674984404</v>
      </c>
      <c r="I576" s="7" t="s">
        <v>40</v>
      </c>
    </row>
    <row r="577" customFormat="false" ht="13.8" hidden="false" customHeight="false" outlineLevel="0" collapsed="false">
      <c r="A577" s="4" t="s">
        <v>91</v>
      </c>
      <c r="B577" s="4" t="s">
        <v>92</v>
      </c>
      <c r="C577" s="4" t="s">
        <v>53</v>
      </c>
      <c r="D577" s="4" t="n">
        <v>656</v>
      </c>
      <c r="E577" s="4" t="n">
        <v>9310</v>
      </c>
      <c r="F577" s="4" t="n">
        <v>4904240</v>
      </c>
      <c r="G577" s="5" t="n">
        <f aca="false">E577/F577*100000</f>
        <v>189.83573397713</v>
      </c>
      <c r="H577" s="6" t="n">
        <f aca="false">D577/E577*100</f>
        <v>7.04618689581096</v>
      </c>
      <c r="I577" s="7" t="s">
        <v>40</v>
      </c>
    </row>
    <row r="578" customFormat="false" ht="13.8" hidden="false" customHeight="false" outlineLevel="0" collapsed="false">
      <c r="A578" s="4" t="s">
        <v>91</v>
      </c>
      <c r="B578" s="4" t="s">
        <v>92</v>
      </c>
      <c r="C578" s="4" t="s">
        <v>54</v>
      </c>
      <c r="D578" s="4" t="n">
        <v>1630</v>
      </c>
      <c r="E578" s="4" t="n">
        <v>14877</v>
      </c>
      <c r="F578" s="4" t="n">
        <v>4904240</v>
      </c>
      <c r="G578" s="5" t="n">
        <f aca="false">E578/F578*100000</f>
        <v>303.349754498148</v>
      </c>
      <c r="H578" s="6" t="n">
        <f aca="false">D578/E578*100</f>
        <v>10.956510049069</v>
      </c>
      <c r="I578" s="7" t="s">
        <v>40</v>
      </c>
    </row>
    <row r="579" customFormat="false" ht="13.8" hidden="false" customHeight="false" outlineLevel="0" collapsed="false">
      <c r="A579" s="4" t="s">
        <v>91</v>
      </c>
      <c r="B579" s="4" t="s">
        <v>92</v>
      </c>
      <c r="C579" s="4" t="s">
        <v>55</v>
      </c>
      <c r="D579" s="4" t="n">
        <v>2189</v>
      </c>
      <c r="E579" s="4" t="n">
        <v>18566</v>
      </c>
      <c r="F579" s="4" t="n">
        <v>4904240</v>
      </c>
      <c r="G579" s="5" t="n">
        <f aca="false">E579/F579*100000</f>
        <v>378.570379916154</v>
      </c>
      <c r="H579" s="6" t="n">
        <f aca="false">D579/E579*100</f>
        <v>11.7903694926209</v>
      </c>
      <c r="I579" s="7" t="s">
        <v>40</v>
      </c>
    </row>
    <row r="580" customFormat="false" ht="13.8" hidden="false" customHeight="false" outlineLevel="0" collapsed="false">
      <c r="A580" s="4" t="s">
        <v>91</v>
      </c>
      <c r="B580" s="4" t="s">
        <v>92</v>
      </c>
      <c r="C580" s="4" t="s">
        <v>11</v>
      </c>
      <c r="D580" s="4" t="n">
        <v>4324</v>
      </c>
      <c r="E580" s="4" t="n">
        <v>39166</v>
      </c>
      <c r="F580" s="4" t="n">
        <v>4904240</v>
      </c>
      <c r="G580" s="5" t="n">
        <f aca="false">E580/F580*100000</f>
        <v>798.615075934294</v>
      </c>
      <c r="H580" s="6" t="n">
        <f aca="false">D580/E580*100</f>
        <v>11.0401879180922</v>
      </c>
      <c r="I580" s="7" t="s">
        <v>40</v>
      </c>
    </row>
    <row r="581" customFormat="false" ht="13.8" hidden="false" customHeight="false" outlineLevel="0" collapsed="false">
      <c r="A581" s="4" t="s">
        <v>91</v>
      </c>
      <c r="B581" s="4" t="s">
        <v>92</v>
      </c>
      <c r="C581" s="4" t="s">
        <v>13</v>
      </c>
      <c r="D581" s="4" t="n">
        <v>5830</v>
      </c>
      <c r="E581" s="4" t="n">
        <v>21458</v>
      </c>
      <c r="F581" s="4" t="n">
        <v>4904240</v>
      </c>
      <c r="G581" s="5" t="n">
        <f aca="false">E581/F581*100000</f>
        <v>437.539761512487</v>
      </c>
      <c r="H581" s="6" t="n">
        <f aca="false">D581/E581*100</f>
        <v>27.1693540870538</v>
      </c>
      <c r="I581" s="7" t="s">
        <v>40</v>
      </c>
    </row>
    <row r="582" customFormat="false" ht="13.8" hidden="false" customHeight="false" outlineLevel="0" collapsed="false">
      <c r="A582" s="4" t="s">
        <v>91</v>
      </c>
      <c r="B582" s="4" t="s">
        <v>92</v>
      </c>
      <c r="C582" s="4" t="s">
        <v>14</v>
      </c>
      <c r="D582" s="4" t="n">
        <v>3803</v>
      </c>
      <c r="E582" s="4" t="n">
        <v>38901</v>
      </c>
      <c r="F582" s="4" t="n">
        <v>4904240</v>
      </c>
      <c r="G582" s="5" t="n">
        <f aca="false">E582/F582*100000</f>
        <v>793.211588339885</v>
      </c>
      <c r="H582" s="6" t="n">
        <f aca="false">D582/E582*100</f>
        <v>9.77609830081489</v>
      </c>
      <c r="I582" s="7" t="s">
        <v>40</v>
      </c>
    </row>
    <row r="583" customFormat="false" ht="13.8" hidden="false" customHeight="false" outlineLevel="0" collapsed="false">
      <c r="A583" s="4" t="s">
        <v>91</v>
      </c>
      <c r="B583" s="4" t="s">
        <v>92</v>
      </c>
      <c r="C583" s="4" t="s">
        <v>15</v>
      </c>
      <c r="D583" s="4" t="n">
        <v>2615</v>
      </c>
      <c r="E583" s="4" t="n">
        <v>60626</v>
      </c>
      <c r="F583" s="4" t="n">
        <v>4904240</v>
      </c>
      <c r="G583" s="5" t="n">
        <f aca="false">E583/F583*100000</f>
        <v>1236.19561848523</v>
      </c>
      <c r="H583" s="6" t="n">
        <f aca="false">D583/E583*100</f>
        <v>4.31333091412925</v>
      </c>
      <c r="I583" s="7" t="s">
        <v>40</v>
      </c>
    </row>
    <row r="584" customFormat="false" ht="13.8" hidden="false" customHeight="false" outlineLevel="0" collapsed="false">
      <c r="A584" s="4" t="s">
        <v>91</v>
      </c>
      <c r="B584" s="4" t="s">
        <v>92</v>
      </c>
      <c r="C584" s="4" t="s">
        <v>17</v>
      </c>
      <c r="D584" s="4" t="n">
        <v>1584</v>
      </c>
      <c r="E584" s="4" t="n">
        <v>45541</v>
      </c>
      <c r="F584" s="4" t="n">
        <v>4904240</v>
      </c>
      <c r="G584" s="5" t="n">
        <f aca="false">E584/F584*100000</f>
        <v>928.604635988451</v>
      </c>
      <c r="H584" s="6" t="n">
        <f aca="false">D584/E584*100</f>
        <v>3.47818449309413</v>
      </c>
      <c r="I584" s="7" t="s">
        <v>40</v>
      </c>
    </row>
    <row r="585" customFormat="false" ht="13.8" hidden="false" customHeight="false" outlineLevel="0" collapsed="false">
      <c r="A585" s="4" t="s">
        <v>91</v>
      </c>
      <c r="B585" s="4" t="s">
        <v>92</v>
      </c>
      <c r="C585" s="4" t="s">
        <v>18</v>
      </c>
      <c r="D585" s="4" t="n">
        <v>1288</v>
      </c>
      <c r="E585" s="4" t="n">
        <v>39468</v>
      </c>
      <c r="F585" s="4" t="n">
        <v>4904240</v>
      </c>
      <c r="G585" s="5" t="n">
        <f aca="false">E585/F585*100000</f>
        <v>804.773012739996</v>
      </c>
      <c r="H585" s="6" t="n">
        <f aca="false">D585/E585*100</f>
        <v>3.26340326340326</v>
      </c>
      <c r="I585" s="7" t="s">
        <v>40</v>
      </c>
    </row>
    <row r="586" customFormat="false" ht="13.8" hidden="false" customHeight="false" outlineLevel="0" collapsed="false">
      <c r="A586" s="4" t="s">
        <v>91</v>
      </c>
      <c r="B586" s="4" t="s">
        <v>92</v>
      </c>
      <c r="C586" s="4" t="s">
        <v>19</v>
      </c>
      <c r="D586" s="4" t="n">
        <v>534</v>
      </c>
      <c r="E586" s="4" t="n">
        <v>30003</v>
      </c>
      <c r="F586" s="4" t="n">
        <v>4904240</v>
      </c>
      <c r="G586" s="5" t="n">
        <f aca="false">E586/F586*100000</f>
        <v>611.776748283118</v>
      </c>
      <c r="H586" s="6" t="n">
        <f aca="false">D586/E586*100</f>
        <v>1.77982201779822</v>
      </c>
      <c r="I586" s="7" t="s">
        <v>40</v>
      </c>
    </row>
    <row r="587" customFormat="false" ht="13.8" hidden="false" customHeight="false" outlineLevel="0" collapsed="false">
      <c r="A587" s="4" t="s">
        <v>91</v>
      </c>
      <c r="B587" s="4" t="s">
        <v>92</v>
      </c>
      <c r="C587" s="4" t="s">
        <v>20</v>
      </c>
      <c r="D587" s="4" t="n">
        <v>347</v>
      </c>
      <c r="E587" s="4" t="n">
        <v>24309</v>
      </c>
      <c r="F587" s="4" t="n">
        <v>4904240</v>
      </c>
      <c r="G587" s="5" t="n">
        <f aca="false">E587/F587*100000</f>
        <v>495.673131820629</v>
      </c>
      <c r="H587" s="6" t="n">
        <f aca="false">D587/E587*100</f>
        <v>1.42745485211239</v>
      </c>
      <c r="I587" s="7" t="s">
        <v>40</v>
      </c>
    </row>
    <row r="588" customFormat="false" ht="13.8" hidden="false" customHeight="false" outlineLevel="0" collapsed="false">
      <c r="A588" s="4" t="s">
        <v>91</v>
      </c>
      <c r="B588" s="4" t="s">
        <v>92</v>
      </c>
      <c r="C588" s="4" t="s">
        <v>21</v>
      </c>
      <c r="D588" s="4" t="n">
        <v>254</v>
      </c>
      <c r="E588" s="4" t="n">
        <v>18540</v>
      </c>
      <c r="F588" s="4" t="n">
        <v>4904240</v>
      </c>
      <c r="G588" s="5" t="n">
        <f aca="false">E588/F588*100000</f>
        <v>378.040226416325</v>
      </c>
      <c r="H588" s="6" t="n">
        <f aca="false">D588/E588*100</f>
        <v>1.37001078748652</v>
      </c>
      <c r="I588" s="7" t="s">
        <v>40</v>
      </c>
    </row>
    <row r="589" customFormat="false" ht="13.8" hidden="false" customHeight="false" outlineLevel="0" collapsed="false">
      <c r="A589" s="4" t="s">
        <v>91</v>
      </c>
      <c r="B589" s="4" t="s">
        <v>92</v>
      </c>
      <c r="C589" s="4" t="s">
        <v>22</v>
      </c>
      <c r="D589" s="4" t="n">
        <v>112</v>
      </c>
      <c r="E589" s="4" t="n">
        <v>19034</v>
      </c>
      <c r="F589" s="4" t="n">
        <v>4904240</v>
      </c>
      <c r="G589" s="5" t="n">
        <f aca="false">E589/F589*100000</f>
        <v>388.113142913071</v>
      </c>
      <c r="H589" s="6" t="n">
        <f aca="false">D589/E589*100</f>
        <v>0.588420720815383</v>
      </c>
      <c r="I589" s="7" t="s">
        <v>40</v>
      </c>
    </row>
    <row r="590" customFormat="false" ht="13.8" hidden="false" customHeight="false" outlineLevel="0" collapsed="false">
      <c r="A590" s="4" t="s">
        <v>91</v>
      </c>
      <c r="B590" s="4" t="s">
        <v>92</v>
      </c>
      <c r="C590" s="4" t="s">
        <v>23</v>
      </c>
      <c r="D590" s="4" t="n">
        <v>79</v>
      </c>
      <c r="E590" s="4" t="n">
        <v>18433</v>
      </c>
      <c r="F590" s="4" t="n">
        <v>4904240</v>
      </c>
      <c r="G590" s="5" t="n">
        <f aca="false">E590/F590*100000</f>
        <v>375.858440859338</v>
      </c>
      <c r="H590" s="6" t="n">
        <f aca="false">D590/E590*100</f>
        <v>0.428579178646992</v>
      </c>
      <c r="I590" s="7" t="s">
        <v>40</v>
      </c>
    </row>
    <row r="591" customFormat="false" ht="13.8" hidden="false" customHeight="false" outlineLevel="0" collapsed="false">
      <c r="A591" s="4" t="s">
        <v>91</v>
      </c>
      <c r="B591" s="4" t="s">
        <v>92</v>
      </c>
      <c r="C591" s="4" t="s">
        <v>24</v>
      </c>
      <c r="D591" s="4" t="n">
        <v>63</v>
      </c>
      <c r="E591" s="4" t="n">
        <v>22111</v>
      </c>
      <c r="F591" s="4" t="n">
        <v>4904240</v>
      </c>
      <c r="G591" s="5" t="n">
        <f aca="false">E591/F591*100000</f>
        <v>450.854770565878</v>
      </c>
      <c r="H591" s="6" t="n">
        <f aca="false">D591/E591*100</f>
        <v>0.284926054904798</v>
      </c>
      <c r="I591" s="7" t="s">
        <v>40</v>
      </c>
    </row>
    <row r="592" customFormat="false" ht="13.8" hidden="false" customHeight="false" outlineLevel="0" collapsed="false">
      <c r="A592" s="4" t="s">
        <v>91</v>
      </c>
      <c r="B592" s="4" t="s">
        <v>92</v>
      </c>
      <c r="C592" s="4" t="s">
        <v>25</v>
      </c>
      <c r="D592" s="4" t="n">
        <v>72</v>
      </c>
      <c r="E592" s="4" t="n">
        <v>42824</v>
      </c>
      <c r="F592" s="4" t="n">
        <v>4904240</v>
      </c>
      <c r="G592" s="5" t="n">
        <f aca="false">E592/F592*100000</f>
        <v>873.20359525635</v>
      </c>
      <c r="H592" s="6" t="n">
        <f aca="false">D592/E592*100</f>
        <v>0.168130020549225</v>
      </c>
      <c r="I592" s="7" t="s">
        <v>40</v>
      </c>
    </row>
    <row r="593" customFormat="false" ht="13.8" hidden="false" customHeight="false" outlineLevel="0" collapsed="false">
      <c r="A593" s="4" t="s">
        <v>91</v>
      </c>
      <c r="B593" s="4" t="s">
        <v>92</v>
      </c>
      <c r="C593" s="4" t="s">
        <v>26</v>
      </c>
      <c r="D593" s="4" t="n">
        <v>102</v>
      </c>
      <c r="E593" s="4" t="n">
        <v>49107</v>
      </c>
      <c r="F593" s="4" t="n">
        <v>4904240</v>
      </c>
      <c r="G593" s="5" t="n">
        <f aca="false">E593/F593*100000</f>
        <v>1001.31722754188</v>
      </c>
      <c r="H593" s="6" t="n">
        <f aca="false">D593/E593*100</f>
        <v>0.207709695155477</v>
      </c>
      <c r="I593" s="7" t="s">
        <v>40</v>
      </c>
    </row>
    <row r="594" customFormat="false" ht="13.8" hidden="false" customHeight="false" outlineLevel="0" collapsed="false">
      <c r="A594" s="4" t="s">
        <v>91</v>
      </c>
      <c r="B594" s="4" t="s">
        <v>92</v>
      </c>
      <c r="C594" s="4" t="s">
        <v>27</v>
      </c>
      <c r="D594" s="4" t="n">
        <v>139</v>
      </c>
      <c r="E594" s="4" t="n">
        <v>50903</v>
      </c>
      <c r="F594" s="4" t="n">
        <v>4904240</v>
      </c>
      <c r="G594" s="5" t="n">
        <f aca="false">E594/F594*100000</f>
        <v>1037.93860006851</v>
      </c>
      <c r="H594" s="6" t="n">
        <f aca="false">D594/E594*100</f>
        <v>0.273068384967487</v>
      </c>
      <c r="I594" s="7" t="s">
        <v>40</v>
      </c>
    </row>
    <row r="595" customFormat="false" ht="13.8" hidden="false" customHeight="false" outlineLevel="0" collapsed="false">
      <c r="A595" s="4" t="s">
        <v>91</v>
      </c>
      <c r="B595" s="4" t="s">
        <v>92</v>
      </c>
      <c r="C595" s="4" t="s">
        <v>28</v>
      </c>
      <c r="D595" s="4" t="n">
        <v>119</v>
      </c>
      <c r="E595" s="4" t="n">
        <v>47048</v>
      </c>
      <c r="F595" s="4" t="n">
        <v>4904240</v>
      </c>
      <c r="G595" s="5" t="n">
        <f aca="false">E595/F595*100000</f>
        <v>959.333148459292</v>
      </c>
      <c r="H595" s="6" t="n">
        <f aca="false">D595/E595*100</f>
        <v>0.252933174630165</v>
      </c>
      <c r="I595" s="7" t="s">
        <v>40</v>
      </c>
    </row>
    <row r="596" customFormat="false" ht="13.8" hidden="false" customHeight="false" outlineLevel="0" collapsed="false">
      <c r="A596" s="4" t="s">
        <v>91</v>
      </c>
      <c r="B596" s="4" t="s">
        <v>92</v>
      </c>
      <c r="C596" s="4" t="s">
        <v>29</v>
      </c>
      <c r="D596" s="4" t="n">
        <v>240</v>
      </c>
      <c r="E596" s="4" t="n">
        <v>27422</v>
      </c>
      <c r="F596" s="4" t="n">
        <v>4904240</v>
      </c>
      <c r="G596" s="5" t="n">
        <f aca="false">E596/F596*100000</f>
        <v>559.148818165506</v>
      </c>
      <c r="H596" s="6" t="n">
        <f aca="false">D596/E596*100</f>
        <v>0.875209685653855</v>
      </c>
      <c r="I596" s="7" t="s">
        <v>40</v>
      </c>
    </row>
    <row r="597" customFormat="false" ht="13.8" hidden="false" customHeight="false" outlineLevel="0" collapsed="false">
      <c r="A597" s="4" t="s">
        <v>91</v>
      </c>
      <c r="B597" s="4" t="s">
        <v>92</v>
      </c>
      <c r="C597" s="4" t="s">
        <v>30</v>
      </c>
      <c r="D597" s="4" t="n">
        <v>535</v>
      </c>
      <c r="E597" s="4" t="n">
        <v>28426</v>
      </c>
      <c r="F597" s="4" t="n">
        <v>4904240</v>
      </c>
      <c r="G597" s="5" t="n">
        <f aca="false">E597/F597*100000</f>
        <v>579.620899466584</v>
      </c>
      <c r="H597" s="6" t="n">
        <f aca="false">D597/E597*100</f>
        <v>1.88207978611131</v>
      </c>
      <c r="I597" s="7" t="s">
        <v>40</v>
      </c>
    </row>
    <row r="598" customFormat="false" ht="13.8" hidden="false" customHeight="false" outlineLevel="0" collapsed="false">
      <c r="A598" s="4" t="s">
        <v>91</v>
      </c>
      <c r="B598" s="4" t="s">
        <v>92</v>
      </c>
      <c r="C598" s="4" t="s">
        <v>31</v>
      </c>
      <c r="D598" s="4" t="n">
        <v>547</v>
      </c>
      <c r="E598" s="4" t="n">
        <v>54816</v>
      </c>
      <c r="F598" s="4" t="n">
        <v>4904240</v>
      </c>
      <c r="G598" s="5" t="n">
        <f aca="false">E598/F598*100000</f>
        <v>1117.72670179273</v>
      </c>
      <c r="H598" s="6" t="n">
        <f aca="false">D598/E598*100</f>
        <v>0.997883829538821</v>
      </c>
      <c r="I598" s="7" t="s">
        <v>40</v>
      </c>
    </row>
    <row r="599" customFormat="false" ht="13.8" hidden="false" customHeight="false" outlineLevel="0" collapsed="false">
      <c r="A599" s="4" t="s">
        <v>91</v>
      </c>
      <c r="B599" s="4" t="s">
        <v>92</v>
      </c>
      <c r="C599" s="4" t="s">
        <v>32</v>
      </c>
      <c r="D599" s="4" t="n">
        <v>717</v>
      </c>
      <c r="E599" s="4" t="n">
        <v>52061</v>
      </c>
      <c r="F599" s="4" t="n">
        <v>4904240</v>
      </c>
      <c r="G599" s="5" t="n">
        <f aca="false">E599/F599*100000</f>
        <v>1061.55082133011</v>
      </c>
      <c r="H599" s="6" t="n">
        <f aca="false">D599/E599*100</f>
        <v>1.37723055646261</v>
      </c>
      <c r="I599" s="7" t="s">
        <v>40</v>
      </c>
    </row>
    <row r="600" customFormat="false" ht="13.8" hidden="false" customHeight="false" outlineLevel="0" collapsed="false">
      <c r="A600" s="4" t="s">
        <v>91</v>
      </c>
      <c r="B600" s="4" t="s">
        <v>92</v>
      </c>
      <c r="C600" s="4" t="s">
        <v>33</v>
      </c>
      <c r="D600" s="4" t="n">
        <v>812</v>
      </c>
      <c r="E600" s="4" t="n">
        <v>62179</v>
      </c>
      <c r="F600" s="4" t="n">
        <v>4904240</v>
      </c>
      <c r="G600" s="5" t="n">
        <f aca="false">E600/F600*100000</f>
        <v>1267.86209484038</v>
      </c>
      <c r="H600" s="6" t="n">
        <f aca="false">D600/E600*100</f>
        <v>1.30590713906624</v>
      </c>
      <c r="I600" s="7" t="s">
        <v>40</v>
      </c>
    </row>
    <row r="601" customFormat="false" ht="13.8" hidden="false" customHeight="false" outlineLevel="0" collapsed="false">
      <c r="A601" s="4" t="s">
        <v>91</v>
      </c>
      <c r="B601" s="4" t="s">
        <v>92</v>
      </c>
      <c r="C601" s="4" t="s">
        <v>34</v>
      </c>
      <c r="D601" s="4" t="n">
        <v>814</v>
      </c>
      <c r="E601" s="4" t="n">
        <v>66676</v>
      </c>
      <c r="F601" s="4" t="n">
        <v>4904240</v>
      </c>
      <c r="G601" s="5" t="n">
        <f aca="false">E601/F601*100000</f>
        <v>1359.55825979153</v>
      </c>
      <c r="H601" s="6" t="n">
        <f aca="false">D601/E601*100</f>
        <v>1.22082908392825</v>
      </c>
      <c r="I601" s="7" t="s">
        <v>40</v>
      </c>
    </row>
    <row r="602" customFormat="false" ht="13.8" hidden="false" customHeight="false" outlineLevel="0" collapsed="false">
      <c r="A602" s="4" t="s">
        <v>91</v>
      </c>
      <c r="B602" s="4" t="s">
        <v>92</v>
      </c>
      <c r="C602" s="4" t="s">
        <v>35</v>
      </c>
      <c r="D602" s="4" t="n">
        <v>1196</v>
      </c>
      <c r="E602" s="4" t="n">
        <v>74796</v>
      </c>
      <c r="F602" s="4" t="n">
        <v>4904240</v>
      </c>
      <c r="G602" s="5" t="n">
        <f aca="false">E602/F602*100000</f>
        <v>1525.12927589188</v>
      </c>
      <c r="H602" s="6" t="n">
        <f aca="false">D602/E602*100</f>
        <v>1.5990159901599</v>
      </c>
      <c r="I602" s="7" t="s">
        <v>40</v>
      </c>
    </row>
    <row r="603" customFormat="false" ht="13.8" hidden="false" customHeight="false" outlineLevel="0" collapsed="false">
      <c r="A603" s="4" t="s">
        <v>91</v>
      </c>
      <c r="B603" s="4" t="s">
        <v>92</v>
      </c>
      <c r="C603" s="4" t="s">
        <v>36</v>
      </c>
      <c r="D603" s="4" t="n">
        <v>1808</v>
      </c>
      <c r="E603" s="4" t="n">
        <v>86079</v>
      </c>
      <c r="F603" s="4" t="n">
        <v>4904240</v>
      </c>
      <c r="G603" s="5" t="n">
        <f aca="false">E603/F603*100000</f>
        <v>1755.19550429832</v>
      </c>
      <c r="H603" s="6" t="n">
        <f aca="false">D603/E603*100</f>
        <v>2.10039614772476</v>
      </c>
      <c r="I603" s="7" t="s">
        <v>40</v>
      </c>
    </row>
    <row r="604" customFormat="false" ht="13.8" hidden="false" customHeight="false" outlineLevel="0" collapsed="false">
      <c r="A604" s="4" t="s">
        <v>91</v>
      </c>
      <c r="B604" s="4" t="s">
        <v>92</v>
      </c>
      <c r="C604" s="4" t="s">
        <v>37</v>
      </c>
      <c r="D604" s="4" t="n">
        <v>2022</v>
      </c>
      <c r="E604" s="4" t="n">
        <v>87700</v>
      </c>
      <c r="F604" s="4" t="n">
        <v>4904240</v>
      </c>
      <c r="G604" s="5" t="n">
        <f aca="false">E604/F604*100000</f>
        <v>1788.24853596072</v>
      </c>
      <c r="H604" s="6" t="n">
        <f aca="false">D604/E604*100</f>
        <v>2.30558722919042</v>
      </c>
      <c r="I604" s="7" t="s">
        <v>40</v>
      </c>
    </row>
    <row r="605" customFormat="false" ht="13.8" hidden="false" customHeight="false" outlineLevel="0" collapsed="false">
      <c r="A605" s="4" t="s">
        <v>91</v>
      </c>
      <c r="B605" s="4" t="s">
        <v>92</v>
      </c>
      <c r="C605" s="4" t="s">
        <v>38</v>
      </c>
      <c r="D605" s="4" t="n">
        <v>3108</v>
      </c>
      <c r="E605" s="4" t="n">
        <v>90199</v>
      </c>
      <c r="F605" s="4" t="n">
        <v>4904240</v>
      </c>
      <c r="G605" s="5" t="n">
        <f aca="false">E605/F605*100000</f>
        <v>1839.20444350195</v>
      </c>
      <c r="H605" s="6" t="n">
        <f aca="false">D605/E605*100</f>
        <v>3.44571447577024</v>
      </c>
      <c r="I605" s="7" t="s">
        <v>40</v>
      </c>
    </row>
    <row r="606" customFormat="false" ht="13.8" hidden="false" customHeight="false" outlineLevel="0" collapsed="false">
      <c r="A606" s="4" t="s">
        <v>91</v>
      </c>
      <c r="B606" s="4" t="s">
        <v>92</v>
      </c>
      <c r="C606" s="4" t="s">
        <v>39</v>
      </c>
      <c r="D606" s="4" t="n">
        <v>4046</v>
      </c>
      <c r="E606" s="4" t="n">
        <v>96210</v>
      </c>
      <c r="F606" s="4" t="n">
        <v>4904240</v>
      </c>
      <c r="G606" s="5" t="n">
        <f aca="false">E606/F606*100000</f>
        <v>1961.7718545585</v>
      </c>
      <c r="H606" s="6" t="n">
        <f aca="false">D606/E606*100</f>
        <v>4.20538405571147</v>
      </c>
      <c r="I606" s="7" t="s">
        <v>40</v>
      </c>
    </row>
    <row r="607" customFormat="false" ht="13.8" hidden="false" customHeight="false" outlineLevel="0" collapsed="false">
      <c r="A607" s="4" t="s">
        <v>91</v>
      </c>
      <c r="B607" s="4" t="s">
        <v>92</v>
      </c>
      <c r="C607" s="4" t="s">
        <v>41</v>
      </c>
      <c r="D607" s="4" t="n">
        <v>6964</v>
      </c>
      <c r="E607" s="4" t="n">
        <v>112134</v>
      </c>
      <c r="F607" s="4" t="n">
        <v>4904240</v>
      </c>
      <c r="G607" s="5" t="n">
        <f aca="false">E607/F607*100000</f>
        <v>2286.47048268437</v>
      </c>
      <c r="H607" s="6" t="n">
        <f aca="false">D607/E607*100</f>
        <v>6.21042681077996</v>
      </c>
      <c r="I607" s="7" t="s">
        <v>40</v>
      </c>
    </row>
    <row r="608" customFormat="false" ht="13.8" hidden="false" customHeight="false" outlineLevel="0" collapsed="false">
      <c r="A608" s="4" t="s">
        <v>91</v>
      </c>
      <c r="B608" s="4" t="s">
        <v>92</v>
      </c>
      <c r="C608" s="4" t="s">
        <v>42</v>
      </c>
      <c r="D608" s="4" t="n">
        <v>7430</v>
      </c>
      <c r="E608" s="4" t="n">
        <v>114901</v>
      </c>
      <c r="F608" s="4" t="n">
        <v>4904240</v>
      </c>
      <c r="G608" s="5" t="n">
        <f aca="false">E608/F608*100000</f>
        <v>2342.89104937768</v>
      </c>
      <c r="H608" s="6" t="n">
        <f aca="false">D608/E608*100</f>
        <v>6.46643632344366</v>
      </c>
      <c r="I608" s="7" t="s">
        <v>40</v>
      </c>
    </row>
    <row r="609" customFormat="false" ht="13.8" hidden="false" customHeight="false" outlineLevel="0" collapsed="false">
      <c r="A609" s="4" t="s">
        <v>91</v>
      </c>
      <c r="B609" s="4" t="s">
        <v>92</v>
      </c>
      <c r="C609" s="4" t="s">
        <v>43</v>
      </c>
      <c r="D609" s="4" t="n">
        <v>5348</v>
      </c>
      <c r="E609" s="4" t="n">
        <v>88153</v>
      </c>
      <c r="F609" s="4" t="n">
        <v>4904240</v>
      </c>
      <c r="G609" s="5" t="n">
        <f aca="false">E609/F609*100000</f>
        <v>1797.48544116927</v>
      </c>
      <c r="H609" s="6" t="n">
        <f aca="false">D609/E609*100</f>
        <v>6.06672489875557</v>
      </c>
      <c r="I609" s="7" t="s">
        <v>40</v>
      </c>
    </row>
    <row r="610" customFormat="false" ht="13.8" hidden="false" customHeight="false" outlineLevel="0" collapsed="false">
      <c r="A610" s="4" t="s">
        <v>91</v>
      </c>
      <c r="B610" s="4" t="s">
        <v>92</v>
      </c>
      <c r="C610" s="4" t="s">
        <v>44</v>
      </c>
      <c r="D610" s="4" t="n">
        <v>3399</v>
      </c>
      <c r="E610" s="4" t="n">
        <v>78398</v>
      </c>
      <c r="F610" s="4" t="n">
        <v>4904240</v>
      </c>
      <c r="G610" s="5" t="n">
        <f aca="false">E610/F610*100000</f>
        <v>1598.57592613738</v>
      </c>
      <c r="H610" s="6" t="n">
        <f aca="false">D610/E610*100</f>
        <v>4.33556978494349</v>
      </c>
      <c r="I610" s="7" t="s">
        <v>40</v>
      </c>
    </row>
    <row r="611" customFormat="false" ht="13.8" hidden="false" customHeight="false" outlineLevel="0" collapsed="false">
      <c r="A611" s="4" t="s">
        <v>91</v>
      </c>
      <c r="B611" s="4" t="s">
        <v>92</v>
      </c>
      <c r="C611" s="4" t="s">
        <v>45</v>
      </c>
      <c r="D611" s="4" t="n">
        <v>2671</v>
      </c>
      <c r="E611" s="4" t="n">
        <v>75951</v>
      </c>
      <c r="F611" s="4" t="n">
        <v>4904240</v>
      </c>
      <c r="G611" s="5" t="n">
        <f aca="false">E611/F611*100000</f>
        <v>1548.68032559581</v>
      </c>
      <c r="H611" s="6" t="n">
        <f aca="false">D611/E611*100</f>
        <v>3.51674105673395</v>
      </c>
      <c r="I611" s="7" t="s">
        <v>40</v>
      </c>
    </row>
    <row r="612" customFormat="false" ht="13.8" hidden="false" customHeight="false" outlineLevel="0" collapsed="false">
      <c r="A612" s="4" t="s">
        <v>91</v>
      </c>
      <c r="B612" s="4" t="s">
        <v>92</v>
      </c>
      <c r="C612" s="4" t="s">
        <v>46</v>
      </c>
      <c r="D612" s="4" t="n">
        <v>2617</v>
      </c>
      <c r="E612" s="4" t="n">
        <v>77842</v>
      </c>
      <c r="F612" s="4" t="n">
        <v>4904240</v>
      </c>
      <c r="G612" s="5" t="n">
        <f aca="false">E612/F612*100000</f>
        <v>1587.23879744874</v>
      </c>
      <c r="H612" s="6" t="n">
        <f aca="false">D612/E612*100</f>
        <v>3.36193828524447</v>
      </c>
      <c r="I612" s="7" t="s">
        <v>40</v>
      </c>
    </row>
    <row r="613" customFormat="false" ht="13.8" hidden="false" customHeight="false" outlineLevel="0" collapsed="false">
      <c r="A613" s="4" t="s">
        <v>91</v>
      </c>
      <c r="B613" s="4" t="s">
        <v>92</v>
      </c>
      <c r="C613" s="4" t="s">
        <v>47</v>
      </c>
      <c r="D613" s="4" t="n">
        <v>1799</v>
      </c>
      <c r="E613" s="4" t="n">
        <v>75599</v>
      </c>
      <c r="F613" s="4" t="n">
        <v>4904240</v>
      </c>
      <c r="G613" s="5" t="n">
        <f aca="false">E613/F613*100000</f>
        <v>1541.5028628289</v>
      </c>
      <c r="H613" s="6" t="n">
        <f aca="false">D613/E613*100</f>
        <v>2.37966110662839</v>
      </c>
      <c r="I613" s="7" t="s">
        <v>40</v>
      </c>
    </row>
    <row r="614" customFormat="false" ht="13.8" hidden="false" customHeight="false" outlineLevel="0" collapsed="false">
      <c r="A614" s="4" t="s">
        <v>93</v>
      </c>
      <c r="B614" s="4" t="s">
        <v>94</v>
      </c>
      <c r="C614" s="4" t="s">
        <v>70</v>
      </c>
      <c r="D614" s="4" t="n">
        <v>0</v>
      </c>
      <c r="E614" s="4" t="n">
        <v>0</v>
      </c>
      <c r="F614" s="4" t="n">
        <v>60359546</v>
      </c>
      <c r="G614" s="5" t="n">
        <f aca="false">E614/F614*100000</f>
        <v>0</v>
      </c>
      <c r="H614" s="6" t="e">
        <f aca="false">D614/E614*100</f>
        <v>#DIV/0!</v>
      </c>
      <c r="I614" s="7" t="s">
        <v>66</v>
      </c>
    </row>
    <row r="615" customFormat="false" ht="13.8" hidden="false" customHeight="false" outlineLevel="0" collapsed="false">
      <c r="A615" s="4" t="s">
        <v>93</v>
      </c>
      <c r="B615" s="4" t="s">
        <v>94</v>
      </c>
      <c r="C615" s="4" t="s">
        <v>71</v>
      </c>
      <c r="D615" s="4" t="n">
        <v>0</v>
      </c>
      <c r="E615" s="4" t="n">
        <v>0</v>
      </c>
      <c r="F615" s="4" t="n">
        <v>60359546</v>
      </c>
      <c r="G615" s="5" t="n">
        <f aca="false">E615/F615*100000</f>
        <v>0</v>
      </c>
      <c r="H615" s="6" t="e">
        <f aca="false">D615/E615*100</f>
        <v>#DIV/0!</v>
      </c>
      <c r="I615" s="7" t="s">
        <v>66</v>
      </c>
    </row>
    <row r="616" customFormat="false" ht="13.8" hidden="false" customHeight="false" outlineLevel="0" collapsed="false">
      <c r="A616" s="4" t="s">
        <v>93</v>
      </c>
      <c r="B616" s="4" t="s">
        <v>94</v>
      </c>
      <c r="C616" s="4" t="s">
        <v>72</v>
      </c>
      <c r="D616" s="4" t="n">
        <v>0</v>
      </c>
      <c r="E616" s="4" t="n">
        <v>0</v>
      </c>
      <c r="F616" s="4" t="n">
        <v>60359546</v>
      </c>
      <c r="G616" s="5" t="n">
        <f aca="false">E616/F616*100000</f>
        <v>0</v>
      </c>
      <c r="H616" s="6" t="e">
        <f aca="false">D616/E616*100</f>
        <v>#DIV/0!</v>
      </c>
      <c r="I616" s="7" t="s">
        <v>66</v>
      </c>
    </row>
    <row r="617" customFormat="false" ht="13.8" hidden="false" customHeight="false" outlineLevel="0" collapsed="false">
      <c r="A617" s="4" t="s">
        <v>93</v>
      </c>
      <c r="B617" s="4" t="s">
        <v>94</v>
      </c>
      <c r="C617" s="4" t="s">
        <v>73</v>
      </c>
      <c r="D617" s="4" t="n">
        <v>0</v>
      </c>
      <c r="E617" s="4" t="n">
        <v>0</v>
      </c>
      <c r="F617" s="4" t="n">
        <v>60359546</v>
      </c>
      <c r="G617" s="5" t="n">
        <f aca="false">E617/F617*100000</f>
        <v>0</v>
      </c>
      <c r="H617" s="6" t="e">
        <f aca="false">D617/E617*100</f>
        <v>#DIV/0!</v>
      </c>
      <c r="I617" s="7" t="s">
        <v>66</v>
      </c>
    </row>
    <row r="618" customFormat="false" ht="13.8" hidden="false" customHeight="false" outlineLevel="0" collapsed="false">
      <c r="A618" s="4" t="s">
        <v>93</v>
      </c>
      <c r="B618" s="4" t="s">
        <v>94</v>
      </c>
      <c r="C618" s="4" t="s">
        <v>60</v>
      </c>
      <c r="D618" s="4" t="n">
        <v>3</v>
      </c>
      <c r="E618" s="4" t="n">
        <v>0</v>
      </c>
      <c r="F618" s="4" t="n">
        <v>60359546</v>
      </c>
      <c r="G618" s="5" t="n">
        <f aca="false">E618/F618*100000</f>
        <v>0</v>
      </c>
      <c r="H618" s="6" t="e">
        <f aca="false">D618/E618*100</f>
        <v>#DIV/0!</v>
      </c>
      <c r="I618" s="7" t="s">
        <v>66</v>
      </c>
    </row>
    <row r="619" customFormat="false" ht="13.8" hidden="false" customHeight="false" outlineLevel="0" collapsed="false">
      <c r="A619" s="4" t="s">
        <v>93</v>
      </c>
      <c r="B619" s="4" t="s">
        <v>94</v>
      </c>
      <c r="C619" s="4" t="s">
        <v>61</v>
      </c>
      <c r="D619" s="4" t="n">
        <v>0</v>
      </c>
      <c r="E619" s="4" t="n">
        <v>0</v>
      </c>
      <c r="F619" s="4" t="n">
        <v>60359546</v>
      </c>
      <c r="G619" s="5" t="n">
        <f aca="false">E619/F619*100000</f>
        <v>0</v>
      </c>
      <c r="H619" s="6" t="e">
        <f aca="false">D619/E619*100</f>
        <v>#DIV/0!</v>
      </c>
      <c r="I619" s="7" t="s">
        <v>66</v>
      </c>
    </row>
    <row r="620" customFormat="false" ht="13.8" hidden="false" customHeight="false" outlineLevel="0" collapsed="false">
      <c r="A620" s="4" t="s">
        <v>93</v>
      </c>
      <c r="B620" s="4" t="s">
        <v>94</v>
      </c>
      <c r="C620" s="4" t="s">
        <v>62</v>
      </c>
      <c r="D620" s="4" t="n">
        <v>0</v>
      </c>
      <c r="E620" s="4" t="n">
        <v>0</v>
      </c>
      <c r="F620" s="4" t="n">
        <v>60359546</v>
      </c>
      <c r="G620" s="5" t="n">
        <f aca="false">E620/F620*100000</f>
        <v>0</v>
      </c>
      <c r="H620" s="6" t="e">
        <f aca="false">D620/E620*100</f>
        <v>#DIV/0!</v>
      </c>
      <c r="I620" s="7" t="s">
        <v>66</v>
      </c>
    </row>
    <row r="621" customFormat="false" ht="13.8" hidden="false" customHeight="false" outlineLevel="0" collapsed="false">
      <c r="A621" s="4" t="s">
        <v>93</v>
      </c>
      <c r="B621" s="4" t="s">
        <v>94</v>
      </c>
      <c r="C621" s="4" t="s">
        <v>63</v>
      </c>
      <c r="D621" s="4" t="n">
        <v>76</v>
      </c>
      <c r="E621" s="4" t="n">
        <v>0</v>
      </c>
      <c r="F621" s="4" t="n">
        <v>60359546</v>
      </c>
      <c r="G621" s="5" t="n">
        <f aca="false">E621/F621*100000</f>
        <v>0</v>
      </c>
      <c r="H621" s="6" t="e">
        <f aca="false">D621/E621*100</f>
        <v>#DIV/0!</v>
      </c>
      <c r="I621" s="7" t="s">
        <v>66</v>
      </c>
    </row>
    <row r="622" customFormat="false" ht="13.8" hidden="false" customHeight="false" outlineLevel="0" collapsed="false">
      <c r="A622" s="4" t="s">
        <v>93</v>
      </c>
      <c r="B622" s="4" t="s">
        <v>94</v>
      </c>
      <c r="C622" s="4" t="s">
        <v>50</v>
      </c>
      <c r="D622" s="4" t="n">
        <v>1049</v>
      </c>
      <c r="E622" s="4" t="n">
        <v>20457</v>
      </c>
      <c r="F622" s="4" t="n">
        <v>60359546</v>
      </c>
      <c r="G622" s="5" t="n">
        <f aca="false">E622/F622*100000</f>
        <v>33.8919050186362</v>
      </c>
      <c r="H622" s="6" t="n">
        <f aca="false">D622/E622*100</f>
        <v>5.12782910495185</v>
      </c>
      <c r="I622" s="7" t="s">
        <v>40</v>
      </c>
    </row>
    <row r="623" customFormat="false" ht="13.8" hidden="false" customHeight="false" outlineLevel="0" collapsed="false">
      <c r="A623" s="4" t="s">
        <v>93</v>
      </c>
      <c r="B623" s="4" t="s">
        <v>94</v>
      </c>
      <c r="C623" s="4" t="s">
        <v>51</v>
      </c>
      <c r="D623" s="4" t="n">
        <v>4755</v>
      </c>
      <c r="E623" s="4" t="n">
        <v>29132</v>
      </c>
      <c r="F623" s="4" t="n">
        <v>60359546</v>
      </c>
      <c r="G623" s="5" t="n">
        <f aca="false">E623/F623*100000</f>
        <v>48.2641138487026</v>
      </c>
      <c r="H623" s="6" t="n">
        <f aca="false">D623/E623*100</f>
        <v>16.3222573115474</v>
      </c>
      <c r="I623" s="7" t="s">
        <v>40</v>
      </c>
    </row>
    <row r="624" customFormat="false" ht="13.8" hidden="false" customHeight="false" outlineLevel="0" collapsed="false">
      <c r="A624" s="4" t="s">
        <v>93</v>
      </c>
      <c r="B624" s="4" t="s">
        <v>94</v>
      </c>
      <c r="C624" s="4" t="s">
        <v>52</v>
      </c>
      <c r="D624" s="4" t="n">
        <v>15274</v>
      </c>
      <c r="E624" s="4" t="n">
        <v>74304</v>
      </c>
      <c r="F624" s="4" t="n">
        <v>60359546</v>
      </c>
      <c r="G624" s="5" t="n">
        <f aca="false">E624/F624*100000</f>
        <v>123.10231756879</v>
      </c>
      <c r="H624" s="6" t="n">
        <f aca="false">D624/E624*100</f>
        <v>20.5560938845823</v>
      </c>
      <c r="I624" s="7" t="s">
        <v>40</v>
      </c>
    </row>
    <row r="625" customFormat="false" ht="13.8" hidden="false" customHeight="false" outlineLevel="0" collapsed="false">
      <c r="A625" s="4" t="s">
        <v>93</v>
      </c>
      <c r="B625" s="4" t="s">
        <v>94</v>
      </c>
      <c r="C625" s="4" t="s">
        <v>53</v>
      </c>
      <c r="D625" s="4" t="n">
        <v>32421</v>
      </c>
      <c r="E625" s="4" t="n">
        <v>131459</v>
      </c>
      <c r="F625" s="4" t="n">
        <v>60359546</v>
      </c>
      <c r="G625" s="5" t="n">
        <f aca="false">E625/F625*100000</f>
        <v>217.793221970225</v>
      </c>
      <c r="H625" s="6" t="n">
        <f aca="false">D625/E625*100</f>
        <v>24.6624422823846</v>
      </c>
      <c r="I625" s="7" t="s">
        <v>40</v>
      </c>
    </row>
    <row r="626" customFormat="false" ht="13.8" hidden="false" customHeight="false" outlineLevel="0" collapsed="false">
      <c r="A626" s="4" t="s">
        <v>93</v>
      </c>
      <c r="B626" s="4" t="s">
        <v>94</v>
      </c>
      <c r="C626" s="4" t="s">
        <v>54</v>
      </c>
      <c r="D626" s="4" t="n">
        <v>38894</v>
      </c>
      <c r="E626" s="4" t="n">
        <v>198678</v>
      </c>
      <c r="F626" s="4" t="n">
        <v>60359546</v>
      </c>
      <c r="G626" s="5" t="n">
        <f aca="false">E626/F626*100000</f>
        <v>329.157545353307</v>
      </c>
      <c r="H626" s="6" t="n">
        <f aca="false">D626/E626*100</f>
        <v>19.5764000040266</v>
      </c>
      <c r="I626" s="7" t="s">
        <v>40</v>
      </c>
    </row>
    <row r="627" customFormat="false" ht="13.8" hidden="false" customHeight="false" outlineLevel="0" collapsed="false">
      <c r="A627" s="4" t="s">
        <v>93</v>
      </c>
      <c r="B627" s="4" t="s">
        <v>94</v>
      </c>
      <c r="C627" s="4" t="s">
        <v>55</v>
      </c>
      <c r="D627" s="4" t="n">
        <v>32160</v>
      </c>
      <c r="E627" s="4" t="n">
        <v>237431</v>
      </c>
      <c r="F627" s="4" t="n">
        <v>60359546</v>
      </c>
      <c r="G627" s="5" t="n">
        <f aca="false">E627/F627*100000</f>
        <v>393.36114290853</v>
      </c>
      <c r="H627" s="6" t="n">
        <f aca="false">D627/E627*100</f>
        <v>13.5449878069839</v>
      </c>
      <c r="I627" s="7" t="s">
        <v>40</v>
      </c>
    </row>
    <row r="628" customFormat="false" ht="13.8" hidden="false" customHeight="false" outlineLevel="0" collapsed="false">
      <c r="A628" s="4" t="s">
        <v>93</v>
      </c>
      <c r="B628" s="4" t="s">
        <v>94</v>
      </c>
      <c r="C628" s="4" t="s">
        <v>11</v>
      </c>
      <c r="D628" s="4" t="n">
        <v>27639</v>
      </c>
      <c r="E628" s="4" t="n">
        <v>318732</v>
      </c>
      <c r="F628" s="4" t="n">
        <v>60359546</v>
      </c>
      <c r="G628" s="5" t="n">
        <f aca="false">E628/F628*100000</f>
        <v>528.055661651266</v>
      </c>
      <c r="H628" s="6" t="n">
        <f aca="false">D628/E628*100</f>
        <v>8.67154851097474</v>
      </c>
      <c r="I628" s="7" t="s">
        <v>40</v>
      </c>
    </row>
    <row r="629" customFormat="false" ht="13.8" hidden="false" customHeight="false" outlineLevel="0" collapsed="false">
      <c r="A629" s="4" t="s">
        <v>93</v>
      </c>
      <c r="B629" s="4" t="s">
        <v>94</v>
      </c>
      <c r="C629" s="4" t="s">
        <v>13</v>
      </c>
      <c r="D629" s="4" t="n">
        <v>23654</v>
      </c>
      <c r="E629" s="4" t="n">
        <v>346348</v>
      </c>
      <c r="F629" s="4" t="n">
        <v>60359546</v>
      </c>
      <c r="G629" s="5" t="n">
        <f aca="false">E629/F629*100000</f>
        <v>573.808159524593</v>
      </c>
      <c r="H629" s="6" t="n">
        <f aca="false">D629/E629*100</f>
        <v>6.82954716065922</v>
      </c>
      <c r="I629" s="7" t="s">
        <v>40</v>
      </c>
    </row>
    <row r="630" customFormat="false" ht="13.8" hidden="false" customHeight="false" outlineLevel="0" collapsed="false">
      <c r="A630" s="4" t="s">
        <v>93</v>
      </c>
      <c r="B630" s="4" t="s">
        <v>94</v>
      </c>
      <c r="C630" s="4" t="s">
        <v>14</v>
      </c>
      <c r="D630" s="4" t="n">
        <v>19426</v>
      </c>
      <c r="E630" s="4" t="n">
        <v>401118</v>
      </c>
      <c r="F630" s="4" t="n">
        <v>60359546</v>
      </c>
      <c r="G630" s="5" t="n">
        <f aca="false">E630/F630*100000</f>
        <v>664.547741959491</v>
      </c>
      <c r="H630" s="6" t="n">
        <f aca="false">D630/E630*100</f>
        <v>4.84296391585519</v>
      </c>
      <c r="I630" s="7" t="s">
        <v>40</v>
      </c>
    </row>
    <row r="631" customFormat="false" ht="13.8" hidden="false" customHeight="false" outlineLevel="0" collapsed="false">
      <c r="A631" s="4" t="s">
        <v>93</v>
      </c>
      <c r="B631" s="4" t="s">
        <v>94</v>
      </c>
      <c r="C631" s="4" t="s">
        <v>15</v>
      </c>
      <c r="D631" s="4" t="n">
        <v>13977</v>
      </c>
      <c r="E631" s="4" t="n">
        <v>396113</v>
      </c>
      <c r="F631" s="4" t="n">
        <v>60359546</v>
      </c>
      <c r="G631" s="5" t="n">
        <f aca="false">E631/F631*100000</f>
        <v>656.255764415458</v>
      </c>
      <c r="H631" s="6" t="n">
        <f aca="false">D631/E631*100</f>
        <v>3.52853857358885</v>
      </c>
      <c r="I631" s="7" t="s">
        <v>40</v>
      </c>
    </row>
    <row r="632" customFormat="false" ht="13.8" hidden="false" customHeight="false" outlineLevel="0" collapsed="false">
      <c r="A632" s="4" t="s">
        <v>93</v>
      </c>
      <c r="B632" s="4" t="s">
        <v>94</v>
      </c>
      <c r="C632" s="4" t="s">
        <v>17</v>
      </c>
      <c r="D632" s="4" t="n">
        <v>8940</v>
      </c>
      <c r="E632" s="4" t="n">
        <v>412140</v>
      </c>
      <c r="F632" s="4" t="n">
        <v>60359546</v>
      </c>
      <c r="G632" s="5" t="n">
        <f aca="false">E632/F632*100000</f>
        <v>682.808316682833</v>
      </c>
      <c r="H632" s="6" t="n">
        <f aca="false">D632/E632*100</f>
        <v>2.16916581744068</v>
      </c>
      <c r="I632" s="7" t="s">
        <v>40</v>
      </c>
    </row>
    <row r="633" customFormat="false" ht="13.8" hidden="false" customHeight="false" outlineLevel="0" collapsed="false">
      <c r="A633" s="4" t="s">
        <v>93</v>
      </c>
      <c r="B633" s="4" t="s">
        <v>94</v>
      </c>
      <c r="C633" s="4" t="s">
        <v>18</v>
      </c>
      <c r="D633" s="4" t="n">
        <v>6492</v>
      </c>
      <c r="E633" s="4" t="n">
        <v>439048</v>
      </c>
      <c r="F633" s="4" t="n">
        <v>60359546</v>
      </c>
      <c r="G633" s="5" t="n">
        <f aca="false">E633/F633*100000</f>
        <v>727.387843506974</v>
      </c>
      <c r="H633" s="6" t="n">
        <f aca="false">D633/E633*100</f>
        <v>1.47865381461708</v>
      </c>
      <c r="I633" s="7" t="s">
        <v>40</v>
      </c>
    </row>
    <row r="634" customFormat="false" ht="13.8" hidden="false" customHeight="false" outlineLevel="0" collapsed="false">
      <c r="A634" s="4" t="s">
        <v>93</v>
      </c>
      <c r="B634" s="4" t="s">
        <v>94</v>
      </c>
      <c r="C634" s="4" t="s">
        <v>19</v>
      </c>
      <c r="D634" s="4" t="n">
        <v>4567</v>
      </c>
      <c r="E634" s="4" t="n">
        <v>442052</v>
      </c>
      <c r="F634" s="4" t="n">
        <v>60359546</v>
      </c>
      <c r="G634" s="5" t="n">
        <f aca="false">E634/F634*100000</f>
        <v>732.364686772164</v>
      </c>
      <c r="H634" s="6" t="n">
        <f aca="false">D634/E634*100</f>
        <v>1.03313637309638</v>
      </c>
      <c r="I634" s="7" t="s">
        <v>40</v>
      </c>
    </row>
    <row r="635" customFormat="false" ht="13.8" hidden="false" customHeight="false" outlineLevel="0" collapsed="false">
      <c r="A635" s="4" t="s">
        <v>93</v>
      </c>
      <c r="B635" s="4" t="s">
        <v>94</v>
      </c>
      <c r="C635" s="4" t="s">
        <v>20</v>
      </c>
      <c r="D635" s="4" t="n">
        <v>3337</v>
      </c>
      <c r="E635" s="4" t="n">
        <v>92915</v>
      </c>
      <c r="F635" s="4" t="n">
        <v>60359546</v>
      </c>
      <c r="G635" s="5" t="n">
        <f aca="false">E635/F635*100000</f>
        <v>153.935882817939</v>
      </c>
      <c r="H635" s="6" t="n">
        <f aca="false">D635/E635*100</f>
        <v>3.59145455523866</v>
      </c>
      <c r="I635" s="7" t="s">
        <v>40</v>
      </c>
    </row>
    <row r="636" customFormat="false" ht="13.8" hidden="false" customHeight="false" outlineLevel="0" collapsed="false">
      <c r="A636" s="4" t="s">
        <v>93</v>
      </c>
      <c r="B636" s="4" t="s">
        <v>94</v>
      </c>
      <c r="C636" s="4" t="s">
        <v>21</v>
      </c>
      <c r="D636" s="4" t="n">
        <v>2137</v>
      </c>
      <c r="E636" s="4" t="n">
        <v>357796</v>
      </c>
      <c r="F636" s="4" t="n">
        <v>60359546</v>
      </c>
      <c r="G636" s="5" t="n">
        <f aca="false">E636/F636*100000</f>
        <v>592.77450496397</v>
      </c>
      <c r="H636" s="6" t="n">
        <f aca="false">D636/E636*100</f>
        <v>0.597267716799517</v>
      </c>
      <c r="I636" s="7" t="s">
        <v>95</v>
      </c>
    </row>
    <row r="637" customFormat="false" ht="13.8" hidden="false" customHeight="false" outlineLevel="0" collapsed="false">
      <c r="A637" s="4" t="s">
        <v>93</v>
      </c>
      <c r="B637" s="4" t="s">
        <v>94</v>
      </c>
      <c r="C637" s="4" t="s">
        <v>22</v>
      </c>
      <c r="D637" s="4" t="n">
        <v>1850</v>
      </c>
      <c r="E637" s="4" t="n">
        <v>384183</v>
      </c>
      <c r="F637" s="4" t="n">
        <v>60359546</v>
      </c>
      <c r="G637" s="5" t="n">
        <f aca="false">E637/F637*100000</f>
        <v>636.490870888923</v>
      </c>
      <c r="H637" s="6" t="n">
        <f aca="false">D637/E637*100</f>
        <v>0.481541348784303</v>
      </c>
      <c r="I637" s="7" t="s">
        <v>95</v>
      </c>
    </row>
    <row r="638" customFormat="false" ht="13.8" hidden="false" customHeight="false" outlineLevel="0" collapsed="false">
      <c r="A638" s="4" t="s">
        <v>93</v>
      </c>
      <c r="B638" s="4" t="s">
        <v>94</v>
      </c>
      <c r="C638" s="4" t="s">
        <v>23</v>
      </c>
      <c r="D638" s="4" t="n">
        <v>1772</v>
      </c>
      <c r="E638" s="4" t="n">
        <v>363652</v>
      </c>
      <c r="F638" s="4" t="n">
        <v>60359546</v>
      </c>
      <c r="G638" s="5" t="n">
        <f aca="false">E638/F638*100000</f>
        <v>602.476367201304</v>
      </c>
      <c r="H638" s="6" t="n">
        <f aca="false">D638/E638*100</f>
        <v>0.487279047000979</v>
      </c>
      <c r="I638" s="7" t="s">
        <v>95</v>
      </c>
    </row>
    <row r="639" customFormat="false" ht="13.8" hidden="false" customHeight="false" outlineLevel="0" collapsed="false">
      <c r="A639" s="4" t="s">
        <v>93</v>
      </c>
      <c r="B639" s="4" t="s">
        <v>94</v>
      </c>
      <c r="C639" s="4" t="s">
        <v>24</v>
      </c>
      <c r="D639" s="4" t="n">
        <v>1861</v>
      </c>
      <c r="E639" s="4" t="n">
        <v>330249</v>
      </c>
      <c r="F639" s="4" t="n">
        <v>60359546</v>
      </c>
      <c r="G639" s="5" t="n">
        <f aca="false">E639/F639*100000</f>
        <v>547.136322065776</v>
      </c>
      <c r="H639" s="6" t="n">
        <f aca="false">D639/E639*100</f>
        <v>0.563514196863579</v>
      </c>
      <c r="I639" s="7" t="s">
        <v>95</v>
      </c>
    </row>
    <row r="640" customFormat="false" ht="13.8" hidden="false" customHeight="false" outlineLevel="0" collapsed="false">
      <c r="A640" s="4" t="s">
        <v>93</v>
      </c>
      <c r="B640" s="4" t="s">
        <v>94</v>
      </c>
      <c r="C640" s="4" t="s">
        <v>25</v>
      </c>
      <c r="D640" s="4" t="n">
        <v>1283</v>
      </c>
      <c r="E640" s="4" t="n">
        <v>323669</v>
      </c>
      <c r="F640" s="4" t="n">
        <v>60359546</v>
      </c>
      <c r="G640" s="5" t="n">
        <f aca="false">E640/F640*100000</f>
        <v>536.234980958936</v>
      </c>
      <c r="H640" s="6" t="n">
        <f aca="false">D640/E640*100</f>
        <v>0.396392610969849</v>
      </c>
      <c r="I640" s="7" t="s">
        <v>95</v>
      </c>
    </row>
    <row r="641" customFormat="false" ht="13.8" hidden="false" customHeight="false" outlineLevel="0" collapsed="false">
      <c r="A641" s="4" t="s">
        <v>93</v>
      </c>
      <c r="B641" s="4" t="s">
        <v>94</v>
      </c>
      <c r="C641" s="4" t="s">
        <v>26</v>
      </c>
      <c r="D641" s="4" t="n">
        <v>1408</v>
      </c>
      <c r="E641" s="4" t="n">
        <v>300523</v>
      </c>
      <c r="F641" s="4" t="n">
        <v>60359546</v>
      </c>
      <c r="G641" s="5" t="n">
        <f aca="false">E641/F641*100000</f>
        <v>497.888105387671</v>
      </c>
      <c r="H641" s="6" t="n">
        <f aca="false">D641/E641*100</f>
        <v>0.468516552809602</v>
      </c>
      <c r="I641" s="7" t="s">
        <v>95</v>
      </c>
    </row>
    <row r="642" customFormat="false" ht="13.8" hidden="false" customHeight="false" outlineLevel="0" collapsed="false">
      <c r="A642" s="4" t="s">
        <v>93</v>
      </c>
      <c r="B642" s="4" t="s">
        <v>94</v>
      </c>
      <c r="C642" s="4" t="s">
        <v>27</v>
      </c>
      <c r="D642" s="4" t="n">
        <v>1389</v>
      </c>
      <c r="E642" s="4" t="n">
        <v>299238</v>
      </c>
      <c r="F642" s="4" t="n">
        <v>60359546</v>
      </c>
      <c r="G642" s="5" t="n">
        <f aca="false">E642/F642*100000</f>
        <v>495.759196068175</v>
      </c>
      <c r="H642" s="6" t="n">
        <f aca="false">D642/E642*100</f>
        <v>0.464179014697331</v>
      </c>
      <c r="I642" s="7" t="s">
        <v>95</v>
      </c>
    </row>
    <row r="643" customFormat="false" ht="13.8" hidden="false" customHeight="false" outlineLevel="0" collapsed="false">
      <c r="A643" s="4" t="s">
        <v>93</v>
      </c>
      <c r="B643" s="4" t="s">
        <v>94</v>
      </c>
      <c r="C643" s="4" t="s">
        <v>28</v>
      </c>
      <c r="D643" s="4" t="n">
        <v>1648</v>
      </c>
      <c r="E643" s="4" t="n">
        <v>322523</v>
      </c>
      <c r="F643" s="4" t="n">
        <v>60359546</v>
      </c>
      <c r="G643" s="5" t="n">
        <f aca="false">E643/F643*100000</f>
        <v>534.336358328474</v>
      </c>
      <c r="H643" s="6" t="n">
        <f aca="false">D643/E643*100</f>
        <v>0.510971310573199</v>
      </c>
      <c r="I643" s="7" t="s">
        <v>95</v>
      </c>
    </row>
    <row r="644" customFormat="false" ht="13.8" hidden="false" customHeight="false" outlineLevel="0" collapsed="false">
      <c r="A644" s="4" t="s">
        <v>93</v>
      </c>
      <c r="B644" s="4" t="s">
        <v>94</v>
      </c>
      <c r="C644" s="4" t="s">
        <v>29</v>
      </c>
      <c r="D644" s="4" t="n">
        <v>1968</v>
      </c>
      <c r="E644" s="4" t="n">
        <v>356193</v>
      </c>
      <c r="F644" s="4" t="n">
        <v>60359546</v>
      </c>
      <c r="G644" s="5" t="n">
        <f aca="false">E644/F644*100000</f>
        <v>590.118752715602</v>
      </c>
      <c r="H644" s="6" t="n">
        <f aca="false">D644/E644*100</f>
        <v>0.552509454144242</v>
      </c>
      <c r="I644" s="7" t="s">
        <v>95</v>
      </c>
    </row>
    <row r="645" customFormat="false" ht="13.8" hidden="false" customHeight="false" outlineLevel="0" collapsed="false">
      <c r="A645" s="4" t="s">
        <v>93</v>
      </c>
      <c r="B645" s="4" t="s">
        <v>94</v>
      </c>
      <c r="C645" s="4" t="s">
        <v>30</v>
      </c>
      <c r="D645" s="4" t="n">
        <v>2271</v>
      </c>
      <c r="E645" s="4" t="n">
        <v>333079</v>
      </c>
      <c r="F645" s="4" t="n">
        <v>60359546</v>
      </c>
      <c r="G645" s="5" t="n">
        <f aca="false">E645/F645*100000</f>
        <v>551.824892784979</v>
      </c>
      <c r="H645" s="6" t="n">
        <f aca="false">D645/E645*100</f>
        <v>0.681820228834601</v>
      </c>
      <c r="I645" s="7" t="s">
        <v>95</v>
      </c>
    </row>
    <row r="646" customFormat="false" ht="13.8" hidden="false" customHeight="false" outlineLevel="0" collapsed="false">
      <c r="A646" s="4" t="s">
        <v>93</v>
      </c>
      <c r="B646" s="4" t="s">
        <v>94</v>
      </c>
      <c r="C646" s="4" t="s">
        <v>31</v>
      </c>
      <c r="D646" s="4" t="n">
        <v>3335</v>
      </c>
      <c r="E646" s="4" t="n">
        <v>307573</v>
      </c>
      <c r="F646" s="4" t="n">
        <v>60359546</v>
      </c>
      <c r="G646" s="5" t="n">
        <f aca="false">E646/F646*100000</f>
        <v>509.568113716429</v>
      </c>
      <c r="H646" s="6" t="n">
        <f aca="false">D646/E646*100</f>
        <v>1.08429543555514</v>
      </c>
      <c r="I646" s="7" t="s">
        <v>95</v>
      </c>
    </row>
    <row r="647" customFormat="false" ht="13.8" hidden="false" customHeight="false" outlineLevel="0" collapsed="false">
      <c r="A647" s="4" t="s">
        <v>93</v>
      </c>
      <c r="B647" s="4" t="s">
        <v>94</v>
      </c>
      <c r="C647" s="4" t="s">
        <v>32</v>
      </c>
      <c r="D647" s="4" t="n">
        <v>4698</v>
      </c>
      <c r="E647" s="4" t="n">
        <v>450220</v>
      </c>
      <c r="F647" s="4" t="n">
        <v>60359546</v>
      </c>
      <c r="G647" s="5" t="n">
        <f aca="false">E647/F647*100000</f>
        <v>745.896929045821</v>
      </c>
      <c r="H647" s="6" t="n">
        <f aca="false">D647/E647*100</f>
        <v>1.04348984940696</v>
      </c>
      <c r="I647" s="7" t="s">
        <v>95</v>
      </c>
    </row>
    <row r="648" customFormat="false" ht="13.8" hidden="false" customHeight="false" outlineLevel="0" collapsed="false">
      <c r="A648" s="4" t="s">
        <v>93</v>
      </c>
      <c r="B648" s="4" t="s">
        <v>94</v>
      </c>
      <c r="C648" s="4" t="s">
        <v>33</v>
      </c>
      <c r="D648" s="4" t="n">
        <v>8717</v>
      </c>
      <c r="E648" s="4" t="n">
        <v>578704</v>
      </c>
      <c r="F648" s="4" t="n">
        <v>60359546</v>
      </c>
      <c r="G648" s="5" t="n">
        <f aca="false">E648/F648*100000</f>
        <v>958.761353175188</v>
      </c>
      <c r="H648" s="6" t="n">
        <f aca="false">D648/E648*100</f>
        <v>1.50629682877602</v>
      </c>
      <c r="I648" s="7" t="s">
        <v>95</v>
      </c>
    </row>
    <row r="649" customFormat="false" ht="13.8" hidden="false" customHeight="false" outlineLevel="0" collapsed="false">
      <c r="A649" s="4" t="s">
        <v>93</v>
      </c>
      <c r="B649" s="4" t="s">
        <v>94</v>
      </c>
      <c r="C649" s="4" t="s">
        <v>34</v>
      </c>
      <c r="D649" s="4" t="n">
        <v>9485</v>
      </c>
      <c r="E649" s="4" t="n">
        <v>632916</v>
      </c>
      <c r="F649" s="4" t="n">
        <v>60359546</v>
      </c>
      <c r="G649" s="5" t="n">
        <f aca="false">E649/F649*100000</f>
        <v>1048.57647537641</v>
      </c>
      <c r="H649" s="6" t="n">
        <f aca="false">D649/E649*100</f>
        <v>1.49861909005302</v>
      </c>
      <c r="I649" s="7" t="s">
        <v>95</v>
      </c>
    </row>
    <row r="650" customFormat="false" ht="13.8" hidden="false" customHeight="false" outlineLevel="0" collapsed="false">
      <c r="A650" s="4" t="s">
        <v>93</v>
      </c>
      <c r="B650" s="4" t="s">
        <v>94</v>
      </c>
      <c r="C650" s="4" t="s">
        <v>35</v>
      </c>
      <c r="D650" s="4" t="n">
        <v>9959</v>
      </c>
      <c r="E650" s="4" t="n">
        <v>598861</v>
      </c>
      <c r="F650" s="4" t="n">
        <v>60359546</v>
      </c>
      <c r="G650" s="5" t="n">
        <f aca="false">E650/F650*100000</f>
        <v>992.156236562813</v>
      </c>
      <c r="H650" s="6" t="n">
        <f aca="false">D650/E650*100</f>
        <v>1.6629902431449</v>
      </c>
      <c r="I650" s="7" t="s">
        <v>95</v>
      </c>
    </row>
    <row r="651" customFormat="false" ht="13.8" hidden="false" customHeight="false" outlineLevel="0" collapsed="false">
      <c r="A651" s="4" t="s">
        <v>93</v>
      </c>
      <c r="B651" s="4" t="s">
        <v>94</v>
      </c>
      <c r="C651" s="4" t="s">
        <v>36</v>
      </c>
      <c r="D651" s="4" t="n">
        <v>10272</v>
      </c>
      <c r="E651" s="4" t="n">
        <v>614696</v>
      </c>
      <c r="F651" s="4" t="n">
        <v>60359546</v>
      </c>
      <c r="G651" s="5" t="n">
        <f aca="false">E651/F651*100000</f>
        <v>1018.39069498634</v>
      </c>
      <c r="H651" s="6" t="n">
        <f aca="false">D651/E651*100</f>
        <v>1.67106992724859</v>
      </c>
      <c r="I651" s="7" t="s">
        <v>40</v>
      </c>
    </row>
    <row r="652" customFormat="false" ht="13.8" hidden="false" customHeight="false" outlineLevel="0" collapsed="false">
      <c r="A652" s="4" t="s">
        <v>93</v>
      </c>
      <c r="B652" s="4" t="s">
        <v>94</v>
      </c>
      <c r="C652" s="4" t="s">
        <v>37</v>
      </c>
      <c r="D652" s="4" t="n">
        <v>11535</v>
      </c>
      <c r="E652" s="4" t="n">
        <v>654250</v>
      </c>
      <c r="F652" s="4" t="n">
        <v>60359546</v>
      </c>
      <c r="G652" s="5" t="n">
        <f aca="false">E652/F652*100000</f>
        <v>1083.92134029636</v>
      </c>
      <c r="H652" s="6" t="n">
        <f aca="false">D652/E652*100</f>
        <v>1.76308750477646</v>
      </c>
      <c r="I652" s="7" t="s">
        <v>40</v>
      </c>
    </row>
    <row r="653" customFormat="false" ht="13.8" hidden="false" customHeight="false" outlineLevel="0" collapsed="false">
      <c r="A653" s="4" t="s">
        <v>93</v>
      </c>
      <c r="B653" s="4" t="s">
        <v>94</v>
      </c>
      <c r="C653" s="4" t="s">
        <v>38</v>
      </c>
      <c r="D653" s="4" t="n">
        <v>14647</v>
      </c>
      <c r="E653" s="4" t="n">
        <v>697041</v>
      </c>
      <c r="F653" s="4" t="n">
        <v>60359546</v>
      </c>
      <c r="G653" s="5" t="n">
        <f aca="false">E653/F653*100000</f>
        <v>1154.81484900499</v>
      </c>
      <c r="H653" s="6" t="n">
        <f aca="false">D653/E653*100</f>
        <v>2.10131111369346</v>
      </c>
      <c r="I653" s="7" t="s">
        <v>40</v>
      </c>
    </row>
    <row r="654" customFormat="false" ht="13.8" hidden="false" customHeight="false" outlineLevel="0" collapsed="false">
      <c r="A654" s="4" t="s">
        <v>93</v>
      </c>
      <c r="B654" s="4" t="s">
        <v>94</v>
      </c>
      <c r="C654" s="4" t="s">
        <v>39</v>
      </c>
      <c r="D654" s="4" t="n">
        <v>26743</v>
      </c>
      <c r="E654" s="4" t="n">
        <v>780608</v>
      </c>
      <c r="F654" s="4" t="n">
        <v>60359546</v>
      </c>
      <c r="G654" s="5" t="n">
        <f aca="false">E654/F654*100000</f>
        <v>1293.26353780063</v>
      </c>
      <c r="H654" s="6" t="n">
        <f aca="false">D654/E654*100</f>
        <v>3.42591928343035</v>
      </c>
      <c r="I654" s="7" t="s">
        <v>40</v>
      </c>
    </row>
    <row r="655" customFormat="false" ht="13.8" hidden="false" customHeight="false" outlineLevel="0" collapsed="false">
      <c r="A655" s="4" t="s">
        <v>93</v>
      </c>
      <c r="B655" s="4" t="s">
        <v>94</v>
      </c>
      <c r="C655" s="4" t="s">
        <v>41</v>
      </c>
      <c r="D655" s="4" t="n">
        <v>53042</v>
      </c>
      <c r="E655" s="4" t="n">
        <v>975869</v>
      </c>
      <c r="F655" s="4" t="n">
        <v>60359546</v>
      </c>
      <c r="G655" s="5" t="n">
        <f aca="false">E655/F655*100000</f>
        <v>1616.76000677672</v>
      </c>
      <c r="H655" s="6" t="n">
        <f aca="false">D655/E655*100</f>
        <v>5.43536068878097</v>
      </c>
      <c r="I655" s="7" t="s">
        <v>40</v>
      </c>
    </row>
    <row r="656" customFormat="false" ht="13.8" hidden="false" customHeight="false" outlineLevel="0" collapsed="false">
      <c r="A656" s="4" t="s">
        <v>93</v>
      </c>
      <c r="B656" s="4" t="s">
        <v>94</v>
      </c>
      <c r="C656" s="4" t="s">
        <v>42</v>
      </c>
      <c r="D656" s="4" t="n">
        <v>101973</v>
      </c>
      <c r="E656" s="4" t="n">
        <v>1113420</v>
      </c>
      <c r="F656" s="4" t="n">
        <v>60359546</v>
      </c>
      <c r="G656" s="5" t="n">
        <f aca="false">E656/F656*100000</f>
        <v>1844.64608133401</v>
      </c>
      <c r="H656" s="6" t="n">
        <f aca="false">D656/E656*100</f>
        <v>9.15853855687881</v>
      </c>
      <c r="I656" s="7" t="s">
        <v>40</v>
      </c>
    </row>
    <row r="657" customFormat="false" ht="13.8" hidden="false" customHeight="false" outlineLevel="0" collapsed="false">
      <c r="A657" s="4" t="s">
        <v>93</v>
      </c>
      <c r="B657" s="4" t="s">
        <v>94</v>
      </c>
      <c r="C657" s="4" t="s">
        <v>43</v>
      </c>
      <c r="D657" s="4" t="n">
        <v>174921</v>
      </c>
      <c r="E657" s="4" t="n">
        <v>1930043</v>
      </c>
      <c r="F657" s="4" t="n">
        <v>60359546</v>
      </c>
      <c r="G657" s="5" t="n">
        <f aca="false">E657/F657*100000</f>
        <v>3197.57706593751</v>
      </c>
      <c r="H657" s="6" t="n">
        <f aca="false">D657/E657*100</f>
        <v>9.06306232555441</v>
      </c>
      <c r="I657" s="7" t="s">
        <v>40</v>
      </c>
    </row>
    <row r="658" customFormat="false" ht="13.8" hidden="false" customHeight="false" outlineLevel="0" collapsed="false">
      <c r="A658" s="4" t="s">
        <v>93</v>
      </c>
      <c r="B658" s="4" t="s">
        <v>94</v>
      </c>
      <c r="C658" s="4" t="s">
        <v>44</v>
      </c>
      <c r="D658" s="4" t="n">
        <v>223060</v>
      </c>
      <c r="E658" s="4" t="n">
        <v>2057221</v>
      </c>
      <c r="F658" s="4" t="n">
        <v>60359546</v>
      </c>
      <c r="G658" s="5" t="n">
        <f aca="false">E658/F658*100000</f>
        <v>3408.27778923321</v>
      </c>
      <c r="H658" s="6" t="n">
        <f aca="false">D658/E658*100</f>
        <v>10.842782569301</v>
      </c>
      <c r="I658" s="7" t="s">
        <v>40</v>
      </c>
    </row>
    <row r="659" customFormat="false" ht="13.8" hidden="false" customHeight="false" outlineLevel="0" collapsed="false">
      <c r="A659" s="4" t="s">
        <v>93</v>
      </c>
      <c r="B659" s="4" t="s">
        <v>94</v>
      </c>
      <c r="C659" s="4" t="s">
        <v>45</v>
      </c>
      <c r="D659" s="4" t="n">
        <v>242062</v>
      </c>
      <c r="E659" s="4" t="n">
        <v>1503673</v>
      </c>
      <c r="F659" s="4" t="n">
        <v>60359546</v>
      </c>
      <c r="G659" s="5" t="n">
        <f aca="false">E659/F659*100000</f>
        <v>2491.19335655706</v>
      </c>
      <c r="H659" s="6" t="n">
        <f aca="false">D659/E659*100</f>
        <v>16.0980479133429</v>
      </c>
      <c r="I659" s="7" t="s">
        <v>40</v>
      </c>
    </row>
    <row r="660" customFormat="false" ht="13.8" hidden="false" customHeight="false" outlineLevel="0" collapsed="false">
      <c r="A660" s="4" t="s">
        <v>93</v>
      </c>
      <c r="B660" s="4" t="s">
        <v>94</v>
      </c>
      <c r="C660" s="4" t="s">
        <v>46</v>
      </c>
      <c r="D660" s="4" t="n">
        <v>235979</v>
      </c>
      <c r="E660" s="4" t="n">
        <v>1510190</v>
      </c>
      <c r="F660" s="4" t="n">
        <v>60359546</v>
      </c>
      <c r="G660" s="5" t="n">
        <f aca="false">E660/F660*100000</f>
        <v>2501.99032312138</v>
      </c>
      <c r="H660" s="6" t="n">
        <f aca="false">D660/E660*100</f>
        <v>15.6257821863474</v>
      </c>
      <c r="I660" s="7" t="s">
        <v>40</v>
      </c>
    </row>
    <row r="661" customFormat="false" ht="13.8" hidden="false" customHeight="false" outlineLevel="0" collapsed="false">
      <c r="A661" s="4" t="s">
        <v>93</v>
      </c>
      <c r="B661" s="4" t="s">
        <v>94</v>
      </c>
      <c r="C661" s="4" t="s">
        <v>47</v>
      </c>
      <c r="D661" s="4" t="n">
        <v>184001</v>
      </c>
      <c r="E661" s="4" t="n">
        <v>1425999</v>
      </c>
      <c r="F661" s="4" t="n">
        <v>60359546</v>
      </c>
      <c r="G661" s="5" t="n">
        <f aca="false">E661/F661*100000</f>
        <v>2362.50782933324</v>
      </c>
      <c r="H661" s="6" t="n">
        <f aca="false">D661/E661*100</f>
        <v>12.9033049812798</v>
      </c>
      <c r="I661" s="7" t="s">
        <v>40</v>
      </c>
    </row>
    <row r="662" customFormat="false" ht="13.8" hidden="false" customHeight="false" outlineLevel="0" collapsed="false">
      <c r="A662" s="4" t="s">
        <v>96</v>
      </c>
      <c r="B662" s="4" t="s">
        <v>97</v>
      </c>
      <c r="C662" s="4" t="s">
        <v>70</v>
      </c>
      <c r="D662" s="4" t="n">
        <v>0</v>
      </c>
      <c r="E662" s="4" t="n">
        <v>0</v>
      </c>
      <c r="F662" s="4" t="n">
        <v>1919968</v>
      </c>
      <c r="G662" s="5" t="n">
        <f aca="false">E662/F662*100000</f>
        <v>0</v>
      </c>
      <c r="H662" s="6" t="e">
        <f aca="false">D662/E662*100</f>
        <v>#DIV/0!</v>
      </c>
      <c r="I662" s="7" t="s">
        <v>40</v>
      </c>
    </row>
    <row r="663" customFormat="false" ht="13.8" hidden="false" customHeight="false" outlineLevel="0" collapsed="false">
      <c r="A663" s="4" t="s">
        <v>96</v>
      </c>
      <c r="B663" s="4" t="s">
        <v>97</v>
      </c>
      <c r="C663" s="4" t="s">
        <v>71</v>
      </c>
      <c r="D663" s="4" t="n">
        <v>0</v>
      </c>
      <c r="E663" s="4" t="n">
        <v>0</v>
      </c>
      <c r="F663" s="4" t="n">
        <v>1919968</v>
      </c>
      <c r="G663" s="5" t="n">
        <f aca="false">E663/F663*100000</f>
        <v>0</v>
      </c>
      <c r="H663" s="6" t="e">
        <f aca="false">D663/E663*100</f>
        <v>#DIV/0!</v>
      </c>
      <c r="I663" s="7" t="s">
        <v>40</v>
      </c>
    </row>
    <row r="664" customFormat="false" ht="13.8" hidden="false" customHeight="false" outlineLevel="0" collapsed="false">
      <c r="A664" s="4" t="s">
        <v>96</v>
      </c>
      <c r="B664" s="4" t="s">
        <v>97</v>
      </c>
      <c r="C664" s="4" t="s">
        <v>72</v>
      </c>
      <c r="D664" s="4" t="n">
        <v>0</v>
      </c>
      <c r="E664" s="4" t="n">
        <v>0</v>
      </c>
      <c r="F664" s="4" t="n">
        <v>1919968</v>
      </c>
      <c r="G664" s="5" t="n">
        <f aca="false">E664/F664*100000</f>
        <v>0</v>
      </c>
      <c r="H664" s="6" t="e">
        <f aca="false">D664/E664*100</f>
        <v>#DIV/0!</v>
      </c>
      <c r="I664" s="7" t="s">
        <v>40</v>
      </c>
    </row>
    <row r="665" customFormat="false" ht="13.8" hidden="false" customHeight="false" outlineLevel="0" collapsed="false">
      <c r="A665" s="4" t="s">
        <v>96</v>
      </c>
      <c r="B665" s="4" t="s">
        <v>97</v>
      </c>
      <c r="C665" s="4" t="s">
        <v>73</v>
      </c>
      <c r="D665" s="4" t="n">
        <v>0</v>
      </c>
      <c r="E665" s="4" t="n">
        <v>0</v>
      </c>
      <c r="F665" s="4" t="n">
        <v>1919968</v>
      </c>
      <c r="G665" s="5" t="n">
        <f aca="false">E665/F665*100000</f>
        <v>0</v>
      </c>
      <c r="H665" s="6" t="e">
        <f aca="false">D665/E665*100</f>
        <v>#DIV/0!</v>
      </c>
      <c r="I665" s="7" t="s">
        <v>40</v>
      </c>
    </row>
    <row r="666" customFormat="false" ht="13.8" hidden="false" customHeight="false" outlineLevel="0" collapsed="false">
      <c r="A666" s="4" t="s">
        <v>96</v>
      </c>
      <c r="B666" s="4" t="s">
        <v>97</v>
      </c>
      <c r="C666" s="4" t="s">
        <v>60</v>
      </c>
      <c r="D666" s="4" t="n">
        <v>0</v>
      </c>
      <c r="E666" s="4" t="n">
        <v>0</v>
      </c>
      <c r="F666" s="4" t="n">
        <v>1919968</v>
      </c>
      <c r="G666" s="5" t="n">
        <f aca="false">E666/F666*100000</f>
        <v>0</v>
      </c>
      <c r="H666" s="6" t="e">
        <f aca="false">D666/E666*100</f>
        <v>#DIV/0!</v>
      </c>
      <c r="I666" s="7" t="s">
        <v>40</v>
      </c>
    </row>
    <row r="667" customFormat="false" ht="13.8" hidden="false" customHeight="false" outlineLevel="0" collapsed="false">
      <c r="A667" s="4" t="s">
        <v>96</v>
      </c>
      <c r="B667" s="4" t="s">
        <v>97</v>
      </c>
      <c r="C667" s="4" t="s">
        <v>61</v>
      </c>
      <c r="D667" s="4" t="n">
        <v>0</v>
      </c>
      <c r="E667" s="4" t="n">
        <v>0</v>
      </c>
      <c r="F667" s="4" t="n">
        <v>1919968</v>
      </c>
      <c r="G667" s="5" t="n">
        <f aca="false">E667/F667*100000</f>
        <v>0</v>
      </c>
      <c r="H667" s="6" t="e">
        <f aca="false">D667/E667*100</f>
        <v>#DIV/0!</v>
      </c>
      <c r="I667" s="7" t="s">
        <v>40</v>
      </c>
    </row>
    <row r="668" customFormat="false" ht="13.8" hidden="false" customHeight="false" outlineLevel="0" collapsed="false">
      <c r="A668" s="4" t="s">
        <v>96</v>
      </c>
      <c r="B668" s="4" t="s">
        <v>97</v>
      </c>
      <c r="C668" s="4" t="s">
        <v>62</v>
      </c>
      <c r="D668" s="4" t="n">
        <v>0</v>
      </c>
      <c r="E668" s="4" t="n">
        <v>4</v>
      </c>
      <c r="F668" s="4" t="n">
        <v>1919968</v>
      </c>
      <c r="G668" s="5" t="n">
        <f aca="false">E668/F668*100000</f>
        <v>0.208336805613427</v>
      </c>
      <c r="H668" s="6" t="n">
        <f aca="false">D668/E668*100</f>
        <v>0</v>
      </c>
      <c r="I668" s="7" t="s">
        <v>40</v>
      </c>
    </row>
    <row r="669" customFormat="false" ht="13.8" hidden="false" customHeight="false" outlineLevel="0" collapsed="false">
      <c r="A669" s="4" t="s">
        <v>96</v>
      </c>
      <c r="B669" s="4" t="s">
        <v>97</v>
      </c>
      <c r="C669" s="4" t="s">
        <v>63</v>
      </c>
      <c r="D669" s="4" t="n">
        <v>0</v>
      </c>
      <c r="E669" s="4" t="n">
        <v>6</v>
      </c>
      <c r="F669" s="4" t="n">
        <v>1919968</v>
      </c>
      <c r="G669" s="5" t="n">
        <f aca="false">E669/F669*100000</f>
        <v>0.31250520842014</v>
      </c>
      <c r="H669" s="6" t="n">
        <f aca="false">D669/E669*100</f>
        <v>0</v>
      </c>
      <c r="I669" s="7" t="s">
        <v>40</v>
      </c>
    </row>
    <row r="670" customFormat="false" ht="13.8" hidden="false" customHeight="false" outlineLevel="0" collapsed="false">
      <c r="A670" s="4" t="s">
        <v>96</v>
      </c>
      <c r="B670" s="4" t="s">
        <v>97</v>
      </c>
      <c r="C670" s="4" t="s">
        <v>50</v>
      </c>
      <c r="D670" s="4" t="n">
        <v>0</v>
      </c>
      <c r="E670" s="4" t="n">
        <v>116</v>
      </c>
      <c r="F670" s="4" t="n">
        <v>1919968</v>
      </c>
      <c r="G670" s="5" t="n">
        <f aca="false">E670/F670*100000</f>
        <v>6.04176736278938</v>
      </c>
      <c r="H670" s="6" t="n">
        <f aca="false">D670/E670*100</f>
        <v>0</v>
      </c>
      <c r="I670" s="7" t="s">
        <v>40</v>
      </c>
    </row>
    <row r="671" customFormat="false" ht="13.8" hidden="false" customHeight="false" outlineLevel="0" collapsed="false">
      <c r="A671" s="4" t="s">
        <v>96</v>
      </c>
      <c r="B671" s="4" t="s">
        <v>97</v>
      </c>
      <c r="C671" s="4" t="s">
        <v>51</v>
      </c>
      <c r="D671" s="4" t="n">
        <v>2</v>
      </c>
      <c r="E671" s="4" t="n">
        <v>217</v>
      </c>
      <c r="F671" s="4" t="n">
        <v>1919968</v>
      </c>
      <c r="G671" s="5" t="n">
        <f aca="false">E671/F671*100000</f>
        <v>11.3022717045284</v>
      </c>
      <c r="H671" s="6" t="n">
        <f aca="false">D671/E671*100</f>
        <v>0.921658986175115</v>
      </c>
      <c r="I671" s="7" t="s">
        <v>40</v>
      </c>
    </row>
    <row r="672" customFormat="false" ht="13.8" hidden="false" customHeight="false" outlineLevel="0" collapsed="false">
      <c r="A672" s="4" t="s">
        <v>96</v>
      </c>
      <c r="B672" s="4" t="s">
        <v>97</v>
      </c>
      <c r="C672" s="4" t="s">
        <v>52</v>
      </c>
      <c r="D672" s="4" t="n">
        <v>24</v>
      </c>
      <c r="E672" s="4" t="n">
        <v>1010</v>
      </c>
      <c r="F672" s="4" t="n">
        <v>1919968</v>
      </c>
      <c r="G672" s="5" t="n">
        <f aca="false">E672/F672*100000</f>
        <v>52.6050434173903</v>
      </c>
      <c r="H672" s="6" t="n">
        <f aca="false">D672/E672*100</f>
        <v>2.37623762376238</v>
      </c>
      <c r="I672" s="7" t="s">
        <v>40</v>
      </c>
    </row>
    <row r="673" customFormat="false" ht="13.8" hidden="false" customHeight="false" outlineLevel="0" collapsed="false">
      <c r="A673" s="4" t="s">
        <v>96</v>
      </c>
      <c r="B673" s="4" t="s">
        <v>97</v>
      </c>
      <c r="C673" s="4" t="s">
        <v>53</v>
      </c>
      <c r="D673" s="4" t="n">
        <v>98</v>
      </c>
      <c r="E673" s="4" t="n">
        <v>5220</v>
      </c>
      <c r="F673" s="4" t="n">
        <v>1919968</v>
      </c>
      <c r="G673" s="5" t="n">
        <f aca="false">E673/F673*100000</f>
        <v>271.879531325522</v>
      </c>
      <c r="H673" s="6" t="n">
        <f aca="false">D673/E673*100</f>
        <v>1.87739463601533</v>
      </c>
      <c r="I673" s="7" t="s">
        <v>40</v>
      </c>
    </row>
    <row r="674" customFormat="false" ht="13.8" hidden="false" customHeight="false" outlineLevel="0" collapsed="false">
      <c r="A674" s="4" t="s">
        <v>96</v>
      </c>
      <c r="B674" s="4" t="s">
        <v>97</v>
      </c>
      <c r="C674" s="4" t="s">
        <v>54</v>
      </c>
      <c r="D674" s="4" t="n">
        <v>181</v>
      </c>
      <c r="E674" s="4" t="n">
        <v>7232</v>
      </c>
      <c r="F674" s="4" t="n">
        <v>1919968</v>
      </c>
      <c r="G674" s="5" t="n">
        <f aca="false">E674/F674*100000</f>
        <v>376.672944549076</v>
      </c>
      <c r="H674" s="6" t="n">
        <f aca="false">D674/E674*100</f>
        <v>2.50276548672566</v>
      </c>
      <c r="I674" s="7" t="s">
        <v>40</v>
      </c>
    </row>
    <row r="675" customFormat="false" ht="13.8" hidden="false" customHeight="false" outlineLevel="0" collapsed="false">
      <c r="A675" s="4" t="s">
        <v>96</v>
      </c>
      <c r="B675" s="4" t="s">
        <v>97</v>
      </c>
      <c r="C675" s="4" t="s">
        <v>55</v>
      </c>
      <c r="D675" s="4" t="n">
        <v>204</v>
      </c>
      <c r="E675" s="4" t="n">
        <v>6875</v>
      </c>
      <c r="F675" s="4" t="n">
        <v>1919968</v>
      </c>
      <c r="G675" s="5" t="n">
        <f aca="false">E675/F675*100000</f>
        <v>358.078884648077</v>
      </c>
      <c r="H675" s="6" t="n">
        <f aca="false">D675/E675*100</f>
        <v>2.96727272727273</v>
      </c>
      <c r="I675" s="7" t="s">
        <v>40</v>
      </c>
    </row>
    <row r="676" customFormat="false" ht="13.8" hidden="false" customHeight="false" outlineLevel="0" collapsed="false">
      <c r="A676" s="4" t="s">
        <v>96</v>
      </c>
      <c r="B676" s="4" t="s">
        <v>97</v>
      </c>
      <c r="C676" s="4" t="s">
        <v>11</v>
      </c>
      <c r="D676" s="4" t="n">
        <v>121</v>
      </c>
      <c r="E676" s="4" t="n">
        <v>7534</v>
      </c>
      <c r="F676" s="4" t="n">
        <v>1919968</v>
      </c>
      <c r="G676" s="5" t="n">
        <f aca="false">E676/F676*100000</f>
        <v>392.40237337289</v>
      </c>
      <c r="H676" s="6" t="n">
        <f aca="false">D676/E676*100</f>
        <v>1.6060525617202</v>
      </c>
      <c r="I676" s="7" t="s">
        <v>40</v>
      </c>
    </row>
    <row r="677" customFormat="false" ht="13.8" hidden="false" customHeight="false" outlineLevel="0" collapsed="false">
      <c r="A677" s="4" t="s">
        <v>96</v>
      </c>
      <c r="B677" s="4" t="s">
        <v>97</v>
      </c>
      <c r="C677" s="4" t="s">
        <v>13</v>
      </c>
      <c r="D677" s="4" t="n">
        <v>82</v>
      </c>
      <c r="E677" s="4" t="n">
        <v>7667</v>
      </c>
      <c r="F677" s="4" t="n">
        <v>1919968</v>
      </c>
      <c r="G677" s="5" t="n">
        <f aca="false">E677/F677*100000</f>
        <v>399.329572159536</v>
      </c>
      <c r="H677" s="6" t="n">
        <f aca="false">D677/E677*100</f>
        <v>1.06951871657754</v>
      </c>
      <c r="I677" s="7" t="s">
        <v>40</v>
      </c>
    </row>
    <row r="678" customFormat="false" ht="13.8" hidden="false" customHeight="false" outlineLevel="0" collapsed="false">
      <c r="A678" s="4" t="s">
        <v>96</v>
      </c>
      <c r="B678" s="4" t="s">
        <v>97</v>
      </c>
      <c r="C678" s="4" t="s">
        <v>14</v>
      </c>
      <c r="D678" s="4" t="n">
        <v>92</v>
      </c>
      <c r="E678" s="4" t="n">
        <v>11736</v>
      </c>
      <c r="F678" s="4" t="n">
        <v>1919968</v>
      </c>
      <c r="G678" s="5" t="n">
        <f aca="false">E678/F678*100000</f>
        <v>611.260187669795</v>
      </c>
      <c r="H678" s="6" t="n">
        <f aca="false">D678/E678*100</f>
        <v>0.783912747102931</v>
      </c>
      <c r="I678" s="7" t="s">
        <v>40</v>
      </c>
    </row>
    <row r="679" customFormat="false" ht="13.8" hidden="false" customHeight="false" outlineLevel="0" collapsed="false">
      <c r="A679" s="4" t="s">
        <v>96</v>
      </c>
      <c r="B679" s="4" t="s">
        <v>97</v>
      </c>
      <c r="C679" s="4" t="s">
        <v>15</v>
      </c>
      <c r="D679" s="4" t="n">
        <v>67</v>
      </c>
      <c r="E679" s="4" t="n">
        <v>16628</v>
      </c>
      <c r="F679" s="4" t="n">
        <v>1919968</v>
      </c>
      <c r="G679" s="5" t="n">
        <f aca="false">E679/F679*100000</f>
        <v>866.056100935015</v>
      </c>
      <c r="H679" s="6" t="n">
        <f aca="false">D679/E679*100</f>
        <v>0.402934808756315</v>
      </c>
      <c r="I679" s="7" t="s">
        <v>40</v>
      </c>
    </row>
    <row r="680" customFormat="false" ht="13.8" hidden="false" customHeight="false" outlineLevel="0" collapsed="false">
      <c r="A680" s="4" t="s">
        <v>96</v>
      </c>
      <c r="B680" s="4" t="s">
        <v>97</v>
      </c>
      <c r="C680" s="4" t="s">
        <v>17</v>
      </c>
      <c r="D680" s="4" t="n">
        <v>59</v>
      </c>
      <c r="E680" s="4" t="n">
        <v>12347</v>
      </c>
      <c r="F680" s="4" t="n">
        <v>1919968</v>
      </c>
      <c r="G680" s="5" t="n">
        <f aca="false">E680/F680*100000</f>
        <v>643.083634727245</v>
      </c>
      <c r="H680" s="6" t="n">
        <f aca="false">D680/E680*100</f>
        <v>0.477848870170892</v>
      </c>
      <c r="I680" s="7" t="s">
        <v>40</v>
      </c>
    </row>
    <row r="681" customFormat="false" ht="13.8" hidden="false" customHeight="false" outlineLevel="0" collapsed="false">
      <c r="A681" s="4" t="s">
        <v>96</v>
      </c>
      <c r="B681" s="4" t="s">
        <v>97</v>
      </c>
      <c r="C681" s="4" t="s">
        <v>18</v>
      </c>
      <c r="D681" s="4" t="n">
        <v>67</v>
      </c>
      <c r="E681" s="4" t="n">
        <v>11813</v>
      </c>
      <c r="F681" s="4" t="n">
        <v>1919968</v>
      </c>
      <c r="G681" s="5" t="n">
        <f aca="false">E681/F681*100000</f>
        <v>615.270671177853</v>
      </c>
      <c r="H681" s="6" t="n">
        <f aca="false">D681/E681*100</f>
        <v>0.567171759925506</v>
      </c>
      <c r="I681" s="7" t="s">
        <v>40</v>
      </c>
    </row>
    <row r="682" customFormat="false" ht="13.8" hidden="false" customHeight="false" outlineLevel="0" collapsed="false">
      <c r="A682" s="4" t="s">
        <v>96</v>
      </c>
      <c r="B682" s="4" t="s">
        <v>97</v>
      </c>
      <c r="C682" s="4" t="s">
        <v>19</v>
      </c>
      <c r="D682" s="4" t="n">
        <v>49</v>
      </c>
      <c r="E682" s="4" t="n">
        <v>10644</v>
      </c>
      <c r="F682" s="4" t="n">
        <v>1919968</v>
      </c>
      <c r="G682" s="5" t="n">
        <f aca="false">E682/F682*100000</f>
        <v>554.384239737329</v>
      </c>
      <c r="H682" s="6" t="n">
        <f aca="false">D682/E682*100</f>
        <v>0.460353250657647</v>
      </c>
      <c r="I682" s="7" t="s">
        <v>40</v>
      </c>
    </row>
    <row r="683" customFormat="false" ht="13.8" hidden="false" customHeight="false" outlineLevel="0" collapsed="false">
      <c r="A683" s="4" t="s">
        <v>96</v>
      </c>
      <c r="B683" s="4" t="s">
        <v>97</v>
      </c>
      <c r="C683" s="4" t="s">
        <v>20</v>
      </c>
      <c r="D683" s="4" t="n">
        <v>19</v>
      </c>
      <c r="E683" s="4" t="n">
        <v>10022</v>
      </c>
      <c r="F683" s="4" t="n">
        <v>1919968</v>
      </c>
      <c r="G683" s="5" t="n">
        <f aca="false">E683/F683*100000</f>
        <v>521.987866464441</v>
      </c>
      <c r="H683" s="6" t="n">
        <f aca="false">D683/E683*100</f>
        <v>0.189582917581321</v>
      </c>
      <c r="I683" s="7" t="s">
        <v>40</v>
      </c>
    </row>
    <row r="684" customFormat="false" ht="13.8" hidden="false" customHeight="false" outlineLevel="0" collapsed="false">
      <c r="A684" s="4" t="s">
        <v>96</v>
      </c>
      <c r="B684" s="4" t="s">
        <v>97</v>
      </c>
      <c r="C684" s="4" t="s">
        <v>21</v>
      </c>
      <c r="D684" s="4" t="n">
        <v>21</v>
      </c>
      <c r="E684" s="4" t="n">
        <v>8589</v>
      </c>
      <c r="F684" s="4" t="n">
        <v>1919968</v>
      </c>
      <c r="G684" s="5" t="n">
        <f aca="false">E684/F684*100000</f>
        <v>447.351205853431</v>
      </c>
      <c r="H684" s="6" t="n">
        <f aca="false">D684/E684*100</f>
        <v>0.244498777506112</v>
      </c>
      <c r="I684" s="7" t="s">
        <v>40</v>
      </c>
    </row>
    <row r="685" customFormat="false" ht="13.8" hidden="false" customHeight="false" outlineLevel="0" collapsed="false">
      <c r="A685" s="4" t="s">
        <v>96</v>
      </c>
      <c r="B685" s="4" t="s">
        <v>97</v>
      </c>
      <c r="C685" s="4" t="s">
        <v>22</v>
      </c>
      <c r="D685" s="4" t="n">
        <v>11</v>
      </c>
      <c r="E685" s="4" t="n">
        <v>9790</v>
      </c>
      <c r="F685" s="4" t="n">
        <v>1919968</v>
      </c>
      <c r="G685" s="5" t="n">
        <f aca="false">E685/F685*100000</f>
        <v>509.904331738862</v>
      </c>
      <c r="H685" s="6" t="n">
        <f aca="false">D685/E685*100</f>
        <v>0.112359550561798</v>
      </c>
      <c r="I685" s="7" t="s">
        <v>40</v>
      </c>
    </row>
    <row r="686" customFormat="false" ht="13.8" hidden="false" customHeight="false" outlineLevel="0" collapsed="false">
      <c r="A686" s="4" t="s">
        <v>96</v>
      </c>
      <c r="B686" s="4" t="s">
        <v>97</v>
      </c>
      <c r="C686" s="4" t="s">
        <v>23</v>
      </c>
      <c r="D686" s="4" t="n">
        <v>14</v>
      </c>
      <c r="E686" s="4" t="n">
        <v>10411</v>
      </c>
      <c r="F686" s="4" t="n">
        <v>1919968</v>
      </c>
      <c r="G686" s="5" t="n">
        <f aca="false">E686/F686*100000</f>
        <v>542.248620810347</v>
      </c>
      <c r="H686" s="6" t="n">
        <f aca="false">D686/E686*100</f>
        <v>0.134473153395447</v>
      </c>
      <c r="I686" s="7" t="s">
        <v>40</v>
      </c>
    </row>
    <row r="687" customFormat="false" ht="13.8" hidden="false" customHeight="false" outlineLevel="0" collapsed="false">
      <c r="A687" s="4" t="s">
        <v>96</v>
      </c>
      <c r="B687" s="4" t="s">
        <v>97</v>
      </c>
      <c r="C687" s="4" t="s">
        <v>24</v>
      </c>
      <c r="D687" s="4" t="n">
        <v>4</v>
      </c>
      <c r="E687" s="4" t="n">
        <v>10055</v>
      </c>
      <c r="F687" s="4" t="n">
        <v>1919968</v>
      </c>
      <c r="G687" s="5" t="n">
        <f aca="false">E687/F687*100000</f>
        <v>523.706645110752</v>
      </c>
      <c r="H687" s="6" t="n">
        <f aca="false">D687/E687*100</f>
        <v>0.0397812033814023</v>
      </c>
      <c r="I687" s="7" t="s">
        <v>40</v>
      </c>
    </row>
    <row r="688" customFormat="false" ht="13.8" hidden="false" customHeight="false" outlineLevel="0" collapsed="false">
      <c r="A688" s="4" t="s">
        <v>96</v>
      </c>
      <c r="B688" s="4" t="s">
        <v>97</v>
      </c>
      <c r="C688" s="4" t="s">
        <v>25</v>
      </c>
      <c r="D688" s="4" t="n">
        <v>8</v>
      </c>
      <c r="E688" s="4" t="n">
        <v>9011</v>
      </c>
      <c r="F688" s="4" t="n">
        <v>1919968</v>
      </c>
      <c r="G688" s="5" t="n">
        <f aca="false">E688/F688*100000</f>
        <v>469.330738845647</v>
      </c>
      <c r="H688" s="6" t="n">
        <f aca="false">D688/E688*100</f>
        <v>0.0887803795361225</v>
      </c>
      <c r="I688" s="7" t="s">
        <v>40</v>
      </c>
    </row>
    <row r="689" customFormat="false" ht="13.8" hidden="false" customHeight="false" outlineLevel="0" collapsed="false">
      <c r="A689" s="4" t="s">
        <v>96</v>
      </c>
      <c r="B689" s="4" t="s">
        <v>97</v>
      </c>
      <c r="C689" s="4" t="s">
        <v>26</v>
      </c>
      <c r="D689" s="4" t="n">
        <v>50</v>
      </c>
      <c r="E689" s="4" t="n">
        <v>11121</v>
      </c>
      <c r="F689" s="4" t="n">
        <v>1919968</v>
      </c>
      <c r="G689" s="5" t="n">
        <f aca="false">E689/F689*100000</f>
        <v>579.22840380673</v>
      </c>
      <c r="H689" s="6" t="n">
        <f aca="false">D689/E689*100</f>
        <v>0.449599856128046</v>
      </c>
      <c r="I689" s="7" t="s">
        <v>40</v>
      </c>
    </row>
    <row r="690" customFormat="false" ht="13.8" hidden="false" customHeight="false" outlineLevel="0" collapsed="false">
      <c r="A690" s="4" t="s">
        <v>96</v>
      </c>
      <c r="B690" s="4" t="s">
        <v>97</v>
      </c>
      <c r="C690" s="4" t="s">
        <v>27</v>
      </c>
      <c r="D690" s="4" t="n">
        <v>16</v>
      </c>
      <c r="E690" s="4" t="n">
        <v>11981</v>
      </c>
      <c r="F690" s="4" t="n">
        <v>1919968</v>
      </c>
      <c r="G690" s="5" t="n">
        <f aca="false">E690/F690*100000</f>
        <v>624.020817013617</v>
      </c>
      <c r="H690" s="6" t="n">
        <f aca="false">D690/E690*100</f>
        <v>0.133544779233787</v>
      </c>
      <c r="I690" s="7" t="s">
        <v>40</v>
      </c>
    </row>
    <row r="691" customFormat="false" ht="13.8" hidden="false" customHeight="false" outlineLevel="0" collapsed="false">
      <c r="A691" s="4" t="s">
        <v>96</v>
      </c>
      <c r="B691" s="4" t="s">
        <v>97</v>
      </c>
      <c r="C691" s="4" t="s">
        <v>28</v>
      </c>
      <c r="D691" s="4" t="n">
        <v>17</v>
      </c>
      <c r="E691" s="4" t="n">
        <v>10142</v>
      </c>
      <c r="F691" s="4" t="n">
        <v>1919968</v>
      </c>
      <c r="G691" s="5" t="n">
        <f aca="false">E691/F691*100000</f>
        <v>528.237970632844</v>
      </c>
      <c r="H691" s="6" t="n">
        <f aca="false">D691/E691*100</f>
        <v>0.167619798856241</v>
      </c>
      <c r="I691" s="7" t="s">
        <v>40</v>
      </c>
    </row>
    <row r="692" customFormat="false" ht="13.8" hidden="false" customHeight="false" outlineLevel="0" collapsed="false">
      <c r="A692" s="4" t="s">
        <v>96</v>
      </c>
      <c r="B692" s="4" t="s">
        <v>97</v>
      </c>
      <c r="C692" s="4" t="s">
        <v>29</v>
      </c>
      <c r="D692" s="4" t="n">
        <v>32</v>
      </c>
      <c r="E692" s="4" t="n">
        <v>10240</v>
      </c>
      <c r="F692" s="4" t="n">
        <v>1919968</v>
      </c>
      <c r="G692" s="5" t="n">
        <f aca="false">E692/F692*100000</f>
        <v>533.342222370373</v>
      </c>
      <c r="H692" s="6" t="n">
        <f aca="false">D692/E692*100</f>
        <v>0.3125</v>
      </c>
      <c r="I692" s="7" t="s">
        <v>40</v>
      </c>
    </row>
    <row r="693" customFormat="false" ht="13.8" hidden="false" customHeight="false" outlineLevel="0" collapsed="false">
      <c r="A693" s="4" t="s">
        <v>96</v>
      </c>
      <c r="B693" s="4" t="s">
        <v>97</v>
      </c>
      <c r="C693" s="4" t="s">
        <v>30</v>
      </c>
      <c r="D693" s="4" t="n">
        <v>50</v>
      </c>
      <c r="E693" s="4" t="n">
        <v>12224</v>
      </c>
      <c r="F693" s="4" t="n">
        <v>1919968</v>
      </c>
      <c r="G693" s="5" t="n">
        <f aca="false">E693/F693*100000</f>
        <v>636.677277954633</v>
      </c>
      <c r="H693" s="6" t="n">
        <f aca="false">D693/E693*100</f>
        <v>0.409031413612565</v>
      </c>
      <c r="I693" s="7" t="s">
        <v>40</v>
      </c>
    </row>
    <row r="694" customFormat="false" ht="13.8" hidden="false" customHeight="false" outlineLevel="0" collapsed="false">
      <c r="A694" s="4" t="s">
        <v>96</v>
      </c>
      <c r="B694" s="4" t="s">
        <v>97</v>
      </c>
      <c r="C694" s="4" t="s">
        <v>31</v>
      </c>
      <c r="D694" s="4" t="n">
        <v>27</v>
      </c>
      <c r="E694" s="4" t="n">
        <v>12102</v>
      </c>
      <c r="F694" s="4" t="n">
        <v>1919968</v>
      </c>
      <c r="G694" s="5" t="n">
        <f aca="false">E694/F694*100000</f>
        <v>630.323005383423</v>
      </c>
      <c r="H694" s="6" t="n">
        <f aca="false">D694/E694*100</f>
        <v>0.22310361923649</v>
      </c>
      <c r="I694" s="7" t="s">
        <v>40</v>
      </c>
    </row>
    <row r="695" customFormat="false" ht="13.8" hidden="false" customHeight="false" outlineLevel="0" collapsed="false">
      <c r="A695" s="4" t="s">
        <v>96</v>
      </c>
      <c r="B695" s="4" t="s">
        <v>97</v>
      </c>
      <c r="C695" s="4" t="s">
        <v>32</v>
      </c>
      <c r="D695" s="4" t="n">
        <v>18</v>
      </c>
      <c r="E695" s="4" t="n">
        <v>11841</v>
      </c>
      <c r="F695" s="4" t="n">
        <v>1919968</v>
      </c>
      <c r="G695" s="5" t="n">
        <f aca="false">E695/F695*100000</f>
        <v>616.729028817147</v>
      </c>
      <c r="H695" s="6" t="n">
        <f aca="false">D695/E695*100</f>
        <v>0.152014187990879</v>
      </c>
      <c r="I695" s="7" t="s">
        <v>40</v>
      </c>
    </row>
    <row r="696" customFormat="false" ht="13.8" hidden="false" customHeight="false" outlineLevel="0" collapsed="false">
      <c r="A696" s="4" t="s">
        <v>96</v>
      </c>
      <c r="B696" s="4" t="s">
        <v>97</v>
      </c>
      <c r="C696" s="4" t="s">
        <v>33</v>
      </c>
      <c r="D696" s="4" t="n">
        <v>42</v>
      </c>
      <c r="E696" s="4" t="n">
        <v>13232</v>
      </c>
      <c r="F696" s="4" t="n">
        <v>1919968</v>
      </c>
      <c r="G696" s="5" t="n">
        <f aca="false">E696/F696*100000</f>
        <v>689.178152969216</v>
      </c>
      <c r="H696" s="6" t="n">
        <f aca="false">D696/E696*100</f>
        <v>0.317412333736397</v>
      </c>
      <c r="I696" s="7" t="s">
        <v>40</v>
      </c>
    </row>
    <row r="697" customFormat="false" ht="13.8" hidden="false" customHeight="false" outlineLevel="0" collapsed="false">
      <c r="A697" s="4" t="s">
        <v>96</v>
      </c>
      <c r="B697" s="4" t="s">
        <v>97</v>
      </c>
      <c r="C697" s="4" t="s">
        <v>34</v>
      </c>
      <c r="D697" s="4" t="n">
        <v>50</v>
      </c>
      <c r="E697" s="4" t="n">
        <v>13549</v>
      </c>
      <c r="F697" s="4" t="n">
        <v>1919968</v>
      </c>
      <c r="G697" s="5" t="n">
        <f aca="false">E697/F697*100000</f>
        <v>705.68884481408</v>
      </c>
      <c r="H697" s="6" t="n">
        <f aca="false">D697/E697*100</f>
        <v>0.369030924791497</v>
      </c>
      <c r="I697" s="7" t="s">
        <v>40</v>
      </c>
    </row>
    <row r="698" customFormat="false" ht="13.8" hidden="false" customHeight="false" outlineLevel="0" collapsed="false">
      <c r="A698" s="4" t="s">
        <v>96</v>
      </c>
      <c r="B698" s="4" t="s">
        <v>97</v>
      </c>
      <c r="C698" s="4" t="s">
        <v>35</v>
      </c>
      <c r="D698" s="4" t="n">
        <v>39</v>
      </c>
      <c r="E698" s="4" t="n">
        <v>14409</v>
      </c>
      <c r="F698" s="4" t="n">
        <v>1919968</v>
      </c>
      <c r="G698" s="5" t="n">
        <f aca="false">E698/F698*100000</f>
        <v>750.481258020967</v>
      </c>
      <c r="H698" s="6" t="n">
        <f aca="false">D698/E698*100</f>
        <v>0.270664168228191</v>
      </c>
      <c r="I698" s="7" t="s">
        <v>40</v>
      </c>
    </row>
    <row r="699" customFormat="false" ht="13.8" hidden="false" customHeight="false" outlineLevel="0" collapsed="false">
      <c r="A699" s="4" t="s">
        <v>96</v>
      </c>
      <c r="B699" s="4" t="s">
        <v>97</v>
      </c>
      <c r="C699" s="4" t="s">
        <v>36</v>
      </c>
      <c r="D699" s="4" t="n">
        <v>51</v>
      </c>
      <c r="E699" s="4" t="n">
        <v>16575</v>
      </c>
      <c r="F699" s="4" t="n">
        <v>1919968</v>
      </c>
      <c r="G699" s="5" t="n">
        <f aca="false">E699/F699*100000</f>
        <v>863.295638260638</v>
      </c>
      <c r="H699" s="6" t="n">
        <f aca="false">D699/E699*100</f>
        <v>0.307692307692308</v>
      </c>
      <c r="I699" s="7" t="s">
        <v>40</v>
      </c>
    </row>
    <row r="700" customFormat="false" ht="13.8" hidden="false" customHeight="false" outlineLevel="0" collapsed="false">
      <c r="A700" s="4" t="s">
        <v>96</v>
      </c>
      <c r="B700" s="4" t="s">
        <v>97</v>
      </c>
      <c r="C700" s="4" t="s">
        <v>37</v>
      </c>
      <c r="D700" s="4" t="n">
        <v>139</v>
      </c>
      <c r="E700" s="4" t="n">
        <v>15590</v>
      </c>
      <c r="F700" s="4" t="n">
        <v>1919968</v>
      </c>
      <c r="G700" s="5" t="n">
        <f aca="false">E700/F700*100000</f>
        <v>811.992699878331</v>
      </c>
      <c r="H700" s="6" t="n">
        <f aca="false">D700/E700*100</f>
        <v>0.891597177677999</v>
      </c>
      <c r="I700" s="7" t="s">
        <v>40</v>
      </c>
    </row>
    <row r="701" customFormat="false" ht="13.8" hidden="false" customHeight="false" outlineLevel="0" collapsed="false">
      <c r="A701" s="4" t="s">
        <v>96</v>
      </c>
      <c r="B701" s="4" t="s">
        <v>97</v>
      </c>
      <c r="C701" s="4" t="s">
        <v>38</v>
      </c>
      <c r="D701" s="4" t="n">
        <v>365</v>
      </c>
      <c r="E701" s="4" t="n">
        <v>23997</v>
      </c>
      <c r="F701" s="4" t="n">
        <v>1919968</v>
      </c>
      <c r="G701" s="5" t="n">
        <f aca="false">E701/F701*100000</f>
        <v>1249.86458107635</v>
      </c>
      <c r="H701" s="6" t="n">
        <f aca="false">D701/E701*100</f>
        <v>1.52102346126599</v>
      </c>
      <c r="I701" s="7" t="s">
        <v>40</v>
      </c>
    </row>
    <row r="702" customFormat="false" ht="13.8" hidden="false" customHeight="false" outlineLevel="0" collapsed="false">
      <c r="A702" s="4" t="s">
        <v>96</v>
      </c>
      <c r="B702" s="4" t="s">
        <v>97</v>
      </c>
      <c r="C702" s="4" t="s">
        <v>39</v>
      </c>
      <c r="D702" s="4" t="n">
        <v>577</v>
      </c>
      <c r="E702" s="4" t="n">
        <v>27014</v>
      </c>
      <c r="F702" s="4" t="n">
        <v>1919968</v>
      </c>
      <c r="G702" s="5" t="n">
        <f aca="false">E702/F702*100000</f>
        <v>1407.00261671028</v>
      </c>
      <c r="H702" s="6" t="n">
        <f aca="false">D702/E702*100</f>
        <v>2.13592951802769</v>
      </c>
      <c r="I702" s="7" t="s">
        <v>40</v>
      </c>
    </row>
    <row r="703" customFormat="false" ht="13.8" hidden="false" customHeight="false" outlineLevel="0" collapsed="false">
      <c r="A703" s="4" t="s">
        <v>96</v>
      </c>
      <c r="B703" s="4" t="s">
        <v>97</v>
      </c>
      <c r="C703" s="4" t="s">
        <v>41</v>
      </c>
      <c r="D703" s="4" t="n">
        <v>796</v>
      </c>
      <c r="E703" s="4" t="n">
        <v>29128</v>
      </c>
      <c r="F703" s="4" t="n">
        <v>1919968</v>
      </c>
      <c r="G703" s="5" t="n">
        <f aca="false">E703/F703*100000</f>
        <v>1517.10861847697</v>
      </c>
      <c r="H703" s="6" t="n">
        <f aca="false">D703/E703*100</f>
        <v>2.73276572370228</v>
      </c>
      <c r="I703" s="7" t="s">
        <v>40</v>
      </c>
    </row>
    <row r="704" customFormat="false" ht="13.8" hidden="false" customHeight="false" outlineLevel="0" collapsed="false">
      <c r="A704" s="4" t="s">
        <v>96</v>
      </c>
      <c r="B704" s="4" t="s">
        <v>97</v>
      </c>
      <c r="C704" s="4" t="s">
        <v>42</v>
      </c>
      <c r="D704" s="4" t="n">
        <v>1075</v>
      </c>
      <c r="E704" s="4" t="n">
        <v>33024</v>
      </c>
      <c r="F704" s="4" t="n">
        <v>1919968</v>
      </c>
      <c r="G704" s="5" t="n">
        <f aca="false">E704/F704*100000</f>
        <v>1720.02866714445</v>
      </c>
      <c r="H704" s="6" t="n">
        <f aca="false">D704/E704*100</f>
        <v>3.25520833333333</v>
      </c>
      <c r="I704" s="7" t="s">
        <v>40</v>
      </c>
    </row>
    <row r="705" customFormat="false" ht="13.8" hidden="false" customHeight="false" outlineLevel="0" collapsed="false">
      <c r="A705" s="4" t="s">
        <v>96</v>
      </c>
      <c r="B705" s="4" t="s">
        <v>97</v>
      </c>
      <c r="C705" s="4" t="s">
        <v>43</v>
      </c>
      <c r="D705" s="4" t="n">
        <v>1427</v>
      </c>
      <c r="E705" s="4" t="n">
        <v>34146</v>
      </c>
      <c r="F705" s="4" t="n">
        <v>1919968</v>
      </c>
      <c r="G705" s="5" t="n">
        <f aca="false">E705/F705*100000</f>
        <v>1778.46714111902</v>
      </c>
      <c r="H705" s="6" t="n">
        <f aca="false">D705/E705*100</f>
        <v>4.17911321970363</v>
      </c>
      <c r="I705" s="7" t="s">
        <v>40</v>
      </c>
    </row>
    <row r="706" customFormat="false" ht="13.8" hidden="false" customHeight="false" outlineLevel="0" collapsed="false">
      <c r="A706" s="4" t="s">
        <v>96</v>
      </c>
      <c r="B706" s="4" t="s">
        <v>97</v>
      </c>
      <c r="C706" s="4" t="s">
        <v>44</v>
      </c>
      <c r="D706" s="4" t="n">
        <v>1986</v>
      </c>
      <c r="E706" s="4" t="n">
        <v>39222</v>
      </c>
      <c r="F706" s="4" t="n">
        <v>1919968</v>
      </c>
      <c r="G706" s="5" t="n">
        <f aca="false">E706/F706*100000</f>
        <v>2042.84654744246</v>
      </c>
      <c r="H706" s="6" t="n">
        <f aca="false">D706/E706*100</f>
        <v>5.06348477895059</v>
      </c>
      <c r="I706" s="7" t="s">
        <v>40</v>
      </c>
    </row>
    <row r="707" customFormat="false" ht="13.8" hidden="false" customHeight="false" outlineLevel="0" collapsed="false">
      <c r="A707" s="4" t="s">
        <v>96</v>
      </c>
      <c r="B707" s="4" t="s">
        <v>97</v>
      </c>
      <c r="C707" s="4" t="s">
        <v>45</v>
      </c>
      <c r="D707" s="4" t="n">
        <v>2351</v>
      </c>
      <c r="E707" s="4" t="n">
        <v>40817</v>
      </c>
      <c r="F707" s="4" t="n">
        <v>1919968</v>
      </c>
      <c r="G707" s="5" t="n">
        <f aca="false">E707/F707*100000</f>
        <v>2125.92084868081</v>
      </c>
      <c r="H707" s="6" t="n">
        <f aca="false">D707/E707*100</f>
        <v>5.75985496239312</v>
      </c>
      <c r="I707" s="7" t="s">
        <v>40</v>
      </c>
    </row>
    <row r="708" customFormat="false" ht="13.8" hidden="false" customHeight="false" outlineLevel="0" collapsed="false">
      <c r="A708" s="4" t="s">
        <v>96</v>
      </c>
      <c r="B708" s="4" t="s">
        <v>97</v>
      </c>
      <c r="C708" s="4" t="s">
        <v>46</v>
      </c>
      <c r="D708" s="4" t="n">
        <v>2513</v>
      </c>
      <c r="E708" s="4" t="n">
        <v>37881</v>
      </c>
      <c r="F708" s="4" t="n">
        <v>1919968</v>
      </c>
      <c r="G708" s="5" t="n">
        <f aca="false">E708/F708*100000</f>
        <v>1973.00163336056</v>
      </c>
      <c r="H708" s="6" t="n">
        <f aca="false">D708/E708*100</f>
        <v>6.63393257833743</v>
      </c>
      <c r="I708" s="7" t="s">
        <v>40</v>
      </c>
    </row>
    <row r="709" customFormat="false" ht="13.8" hidden="false" customHeight="false" outlineLevel="0" collapsed="false">
      <c r="A709" s="4" t="s">
        <v>96</v>
      </c>
      <c r="B709" s="4" t="s">
        <v>97</v>
      </c>
      <c r="C709" s="4" t="s">
        <v>47</v>
      </c>
      <c r="D709" s="4" t="n">
        <v>3817</v>
      </c>
      <c r="E709" s="4" t="n">
        <v>45757</v>
      </c>
      <c r="F709" s="4" t="n">
        <v>1919968</v>
      </c>
      <c r="G709" s="5" t="n">
        <f aca="false">E709/F709*100000</f>
        <v>2383.21680361339</v>
      </c>
      <c r="H709" s="6" t="n">
        <f aca="false">D709/E709*100</f>
        <v>8.3418930436873</v>
      </c>
      <c r="I709" s="7" t="s">
        <v>40</v>
      </c>
    </row>
    <row r="710" customFormat="false" ht="13.8" hidden="false" customHeight="false" outlineLevel="0" collapsed="false">
      <c r="A710" s="4" t="s">
        <v>98</v>
      </c>
      <c r="B710" s="4" t="s">
        <v>99</v>
      </c>
      <c r="C710" s="4" t="s">
        <v>63</v>
      </c>
      <c r="D710" s="4" t="n">
        <v>0</v>
      </c>
      <c r="E710" s="4" t="n">
        <v>47</v>
      </c>
      <c r="F710" s="4" t="n">
        <v>2794184</v>
      </c>
      <c r="G710" s="5" t="n">
        <f aca="false">E710/F710*100000</f>
        <v>1.68206531853307</v>
      </c>
      <c r="H710" s="6" t="n">
        <f aca="false">D710/E710*100</f>
        <v>0</v>
      </c>
      <c r="I710" s="7" t="s">
        <v>40</v>
      </c>
    </row>
    <row r="711" customFormat="false" ht="13.8" hidden="false" customHeight="false" outlineLevel="0" collapsed="false">
      <c r="A711" s="4" t="s">
        <v>98</v>
      </c>
      <c r="B711" s="4" t="s">
        <v>99</v>
      </c>
      <c r="C711" s="4" t="s">
        <v>50</v>
      </c>
      <c r="D711" s="4" t="n">
        <v>1</v>
      </c>
      <c r="E711" s="4" t="n">
        <v>118</v>
      </c>
      <c r="F711" s="4" t="n">
        <v>2794184</v>
      </c>
      <c r="G711" s="5" t="n">
        <f aca="false">E711/F711*100000</f>
        <v>4.22305760823196</v>
      </c>
      <c r="H711" s="6" t="n">
        <f aca="false">D711/E711*100</f>
        <v>0.847457627118644</v>
      </c>
      <c r="I711" s="7" t="s">
        <v>40</v>
      </c>
    </row>
    <row r="712" customFormat="false" ht="13.8" hidden="false" customHeight="false" outlineLevel="0" collapsed="false">
      <c r="A712" s="4" t="s">
        <v>98</v>
      </c>
      <c r="B712" s="4" t="s">
        <v>99</v>
      </c>
      <c r="C712" s="4" t="s">
        <v>51</v>
      </c>
      <c r="D712" s="4" t="n">
        <v>0</v>
      </c>
      <c r="E712" s="4" t="n">
        <v>95</v>
      </c>
      <c r="F712" s="4" t="n">
        <v>2794184</v>
      </c>
      <c r="G712" s="5" t="n">
        <f aca="false">E712/F712*100000</f>
        <v>3.39991926086471</v>
      </c>
      <c r="H712" s="6" t="n">
        <f aca="false">D712/E712*100</f>
        <v>0</v>
      </c>
      <c r="I712" s="7" t="s">
        <v>40</v>
      </c>
    </row>
    <row r="713" customFormat="false" ht="13.8" hidden="false" customHeight="false" outlineLevel="0" collapsed="false">
      <c r="A713" s="4" t="s">
        <v>98</v>
      </c>
      <c r="B713" s="4" t="s">
        <v>99</v>
      </c>
      <c r="C713" s="4" t="s">
        <v>52</v>
      </c>
      <c r="D713" s="4" t="n">
        <v>8</v>
      </c>
      <c r="E713" s="4" t="n">
        <v>364</v>
      </c>
      <c r="F713" s="4" t="n">
        <v>2794184</v>
      </c>
      <c r="G713" s="5" t="n">
        <f aca="false">E713/F713*100000</f>
        <v>13.0270590626816</v>
      </c>
      <c r="H713" s="6" t="n">
        <f aca="false">D713/E713*100</f>
        <v>2.1978021978022</v>
      </c>
      <c r="I713" s="7" t="s">
        <v>40</v>
      </c>
    </row>
    <row r="714" customFormat="false" ht="13.8" hidden="false" customHeight="false" outlineLevel="0" collapsed="false">
      <c r="A714" s="4" t="s">
        <v>98</v>
      </c>
      <c r="B714" s="4" t="s">
        <v>99</v>
      </c>
      <c r="C714" s="4" t="s">
        <v>53</v>
      </c>
      <c r="D714" s="4" t="n">
        <v>96</v>
      </c>
      <c r="E714" s="4" t="n">
        <v>1737</v>
      </c>
      <c r="F714" s="4" t="n">
        <v>2794184</v>
      </c>
      <c r="G714" s="5" t="n">
        <f aca="false">E714/F714*100000</f>
        <v>62.1648395381263</v>
      </c>
      <c r="H714" s="6" t="n">
        <f aca="false">D714/E714*100</f>
        <v>5.52677029360967</v>
      </c>
      <c r="I714" s="7" t="s">
        <v>40</v>
      </c>
    </row>
    <row r="715" customFormat="false" ht="13.8" hidden="false" customHeight="false" outlineLevel="0" collapsed="false">
      <c r="A715" s="4" t="s">
        <v>98</v>
      </c>
      <c r="B715" s="4" t="s">
        <v>99</v>
      </c>
      <c r="C715" s="4" t="s">
        <v>54</v>
      </c>
      <c r="D715" s="4" t="n">
        <v>289</v>
      </c>
      <c r="E715" s="4" t="n">
        <v>7530</v>
      </c>
      <c r="F715" s="4" t="n">
        <v>2794184</v>
      </c>
      <c r="G715" s="5" t="n">
        <f aca="false">E715/F715*100000</f>
        <v>269.488337203276</v>
      </c>
      <c r="H715" s="6" t="n">
        <f aca="false">D715/E715*100</f>
        <v>3.83798140770252</v>
      </c>
      <c r="I715" s="7" t="s">
        <v>40</v>
      </c>
    </row>
    <row r="716" customFormat="false" ht="13.8" hidden="false" customHeight="false" outlineLevel="0" collapsed="false">
      <c r="A716" s="4" t="s">
        <v>98</v>
      </c>
      <c r="B716" s="4" t="s">
        <v>99</v>
      </c>
      <c r="C716" s="4" t="s">
        <v>55</v>
      </c>
      <c r="D716" s="4" t="n">
        <v>377</v>
      </c>
      <c r="E716" s="4" t="n">
        <v>15710</v>
      </c>
      <c r="F716" s="4" t="n">
        <v>2794184</v>
      </c>
      <c r="G716" s="5" t="n">
        <f aca="false">E716/F716*100000</f>
        <v>562.239279875627</v>
      </c>
      <c r="H716" s="6" t="n">
        <f aca="false">D716/E716*100</f>
        <v>2.39974538510503</v>
      </c>
      <c r="I716" s="7" t="s">
        <v>40</v>
      </c>
    </row>
    <row r="717" customFormat="false" ht="13.8" hidden="false" customHeight="false" outlineLevel="0" collapsed="false">
      <c r="A717" s="4" t="s">
        <v>98</v>
      </c>
      <c r="B717" s="4" t="s">
        <v>99</v>
      </c>
      <c r="C717" s="4" t="s">
        <v>11</v>
      </c>
      <c r="D717" s="4" t="n">
        <v>282</v>
      </c>
      <c r="E717" s="4" t="n">
        <v>15902</v>
      </c>
      <c r="F717" s="4" t="n">
        <v>2794184</v>
      </c>
      <c r="G717" s="5" t="n">
        <f aca="false">E717/F717*100000</f>
        <v>569.110695644954</v>
      </c>
      <c r="H717" s="6" t="n">
        <f aca="false">D717/E717*100</f>
        <v>1.77336184127783</v>
      </c>
      <c r="I717" s="7" t="s">
        <v>40</v>
      </c>
    </row>
    <row r="718" customFormat="false" ht="13.8" hidden="false" customHeight="false" outlineLevel="0" collapsed="false">
      <c r="A718" s="4" t="s">
        <v>98</v>
      </c>
      <c r="B718" s="4" t="s">
        <v>99</v>
      </c>
      <c r="C718" s="4" t="s">
        <v>13</v>
      </c>
      <c r="D718" s="4" t="n">
        <v>245</v>
      </c>
      <c r="E718" s="4" t="n">
        <v>3174</v>
      </c>
      <c r="F718" s="4" t="n">
        <v>2794184</v>
      </c>
      <c r="G718" s="5" t="n">
        <f aca="false">E718/F718*100000</f>
        <v>113.59309193668</v>
      </c>
      <c r="H718" s="6" t="n">
        <f aca="false">D718/E718*100</f>
        <v>7.7189666036547</v>
      </c>
      <c r="I718" s="7" t="s">
        <v>40</v>
      </c>
    </row>
    <row r="719" customFormat="false" ht="13.8" hidden="false" customHeight="false" outlineLevel="0" collapsed="false">
      <c r="A719" s="4" t="s">
        <v>98</v>
      </c>
      <c r="B719" s="4" t="s">
        <v>99</v>
      </c>
      <c r="C719" s="4" t="s">
        <v>14</v>
      </c>
      <c r="D719" s="4" t="n">
        <v>128</v>
      </c>
      <c r="E719" s="4" t="n">
        <v>40158</v>
      </c>
      <c r="F719" s="4" t="n">
        <v>2794184</v>
      </c>
      <c r="G719" s="5" t="n">
        <f aca="false">E719/F719*100000</f>
        <v>1437.19955450321</v>
      </c>
      <c r="H719" s="6" t="n">
        <f aca="false">D719/E719*100</f>
        <v>0.318740973156034</v>
      </c>
      <c r="I719" s="7" t="s">
        <v>16</v>
      </c>
    </row>
    <row r="720" customFormat="false" ht="13.8" hidden="false" customHeight="false" outlineLevel="0" collapsed="false">
      <c r="A720" s="4" t="s">
        <v>98</v>
      </c>
      <c r="B720" s="4" t="s">
        <v>99</v>
      </c>
      <c r="C720" s="4" t="s">
        <v>15</v>
      </c>
      <c r="D720" s="4" t="n">
        <v>85</v>
      </c>
      <c r="E720" s="4" t="n">
        <v>35365</v>
      </c>
      <c r="F720" s="4" t="n">
        <v>2794184</v>
      </c>
      <c r="G720" s="5" t="n">
        <f aca="false">E720/F720*100000</f>
        <v>1265.66468063664</v>
      </c>
      <c r="H720" s="6" t="n">
        <f aca="false">D720/E720*100</f>
        <v>0.240350629153117</v>
      </c>
      <c r="I720" s="7" t="s">
        <v>16</v>
      </c>
    </row>
    <row r="721" customFormat="false" ht="13.8" hidden="false" customHeight="false" outlineLevel="0" collapsed="false">
      <c r="A721" s="4" t="s">
        <v>98</v>
      </c>
      <c r="B721" s="4" t="s">
        <v>99</v>
      </c>
      <c r="C721" s="4" t="s">
        <v>17</v>
      </c>
      <c r="D721" s="4" t="n">
        <v>38</v>
      </c>
      <c r="E721" s="4" t="n">
        <v>41648</v>
      </c>
      <c r="F721" s="4" t="n">
        <v>2794184</v>
      </c>
      <c r="G721" s="5" t="n">
        <f aca="false">E721/F721*100000</f>
        <v>1490.52460396309</v>
      </c>
      <c r="H721" s="6" t="n">
        <f aca="false">D721/E721*100</f>
        <v>0.0912408759124088</v>
      </c>
      <c r="I721" s="7" t="s">
        <v>16</v>
      </c>
    </row>
    <row r="722" customFormat="false" ht="13.8" hidden="false" customHeight="false" outlineLevel="0" collapsed="false">
      <c r="A722" s="4" t="s">
        <v>98</v>
      </c>
      <c r="B722" s="4" t="s">
        <v>99</v>
      </c>
      <c r="C722" s="4" t="s">
        <v>18</v>
      </c>
      <c r="D722" s="4" t="n">
        <v>90</v>
      </c>
      <c r="E722" s="4" t="n">
        <v>43124</v>
      </c>
      <c r="F722" s="4" t="n">
        <v>2794184</v>
      </c>
      <c r="G722" s="5" t="n">
        <f aca="false">E722/F722*100000</f>
        <v>1543.34861268979</v>
      </c>
      <c r="H722" s="6" t="n">
        <f aca="false">D722/E722*100</f>
        <v>0.208700491605602</v>
      </c>
      <c r="I722" s="7" t="s">
        <v>16</v>
      </c>
    </row>
    <row r="723" customFormat="false" ht="13.8" hidden="false" customHeight="false" outlineLevel="0" collapsed="false">
      <c r="A723" s="4" t="s">
        <v>98</v>
      </c>
      <c r="B723" s="4" t="s">
        <v>99</v>
      </c>
      <c r="C723" s="4" t="s">
        <v>19</v>
      </c>
      <c r="D723" s="4" t="n">
        <v>82</v>
      </c>
      <c r="E723" s="4" t="n">
        <v>37046</v>
      </c>
      <c r="F723" s="4" t="n">
        <v>2794184</v>
      </c>
      <c r="G723" s="5" t="n">
        <f aca="false">E723/F723*100000</f>
        <v>1325.82535724204</v>
      </c>
      <c r="H723" s="6" t="n">
        <f aca="false">D723/E723*100</f>
        <v>0.221346434162933</v>
      </c>
      <c r="I723" s="7" t="s">
        <v>16</v>
      </c>
    </row>
    <row r="724" customFormat="false" ht="13.8" hidden="false" customHeight="false" outlineLevel="0" collapsed="false">
      <c r="A724" s="4" t="s">
        <v>98</v>
      </c>
      <c r="B724" s="4" t="s">
        <v>99</v>
      </c>
      <c r="C724" s="4" t="s">
        <v>20</v>
      </c>
      <c r="D724" s="4" t="n">
        <v>54</v>
      </c>
      <c r="E724" s="4" t="n">
        <v>34491</v>
      </c>
      <c r="F724" s="4" t="n">
        <v>2794184</v>
      </c>
      <c r="G724" s="5" t="n">
        <f aca="false">E724/F724*100000</f>
        <v>1234.38542343668</v>
      </c>
      <c r="H724" s="6" t="n">
        <f aca="false">D724/E724*100</f>
        <v>0.156562581543011</v>
      </c>
      <c r="I724" s="7" t="s">
        <v>16</v>
      </c>
    </row>
    <row r="725" customFormat="false" ht="13.8" hidden="false" customHeight="false" outlineLevel="0" collapsed="false">
      <c r="A725" s="4" t="s">
        <v>98</v>
      </c>
      <c r="B725" s="4" t="s">
        <v>99</v>
      </c>
      <c r="C725" s="4" t="s">
        <v>21</v>
      </c>
      <c r="D725" s="4" t="n">
        <v>35</v>
      </c>
      <c r="E725" s="4" t="n">
        <v>30002</v>
      </c>
      <c r="F725" s="4" t="n">
        <v>2794184</v>
      </c>
      <c r="G725" s="5" t="n">
        <f aca="false">E725/F725*100000</f>
        <v>1073.73029120487</v>
      </c>
      <c r="H725" s="6" t="n">
        <f aca="false">D725/E725*100</f>
        <v>0.116658889407373</v>
      </c>
      <c r="I725" s="7" t="s">
        <v>16</v>
      </c>
    </row>
    <row r="726" customFormat="false" ht="13.8" hidden="false" customHeight="false" outlineLevel="0" collapsed="false">
      <c r="A726" s="4" t="s">
        <v>98</v>
      </c>
      <c r="B726" s="4" t="s">
        <v>99</v>
      </c>
      <c r="C726" s="4" t="s">
        <v>22</v>
      </c>
      <c r="D726" s="4" t="n">
        <v>58</v>
      </c>
      <c r="E726" s="4" t="n">
        <v>28037</v>
      </c>
      <c r="F726" s="4" t="n">
        <v>2794184</v>
      </c>
      <c r="G726" s="5" t="n">
        <f aca="false">E726/F726*100000</f>
        <v>1003.40564544067</v>
      </c>
      <c r="H726" s="6" t="n">
        <f aca="false">D726/E726*100</f>
        <v>0.206869493883083</v>
      </c>
      <c r="I726" s="7" t="s">
        <v>16</v>
      </c>
    </row>
    <row r="727" customFormat="false" ht="13.8" hidden="false" customHeight="false" outlineLevel="0" collapsed="false">
      <c r="A727" s="4" t="s">
        <v>98</v>
      </c>
      <c r="B727" s="4" t="s">
        <v>99</v>
      </c>
      <c r="C727" s="4" t="s">
        <v>23</v>
      </c>
      <c r="D727" s="4" t="n">
        <v>32</v>
      </c>
      <c r="E727" s="4" t="n">
        <v>28163</v>
      </c>
      <c r="F727" s="4" t="n">
        <v>2794184</v>
      </c>
      <c r="G727" s="5" t="n">
        <f aca="false">E727/F727*100000</f>
        <v>1007.91501203929</v>
      </c>
      <c r="H727" s="6" t="n">
        <f aca="false">D727/E727*100</f>
        <v>0.113624258779249</v>
      </c>
      <c r="I727" s="7" t="s">
        <v>16</v>
      </c>
    </row>
    <row r="728" customFormat="false" ht="13.8" hidden="false" customHeight="false" outlineLevel="0" collapsed="false">
      <c r="A728" s="4" t="s">
        <v>98</v>
      </c>
      <c r="B728" s="4" t="s">
        <v>99</v>
      </c>
      <c r="C728" s="4" t="s">
        <v>24</v>
      </c>
      <c r="D728" s="4" t="n">
        <v>18</v>
      </c>
      <c r="E728" s="4" t="n">
        <v>23234</v>
      </c>
      <c r="F728" s="4" t="n">
        <v>2794184</v>
      </c>
      <c r="G728" s="5" t="n">
        <f aca="false">E728/F728*100000</f>
        <v>831.512885336113</v>
      </c>
      <c r="H728" s="6" t="n">
        <f aca="false">D728/E728*100</f>
        <v>0.0774726693638633</v>
      </c>
      <c r="I728" s="7" t="s">
        <v>16</v>
      </c>
    </row>
    <row r="729" customFormat="false" ht="13.8" hidden="false" customHeight="false" outlineLevel="0" collapsed="false">
      <c r="A729" s="4" t="s">
        <v>98</v>
      </c>
      <c r="B729" s="4" t="s">
        <v>99</v>
      </c>
      <c r="C729" s="4" t="s">
        <v>25</v>
      </c>
      <c r="D729" s="4" t="n">
        <v>18</v>
      </c>
      <c r="E729" s="4" t="n">
        <v>23926</v>
      </c>
      <c r="F729" s="4" t="n">
        <v>2794184</v>
      </c>
      <c r="G729" s="5" t="n">
        <f aca="false">E729/F729*100000</f>
        <v>856.278613004727</v>
      </c>
      <c r="H729" s="6" t="n">
        <f aca="false">D729/E729*100</f>
        <v>0.0752319652261139</v>
      </c>
      <c r="I729" s="7" t="s">
        <v>16</v>
      </c>
    </row>
    <row r="730" customFormat="false" ht="13.8" hidden="false" customHeight="false" outlineLevel="0" collapsed="false">
      <c r="A730" s="4" t="s">
        <v>98</v>
      </c>
      <c r="B730" s="4" t="s">
        <v>99</v>
      </c>
      <c r="C730" s="4" t="s">
        <v>26</v>
      </c>
      <c r="D730" s="4" t="n">
        <v>34</v>
      </c>
      <c r="E730" s="4" t="n">
        <v>16933</v>
      </c>
      <c r="F730" s="4" t="n">
        <v>2794184</v>
      </c>
      <c r="G730" s="5" t="n">
        <f aca="false">E730/F730*100000</f>
        <v>606.008766781286</v>
      </c>
      <c r="H730" s="6" t="n">
        <f aca="false">D730/E730*100</f>
        <v>0.200791354160515</v>
      </c>
      <c r="I730" s="7" t="s">
        <v>16</v>
      </c>
    </row>
    <row r="731" customFormat="false" ht="13.8" hidden="false" customHeight="false" outlineLevel="0" collapsed="false">
      <c r="A731" s="4" t="s">
        <v>98</v>
      </c>
      <c r="B731" s="4" t="s">
        <v>99</v>
      </c>
      <c r="C731" s="4" t="s">
        <v>27</v>
      </c>
      <c r="D731" s="4" t="n">
        <v>50</v>
      </c>
      <c r="E731" s="4" t="n">
        <v>17435</v>
      </c>
      <c r="F731" s="4" t="n">
        <v>2794184</v>
      </c>
      <c r="G731" s="5" t="n">
        <f aca="false">E731/F731*100000</f>
        <v>623.974655928171</v>
      </c>
      <c r="H731" s="6" t="n">
        <f aca="false">D731/E731*100</f>
        <v>0.286779466590192</v>
      </c>
      <c r="I731" s="7" t="s">
        <v>16</v>
      </c>
    </row>
    <row r="732" customFormat="false" ht="13.8" hidden="false" customHeight="false" outlineLevel="0" collapsed="false">
      <c r="A732" s="4" t="s">
        <v>98</v>
      </c>
      <c r="B732" s="4" t="s">
        <v>99</v>
      </c>
      <c r="C732" s="4" t="s">
        <v>28</v>
      </c>
      <c r="D732" s="4" t="n">
        <v>86</v>
      </c>
      <c r="E732" s="4" t="n">
        <v>4700</v>
      </c>
      <c r="F732" s="4" t="n">
        <v>2794184</v>
      </c>
      <c r="G732" s="5" t="n">
        <f aca="false">E732/F732*100000</f>
        <v>168.206531853307</v>
      </c>
      <c r="H732" s="6" t="n">
        <f aca="false">D732/E732*100</f>
        <v>1.82978723404255</v>
      </c>
      <c r="I732" s="7" t="s">
        <v>16</v>
      </c>
    </row>
    <row r="733" customFormat="false" ht="13.8" hidden="false" customHeight="false" outlineLevel="0" collapsed="false">
      <c r="A733" s="4" t="s">
        <v>98</v>
      </c>
      <c r="B733" s="4" t="s">
        <v>99</v>
      </c>
      <c r="C733" s="4" t="s">
        <v>29</v>
      </c>
      <c r="D733" s="4" t="n">
        <v>92</v>
      </c>
      <c r="E733" s="4" t="n">
        <v>21815</v>
      </c>
      <c r="F733" s="4" t="n">
        <v>2794184</v>
      </c>
      <c r="G733" s="5" t="n">
        <f aca="false">E733/F733*100000</f>
        <v>780.728828165933</v>
      </c>
      <c r="H733" s="6" t="n">
        <f aca="false">D733/E733*100</f>
        <v>0.421728168691268</v>
      </c>
      <c r="I733" s="7" t="s">
        <v>16</v>
      </c>
    </row>
    <row r="734" customFormat="false" ht="13.8" hidden="false" customHeight="false" outlineLevel="0" collapsed="false">
      <c r="A734" s="4" t="s">
        <v>98</v>
      </c>
      <c r="B734" s="4" t="s">
        <v>99</v>
      </c>
      <c r="C734" s="4" t="s">
        <v>30</v>
      </c>
      <c r="D734" s="4" t="n">
        <v>138</v>
      </c>
      <c r="E734" s="4" t="n">
        <v>22423</v>
      </c>
      <c r="F734" s="4" t="n">
        <v>2794184</v>
      </c>
      <c r="G734" s="5" t="n">
        <f aca="false">E734/F734*100000</f>
        <v>802.488311435467</v>
      </c>
      <c r="H734" s="6" t="n">
        <f aca="false">D734/E734*100</f>
        <v>0.615439504080632</v>
      </c>
      <c r="I734" s="7" t="s">
        <v>16</v>
      </c>
    </row>
    <row r="735" customFormat="false" ht="13.8" hidden="false" customHeight="false" outlineLevel="0" collapsed="false">
      <c r="A735" s="4" t="s">
        <v>98</v>
      </c>
      <c r="B735" s="4" t="s">
        <v>99</v>
      </c>
      <c r="C735" s="4" t="s">
        <v>31</v>
      </c>
      <c r="D735" s="4" t="n">
        <v>155</v>
      </c>
      <c r="E735" s="4" t="n">
        <v>24651</v>
      </c>
      <c r="F735" s="4" t="n">
        <v>2794184</v>
      </c>
      <c r="G735" s="5" t="n">
        <f aca="false">E735/F735*100000</f>
        <v>882.225365258694</v>
      </c>
      <c r="H735" s="6" t="n">
        <f aca="false">D735/E735*100</f>
        <v>0.628777737211472</v>
      </c>
      <c r="I735" s="7" t="s">
        <v>16</v>
      </c>
    </row>
    <row r="736" customFormat="false" ht="13.8" hidden="false" customHeight="false" outlineLevel="0" collapsed="false">
      <c r="A736" s="4" t="s">
        <v>98</v>
      </c>
      <c r="B736" s="4" t="s">
        <v>99</v>
      </c>
      <c r="C736" s="4" t="s">
        <v>33</v>
      </c>
      <c r="D736" s="4" t="n">
        <v>245</v>
      </c>
      <c r="E736" s="4" t="n">
        <v>27826</v>
      </c>
      <c r="F736" s="4" t="n">
        <v>2794184</v>
      </c>
      <c r="G736" s="5" t="n">
        <f aca="false">E736/F736*100000</f>
        <v>995.854245819173</v>
      </c>
      <c r="H736" s="6" t="n">
        <f aca="false">D736/E736*100</f>
        <v>0.880471501473442</v>
      </c>
      <c r="I736" s="7" t="s">
        <v>16</v>
      </c>
    </row>
    <row r="737" customFormat="false" ht="13.8" hidden="false" customHeight="false" outlineLevel="0" collapsed="false">
      <c r="A737" s="4" t="s">
        <v>98</v>
      </c>
      <c r="B737" s="4" t="s">
        <v>99</v>
      </c>
      <c r="C737" s="4" t="s">
        <v>34</v>
      </c>
      <c r="D737" s="4" t="n">
        <v>201</v>
      </c>
      <c r="E737" s="4" t="n">
        <v>25983</v>
      </c>
      <c r="F737" s="4" t="n">
        <v>2794184</v>
      </c>
      <c r="G737" s="5" t="n">
        <f aca="false">E737/F737*100000</f>
        <v>929.895812158397</v>
      </c>
      <c r="H737" s="6" t="n">
        <f aca="false">D737/E737*100</f>
        <v>0.773582727167764</v>
      </c>
      <c r="I737" s="7" t="s">
        <v>16</v>
      </c>
    </row>
    <row r="738" customFormat="false" ht="13.8" hidden="false" customHeight="false" outlineLevel="0" collapsed="false">
      <c r="A738" s="4" t="s">
        <v>98</v>
      </c>
      <c r="B738" s="4" t="s">
        <v>99</v>
      </c>
      <c r="C738" s="4" t="s">
        <v>35</v>
      </c>
      <c r="D738" s="4" t="n">
        <v>256</v>
      </c>
      <c r="E738" s="4" t="n">
        <v>28051</v>
      </c>
      <c r="F738" s="4" t="n">
        <v>2794184</v>
      </c>
      <c r="G738" s="5" t="n">
        <f aca="false">E738/F738*100000</f>
        <v>1003.90668617385</v>
      </c>
      <c r="H738" s="6" t="n">
        <f aca="false">D738/E738*100</f>
        <v>0.912623435884639</v>
      </c>
      <c r="I738" s="7" t="s">
        <v>16</v>
      </c>
    </row>
    <row r="739" customFormat="false" ht="13.8" hidden="false" customHeight="false" outlineLevel="0" collapsed="false">
      <c r="A739" s="4" t="s">
        <v>98</v>
      </c>
      <c r="B739" s="4" t="s">
        <v>99</v>
      </c>
      <c r="C739" s="4" t="s">
        <v>36</v>
      </c>
      <c r="D739" s="4" t="n">
        <v>368</v>
      </c>
      <c r="E739" s="4" t="n">
        <v>29691</v>
      </c>
      <c r="F739" s="4" t="n">
        <v>2794184</v>
      </c>
      <c r="G739" s="5" t="n">
        <f aca="false">E739/F739*100000</f>
        <v>1062.60002920352</v>
      </c>
      <c r="H739" s="6" t="n">
        <f aca="false">D739/E739*100</f>
        <v>1.23943282476171</v>
      </c>
      <c r="I739" s="7" t="s">
        <v>16</v>
      </c>
    </row>
    <row r="740" customFormat="false" ht="13.8" hidden="false" customHeight="false" outlineLevel="0" collapsed="false">
      <c r="A740" s="4" t="s">
        <v>98</v>
      </c>
      <c r="B740" s="4" t="s">
        <v>99</v>
      </c>
      <c r="C740" s="4" t="s">
        <v>37</v>
      </c>
      <c r="D740" s="4" t="n">
        <v>631</v>
      </c>
      <c r="E740" s="4" t="n">
        <v>33690</v>
      </c>
      <c r="F740" s="4" t="n">
        <v>2794184</v>
      </c>
      <c r="G740" s="5" t="n">
        <f aca="false">E740/F740*100000</f>
        <v>1205.71873577402</v>
      </c>
      <c r="H740" s="6" t="n">
        <f aca="false">D740/E740*100</f>
        <v>1.87295933511428</v>
      </c>
      <c r="I740" s="7" t="s">
        <v>16</v>
      </c>
    </row>
    <row r="741" customFormat="false" ht="13.8" hidden="false" customHeight="false" outlineLevel="0" collapsed="false">
      <c r="A741" s="4" t="s">
        <v>98</v>
      </c>
      <c r="B741" s="4" t="s">
        <v>99</v>
      </c>
      <c r="C741" s="4" t="s">
        <v>38</v>
      </c>
      <c r="D741" s="4" t="n">
        <v>786</v>
      </c>
      <c r="E741" s="4" t="n">
        <v>37738</v>
      </c>
      <c r="F741" s="4" t="n">
        <v>2794184</v>
      </c>
      <c r="G741" s="5" t="n">
        <f aca="false">E741/F741*100000</f>
        <v>1350.59108491066</v>
      </c>
      <c r="H741" s="6" t="n">
        <f aca="false">D741/E741*100</f>
        <v>2.08278128146696</v>
      </c>
      <c r="I741" s="7" t="s">
        <v>16</v>
      </c>
    </row>
    <row r="742" customFormat="false" ht="13.8" hidden="false" customHeight="false" outlineLevel="0" collapsed="false">
      <c r="A742" s="4" t="s">
        <v>98</v>
      </c>
      <c r="B742" s="4" t="s">
        <v>99</v>
      </c>
      <c r="C742" s="4" t="s">
        <v>41</v>
      </c>
      <c r="D742" s="4" t="n">
        <v>1306</v>
      </c>
      <c r="E742" s="4" t="n">
        <v>48184</v>
      </c>
      <c r="F742" s="4" t="n">
        <v>2794184</v>
      </c>
      <c r="G742" s="5" t="n">
        <f aca="false">E742/F742*100000</f>
        <v>1724.43904911058</v>
      </c>
      <c r="H742" s="6" t="n">
        <f aca="false">D742/E742*100</f>
        <v>2.71044330068072</v>
      </c>
      <c r="I742" s="7" t="s">
        <v>40</v>
      </c>
    </row>
    <row r="743" customFormat="false" ht="13.8" hidden="false" customHeight="false" outlineLevel="0" collapsed="false">
      <c r="A743" s="4" t="s">
        <v>98</v>
      </c>
      <c r="B743" s="4" t="s">
        <v>99</v>
      </c>
      <c r="C743" s="4" t="s">
        <v>42</v>
      </c>
      <c r="D743" s="4" t="n">
        <v>2309</v>
      </c>
      <c r="E743" s="4" t="n">
        <v>54948</v>
      </c>
      <c r="F743" s="4" t="n">
        <v>2794184</v>
      </c>
      <c r="G743" s="5" t="n">
        <f aca="false">E743/F743*100000</f>
        <v>1966.51330048415</v>
      </c>
      <c r="H743" s="6" t="n">
        <f aca="false">D743/E743*100</f>
        <v>4.20215476450462</v>
      </c>
      <c r="I743" s="7" t="s">
        <v>40</v>
      </c>
    </row>
    <row r="744" customFormat="false" ht="13.8" hidden="false" customHeight="false" outlineLevel="0" collapsed="false">
      <c r="A744" s="4" t="s">
        <v>98</v>
      </c>
      <c r="B744" s="4" t="s">
        <v>99</v>
      </c>
      <c r="C744" s="4" t="s">
        <v>43</v>
      </c>
      <c r="D744" s="4" t="n">
        <v>5246</v>
      </c>
      <c r="E744" s="4" t="n">
        <v>63294</v>
      </c>
      <c r="F744" s="4" t="n">
        <v>2794184</v>
      </c>
      <c r="G744" s="5" t="n">
        <f aca="false">E744/F744*100000</f>
        <v>2265.20515470706</v>
      </c>
      <c r="H744" s="6" t="n">
        <f aca="false">D744/E744*100</f>
        <v>8.28830536859734</v>
      </c>
      <c r="I744" s="7" t="s">
        <v>40</v>
      </c>
    </row>
    <row r="745" customFormat="false" ht="13.8" hidden="false" customHeight="false" outlineLevel="0" collapsed="false">
      <c r="A745" s="4" t="s">
        <v>98</v>
      </c>
      <c r="B745" s="4" t="s">
        <v>99</v>
      </c>
      <c r="C745" s="4" t="s">
        <v>44</v>
      </c>
      <c r="D745" s="4" t="n">
        <v>7895</v>
      </c>
      <c r="E745" s="4" t="n">
        <v>69180</v>
      </c>
      <c r="F745" s="4" t="n">
        <v>2794184</v>
      </c>
      <c r="G745" s="5" t="n">
        <f aca="false">E745/F745*100000</f>
        <v>2475.85699438548</v>
      </c>
      <c r="H745" s="6" t="n">
        <f aca="false">D745/E745*100</f>
        <v>11.4122578779994</v>
      </c>
      <c r="I745" s="7" t="s">
        <v>40</v>
      </c>
    </row>
    <row r="746" customFormat="false" ht="13.8" hidden="false" customHeight="false" outlineLevel="0" collapsed="false">
      <c r="A746" s="4" t="s">
        <v>98</v>
      </c>
      <c r="B746" s="4" t="s">
        <v>99</v>
      </c>
      <c r="C746" s="4" t="s">
        <v>45</v>
      </c>
      <c r="D746" s="4" t="n">
        <v>10668</v>
      </c>
      <c r="E746" s="4" t="n">
        <v>76176</v>
      </c>
      <c r="F746" s="4" t="n">
        <v>2794184</v>
      </c>
      <c r="G746" s="5" t="n">
        <f aca="false">E746/F746*100000</f>
        <v>2726.23420648032</v>
      </c>
      <c r="H746" s="6" t="n">
        <f aca="false">D746/E746*100</f>
        <v>14.0044108380592</v>
      </c>
      <c r="I746" s="7" t="s">
        <v>40</v>
      </c>
    </row>
    <row r="747" customFormat="false" ht="13.8" hidden="false" customHeight="false" outlineLevel="0" collapsed="false">
      <c r="A747" s="4" t="s">
        <v>98</v>
      </c>
      <c r="B747" s="4" t="s">
        <v>99</v>
      </c>
      <c r="C747" s="4" t="s">
        <v>46</v>
      </c>
      <c r="D747" s="4" t="n">
        <v>11353</v>
      </c>
      <c r="E747" s="4" t="n">
        <v>78477</v>
      </c>
      <c r="F747" s="4" t="n">
        <v>2794184</v>
      </c>
      <c r="G747" s="5" t="n">
        <f aca="false">E747/F747*100000</f>
        <v>2808.58382984084</v>
      </c>
      <c r="H747" s="6" t="n">
        <f aca="false">D747/E747*100</f>
        <v>14.4666590211145</v>
      </c>
      <c r="I747" s="7" t="s">
        <v>40</v>
      </c>
    </row>
    <row r="748" customFormat="false" ht="13.8" hidden="false" customHeight="false" outlineLevel="0" collapsed="false">
      <c r="A748" s="4" t="s">
        <v>98</v>
      </c>
      <c r="B748" s="4" t="s">
        <v>99</v>
      </c>
      <c r="C748" s="4" t="s">
        <v>47</v>
      </c>
      <c r="D748" s="4" t="n">
        <v>15453</v>
      </c>
      <c r="E748" s="4" t="n">
        <v>80814</v>
      </c>
      <c r="F748" s="4" t="n">
        <v>2794184</v>
      </c>
      <c r="G748" s="5" t="n">
        <f aca="false">E748/F748*100000</f>
        <v>2892.22184365811</v>
      </c>
      <c r="H748" s="6" t="n">
        <f aca="false">D748/E748*100</f>
        <v>19.1216868364392</v>
      </c>
      <c r="I748" s="7" t="s">
        <v>40</v>
      </c>
    </row>
    <row r="749" customFormat="false" ht="13.8" hidden="false" customHeight="false" outlineLevel="0" collapsed="false">
      <c r="A749" s="4" t="s">
        <v>100</v>
      </c>
      <c r="B749" s="4" t="s">
        <v>101</v>
      </c>
      <c r="C749" s="4" t="s">
        <v>50</v>
      </c>
      <c r="D749" s="4" t="n">
        <v>1</v>
      </c>
      <c r="E749" s="4" t="n">
        <v>17</v>
      </c>
      <c r="F749" s="4" t="n">
        <v>613894</v>
      </c>
      <c r="G749" s="5" t="n">
        <f aca="false">E749/F749*100000</f>
        <v>2.76920771338374</v>
      </c>
      <c r="H749" s="6" t="n">
        <f aca="false">D749/E749*100</f>
        <v>5.88235294117647</v>
      </c>
      <c r="I749" s="7" t="s">
        <v>40</v>
      </c>
    </row>
    <row r="750" customFormat="false" ht="13.8" hidden="false" customHeight="false" outlineLevel="0" collapsed="false">
      <c r="A750" s="4" t="s">
        <v>100</v>
      </c>
      <c r="B750" s="4" t="s">
        <v>101</v>
      </c>
      <c r="C750" s="4" t="s">
        <v>51</v>
      </c>
      <c r="D750" s="4" t="n">
        <v>2</v>
      </c>
      <c r="E750" s="4" t="n">
        <v>24</v>
      </c>
      <c r="F750" s="4" t="n">
        <v>613894</v>
      </c>
      <c r="G750" s="5" t="n">
        <f aca="false">E750/F750*100000</f>
        <v>3.90946971301234</v>
      </c>
      <c r="H750" s="6" t="n">
        <f aca="false">D750/E750*100</f>
        <v>8.33333333333333</v>
      </c>
      <c r="I750" s="7" t="s">
        <v>40</v>
      </c>
    </row>
    <row r="751" customFormat="false" ht="13.8" hidden="false" customHeight="false" outlineLevel="0" collapsed="false">
      <c r="A751" s="4" t="s">
        <v>100</v>
      </c>
      <c r="B751" s="4" t="s">
        <v>101</v>
      </c>
      <c r="C751" s="4" t="s">
        <v>52</v>
      </c>
      <c r="D751" s="4" t="n">
        <v>35</v>
      </c>
      <c r="E751" s="4" t="n">
        <v>534</v>
      </c>
      <c r="F751" s="4" t="n">
        <v>613894</v>
      </c>
      <c r="G751" s="5" t="n">
        <f aca="false">E751/F751*100000</f>
        <v>86.9857011145247</v>
      </c>
      <c r="H751" s="6" t="n">
        <f aca="false">D751/E751*100</f>
        <v>6.55430711610487</v>
      </c>
      <c r="I751" s="7" t="s">
        <v>40</v>
      </c>
    </row>
    <row r="752" customFormat="false" ht="13.8" hidden="false" customHeight="false" outlineLevel="0" collapsed="false">
      <c r="A752" s="4" t="s">
        <v>100</v>
      </c>
      <c r="B752" s="4" t="s">
        <v>101</v>
      </c>
      <c r="C752" s="4" t="s">
        <v>53</v>
      </c>
      <c r="D752" s="4" t="n">
        <v>632</v>
      </c>
      <c r="E752" s="4" t="n">
        <v>4173</v>
      </c>
      <c r="F752" s="4" t="n">
        <v>613894</v>
      </c>
      <c r="G752" s="5" t="n">
        <f aca="false">E752/F752*100000</f>
        <v>679.759046350021</v>
      </c>
      <c r="H752" s="6" t="n">
        <f aca="false">D752/E752*100</f>
        <v>15.1449796309609</v>
      </c>
      <c r="I752" s="7" t="s">
        <v>40</v>
      </c>
    </row>
    <row r="753" customFormat="false" ht="13.8" hidden="false" customHeight="false" outlineLevel="0" collapsed="false">
      <c r="A753" s="4" t="s">
        <v>100</v>
      </c>
      <c r="B753" s="4" t="s">
        <v>101</v>
      </c>
      <c r="C753" s="4" t="s">
        <v>54</v>
      </c>
      <c r="D753" s="4" t="n">
        <v>1161</v>
      </c>
      <c r="E753" s="4" t="n">
        <v>9665</v>
      </c>
      <c r="F753" s="4" t="n">
        <v>613894</v>
      </c>
      <c r="G753" s="5" t="n">
        <f aca="false">E753/F753*100000</f>
        <v>1574.37603234435</v>
      </c>
      <c r="H753" s="6" t="n">
        <f aca="false">D753/E753*100</f>
        <v>12.0124159337817</v>
      </c>
      <c r="I753" s="7" t="s">
        <v>40</v>
      </c>
    </row>
    <row r="754" customFormat="false" ht="13.8" hidden="false" customHeight="false" outlineLevel="0" collapsed="false">
      <c r="A754" s="4" t="s">
        <v>100</v>
      </c>
      <c r="B754" s="4" t="s">
        <v>101</v>
      </c>
      <c r="C754" s="4" t="s">
        <v>55</v>
      </c>
      <c r="D754" s="4" t="n">
        <v>898</v>
      </c>
      <c r="E754" s="4" t="n">
        <v>7121</v>
      </c>
      <c r="F754" s="4" t="n">
        <v>613894</v>
      </c>
      <c r="G754" s="5" t="n">
        <f aca="false">E754/F754*100000</f>
        <v>1159.97224276504</v>
      </c>
      <c r="H754" s="6" t="n">
        <f aca="false">D754/E754*100</f>
        <v>12.6105884005055</v>
      </c>
      <c r="I754" s="7" t="s">
        <v>40</v>
      </c>
    </row>
    <row r="755" customFormat="false" ht="13.8" hidden="false" customHeight="false" outlineLevel="0" collapsed="false">
      <c r="A755" s="4" t="s">
        <v>100</v>
      </c>
      <c r="B755" s="4" t="s">
        <v>101</v>
      </c>
      <c r="C755" s="4" t="s">
        <v>11</v>
      </c>
      <c r="D755" s="4" t="n">
        <v>541</v>
      </c>
      <c r="E755" s="4" t="n">
        <v>5073</v>
      </c>
      <c r="F755" s="4" t="n">
        <v>613894</v>
      </c>
      <c r="G755" s="5" t="n">
        <f aca="false">E755/F755*100000</f>
        <v>826.364160587984</v>
      </c>
      <c r="H755" s="6" t="n">
        <f aca="false">D755/E755*100</f>
        <v>10.6643012024443</v>
      </c>
      <c r="I755" s="7" t="s">
        <v>40</v>
      </c>
    </row>
    <row r="756" customFormat="false" ht="13.8" hidden="false" customHeight="false" outlineLevel="0" collapsed="false">
      <c r="A756" s="4" t="s">
        <v>100</v>
      </c>
      <c r="B756" s="4" t="s">
        <v>101</v>
      </c>
      <c r="C756" s="4" t="s">
        <v>13</v>
      </c>
      <c r="D756" s="4" t="n">
        <v>267</v>
      </c>
      <c r="E756" s="4" t="n">
        <v>5008</v>
      </c>
      <c r="F756" s="4" t="n">
        <v>613894</v>
      </c>
      <c r="G756" s="5" t="n">
        <f aca="false">E756/F756*100000</f>
        <v>815.776013448576</v>
      </c>
      <c r="H756" s="6" t="n">
        <f aca="false">D756/E756*100</f>
        <v>5.3314696485623</v>
      </c>
      <c r="I756" s="7" t="s">
        <v>40</v>
      </c>
    </row>
    <row r="757" customFormat="false" ht="13.8" hidden="false" customHeight="false" outlineLevel="0" collapsed="false">
      <c r="A757" s="4" t="s">
        <v>100</v>
      </c>
      <c r="B757" s="4" t="s">
        <v>101</v>
      </c>
      <c r="C757" s="4" t="s">
        <v>14</v>
      </c>
      <c r="D757" s="4" t="n">
        <v>174</v>
      </c>
      <c r="E757" s="4" t="n">
        <v>5663</v>
      </c>
      <c r="F757" s="4" t="n">
        <v>613894</v>
      </c>
      <c r="G757" s="5" t="n">
        <f aca="false">E757/F757*100000</f>
        <v>922.471957699538</v>
      </c>
      <c r="H757" s="6" t="n">
        <f aca="false">D757/E757*100</f>
        <v>3.0725763729472</v>
      </c>
      <c r="I757" s="7" t="s">
        <v>40</v>
      </c>
    </row>
    <row r="758" customFormat="false" ht="13.8" hidden="false" customHeight="false" outlineLevel="0" collapsed="false">
      <c r="A758" s="4" t="s">
        <v>100</v>
      </c>
      <c r="B758" s="4" t="s">
        <v>101</v>
      </c>
      <c r="C758" s="4" t="s">
        <v>15</v>
      </c>
      <c r="D758" s="4" t="n">
        <v>101</v>
      </c>
      <c r="E758" s="4" t="n">
        <v>8662</v>
      </c>
      <c r="F758" s="4" t="n">
        <v>613894</v>
      </c>
      <c r="G758" s="5" t="n">
        <f aca="false">E758/F758*100000</f>
        <v>1410.99277725471</v>
      </c>
      <c r="H758" s="6" t="n">
        <f aca="false">D758/E758*100</f>
        <v>1.16601246825214</v>
      </c>
      <c r="I758" s="7" t="s">
        <v>40</v>
      </c>
    </row>
    <row r="759" customFormat="false" ht="13.8" hidden="false" customHeight="false" outlineLevel="0" collapsed="false">
      <c r="A759" s="4" t="s">
        <v>100</v>
      </c>
      <c r="B759" s="4" t="s">
        <v>101</v>
      </c>
      <c r="C759" s="4" t="s">
        <v>17</v>
      </c>
      <c r="D759" s="4" t="n">
        <v>65</v>
      </c>
      <c r="E759" s="4" t="n">
        <v>7325</v>
      </c>
      <c r="F759" s="4" t="n">
        <v>613894</v>
      </c>
      <c r="G759" s="5" t="n">
        <f aca="false">E759/F759*100000</f>
        <v>1193.20273532564</v>
      </c>
      <c r="H759" s="6" t="n">
        <f aca="false">D759/E759*100</f>
        <v>0.887372013651877</v>
      </c>
      <c r="I759" s="7" t="s">
        <v>40</v>
      </c>
    </row>
    <row r="760" customFormat="false" ht="13.8" hidden="false" customHeight="false" outlineLevel="0" collapsed="false">
      <c r="A760" s="4" t="s">
        <v>100</v>
      </c>
      <c r="B760" s="4" t="s">
        <v>101</v>
      </c>
      <c r="C760" s="4" t="s">
        <v>18</v>
      </c>
      <c r="D760" s="4" t="n">
        <v>53</v>
      </c>
      <c r="E760" s="4" t="n">
        <v>7381</v>
      </c>
      <c r="F760" s="4" t="n">
        <v>613894</v>
      </c>
      <c r="G760" s="5" t="n">
        <f aca="false">E760/F760*100000</f>
        <v>1202.32483132267</v>
      </c>
      <c r="H760" s="6" t="n">
        <f aca="false">D760/E760*100</f>
        <v>0.718059883484623</v>
      </c>
      <c r="I760" s="7" t="s">
        <v>40</v>
      </c>
    </row>
    <row r="761" customFormat="false" ht="13.8" hidden="false" customHeight="false" outlineLevel="0" collapsed="false">
      <c r="A761" s="4" t="s">
        <v>100</v>
      </c>
      <c r="B761" s="4" t="s">
        <v>101</v>
      </c>
      <c r="C761" s="4" t="s">
        <v>19</v>
      </c>
      <c r="D761" s="4" t="n">
        <v>60</v>
      </c>
      <c r="E761" s="4" t="n">
        <v>6868</v>
      </c>
      <c r="F761" s="4" t="n">
        <v>613894</v>
      </c>
      <c r="G761" s="5" t="n">
        <f aca="false">E761/F761*100000</f>
        <v>1118.75991620703</v>
      </c>
      <c r="H761" s="6" t="n">
        <f aca="false">D761/E761*100</f>
        <v>0.87361677344205</v>
      </c>
      <c r="I761" s="7" t="s">
        <v>40</v>
      </c>
    </row>
    <row r="762" customFormat="false" ht="13.8" hidden="false" customHeight="false" outlineLevel="0" collapsed="false">
      <c r="A762" s="4" t="s">
        <v>100</v>
      </c>
      <c r="B762" s="4" t="s">
        <v>101</v>
      </c>
      <c r="C762" s="4" t="s">
        <v>20</v>
      </c>
      <c r="D762" s="4" t="n">
        <v>26</v>
      </c>
      <c r="E762" s="4" t="n">
        <v>9892</v>
      </c>
      <c r="F762" s="4" t="n">
        <v>613894</v>
      </c>
      <c r="G762" s="5" t="n">
        <f aca="false">E762/F762*100000</f>
        <v>1611.35310004659</v>
      </c>
      <c r="H762" s="6" t="n">
        <f aca="false">D762/E762*100</f>
        <v>0.262838657501011</v>
      </c>
      <c r="I762" s="7" t="s">
        <v>40</v>
      </c>
    </row>
    <row r="763" customFormat="false" ht="13.8" hidden="false" customHeight="false" outlineLevel="0" collapsed="false">
      <c r="A763" s="4" t="s">
        <v>100</v>
      </c>
      <c r="B763" s="4" t="s">
        <v>101</v>
      </c>
      <c r="C763" s="4" t="s">
        <v>21</v>
      </c>
      <c r="D763" s="4" t="n">
        <v>19</v>
      </c>
      <c r="E763" s="4" t="n">
        <v>10629</v>
      </c>
      <c r="F763" s="4" t="n">
        <v>613894</v>
      </c>
      <c r="G763" s="5" t="n">
        <f aca="false">E763/F763*100000</f>
        <v>1731.40639915034</v>
      </c>
      <c r="H763" s="6" t="n">
        <f aca="false">D763/E763*100</f>
        <v>0.178756232947596</v>
      </c>
      <c r="I763" s="7" t="s">
        <v>40</v>
      </c>
    </row>
    <row r="764" customFormat="false" ht="13.8" hidden="false" customHeight="false" outlineLevel="0" collapsed="false">
      <c r="A764" s="4" t="s">
        <v>100</v>
      </c>
      <c r="B764" s="4" t="s">
        <v>101</v>
      </c>
      <c r="C764" s="4" t="s">
        <v>22</v>
      </c>
      <c r="D764" s="4" t="n">
        <v>28</v>
      </c>
      <c r="E764" s="4" t="n">
        <v>23352</v>
      </c>
      <c r="F764" s="4" t="n">
        <v>613894</v>
      </c>
      <c r="G764" s="5" t="n">
        <f aca="false">E764/F764*100000</f>
        <v>3803.91403076101</v>
      </c>
      <c r="H764" s="6" t="n">
        <f aca="false">D764/E764*100</f>
        <v>0.119904076738609</v>
      </c>
      <c r="I764" s="7" t="s">
        <v>40</v>
      </c>
    </row>
    <row r="765" customFormat="false" ht="13.8" hidden="false" customHeight="false" outlineLevel="0" collapsed="false">
      <c r="A765" s="4" t="s">
        <v>100</v>
      </c>
      <c r="B765" s="4" t="s">
        <v>101</v>
      </c>
      <c r="C765" s="4" t="s">
        <v>23</v>
      </c>
      <c r="D765" s="4" t="n">
        <v>42</v>
      </c>
      <c r="E765" s="4" t="n">
        <v>34729</v>
      </c>
      <c r="F765" s="4" t="n">
        <v>613894</v>
      </c>
      <c r="G765" s="5" t="n">
        <f aca="false">E765/F765*100000</f>
        <v>5657.16556930024</v>
      </c>
      <c r="H765" s="6" t="n">
        <f aca="false">D765/E765*100</f>
        <v>0.120936393216044</v>
      </c>
      <c r="I765" s="7" t="s">
        <v>40</v>
      </c>
    </row>
    <row r="766" customFormat="false" ht="13.8" hidden="false" customHeight="false" outlineLevel="0" collapsed="false">
      <c r="A766" s="4" t="s">
        <v>100</v>
      </c>
      <c r="B766" s="4" t="s">
        <v>101</v>
      </c>
      <c r="C766" s="4" t="s">
        <v>24</v>
      </c>
      <c r="D766" s="4" t="n">
        <v>112</v>
      </c>
      <c r="E766" s="4" t="n">
        <v>28763</v>
      </c>
      <c r="F766" s="4" t="n">
        <v>613894</v>
      </c>
      <c r="G766" s="5" t="n">
        <f aca="false">E766/F766*100000</f>
        <v>4685.33655647392</v>
      </c>
      <c r="H766" s="6" t="n">
        <f aca="false">D766/E766*100</f>
        <v>0.389389145777561</v>
      </c>
      <c r="I766" s="7" t="s">
        <v>40</v>
      </c>
    </row>
    <row r="767" customFormat="false" ht="13.8" hidden="false" customHeight="false" outlineLevel="0" collapsed="false">
      <c r="A767" s="4" t="s">
        <v>100</v>
      </c>
      <c r="B767" s="4" t="s">
        <v>101</v>
      </c>
      <c r="C767" s="4" t="s">
        <v>25</v>
      </c>
      <c r="D767" s="4" t="n">
        <v>259</v>
      </c>
      <c r="E767" s="4" t="n">
        <v>56943</v>
      </c>
      <c r="F767" s="4" t="n">
        <v>613894</v>
      </c>
      <c r="G767" s="5" t="n">
        <f aca="false">E767/F767*100000</f>
        <v>9275.70557783591</v>
      </c>
      <c r="H767" s="6" t="n">
        <f aca="false">D767/E767*100</f>
        <v>0.454840805717999</v>
      </c>
      <c r="I767" s="7" t="s">
        <v>40</v>
      </c>
    </row>
    <row r="768" customFormat="false" ht="13.8" hidden="false" customHeight="false" outlineLevel="0" collapsed="false">
      <c r="A768" s="4" t="s">
        <v>100</v>
      </c>
      <c r="B768" s="4" t="s">
        <v>101</v>
      </c>
      <c r="C768" s="4" t="s">
        <v>26</v>
      </c>
      <c r="D768" s="4" t="n">
        <v>366</v>
      </c>
      <c r="E768" s="4" t="n">
        <v>59370</v>
      </c>
      <c r="F768" s="4" t="n">
        <v>613894</v>
      </c>
      <c r="G768" s="5" t="n">
        <f aca="false">E768/F768*100000</f>
        <v>9671.05070256429</v>
      </c>
      <c r="H768" s="6" t="n">
        <f aca="false">D768/E768*100</f>
        <v>0.616472966144517</v>
      </c>
      <c r="I768" s="7" t="s">
        <v>40</v>
      </c>
    </row>
    <row r="769" customFormat="false" ht="13.8" hidden="false" customHeight="false" outlineLevel="0" collapsed="false">
      <c r="A769" s="4" t="s">
        <v>100</v>
      </c>
      <c r="B769" s="4" t="s">
        <v>101</v>
      </c>
      <c r="C769" s="4" t="s">
        <v>27</v>
      </c>
      <c r="D769" s="4" t="n">
        <v>567</v>
      </c>
      <c r="E769" s="4" t="n">
        <v>79481</v>
      </c>
      <c r="F769" s="4" t="n">
        <v>613894</v>
      </c>
      <c r="G769" s="5" t="n">
        <f aca="false">E769/F769*100000</f>
        <v>12947.0234274973</v>
      </c>
      <c r="H769" s="6" t="n">
        <f aca="false">D769/E769*100</f>
        <v>0.713378040034725</v>
      </c>
      <c r="I769" s="7" t="s">
        <v>40</v>
      </c>
    </row>
    <row r="770" customFormat="false" ht="13.8" hidden="false" customHeight="false" outlineLevel="0" collapsed="false">
      <c r="A770" s="4" t="s">
        <v>100</v>
      </c>
      <c r="B770" s="4" t="s">
        <v>101</v>
      </c>
      <c r="C770" s="4" t="s">
        <v>28</v>
      </c>
      <c r="D770" s="4" t="n">
        <v>780</v>
      </c>
      <c r="E770" s="4" t="n">
        <v>65595</v>
      </c>
      <c r="F770" s="4" t="n">
        <v>613894</v>
      </c>
      <c r="G770" s="5" t="n">
        <f aca="false">E770/F770*100000</f>
        <v>10685.0694093769</v>
      </c>
      <c r="H770" s="6" t="n">
        <f aca="false">D770/E770*100</f>
        <v>1.18911502401098</v>
      </c>
      <c r="I770" s="7" t="s">
        <v>40</v>
      </c>
    </row>
    <row r="771" customFormat="false" ht="13.8" hidden="false" customHeight="false" outlineLevel="0" collapsed="false">
      <c r="A771" s="4" t="s">
        <v>100</v>
      </c>
      <c r="B771" s="4" t="s">
        <v>101</v>
      </c>
      <c r="C771" s="4" t="s">
        <v>29</v>
      </c>
      <c r="D771" s="4" t="n">
        <v>506</v>
      </c>
      <c r="E771" s="4" t="n">
        <v>54552</v>
      </c>
      <c r="F771" s="4" t="n">
        <v>613894</v>
      </c>
      <c r="G771" s="5" t="n">
        <f aca="false">E771/F771*100000</f>
        <v>8886.22465767706</v>
      </c>
      <c r="H771" s="6" t="n">
        <f aca="false">D771/E771*100</f>
        <v>0.927555360023464</v>
      </c>
      <c r="I771" s="7" t="s">
        <v>40</v>
      </c>
    </row>
    <row r="772" customFormat="false" ht="13.8" hidden="false" customHeight="false" outlineLevel="0" collapsed="false">
      <c r="A772" s="4" t="s">
        <v>100</v>
      </c>
      <c r="B772" s="4" t="s">
        <v>101</v>
      </c>
      <c r="C772" s="4" t="s">
        <v>30</v>
      </c>
      <c r="D772" s="4" t="n">
        <v>418</v>
      </c>
      <c r="E772" s="4" t="n">
        <v>43117</v>
      </c>
      <c r="F772" s="4" t="n">
        <v>613894</v>
      </c>
      <c r="G772" s="5" t="n">
        <f aca="false">E772/F772*100000</f>
        <v>7023.52523399805</v>
      </c>
      <c r="H772" s="6" t="n">
        <f aca="false">D772/E772*100</f>
        <v>0.969455203284087</v>
      </c>
      <c r="I772" s="7" t="s">
        <v>40</v>
      </c>
    </row>
    <row r="773" customFormat="false" ht="13.8" hidden="false" customHeight="false" outlineLevel="0" collapsed="false">
      <c r="A773" s="4" t="s">
        <v>100</v>
      </c>
      <c r="B773" s="4" t="s">
        <v>101</v>
      </c>
      <c r="C773" s="4" t="s">
        <v>31</v>
      </c>
      <c r="D773" s="4" t="n">
        <v>326</v>
      </c>
      <c r="E773" s="4" t="n">
        <v>32810</v>
      </c>
      <c r="F773" s="4" t="n">
        <v>613894</v>
      </c>
      <c r="G773" s="5" t="n">
        <f aca="false">E773/F773*100000</f>
        <v>5344.57088683063</v>
      </c>
      <c r="H773" s="6" t="n">
        <f aca="false">D773/E773*100</f>
        <v>0.993599512343798</v>
      </c>
      <c r="I773" s="7" t="s">
        <v>40</v>
      </c>
    </row>
    <row r="774" customFormat="false" ht="13.8" hidden="false" customHeight="false" outlineLevel="0" collapsed="false">
      <c r="A774" s="4" t="s">
        <v>100</v>
      </c>
      <c r="B774" s="4" t="s">
        <v>101</v>
      </c>
      <c r="C774" s="4" t="s">
        <v>32</v>
      </c>
      <c r="D774" s="4" t="n">
        <v>265</v>
      </c>
      <c r="E774" s="4" t="n">
        <v>36864</v>
      </c>
      <c r="F774" s="4" t="n">
        <v>613894</v>
      </c>
      <c r="G774" s="5" t="n">
        <f aca="false">E774/F774*100000</f>
        <v>6004.94547918696</v>
      </c>
      <c r="H774" s="6" t="n">
        <f aca="false">D774/E774*100</f>
        <v>0.718858506944444</v>
      </c>
      <c r="I774" s="7" t="s">
        <v>40</v>
      </c>
    </row>
    <row r="775" customFormat="false" ht="13.8" hidden="false" customHeight="false" outlineLevel="0" collapsed="false">
      <c r="A775" s="4" t="s">
        <v>100</v>
      </c>
      <c r="B775" s="4" t="s">
        <v>101</v>
      </c>
      <c r="C775" s="4" t="s">
        <v>33</v>
      </c>
      <c r="D775" s="4" t="n">
        <v>261</v>
      </c>
      <c r="E775" s="4" t="n">
        <v>37886</v>
      </c>
      <c r="F775" s="4" t="n">
        <v>613894</v>
      </c>
      <c r="G775" s="5" t="n">
        <f aca="false">E775/F775*100000</f>
        <v>6171.42373113274</v>
      </c>
      <c r="H775" s="6" t="n">
        <f aca="false">D775/E775*100</f>
        <v>0.688908831758433</v>
      </c>
      <c r="I775" s="7" t="s">
        <v>40</v>
      </c>
    </row>
    <row r="776" customFormat="false" ht="13.8" hidden="false" customHeight="false" outlineLevel="0" collapsed="false">
      <c r="A776" s="4" t="s">
        <v>100</v>
      </c>
      <c r="B776" s="4" t="s">
        <v>101</v>
      </c>
      <c r="C776" s="4" t="s">
        <v>34</v>
      </c>
      <c r="D776" s="4" t="n">
        <v>274</v>
      </c>
      <c r="E776" s="4" t="n">
        <v>47868</v>
      </c>
      <c r="F776" s="4" t="n">
        <v>613894</v>
      </c>
      <c r="G776" s="5" t="n">
        <f aca="false">E776/F776*100000</f>
        <v>7797.43734260312</v>
      </c>
      <c r="H776" s="6" t="n">
        <f aca="false">D776/E776*100</f>
        <v>0.57240745383137</v>
      </c>
      <c r="I776" s="7" t="s">
        <v>40</v>
      </c>
    </row>
    <row r="777" customFormat="false" ht="13.8" hidden="false" customHeight="false" outlineLevel="0" collapsed="false">
      <c r="A777" s="4" t="s">
        <v>100</v>
      </c>
      <c r="B777" s="4" t="s">
        <v>101</v>
      </c>
      <c r="C777" s="4" t="s">
        <v>35</v>
      </c>
      <c r="D777" s="4" t="n">
        <v>305</v>
      </c>
      <c r="E777" s="4" t="n">
        <v>50991</v>
      </c>
      <c r="F777" s="4" t="n">
        <v>613894</v>
      </c>
      <c r="G777" s="5" t="n">
        <f aca="false">E777/F777*100000</f>
        <v>8306.15708900885</v>
      </c>
      <c r="H777" s="6" t="n">
        <f aca="false">D777/E777*100</f>
        <v>0.5981447706458</v>
      </c>
      <c r="I777" s="7" t="s">
        <v>40</v>
      </c>
    </row>
    <row r="778" customFormat="false" ht="13.8" hidden="false" customHeight="false" outlineLevel="0" collapsed="false">
      <c r="A778" s="4" t="s">
        <v>100</v>
      </c>
      <c r="B778" s="4" t="s">
        <v>101</v>
      </c>
      <c r="C778" s="4" t="s">
        <v>36</v>
      </c>
      <c r="D778" s="4" t="n">
        <v>559</v>
      </c>
      <c r="E778" s="4" t="n">
        <v>40638</v>
      </c>
      <c r="F778" s="4" t="n">
        <v>613894</v>
      </c>
      <c r="G778" s="5" t="n">
        <f aca="false">E778/F778*100000</f>
        <v>6619.70959155815</v>
      </c>
      <c r="H778" s="6" t="n">
        <f aca="false">D778/E778*100</f>
        <v>1.37555982085733</v>
      </c>
      <c r="I778" s="7" t="s">
        <v>40</v>
      </c>
    </row>
    <row r="779" customFormat="false" ht="13.8" hidden="false" customHeight="false" outlineLevel="0" collapsed="false">
      <c r="A779" s="4" t="s">
        <v>100</v>
      </c>
      <c r="B779" s="4" t="s">
        <v>101</v>
      </c>
      <c r="C779" s="4" t="s">
        <v>37</v>
      </c>
      <c r="D779" s="4" t="n">
        <v>593</v>
      </c>
      <c r="E779" s="4" t="n">
        <v>36818</v>
      </c>
      <c r="F779" s="4" t="n">
        <v>613894</v>
      </c>
      <c r="G779" s="5" t="n">
        <f aca="false">E779/F779*100000</f>
        <v>5997.45232890369</v>
      </c>
      <c r="H779" s="6" t="n">
        <f aca="false">D779/E779*100</f>
        <v>1.61062523765549</v>
      </c>
      <c r="I779" s="7" t="s">
        <v>40</v>
      </c>
    </row>
    <row r="780" customFormat="false" ht="13.8" hidden="false" customHeight="false" outlineLevel="0" collapsed="false">
      <c r="A780" s="4" t="s">
        <v>100</v>
      </c>
      <c r="B780" s="4" t="s">
        <v>101</v>
      </c>
      <c r="C780" s="4" t="s">
        <v>38</v>
      </c>
      <c r="D780" s="4" t="n">
        <v>398</v>
      </c>
      <c r="E780" s="4" t="n">
        <v>38634</v>
      </c>
      <c r="F780" s="4" t="n">
        <v>613894</v>
      </c>
      <c r="G780" s="5" t="n">
        <f aca="false">E780/F780*100000</f>
        <v>6293.26887052162</v>
      </c>
      <c r="H780" s="6" t="n">
        <f aca="false">D780/E780*100</f>
        <v>1.03018066987627</v>
      </c>
      <c r="I780" s="7" t="s">
        <v>40</v>
      </c>
    </row>
    <row r="781" customFormat="false" ht="13.8" hidden="false" customHeight="false" outlineLevel="0" collapsed="false">
      <c r="A781" s="4" t="s">
        <v>100</v>
      </c>
      <c r="B781" s="4" t="s">
        <v>101</v>
      </c>
      <c r="C781" s="4" t="s">
        <v>39</v>
      </c>
      <c r="D781" s="4" t="n">
        <v>651</v>
      </c>
      <c r="E781" s="4" t="n">
        <v>39612</v>
      </c>
      <c r="F781" s="4" t="n">
        <v>613894</v>
      </c>
      <c r="G781" s="5" t="n">
        <f aca="false">E781/F781*100000</f>
        <v>6452.57976132687</v>
      </c>
      <c r="H781" s="6" t="n">
        <f aca="false">D781/E781*100</f>
        <v>1.64344138139958</v>
      </c>
      <c r="I781" s="7" t="s">
        <v>40</v>
      </c>
    </row>
    <row r="782" customFormat="false" ht="13.8" hidden="false" customHeight="false" outlineLevel="0" collapsed="false">
      <c r="A782" s="4" t="s">
        <v>100</v>
      </c>
      <c r="B782" s="4" t="s">
        <v>101</v>
      </c>
      <c r="C782" s="4" t="s">
        <v>41</v>
      </c>
      <c r="D782" s="4" t="n">
        <v>1111</v>
      </c>
      <c r="E782" s="4" t="n">
        <v>47459</v>
      </c>
      <c r="F782" s="4" t="n">
        <v>613894</v>
      </c>
      <c r="G782" s="5" t="n">
        <f aca="false">E782/F782*100000</f>
        <v>7730.81346291054</v>
      </c>
      <c r="H782" s="6" t="n">
        <f aca="false">D782/E782*100</f>
        <v>2.3409679934259</v>
      </c>
      <c r="I782" s="7" t="s">
        <v>40</v>
      </c>
    </row>
    <row r="783" customFormat="false" ht="13.8" hidden="false" customHeight="false" outlineLevel="0" collapsed="false">
      <c r="A783" s="4" t="s">
        <v>100</v>
      </c>
      <c r="B783" s="4" t="s">
        <v>101</v>
      </c>
      <c r="C783" s="4" t="s">
        <v>42</v>
      </c>
      <c r="D783" s="4" t="n">
        <v>3242</v>
      </c>
      <c r="E783" s="4" t="n">
        <v>60599</v>
      </c>
      <c r="F783" s="4" t="n">
        <v>613894</v>
      </c>
      <c r="G783" s="5" t="n">
        <f aca="false">E783/F783*100000</f>
        <v>9871.24813078479</v>
      </c>
      <c r="H783" s="6" t="n">
        <f aca="false">D783/E783*100</f>
        <v>5.3499232660605</v>
      </c>
      <c r="I783" s="7" t="s">
        <v>40</v>
      </c>
    </row>
    <row r="784" customFormat="false" ht="13.8" hidden="false" customHeight="false" outlineLevel="0" collapsed="false">
      <c r="A784" s="4" t="s">
        <v>100</v>
      </c>
      <c r="B784" s="4" t="s">
        <v>101</v>
      </c>
      <c r="C784" s="4" t="s">
        <v>43</v>
      </c>
      <c r="D784" s="4" t="n">
        <v>4220</v>
      </c>
      <c r="E784" s="4" t="n">
        <v>76608</v>
      </c>
      <c r="F784" s="4" t="n">
        <v>613894</v>
      </c>
      <c r="G784" s="5" t="n">
        <f aca="false">E784/F784*100000</f>
        <v>12479.0273239354</v>
      </c>
      <c r="H784" s="6" t="n">
        <f aca="false">D784/E784*100</f>
        <v>5.50856307435255</v>
      </c>
      <c r="I784" s="7" t="s">
        <v>40</v>
      </c>
    </row>
    <row r="785" customFormat="false" ht="13.8" hidden="false" customHeight="false" outlineLevel="0" collapsed="false">
      <c r="A785" s="4" t="s">
        <v>100</v>
      </c>
      <c r="B785" s="4" t="s">
        <v>101</v>
      </c>
      <c r="C785" s="4" t="s">
        <v>44</v>
      </c>
      <c r="D785" s="4" t="n">
        <v>4548</v>
      </c>
      <c r="E785" s="4" t="n">
        <v>67811</v>
      </c>
      <c r="F785" s="4" t="n">
        <v>613894</v>
      </c>
      <c r="G785" s="5" t="n">
        <f aca="false">E785/F785*100000</f>
        <v>11046.043779545</v>
      </c>
      <c r="H785" s="6" t="n">
        <f aca="false">D785/E785*100</f>
        <v>6.70687646547021</v>
      </c>
      <c r="I785" s="7" t="s">
        <v>40</v>
      </c>
    </row>
    <row r="786" customFormat="false" ht="13.8" hidden="false" customHeight="false" outlineLevel="0" collapsed="false">
      <c r="A786" s="4" t="s">
        <v>100</v>
      </c>
      <c r="B786" s="4" t="s">
        <v>101</v>
      </c>
      <c r="C786" s="4" t="s">
        <v>45</v>
      </c>
      <c r="D786" s="4" t="n">
        <v>3450</v>
      </c>
      <c r="E786" s="4" t="n">
        <v>67734</v>
      </c>
      <c r="F786" s="4" t="n">
        <v>613894</v>
      </c>
      <c r="G786" s="5" t="n">
        <f aca="false">E786/F786*100000</f>
        <v>11033.5008975491</v>
      </c>
      <c r="H786" s="6" t="n">
        <f aca="false">D786/E786*100</f>
        <v>5.09345380458854</v>
      </c>
      <c r="I786" s="7" t="s">
        <v>40</v>
      </c>
    </row>
    <row r="787" customFormat="false" ht="13.8" hidden="false" customHeight="false" outlineLevel="0" collapsed="false">
      <c r="A787" s="4" t="s">
        <v>100</v>
      </c>
      <c r="B787" s="4" t="s">
        <v>101</v>
      </c>
      <c r="C787" s="4" t="s">
        <v>46</v>
      </c>
      <c r="D787" s="4" t="n">
        <v>3831</v>
      </c>
      <c r="E787" s="4" t="n">
        <v>69680</v>
      </c>
      <c r="F787" s="4" t="n">
        <v>613894</v>
      </c>
      <c r="G787" s="5" t="n">
        <f aca="false">E787/F787*100000</f>
        <v>11350.4937334458</v>
      </c>
      <c r="H787" s="6" t="n">
        <f aca="false">D787/E787*100</f>
        <v>5.49799081515499</v>
      </c>
      <c r="I787" s="7" t="s">
        <v>40</v>
      </c>
    </row>
    <row r="788" customFormat="false" ht="13.8" hidden="false" customHeight="false" outlineLevel="0" collapsed="false">
      <c r="A788" s="4" t="s">
        <v>100</v>
      </c>
      <c r="B788" s="4" t="s">
        <v>101</v>
      </c>
      <c r="C788" s="4" t="s">
        <v>47</v>
      </c>
      <c r="D788" s="4" t="n">
        <v>3647</v>
      </c>
      <c r="E788" s="4" t="n">
        <v>79067</v>
      </c>
      <c r="F788" s="4" t="n">
        <v>613894</v>
      </c>
      <c r="G788" s="5" t="n">
        <f aca="false">E788/F788*100000</f>
        <v>12879.5850749478</v>
      </c>
      <c r="H788" s="6" t="n">
        <f aca="false">D788/E788*100</f>
        <v>4.6125437919739</v>
      </c>
      <c r="I788" s="7" t="s">
        <v>40</v>
      </c>
    </row>
    <row r="789" customFormat="false" ht="13.8" hidden="false" customHeight="false" outlineLevel="0" collapsed="false">
      <c r="A789" s="4" t="s">
        <v>102</v>
      </c>
      <c r="B789" s="4" t="s">
        <v>103</v>
      </c>
      <c r="C789" s="4" t="s">
        <v>61</v>
      </c>
      <c r="D789" s="4" t="n">
        <v>0</v>
      </c>
      <c r="E789" s="4" t="n">
        <v>1</v>
      </c>
      <c r="F789" s="4" t="n">
        <v>493559</v>
      </c>
      <c r="G789" s="5" t="n">
        <f aca="false">E789/F789*100000</f>
        <v>0.202610022307363</v>
      </c>
      <c r="H789" s="6" t="n">
        <f aca="false">D789/E789*100</f>
        <v>0</v>
      </c>
      <c r="I789" s="7" t="s">
        <v>40</v>
      </c>
    </row>
    <row r="790" customFormat="false" ht="13.8" hidden="false" customHeight="false" outlineLevel="0" collapsed="false">
      <c r="A790" s="4" t="s">
        <v>102</v>
      </c>
      <c r="B790" s="4" t="s">
        <v>103</v>
      </c>
      <c r="C790" s="4" t="s">
        <v>62</v>
      </c>
      <c r="D790" s="4" t="n">
        <v>0</v>
      </c>
      <c r="E790" s="4" t="n">
        <v>0</v>
      </c>
      <c r="F790" s="4" t="n">
        <v>493559</v>
      </c>
      <c r="G790" s="5" t="n">
        <f aca="false">E790/F790*100000</f>
        <v>0</v>
      </c>
      <c r="H790" s="6" t="e">
        <f aca="false">D790/E790*100</f>
        <v>#DIV/0!</v>
      </c>
      <c r="I790" s="7" t="s">
        <v>95</v>
      </c>
    </row>
    <row r="791" customFormat="false" ht="13.8" hidden="false" customHeight="false" outlineLevel="0" collapsed="false">
      <c r="A791" s="4" t="s">
        <v>102</v>
      </c>
      <c r="B791" s="4" t="s">
        <v>103</v>
      </c>
      <c r="C791" s="4" t="s">
        <v>63</v>
      </c>
      <c r="D791" s="4" t="n">
        <v>0</v>
      </c>
      <c r="E791" s="4" t="n">
        <v>1</v>
      </c>
      <c r="F791" s="4" t="n">
        <v>493559</v>
      </c>
      <c r="G791" s="5" t="n">
        <f aca="false">E791/F791*100000</f>
        <v>0.202610022307363</v>
      </c>
      <c r="H791" s="6" t="n">
        <f aca="false">D791/E791*100</f>
        <v>0</v>
      </c>
      <c r="I791" s="7" t="s">
        <v>40</v>
      </c>
    </row>
    <row r="792" customFormat="false" ht="13.8" hidden="false" customHeight="false" outlineLevel="0" collapsed="false">
      <c r="A792" s="4" t="s">
        <v>102</v>
      </c>
      <c r="B792" s="4" t="s">
        <v>103</v>
      </c>
      <c r="C792" s="4" t="s">
        <v>50</v>
      </c>
      <c r="D792" s="4" t="n">
        <v>0</v>
      </c>
      <c r="E792" s="4" t="n">
        <v>154</v>
      </c>
      <c r="F792" s="4" t="n">
        <v>493559</v>
      </c>
      <c r="G792" s="5" t="n">
        <f aca="false">E792/F792*100000</f>
        <v>31.201943435334</v>
      </c>
      <c r="H792" s="6" t="n">
        <f aca="false">D792/E792*100</f>
        <v>0</v>
      </c>
      <c r="I792" s="7" t="s">
        <v>40</v>
      </c>
    </row>
    <row r="793" customFormat="false" ht="13.8" hidden="false" customHeight="false" outlineLevel="0" collapsed="false">
      <c r="A793" s="4" t="s">
        <v>102</v>
      </c>
      <c r="B793" s="4" t="s">
        <v>103</v>
      </c>
      <c r="C793" s="4" t="s">
        <v>51</v>
      </c>
      <c r="D793" s="4" t="n">
        <v>3</v>
      </c>
      <c r="E793" s="4" t="n">
        <v>269</v>
      </c>
      <c r="F793" s="4" t="n">
        <v>493559</v>
      </c>
      <c r="G793" s="5" t="n">
        <f aca="false">E793/F793*100000</f>
        <v>54.5020960006808</v>
      </c>
      <c r="H793" s="6" t="n">
        <f aca="false">D793/E793*100</f>
        <v>1.11524163568773</v>
      </c>
      <c r="I793" s="7" t="s">
        <v>40</v>
      </c>
    </row>
    <row r="794" customFormat="false" ht="13.8" hidden="false" customHeight="false" outlineLevel="0" collapsed="false">
      <c r="A794" s="4" t="s">
        <v>102</v>
      </c>
      <c r="B794" s="4" t="s">
        <v>103</v>
      </c>
      <c r="C794" s="4" t="s">
        <v>52</v>
      </c>
      <c r="D794" s="4" t="n">
        <v>16</v>
      </c>
      <c r="E794" s="4" t="n">
        <v>918</v>
      </c>
      <c r="F794" s="4" t="n">
        <v>493559</v>
      </c>
      <c r="G794" s="5" t="n">
        <f aca="false">E794/F794*100000</f>
        <v>185.99600047816</v>
      </c>
      <c r="H794" s="6" t="n">
        <f aca="false">D794/E794*100</f>
        <v>1.74291938997821</v>
      </c>
      <c r="I794" s="7" t="s">
        <v>40</v>
      </c>
    </row>
    <row r="795" customFormat="false" ht="13.8" hidden="false" customHeight="false" outlineLevel="0" collapsed="false">
      <c r="A795" s="4" t="s">
        <v>102</v>
      </c>
      <c r="B795" s="4" t="s">
        <v>103</v>
      </c>
      <c r="C795" s="4" t="s">
        <v>53</v>
      </c>
      <c r="D795" s="4" t="n">
        <v>71</v>
      </c>
      <c r="E795" s="4" t="n">
        <v>1564</v>
      </c>
      <c r="F795" s="4" t="n">
        <v>493559</v>
      </c>
      <c r="G795" s="5" t="n">
        <f aca="false">E795/F795*100000</f>
        <v>316.882074888716</v>
      </c>
      <c r="H795" s="6" t="n">
        <f aca="false">D795/E795*100</f>
        <v>4.53964194373402</v>
      </c>
      <c r="I795" s="7" t="s">
        <v>40</v>
      </c>
    </row>
    <row r="796" customFormat="false" ht="13.8" hidden="false" customHeight="false" outlineLevel="0" collapsed="false">
      <c r="A796" s="4" t="s">
        <v>102</v>
      </c>
      <c r="B796" s="4" t="s">
        <v>103</v>
      </c>
      <c r="C796" s="4" t="s">
        <v>54</v>
      </c>
      <c r="D796" s="4" t="n">
        <v>61</v>
      </c>
      <c r="E796" s="4" t="n">
        <v>3084</v>
      </c>
      <c r="F796" s="4" t="n">
        <v>493559</v>
      </c>
      <c r="G796" s="5" t="n">
        <f aca="false">E796/F796*100000</f>
        <v>624.849308795909</v>
      </c>
      <c r="H796" s="6" t="n">
        <f aca="false">D796/E796*100</f>
        <v>1.97795071335927</v>
      </c>
      <c r="I796" s="7" t="s">
        <v>40</v>
      </c>
    </row>
    <row r="797" customFormat="false" ht="13.8" hidden="false" customHeight="false" outlineLevel="0" collapsed="false">
      <c r="A797" s="4" t="s">
        <v>102</v>
      </c>
      <c r="B797" s="4" t="s">
        <v>103</v>
      </c>
      <c r="C797" s="4" t="s">
        <v>55</v>
      </c>
      <c r="D797" s="4" t="n">
        <v>76</v>
      </c>
      <c r="E797" s="4" t="n">
        <v>4618</v>
      </c>
      <c r="F797" s="4" t="n">
        <v>493559</v>
      </c>
      <c r="G797" s="5" t="n">
        <f aca="false">E797/F797*100000</f>
        <v>935.653083015404</v>
      </c>
      <c r="H797" s="6" t="n">
        <f aca="false">D797/E797*100</f>
        <v>1.64573408401906</v>
      </c>
      <c r="I797" s="7" t="s">
        <v>40</v>
      </c>
    </row>
    <row r="798" customFormat="false" ht="13.8" hidden="false" customHeight="false" outlineLevel="0" collapsed="false">
      <c r="A798" s="4" t="s">
        <v>102</v>
      </c>
      <c r="B798" s="4" t="s">
        <v>103</v>
      </c>
      <c r="C798" s="4" t="s">
        <v>11</v>
      </c>
      <c r="D798" s="4" t="n">
        <v>151</v>
      </c>
      <c r="E798" s="4" t="n">
        <v>6583</v>
      </c>
      <c r="F798" s="4" t="n">
        <v>493559</v>
      </c>
      <c r="G798" s="5" t="n">
        <f aca="false">E798/F798*100000</f>
        <v>1333.78177684937</v>
      </c>
      <c r="H798" s="6" t="n">
        <f aca="false">D798/E798*100</f>
        <v>2.29378702719125</v>
      </c>
      <c r="I798" s="7" t="s">
        <v>40</v>
      </c>
    </row>
    <row r="799" customFormat="false" ht="13.8" hidden="false" customHeight="false" outlineLevel="0" collapsed="false">
      <c r="A799" s="4" t="s">
        <v>102</v>
      </c>
      <c r="B799" s="4" t="s">
        <v>103</v>
      </c>
      <c r="C799" s="4" t="s">
        <v>13</v>
      </c>
      <c r="D799" s="4" t="n">
        <v>49</v>
      </c>
      <c r="E799" s="4" t="n">
        <v>6924</v>
      </c>
      <c r="F799" s="4" t="n">
        <v>493559</v>
      </c>
      <c r="G799" s="5" t="n">
        <f aca="false">E799/F799*100000</f>
        <v>1402.87179445618</v>
      </c>
      <c r="H799" s="6" t="n">
        <f aca="false">D799/E799*100</f>
        <v>0.707683419988446</v>
      </c>
      <c r="I799" s="7" t="s">
        <v>40</v>
      </c>
    </row>
    <row r="800" customFormat="false" ht="13.8" hidden="false" customHeight="false" outlineLevel="0" collapsed="false">
      <c r="A800" s="4" t="s">
        <v>102</v>
      </c>
      <c r="B800" s="4" t="s">
        <v>103</v>
      </c>
      <c r="C800" s="4" t="s">
        <v>14</v>
      </c>
      <c r="D800" s="4" t="n">
        <v>22</v>
      </c>
      <c r="E800" s="4" t="n">
        <v>4505</v>
      </c>
      <c r="F800" s="4" t="n">
        <v>493559</v>
      </c>
      <c r="G800" s="5" t="n">
        <f aca="false">E800/F800*100000</f>
        <v>912.758150494673</v>
      </c>
      <c r="H800" s="6" t="n">
        <f aca="false">D800/E800*100</f>
        <v>0.48834628190899</v>
      </c>
      <c r="I800" s="7" t="s">
        <v>40</v>
      </c>
    </row>
    <row r="801" customFormat="false" ht="13.8" hidden="false" customHeight="false" outlineLevel="0" collapsed="false">
      <c r="A801" s="4" t="s">
        <v>102</v>
      </c>
      <c r="B801" s="4" t="s">
        <v>103</v>
      </c>
      <c r="C801" s="4" t="s">
        <v>15</v>
      </c>
      <c r="D801" s="4" t="n">
        <v>27</v>
      </c>
      <c r="E801" s="4" t="n">
        <v>7474</v>
      </c>
      <c r="F801" s="4" t="n">
        <v>493559</v>
      </c>
      <c r="G801" s="5" t="n">
        <f aca="false">E801/F801*100000</f>
        <v>1514.30730672523</v>
      </c>
      <c r="H801" s="6" t="n">
        <f aca="false">D801/E801*100</f>
        <v>0.361252341450361</v>
      </c>
      <c r="I801" s="7" t="s">
        <v>40</v>
      </c>
    </row>
    <row r="802" customFormat="false" ht="13.8" hidden="false" customHeight="false" outlineLevel="0" collapsed="false">
      <c r="A802" s="4" t="s">
        <v>102</v>
      </c>
      <c r="B802" s="4" t="s">
        <v>103</v>
      </c>
      <c r="C802" s="4" t="s">
        <v>17</v>
      </c>
      <c r="D802" s="4" t="n">
        <v>19</v>
      </c>
      <c r="E802" s="4" t="n">
        <v>7596</v>
      </c>
      <c r="F802" s="4" t="n">
        <v>493559</v>
      </c>
      <c r="G802" s="5" t="n">
        <f aca="false">E802/F802*100000</f>
        <v>1539.02572944673</v>
      </c>
      <c r="H802" s="6" t="n">
        <f aca="false">D802/E802*100</f>
        <v>0.250131648235914</v>
      </c>
      <c r="I802" s="7" t="s">
        <v>40</v>
      </c>
    </row>
    <row r="803" customFormat="false" ht="13.8" hidden="false" customHeight="false" outlineLevel="0" collapsed="false">
      <c r="A803" s="4" t="s">
        <v>102</v>
      </c>
      <c r="B803" s="4" t="s">
        <v>103</v>
      </c>
      <c r="C803" s="4" t="s">
        <v>18</v>
      </c>
      <c r="D803" s="4" t="n">
        <v>57</v>
      </c>
      <c r="E803" s="4" t="n">
        <v>9100</v>
      </c>
      <c r="F803" s="4" t="n">
        <v>493559</v>
      </c>
      <c r="G803" s="5" t="n">
        <f aca="false">E803/F803*100000</f>
        <v>1843.75120299701</v>
      </c>
      <c r="H803" s="6" t="n">
        <f aca="false">D803/E803*100</f>
        <v>0.626373626373626</v>
      </c>
      <c r="I803" s="7" t="s">
        <v>40</v>
      </c>
    </row>
    <row r="804" customFormat="false" ht="13.8" hidden="false" customHeight="false" outlineLevel="0" collapsed="false">
      <c r="A804" s="4" t="s">
        <v>102</v>
      </c>
      <c r="B804" s="4" t="s">
        <v>103</v>
      </c>
      <c r="C804" s="4" t="s">
        <v>19</v>
      </c>
      <c r="D804" s="4" t="n">
        <v>57</v>
      </c>
      <c r="E804" s="4" t="n">
        <v>10103</v>
      </c>
      <c r="F804" s="4" t="n">
        <v>493559</v>
      </c>
      <c r="G804" s="5" t="n">
        <f aca="false">E804/F804*100000</f>
        <v>2046.96905537129</v>
      </c>
      <c r="H804" s="6" t="n">
        <f aca="false">D804/E804*100</f>
        <v>0.564188854795605</v>
      </c>
      <c r="I804" s="7" t="s">
        <v>40</v>
      </c>
    </row>
    <row r="805" customFormat="false" ht="13.8" hidden="false" customHeight="false" outlineLevel="0" collapsed="false">
      <c r="A805" s="4" t="s">
        <v>102</v>
      </c>
      <c r="B805" s="4" t="s">
        <v>103</v>
      </c>
      <c r="C805" s="4" t="s">
        <v>20</v>
      </c>
      <c r="D805" s="4" t="n">
        <v>8</v>
      </c>
      <c r="E805" s="4" t="n">
        <v>8299</v>
      </c>
      <c r="F805" s="4" t="n">
        <v>493559</v>
      </c>
      <c r="G805" s="5" t="n">
        <f aca="false">E805/F805*100000</f>
        <v>1681.46057512881</v>
      </c>
      <c r="H805" s="6" t="n">
        <f aca="false">D805/E805*100</f>
        <v>0.0963971562838896</v>
      </c>
      <c r="I805" s="7" t="s">
        <v>40</v>
      </c>
    </row>
    <row r="806" customFormat="false" ht="13.8" hidden="false" customHeight="false" outlineLevel="0" collapsed="false">
      <c r="A806" s="4" t="s">
        <v>102</v>
      </c>
      <c r="B806" s="4" t="s">
        <v>103</v>
      </c>
      <c r="C806" s="4" t="s">
        <v>21</v>
      </c>
      <c r="D806" s="4" t="n">
        <v>11</v>
      </c>
      <c r="E806" s="4" t="n">
        <v>6131</v>
      </c>
      <c r="F806" s="4" t="n">
        <v>493559</v>
      </c>
      <c r="G806" s="5" t="n">
        <f aca="false">E806/F806*100000</f>
        <v>1242.20204676645</v>
      </c>
      <c r="H806" s="6" t="n">
        <f aca="false">D806/E806*100</f>
        <v>0.179416082205187</v>
      </c>
      <c r="I806" s="7" t="s">
        <v>40</v>
      </c>
    </row>
    <row r="807" customFormat="false" ht="13.8" hidden="false" customHeight="false" outlineLevel="0" collapsed="false">
      <c r="A807" s="4" t="s">
        <v>102</v>
      </c>
      <c r="B807" s="4" t="s">
        <v>103</v>
      </c>
      <c r="C807" s="4" t="s">
        <v>22</v>
      </c>
      <c r="D807" s="4" t="n">
        <v>19</v>
      </c>
      <c r="E807" s="4" t="n">
        <v>6941</v>
      </c>
      <c r="F807" s="4" t="n">
        <v>493559</v>
      </c>
      <c r="G807" s="5" t="n">
        <f aca="false">E807/F807*100000</f>
        <v>1406.31616483541</v>
      </c>
      <c r="H807" s="6" t="n">
        <f aca="false">D807/E807*100</f>
        <v>0.27373577294338</v>
      </c>
      <c r="I807" s="7" t="s">
        <v>40</v>
      </c>
    </row>
    <row r="808" customFormat="false" ht="13.8" hidden="false" customHeight="false" outlineLevel="0" collapsed="false">
      <c r="A808" s="4" t="s">
        <v>102</v>
      </c>
      <c r="B808" s="4" t="s">
        <v>103</v>
      </c>
      <c r="C808" s="4" t="s">
        <v>23</v>
      </c>
      <c r="D808" s="4" t="n">
        <v>17</v>
      </c>
      <c r="E808" s="4" t="n">
        <v>5877</v>
      </c>
      <c r="F808" s="4" t="n">
        <v>493559</v>
      </c>
      <c r="G808" s="5" t="n">
        <f aca="false">E808/F808*100000</f>
        <v>1190.73910110038</v>
      </c>
      <c r="H808" s="6" t="n">
        <f aca="false">D808/E808*100</f>
        <v>0.28926322953888</v>
      </c>
      <c r="I808" s="7" t="s">
        <v>40</v>
      </c>
    </row>
    <row r="809" customFormat="false" ht="13.8" hidden="false" customHeight="false" outlineLevel="0" collapsed="false">
      <c r="A809" s="4" t="s">
        <v>102</v>
      </c>
      <c r="B809" s="4" t="s">
        <v>103</v>
      </c>
      <c r="C809" s="4" t="s">
        <v>24</v>
      </c>
      <c r="D809" s="4" t="n">
        <v>5</v>
      </c>
      <c r="E809" s="4" t="n">
        <v>5870</v>
      </c>
      <c r="F809" s="4" t="n">
        <v>493559</v>
      </c>
      <c r="G809" s="5" t="n">
        <f aca="false">E809/F809*100000</f>
        <v>1189.32083094422</v>
      </c>
      <c r="H809" s="6" t="n">
        <f aca="false">D809/E809*100</f>
        <v>0.0851788756388416</v>
      </c>
      <c r="I809" s="7" t="s">
        <v>40</v>
      </c>
    </row>
    <row r="810" customFormat="false" ht="13.8" hidden="false" customHeight="false" outlineLevel="0" collapsed="false">
      <c r="A810" s="4" t="s">
        <v>102</v>
      </c>
      <c r="B810" s="4" t="s">
        <v>103</v>
      </c>
      <c r="C810" s="4" t="s">
        <v>25</v>
      </c>
      <c r="D810" s="4" t="n">
        <v>2</v>
      </c>
      <c r="E810" s="4" t="n">
        <v>5790</v>
      </c>
      <c r="F810" s="4" t="n">
        <v>493559</v>
      </c>
      <c r="G810" s="5" t="n">
        <f aca="false">E810/F810*100000</f>
        <v>1173.11202915963</v>
      </c>
      <c r="H810" s="6" t="n">
        <f aca="false">D810/E810*100</f>
        <v>0.0345423143350604</v>
      </c>
      <c r="I810" s="7" t="s">
        <v>40</v>
      </c>
    </row>
    <row r="811" customFormat="false" ht="13.8" hidden="false" customHeight="false" outlineLevel="0" collapsed="false">
      <c r="A811" s="4" t="s">
        <v>102</v>
      </c>
      <c r="B811" s="4" t="s">
        <v>103</v>
      </c>
      <c r="C811" s="4" t="s">
        <v>26</v>
      </c>
      <c r="D811" s="4" t="n">
        <v>2</v>
      </c>
      <c r="E811" s="4" t="n">
        <v>5228</v>
      </c>
      <c r="F811" s="4" t="n">
        <v>493559</v>
      </c>
      <c r="G811" s="5" t="n">
        <f aca="false">E811/F811*100000</f>
        <v>1059.2451966229</v>
      </c>
      <c r="H811" s="6" t="n">
        <f aca="false">D811/E811*100</f>
        <v>0.0382555470543229</v>
      </c>
      <c r="I811" s="7" t="s">
        <v>40</v>
      </c>
    </row>
    <row r="812" customFormat="false" ht="13.8" hidden="false" customHeight="false" outlineLevel="0" collapsed="false">
      <c r="A812" s="4" t="s">
        <v>102</v>
      </c>
      <c r="B812" s="4" t="s">
        <v>103</v>
      </c>
      <c r="C812" s="4" t="s">
        <v>27</v>
      </c>
      <c r="D812" s="4" t="n">
        <v>1</v>
      </c>
      <c r="E812" s="4" t="n">
        <v>6198</v>
      </c>
      <c r="F812" s="4" t="n">
        <v>493559</v>
      </c>
      <c r="G812" s="5" t="n">
        <f aca="false">E812/F812*100000</f>
        <v>1255.77691826104</v>
      </c>
      <c r="H812" s="6" t="n">
        <f aca="false">D812/E812*100</f>
        <v>0.016134236850597</v>
      </c>
      <c r="I812" s="7" t="s">
        <v>40</v>
      </c>
    </row>
    <row r="813" customFormat="false" ht="13.8" hidden="false" customHeight="false" outlineLevel="0" collapsed="false">
      <c r="A813" s="4" t="s">
        <v>102</v>
      </c>
      <c r="B813" s="4" t="s">
        <v>103</v>
      </c>
      <c r="C813" s="4" t="s">
        <v>28</v>
      </c>
      <c r="D813" s="4" t="n">
        <v>24</v>
      </c>
      <c r="E813" s="4" t="n">
        <v>7174</v>
      </c>
      <c r="F813" s="4" t="n">
        <v>493559</v>
      </c>
      <c r="G813" s="5" t="n">
        <f aca="false">E813/F813*100000</f>
        <v>1453.52430003303</v>
      </c>
      <c r="H813" s="6" t="n">
        <f aca="false">D813/E813*100</f>
        <v>0.334541399498188</v>
      </c>
      <c r="I813" s="7" t="s">
        <v>40</v>
      </c>
    </row>
    <row r="814" customFormat="false" ht="13.8" hidden="false" customHeight="false" outlineLevel="0" collapsed="false">
      <c r="A814" s="4" t="s">
        <v>102</v>
      </c>
      <c r="B814" s="4" t="s">
        <v>103</v>
      </c>
      <c r="C814" s="4" t="s">
        <v>29</v>
      </c>
      <c r="D814" s="4" t="n">
        <v>71</v>
      </c>
      <c r="E814" s="4" t="n">
        <v>10605</v>
      </c>
      <c r="F814" s="4" t="n">
        <v>493559</v>
      </c>
      <c r="G814" s="5" t="n">
        <f aca="false">E814/F814*100000</f>
        <v>2148.67928656959</v>
      </c>
      <c r="H814" s="6" t="n">
        <f aca="false">D814/E814*100</f>
        <v>0.66949552098067</v>
      </c>
      <c r="I814" s="7" t="s">
        <v>40</v>
      </c>
    </row>
    <row r="815" customFormat="false" ht="13.8" hidden="false" customHeight="false" outlineLevel="0" collapsed="false">
      <c r="A815" s="4" t="s">
        <v>102</v>
      </c>
      <c r="B815" s="4" t="s">
        <v>103</v>
      </c>
      <c r="C815" s="4" t="s">
        <v>30</v>
      </c>
      <c r="D815" s="4" t="n">
        <v>214</v>
      </c>
      <c r="E815" s="4" t="n">
        <v>11781</v>
      </c>
      <c r="F815" s="4" t="n">
        <v>493559</v>
      </c>
      <c r="G815" s="5" t="n">
        <f aca="false">E815/F815*100000</f>
        <v>2386.94867280305</v>
      </c>
      <c r="H815" s="6" t="n">
        <f aca="false">D815/E815*100</f>
        <v>1.81648416942535</v>
      </c>
      <c r="I815" s="7" t="s">
        <v>40</v>
      </c>
    </row>
    <row r="816" customFormat="false" ht="13.8" hidden="false" customHeight="false" outlineLevel="0" collapsed="false">
      <c r="A816" s="4" t="s">
        <v>102</v>
      </c>
      <c r="B816" s="4" t="s">
        <v>103</v>
      </c>
      <c r="C816" s="4" t="s">
        <v>31</v>
      </c>
      <c r="D816" s="4" t="n">
        <v>322</v>
      </c>
      <c r="E816" s="4" t="n">
        <v>15548</v>
      </c>
      <c r="F816" s="4" t="n">
        <v>493559</v>
      </c>
      <c r="G816" s="5" t="n">
        <f aca="false">E816/F816*100000</f>
        <v>3150.18062683489</v>
      </c>
      <c r="H816" s="6" t="n">
        <f aca="false">D816/E816*100</f>
        <v>2.07100591715976</v>
      </c>
      <c r="I816" s="7" t="s">
        <v>40</v>
      </c>
    </row>
    <row r="817" customFormat="false" ht="13.8" hidden="false" customHeight="false" outlineLevel="0" collapsed="false">
      <c r="A817" s="4" t="s">
        <v>102</v>
      </c>
      <c r="B817" s="4" t="s">
        <v>103</v>
      </c>
      <c r="C817" s="4" t="s">
        <v>32</v>
      </c>
      <c r="D817" s="4" t="n">
        <v>306</v>
      </c>
      <c r="E817" s="4" t="n">
        <v>16537</v>
      </c>
      <c r="F817" s="4" t="n">
        <v>493559</v>
      </c>
      <c r="G817" s="5" t="n">
        <f aca="false">E817/F817*100000</f>
        <v>3350.56193889687</v>
      </c>
      <c r="H817" s="6" t="n">
        <f aca="false">D817/E817*100</f>
        <v>1.85039608151418</v>
      </c>
      <c r="I817" s="7" t="s">
        <v>40</v>
      </c>
    </row>
    <row r="818" customFormat="false" ht="13.8" hidden="false" customHeight="false" outlineLevel="0" collapsed="false">
      <c r="A818" s="4" t="s">
        <v>102</v>
      </c>
      <c r="B818" s="4" t="s">
        <v>103</v>
      </c>
      <c r="C818" s="4" t="s">
        <v>33</v>
      </c>
      <c r="D818" s="4" t="n">
        <v>253</v>
      </c>
      <c r="E818" s="4" t="n">
        <v>15123</v>
      </c>
      <c r="F818" s="4" t="n">
        <v>493559</v>
      </c>
      <c r="G818" s="5" t="n">
        <f aca="false">E818/F818*100000</f>
        <v>3064.07136735426</v>
      </c>
      <c r="H818" s="6" t="n">
        <f aca="false">D818/E818*100</f>
        <v>1.6729484890564</v>
      </c>
      <c r="I818" s="7" t="s">
        <v>40</v>
      </c>
    </row>
    <row r="819" customFormat="false" ht="13.8" hidden="false" customHeight="false" outlineLevel="0" collapsed="false">
      <c r="A819" s="4" t="s">
        <v>102</v>
      </c>
      <c r="B819" s="4" t="s">
        <v>103</v>
      </c>
      <c r="C819" s="4" t="s">
        <v>34</v>
      </c>
      <c r="D819" s="4" t="n">
        <v>176</v>
      </c>
      <c r="E819" s="4" t="n">
        <v>13184</v>
      </c>
      <c r="F819" s="4" t="n">
        <v>493559</v>
      </c>
      <c r="G819" s="5" t="n">
        <f aca="false">E819/F819*100000</f>
        <v>2671.21053410028</v>
      </c>
      <c r="H819" s="6" t="n">
        <f aca="false">D819/E819*100</f>
        <v>1.33495145631068</v>
      </c>
      <c r="I819" s="7" t="s">
        <v>40</v>
      </c>
    </row>
    <row r="820" customFormat="false" ht="13.8" hidden="false" customHeight="false" outlineLevel="0" collapsed="false">
      <c r="A820" s="4" t="s">
        <v>102</v>
      </c>
      <c r="B820" s="4" t="s">
        <v>103</v>
      </c>
      <c r="C820" s="4" t="s">
        <v>35</v>
      </c>
      <c r="D820" s="4" t="n">
        <v>313</v>
      </c>
      <c r="E820" s="4" t="n">
        <v>13249</v>
      </c>
      <c r="F820" s="4" t="n">
        <v>493559</v>
      </c>
      <c r="G820" s="5" t="n">
        <f aca="false">E820/F820*100000</f>
        <v>2684.38018555026</v>
      </c>
      <c r="H820" s="6" t="n">
        <f aca="false">D820/E820*100</f>
        <v>2.36244244848668</v>
      </c>
      <c r="I820" s="7" t="s">
        <v>40</v>
      </c>
    </row>
    <row r="821" customFormat="false" ht="13.8" hidden="false" customHeight="false" outlineLevel="0" collapsed="false">
      <c r="A821" s="4" t="s">
        <v>102</v>
      </c>
      <c r="B821" s="4" t="s">
        <v>103</v>
      </c>
      <c r="C821" s="4" t="s">
        <v>36</v>
      </c>
      <c r="D821" s="4" t="n">
        <v>378</v>
      </c>
      <c r="E821" s="4" t="n">
        <v>16205</v>
      </c>
      <c r="F821" s="4" t="n">
        <v>493559</v>
      </c>
      <c r="G821" s="5" t="n">
        <f aca="false">E821/F821*100000</f>
        <v>3283.29541149082</v>
      </c>
      <c r="H821" s="6" t="n">
        <f aca="false">D821/E821*100</f>
        <v>2.33261339092873</v>
      </c>
      <c r="I821" s="7" t="s">
        <v>40</v>
      </c>
    </row>
    <row r="822" customFormat="false" ht="13.8" hidden="false" customHeight="false" outlineLevel="0" collapsed="false">
      <c r="A822" s="4" t="s">
        <v>102</v>
      </c>
      <c r="B822" s="4" t="s">
        <v>103</v>
      </c>
      <c r="C822" s="4" t="s">
        <v>37</v>
      </c>
      <c r="D822" s="4" t="n">
        <v>249</v>
      </c>
      <c r="E822" s="4" t="n">
        <v>16425</v>
      </c>
      <c r="F822" s="4" t="n">
        <v>493559</v>
      </c>
      <c r="G822" s="5" t="n">
        <f aca="false">E822/F822*100000</f>
        <v>3327.86961639844</v>
      </c>
      <c r="H822" s="6" t="n">
        <f aca="false">D822/E822*100</f>
        <v>1.51598173515982</v>
      </c>
      <c r="I822" s="7" t="s">
        <v>40</v>
      </c>
    </row>
    <row r="823" customFormat="false" ht="13.8" hidden="false" customHeight="false" outlineLevel="0" collapsed="false">
      <c r="A823" s="4" t="s">
        <v>102</v>
      </c>
      <c r="B823" s="4" t="s">
        <v>103</v>
      </c>
      <c r="C823" s="4" t="s">
        <v>38</v>
      </c>
      <c r="D823" s="4" t="n">
        <v>281</v>
      </c>
      <c r="E823" s="4" t="n">
        <v>15974</v>
      </c>
      <c r="F823" s="4" t="n">
        <v>493559</v>
      </c>
      <c r="G823" s="5" t="n">
        <f aca="false">E823/F823*100000</f>
        <v>3236.49249633782</v>
      </c>
      <c r="H823" s="6" t="n">
        <f aca="false">D823/E823*100</f>
        <v>1.75910855139602</v>
      </c>
      <c r="I823" s="7" t="s">
        <v>40</v>
      </c>
    </row>
    <row r="824" customFormat="false" ht="13.8" hidden="false" customHeight="false" outlineLevel="0" collapsed="false">
      <c r="A824" s="4" t="s">
        <v>102</v>
      </c>
      <c r="B824" s="4" t="s">
        <v>103</v>
      </c>
      <c r="C824" s="4" t="s">
        <v>39</v>
      </c>
      <c r="D824" s="4" t="n">
        <v>506</v>
      </c>
      <c r="E824" s="4" t="n">
        <v>16465</v>
      </c>
      <c r="F824" s="4" t="n">
        <v>493559</v>
      </c>
      <c r="G824" s="5" t="n">
        <f aca="false">E824/F824*100000</f>
        <v>3335.97401729074</v>
      </c>
      <c r="H824" s="6" t="n">
        <f aca="false">D824/E824*100</f>
        <v>3.07318554509566</v>
      </c>
      <c r="I824" s="7" t="s">
        <v>40</v>
      </c>
    </row>
    <row r="825" customFormat="false" ht="13.8" hidden="false" customHeight="false" outlineLevel="0" collapsed="false">
      <c r="A825" s="4" t="s">
        <v>102</v>
      </c>
      <c r="B825" s="4" t="s">
        <v>103</v>
      </c>
      <c r="C825" s="4" t="s">
        <v>41</v>
      </c>
      <c r="D825" s="4" t="n">
        <v>853</v>
      </c>
      <c r="E825" s="4" t="n">
        <v>18231</v>
      </c>
      <c r="F825" s="4" t="n">
        <v>493559</v>
      </c>
      <c r="G825" s="5" t="n">
        <f aca="false">E825/F825*100000</f>
        <v>3693.78331668554</v>
      </c>
      <c r="H825" s="6" t="n">
        <f aca="false">D825/E825*100</f>
        <v>4.67884372771653</v>
      </c>
      <c r="I825" s="7" t="s">
        <v>40</v>
      </c>
    </row>
    <row r="826" customFormat="false" ht="13.8" hidden="false" customHeight="false" outlineLevel="0" collapsed="false">
      <c r="A826" s="4" t="s">
        <v>102</v>
      </c>
      <c r="B826" s="4" t="s">
        <v>103</v>
      </c>
      <c r="C826" s="4" t="s">
        <v>42</v>
      </c>
      <c r="D826" s="4" t="n">
        <v>867</v>
      </c>
      <c r="E826" s="4" t="n">
        <v>20389</v>
      </c>
      <c r="F826" s="4" t="n">
        <v>493559</v>
      </c>
      <c r="G826" s="5" t="n">
        <f aca="false">E826/F826*100000</f>
        <v>4131.01574482483</v>
      </c>
      <c r="H826" s="6" t="n">
        <f aca="false">D826/E826*100</f>
        <v>4.25229290303595</v>
      </c>
      <c r="I826" s="7" t="s">
        <v>40</v>
      </c>
    </row>
    <row r="827" customFormat="false" ht="13.8" hidden="false" customHeight="false" outlineLevel="0" collapsed="false">
      <c r="A827" s="4" t="s">
        <v>102</v>
      </c>
      <c r="B827" s="4" t="s">
        <v>103</v>
      </c>
      <c r="C827" s="4" t="s">
        <v>43</v>
      </c>
      <c r="D827" s="4" t="n">
        <v>685</v>
      </c>
      <c r="E827" s="4" t="n">
        <v>22566</v>
      </c>
      <c r="F827" s="4" t="n">
        <v>493559</v>
      </c>
      <c r="G827" s="5" t="n">
        <f aca="false">E827/F827*100000</f>
        <v>4572.09776338796</v>
      </c>
      <c r="H827" s="6" t="n">
        <f aca="false">D827/E827*100</f>
        <v>3.03554019321103</v>
      </c>
      <c r="I827" s="7" t="s">
        <v>40</v>
      </c>
    </row>
    <row r="828" customFormat="false" ht="13.8" hidden="false" customHeight="false" outlineLevel="0" collapsed="false">
      <c r="A828" s="4" t="s">
        <v>102</v>
      </c>
      <c r="B828" s="4" t="s">
        <v>103</v>
      </c>
      <c r="C828" s="4" t="s">
        <v>44</v>
      </c>
      <c r="D828" s="4" t="n">
        <v>958</v>
      </c>
      <c r="E828" s="4" t="n">
        <v>24577</v>
      </c>
      <c r="F828" s="4" t="n">
        <v>493559</v>
      </c>
      <c r="G828" s="5" t="n">
        <f aca="false">E828/F828*100000</f>
        <v>4979.54651824807</v>
      </c>
      <c r="H828" s="6" t="n">
        <f aca="false">D828/E828*100</f>
        <v>3.89795337103796</v>
      </c>
      <c r="I828" s="7" t="s">
        <v>40</v>
      </c>
    </row>
    <row r="829" customFormat="false" ht="13.8" hidden="false" customHeight="false" outlineLevel="0" collapsed="false">
      <c r="A829" s="4" t="s">
        <v>102</v>
      </c>
      <c r="B829" s="4" t="s">
        <v>103</v>
      </c>
      <c r="C829" s="4" t="s">
        <v>45</v>
      </c>
      <c r="D829" s="4" t="n">
        <v>893</v>
      </c>
      <c r="E829" s="4" t="n">
        <v>22095</v>
      </c>
      <c r="F829" s="4" t="n">
        <v>493559</v>
      </c>
      <c r="G829" s="5" t="n">
        <f aca="false">E829/F829*100000</f>
        <v>4476.6684428812</v>
      </c>
      <c r="H829" s="6" t="n">
        <f aca="false">D829/E829*100</f>
        <v>4.04163837972392</v>
      </c>
      <c r="I829" s="7" t="s">
        <v>40</v>
      </c>
    </row>
    <row r="830" customFormat="false" ht="13.8" hidden="false" customHeight="false" outlineLevel="0" collapsed="false">
      <c r="A830" s="4" t="s">
        <v>102</v>
      </c>
      <c r="B830" s="4" t="s">
        <v>103</v>
      </c>
      <c r="C830" s="4" t="s">
        <v>46</v>
      </c>
      <c r="D830" s="4" t="n">
        <v>890</v>
      </c>
      <c r="E830" s="4" t="n">
        <v>21070</v>
      </c>
      <c r="F830" s="4" t="n">
        <v>493559</v>
      </c>
      <c r="G830" s="5" t="n">
        <f aca="false">E830/F830*100000</f>
        <v>4268.99317001615</v>
      </c>
      <c r="H830" s="6" t="n">
        <f aca="false">D830/E830*100</f>
        <v>4.22401518747034</v>
      </c>
      <c r="I830" s="7" t="s">
        <v>40</v>
      </c>
    </row>
    <row r="831" customFormat="false" ht="13.8" hidden="false" customHeight="false" outlineLevel="0" collapsed="false">
      <c r="A831" s="4" t="s">
        <v>102</v>
      </c>
      <c r="B831" s="4" t="s">
        <v>103</v>
      </c>
      <c r="C831" s="4" t="s">
        <v>47</v>
      </c>
      <c r="D831" s="4" t="n">
        <v>696</v>
      </c>
      <c r="E831" s="4" t="n">
        <v>20700</v>
      </c>
      <c r="F831" s="4" t="n">
        <v>493559</v>
      </c>
      <c r="G831" s="5" t="n">
        <f aca="false">E831/F831*100000</f>
        <v>4194.02746176242</v>
      </c>
      <c r="H831" s="6" t="n">
        <f aca="false">D831/E831*100</f>
        <v>3.36231884057971</v>
      </c>
      <c r="I831" s="7" t="s">
        <v>40</v>
      </c>
    </row>
    <row r="832" customFormat="false" ht="13.8" hidden="false" customHeight="false" outlineLevel="0" collapsed="false">
      <c r="A832" s="4" t="s">
        <v>104</v>
      </c>
      <c r="B832" s="4" t="s">
        <v>105</v>
      </c>
      <c r="C832" s="4" t="s">
        <v>52</v>
      </c>
      <c r="D832" s="4" t="n">
        <v>771</v>
      </c>
      <c r="E832" s="4" t="n">
        <v>17080</v>
      </c>
      <c r="F832" s="4" t="n">
        <v>17282163</v>
      </c>
      <c r="G832" s="5" t="n">
        <f aca="false">E832/F832*100000</f>
        <v>98.8302216568609</v>
      </c>
      <c r="H832" s="6" t="n">
        <f aca="false">D832/E832*100</f>
        <v>4.51405152224824</v>
      </c>
      <c r="I832" s="7" t="s">
        <v>40</v>
      </c>
    </row>
    <row r="833" customFormat="false" ht="13.8" hidden="false" customHeight="false" outlineLevel="0" collapsed="false">
      <c r="A833" s="4" t="s">
        <v>104</v>
      </c>
      <c r="B833" s="4" t="s">
        <v>105</v>
      </c>
      <c r="C833" s="4" t="s">
        <v>53</v>
      </c>
      <c r="D833" s="4" t="n">
        <v>2672</v>
      </c>
      <c r="E833" s="4" t="n">
        <v>21338</v>
      </c>
      <c r="F833" s="4" t="n">
        <v>17282163</v>
      </c>
      <c r="G833" s="5" t="n">
        <f aca="false">E833/F833*100000</f>
        <v>123.468341318156</v>
      </c>
      <c r="H833" s="6" t="n">
        <f aca="false">D833/E833*100</f>
        <v>12.5222607554597</v>
      </c>
      <c r="I833" s="7" t="s">
        <v>40</v>
      </c>
    </row>
    <row r="834" customFormat="false" ht="13.8" hidden="false" customHeight="false" outlineLevel="0" collapsed="false">
      <c r="A834" s="4" t="s">
        <v>104</v>
      </c>
      <c r="B834" s="4" t="s">
        <v>105</v>
      </c>
      <c r="C834" s="4" t="s">
        <v>54</v>
      </c>
      <c r="D834" s="4" t="n">
        <v>6131</v>
      </c>
      <c r="E834" s="4" t="n">
        <v>24745</v>
      </c>
      <c r="F834" s="4" t="n">
        <v>17282163</v>
      </c>
      <c r="G834" s="5" t="n">
        <f aca="false">E834/F834*100000</f>
        <v>143.182308834837</v>
      </c>
      <c r="H834" s="6" t="n">
        <f aca="false">D834/E834*100</f>
        <v>24.7767225702162</v>
      </c>
      <c r="I834" s="7" t="s">
        <v>40</v>
      </c>
    </row>
    <row r="835" customFormat="false" ht="13.8" hidden="false" customHeight="false" outlineLevel="0" collapsed="false">
      <c r="A835" s="4" t="s">
        <v>104</v>
      </c>
      <c r="B835" s="4" t="s">
        <v>105</v>
      </c>
      <c r="C835" s="4" t="s">
        <v>55</v>
      </c>
      <c r="D835" s="4" t="n">
        <v>6865</v>
      </c>
      <c r="E835" s="4" t="n">
        <v>29098</v>
      </c>
      <c r="F835" s="4" t="n">
        <v>17282163</v>
      </c>
      <c r="G835" s="5" t="n">
        <f aca="false">E835/F835*100000</f>
        <v>168.370128206753</v>
      </c>
      <c r="H835" s="6" t="n">
        <f aca="false">D835/E835*100</f>
        <v>23.5926867825967</v>
      </c>
      <c r="I835" s="7" t="s">
        <v>40</v>
      </c>
    </row>
    <row r="836" customFormat="false" ht="13.8" hidden="false" customHeight="false" outlineLevel="0" collapsed="false">
      <c r="A836" s="4" t="s">
        <v>104</v>
      </c>
      <c r="B836" s="4" t="s">
        <v>105</v>
      </c>
      <c r="C836" s="4" t="s">
        <v>11</v>
      </c>
      <c r="D836" s="4" t="n">
        <v>7786</v>
      </c>
      <c r="E836" s="4" t="n">
        <v>38960</v>
      </c>
      <c r="F836" s="4" t="n">
        <v>17282163</v>
      </c>
      <c r="G836" s="5" t="n">
        <f aca="false">E836/F836*100000</f>
        <v>225.434744481926</v>
      </c>
      <c r="H836" s="6" t="n">
        <f aca="false">D836/E836*100</f>
        <v>19.9845995893224</v>
      </c>
      <c r="I836" s="7" t="s">
        <v>40</v>
      </c>
    </row>
    <row r="837" customFormat="false" ht="13.8" hidden="false" customHeight="false" outlineLevel="0" collapsed="false">
      <c r="A837" s="4" t="s">
        <v>104</v>
      </c>
      <c r="B837" s="4" t="s">
        <v>105</v>
      </c>
      <c r="C837" s="4" t="s">
        <v>13</v>
      </c>
      <c r="D837" s="4" t="n">
        <v>7176</v>
      </c>
      <c r="E837" s="4" t="n">
        <v>40102</v>
      </c>
      <c r="F837" s="4" t="n">
        <v>17282163</v>
      </c>
      <c r="G837" s="5" t="n">
        <f aca="false">E837/F837*100000</f>
        <v>232.042713634862</v>
      </c>
      <c r="H837" s="6" t="n">
        <f aca="false">D837/E837*100</f>
        <v>17.8943693581368</v>
      </c>
      <c r="I837" s="7" t="s">
        <v>40</v>
      </c>
    </row>
    <row r="838" customFormat="false" ht="13.8" hidden="false" customHeight="false" outlineLevel="0" collapsed="false">
      <c r="A838" s="4" t="s">
        <v>104</v>
      </c>
      <c r="B838" s="4" t="s">
        <v>105</v>
      </c>
      <c r="C838" s="4" t="s">
        <v>14</v>
      </c>
      <c r="D838" s="4" t="n">
        <v>5601</v>
      </c>
      <c r="E838" s="4" t="n">
        <v>38395</v>
      </c>
      <c r="F838" s="4" t="n">
        <v>17282163</v>
      </c>
      <c r="G838" s="5" t="n">
        <f aca="false">E838/F838*100000</f>
        <v>222.165477781919</v>
      </c>
      <c r="H838" s="6" t="n">
        <f aca="false">D838/E838*100</f>
        <v>14.5878369579372</v>
      </c>
      <c r="I838" s="7" t="s">
        <v>40</v>
      </c>
    </row>
    <row r="839" customFormat="false" ht="13.8" hidden="false" customHeight="false" outlineLevel="0" collapsed="false">
      <c r="A839" s="4" t="s">
        <v>104</v>
      </c>
      <c r="B839" s="4" t="s">
        <v>105</v>
      </c>
      <c r="C839" s="4" t="s">
        <v>15</v>
      </c>
      <c r="D839" s="4" t="n">
        <v>3046</v>
      </c>
      <c r="E839" s="4" t="n">
        <v>28954</v>
      </c>
      <c r="F839" s="4" t="n">
        <v>17282163</v>
      </c>
      <c r="G839" s="5" t="n">
        <f aca="false">E839/F839*100000</f>
        <v>167.536899171707</v>
      </c>
      <c r="H839" s="6" t="n">
        <f aca="false">D839/E839*100</f>
        <v>10.5201353871659</v>
      </c>
      <c r="I839" s="7" t="s">
        <v>40</v>
      </c>
    </row>
    <row r="840" customFormat="false" ht="13.8" hidden="false" customHeight="false" outlineLevel="0" collapsed="false">
      <c r="A840" s="4" t="s">
        <v>104</v>
      </c>
      <c r="B840" s="4" t="s">
        <v>105</v>
      </c>
      <c r="C840" s="4" t="s">
        <v>17</v>
      </c>
      <c r="D840" s="4" t="n">
        <v>2146</v>
      </c>
      <c r="E840" s="4" t="n">
        <v>29006</v>
      </c>
      <c r="F840" s="4" t="n">
        <v>17282163</v>
      </c>
      <c r="G840" s="5" t="n">
        <f aca="false">E840/F840*100000</f>
        <v>167.837787434362</v>
      </c>
      <c r="H840" s="6" t="n">
        <f aca="false">D840/E840*100</f>
        <v>7.39846928221747</v>
      </c>
      <c r="I840" s="7" t="s">
        <v>40</v>
      </c>
    </row>
    <row r="841" customFormat="false" ht="13.8" hidden="false" customHeight="false" outlineLevel="0" collapsed="false">
      <c r="A841" s="4" t="s">
        <v>104</v>
      </c>
      <c r="B841" s="4" t="s">
        <v>105</v>
      </c>
      <c r="C841" s="4" t="s">
        <v>18</v>
      </c>
      <c r="D841" s="4" t="n">
        <v>1488</v>
      </c>
      <c r="E841" s="4" t="n">
        <v>32687</v>
      </c>
      <c r="F841" s="4" t="n">
        <v>17282163</v>
      </c>
      <c r="G841" s="5" t="n">
        <f aca="false">E841/F841*100000</f>
        <v>189.137204642729</v>
      </c>
      <c r="H841" s="6" t="n">
        <f aca="false">D841/E841*100</f>
        <v>4.55226848594242</v>
      </c>
      <c r="I841" s="7" t="s">
        <v>40</v>
      </c>
    </row>
    <row r="842" customFormat="false" ht="13.8" hidden="false" customHeight="false" outlineLevel="0" collapsed="false">
      <c r="A842" s="4" t="s">
        <v>104</v>
      </c>
      <c r="B842" s="4" t="s">
        <v>105</v>
      </c>
      <c r="C842" s="4" t="s">
        <v>19</v>
      </c>
      <c r="D842" s="4" t="n">
        <v>1194</v>
      </c>
      <c r="E842" s="4" t="n">
        <v>29339</v>
      </c>
      <c r="F842" s="4" t="n">
        <v>17282163</v>
      </c>
      <c r="G842" s="5" t="n">
        <f aca="false">E842/F842*100000</f>
        <v>169.764629577906</v>
      </c>
      <c r="H842" s="6" t="n">
        <f aca="false">D842/E842*100</f>
        <v>4.06966835952146</v>
      </c>
      <c r="I842" s="7" t="s">
        <v>40</v>
      </c>
    </row>
    <row r="843" customFormat="false" ht="13.8" hidden="false" customHeight="false" outlineLevel="0" collapsed="false">
      <c r="A843" s="4" t="s">
        <v>104</v>
      </c>
      <c r="B843" s="4" t="s">
        <v>105</v>
      </c>
      <c r="C843" s="4" t="s">
        <v>20</v>
      </c>
      <c r="D843" s="4" t="n">
        <v>1193</v>
      </c>
      <c r="E843" s="4" t="n">
        <v>33871</v>
      </c>
      <c r="F843" s="4" t="n">
        <v>17282163</v>
      </c>
      <c r="G843" s="5" t="n">
        <f aca="false">E843/F843*100000</f>
        <v>195.988198930886</v>
      </c>
      <c r="H843" s="6" t="n">
        <f aca="false">D843/E843*100</f>
        <v>3.52218712172655</v>
      </c>
      <c r="I843" s="7" t="s">
        <v>40</v>
      </c>
    </row>
    <row r="844" customFormat="false" ht="13.8" hidden="false" customHeight="false" outlineLevel="0" collapsed="false">
      <c r="A844" s="4" t="s">
        <v>104</v>
      </c>
      <c r="B844" s="4" t="s">
        <v>105</v>
      </c>
      <c r="C844" s="4" t="s">
        <v>21</v>
      </c>
      <c r="D844" s="4" t="n">
        <v>1078</v>
      </c>
      <c r="E844" s="4" t="n">
        <v>58956</v>
      </c>
      <c r="F844" s="4" t="n">
        <v>17282163</v>
      </c>
      <c r="G844" s="5" t="n">
        <f aca="false">E844/F844*100000</f>
        <v>341.137854098471</v>
      </c>
      <c r="H844" s="6" t="n">
        <f aca="false">D844/E844*100</f>
        <v>1.82848225795509</v>
      </c>
      <c r="I844" s="7" t="s">
        <v>40</v>
      </c>
    </row>
    <row r="845" customFormat="false" ht="13.8" hidden="false" customHeight="false" outlineLevel="0" collapsed="false">
      <c r="A845" s="4" t="s">
        <v>104</v>
      </c>
      <c r="B845" s="4" t="s">
        <v>105</v>
      </c>
      <c r="C845" s="4" t="s">
        <v>22</v>
      </c>
      <c r="D845" s="4" t="n">
        <v>1305</v>
      </c>
      <c r="E845" s="4" t="n">
        <v>63778</v>
      </c>
      <c r="F845" s="4" t="n">
        <v>17282163</v>
      </c>
      <c r="G845" s="5" t="n">
        <f aca="false">E845/F845*100000</f>
        <v>369.03945414703</v>
      </c>
      <c r="H845" s="6" t="n">
        <f aca="false">D845/E845*100</f>
        <v>2.046160117909</v>
      </c>
      <c r="I845" s="7" t="s">
        <v>40</v>
      </c>
    </row>
    <row r="846" customFormat="false" ht="13.8" hidden="false" customHeight="false" outlineLevel="0" collapsed="false">
      <c r="A846" s="4" t="s">
        <v>104</v>
      </c>
      <c r="B846" s="4" t="s">
        <v>105</v>
      </c>
      <c r="C846" s="4" t="s">
        <v>23</v>
      </c>
      <c r="D846" s="4" t="n">
        <v>862</v>
      </c>
      <c r="E846" s="4" t="n">
        <v>65541</v>
      </c>
      <c r="F846" s="4" t="n">
        <v>17282163</v>
      </c>
      <c r="G846" s="5" t="n">
        <f aca="false">E846/F846*100000</f>
        <v>379.240723513602</v>
      </c>
      <c r="H846" s="6" t="n">
        <f aca="false">D846/E846*100</f>
        <v>1.3152072748356</v>
      </c>
      <c r="I846" s="7" t="s">
        <v>40</v>
      </c>
    </row>
    <row r="847" customFormat="false" ht="13.8" hidden="false" customHeight="false" outlineLevel="0" collapsed="false">
      <c r="A847" s="4" t="s">
        <v>104</v>
      </c>
      <c r="B847" s="4" t="s">
        <v>105</v>
      </c>
      <c r="C847" s="4" t="s">
        <v>24</v>
      </c>
      <c r="D847" s="4" t="n">
        <v>572</v>
      </c>
      <c r="E847" s="4" t="n">
        <v>64140</v>
      </c>
      <c r="F847" s="4" t="n">
        <v>17282163</v>
      </c>
      <c r="G847" s="5" t="n">
        <f aca="false">E847/F847*100000</f>
        <v>371.134099360132</v>
      </c>
      <c r="H847" s="6" t="n">
        <f aca="false">D847/E847*100</f>
        <v>0.891799189273464</v>
      </c>
      <c r="I847" s="7" t="s">
        <v>40</v>
      </c>
    </row>
    <row r="848" customFormat="false" ht="13.8" hidden="false" customHeight="false" outlineLevel="0" collapsed="false">
      <c r="A848" s="4" t="s">
        <v>104</v>
      </c>
      <c r="B848" s="4" t="s">
        <v>105</v>
      </c>
      <c r="C848" s="4" t="s">
        <v>25</v>
      </c>
      <c r="D848" s="4" t="n">
        <v>474</v>
      </c>
      <c r="E848" s="4" t="n">
        <v>69658</v>
      </c>
      <c r="F848" s="4" t="n">
        <v>17282163</v>
      </c>
      <c r="G848" s="5" t="n">
        <f aca="false">E848/F848*100000</f>
        <v>403.062973078081</v>
      </c>
      <c r="H848" s="6" t="n">
        <f aca="false">D848/E848*100</f>
        <v>0.680467426569813</v>
      </c>
      <c r="I848" s="7" t="s">
        <v>40</v>
      </c>
    </row>
    <row r="849" customFormat="false" ht="13.8" hidden="false" customHeight="false" outlineLevel="0" collapsed="false">
      <c r="A849" s="4" t="s">
        <v>104</v>
      </c>
      <c r="B849" s="4" t="s">
        <v>105</v>
      </c>
      <c r="C849" s="4" t="s">
        <v>26</v>
      </c>
      <c r="D849" s="4" t="n">
        <v>373</v>
      </c>
      <c r="E849" s="4" t="n">
        <v>79309</v>
      </c>
      <c r="F849" s="4" t="n">
        <v>17282163</v>
      </c>
      <c r="G849" s="5" t="n">
        <f aca="false">E849/F849*100000</f>
        <v>458.906677364402</v>
      </c>
      <c r="H849" s="6" t="n">
        <f aca="false">D849/E849*100</f>
        <v>0.470312322687211</v>
      </c>
      <c r="I849" s="7" t="s">
        <v>40</v>
      </c>
    </row>
    <row r="850" customFormat="false" ht="13.8" hidden="false" customHeight="false" outlineLevel="0" collapsed="false">
      <c r="A850" s="4" t="s">
        <v>104</v>
      </c>
      <c r="B850" s="4" t="s">
        <v>105</v>
      </c>
      <c r="C850" s="4" t="s">
        <v>27</v>
      </c>
      <c r="D850" s="4" t="n">
        <v>660</v>
      </c>
      <c r="E850" s="4" t="n">
        <v>89783</v>
      </c>
      <c r="F850" s="4" t="n">
        <v>17282163</v>
      </c>
      <c r="G850" s="5" t="n">
        <f aca="false">E850/F850*100000</f>
        <v>519.512517038521</v>
      </c>
      <c r="H850" s="6" t="n">
        <f aca="false">D850/E850*100</f>
        <v>0.735105754987024</v>
      </c>
      <c r="I850" s="7" t="s">
        <v>40</v>
      </c>
    </row>
    <row r="851" customFormat="false" ht="13.8" hidden="false" customHeight="false" outlineLevel="0" collapsed="false">
      <c r="A851" s="4" t="s">
        <v>104</v>
      </c>
      <c r="B851" s="4" t="s">
        <v>105</v>
      </c>
      <c r="C851" s="4" t="s">
        <v>28</v>
      </c>
      <c r="D851" s="4" t="n">
        <v>1151</v>
      </c>
      <c r="E851" s="4" t="n">
        <v>113744</v>
      </c>
      <c r="F851" s="4" t="n">
        <v>17282163</v>
      </c>
      <c r="G851" s="5" t="n">
        <f aca="false">E851/F851*100000</f>
        <v>658.158356682552</v>
      </c>
      <c r="H851" s="6" t="n">
        <f aca="false">D851/E851*100</f>
        <v>1.01192150794767</v>
      </c>
      <c r="I851" s="7" t="s">
        <v>40</v>
      </c>
    </row>
    <row r="852" customFormat="false" ht="13.8" hidden="false" customHeight="false" outlineLevel="0" collapsed="false">
      <c r="A852" s="4" t="s">
        <v>104</v>
      </c>
      <c r="B852" s="4" t="s">
        <v>105</v>
      </c>
      <c r="C852" s="4" t="s">
        <v>29</v>
      </c>
      <c r="D852" s="4" t="n">
        <v>2000</v>
      </c>
      <c r="E852" s="4" t="n">
        <v>122021</v>
      </c>
      <c r="F852" s="4" t="n">
        <v>17282163</v>
      </c>
      <c r="G852" s="5" t="n">
        <f aca="false">E852/F852*100000</f>
        <v>706.051667259474</v>
      </c>
      <c r="H852" s="6" t="n">
        <f aca="false">D852/E852*100</f>
        <v>1.63906212864999</v>
      </c>
      <c r="I852" s="7" t="s">
        <v>40</v>
      </c>
    </row>
    <row r="853" customFormat="false" ht="13.8" hidden="false" customHeight="false" outlineLevel="0" collapsed="false">
      <c r="A853" s="4" t="s">
        <v>104</v>
      </c>
      <c r="B853" s="4" t="s">
        <v>105</v>
      </c>
      <c r="C853" s="4" t="s">
        <v>30</v>
      </c>
      <c r="D853" s="4" t="n">
        <v>3255</v>
      </c>
      <c r="E853" s="4" t="n">
        <v>118058</v>
      </c>
      <c r="F853" s="4" t="n">
        <v>17282163</v>
      </c>
      <c r="G853" s="5" t="n">
        <f aca="false">E853/F853*100000</f>
        <v>683.120509857476</v>
      </c>
      <c r="H853" s="6" t="n">
        <f aca="false">D853/E853*100</f>
        <v>2.75711938199868</v>
      </c>
      <c r="I853" s="7" t="s">
        <v>40</v>
      </c>
    </row>
    <row r="854" customFormat="false" ht="13.8" hidden="false" customHeight="false" outlineLevel="0" collapsed="false">
      <c r="A854" s="4" t="s">
        <v>104</v>
      </c>
      <c r="B854" s="4" t="s">
        <v>105</v>
      </c>
      <c r="C854" s="4" t="s">
        <v>31</v>
      </c>
      <c r="D854" s="4" t="n">
        <v>4450</v>
      </c>
      <c r="E854" s="4" t="n">
        <v>121366</v>
      </c>
      <c r="F854" s="4" t="n">
        <v>17282163</v>
      </c>
      <c r="G854" s="5" t="n">
        <f aca="false">E854/F854*100000</f>
        <v>702.261632412563</v>
      </c>
      <c r="H854" s="6" t="n">
        <f aca="false">D854/E854*100</f>
        <v>3.66659525732083</v>
      </c>
      <c r="I854" s="7" t="s">
        <v>40</v>
      </c>
    </row>
    <row r="855" customFormat="false" ht="13.8" hidden="false" customHeight="false" outlineLevel="0" collapsed="false">
      <c r="A855" s="4" t="s">
        <v>104</v>
      </c>
      <c r="B855" s="4" t="s">
        <v>105</v>
      </c>
      <c r="C855" s="4" t="s">
        <v>32</v>
      </c>
      <c r="D855" s="4" t="n">
        <v>3597</v>
      </c>
      <c r="E855" s="4" t="n">
        <v>161406</v>
      </c>
      <c r="F855" s="4" t="n">
        <v>17282163</v>
      </c>
      <c r="G855" s="5" t="n">
        <f aca="false">E855/F855*100000</f>
        <v>933.945594657335</v>
      </c>
      <c r="H855" s="6" t="n">
        <f aca="false">D855/E855*100</f>
        <v>2.2285416899</v>
      </c>
      <c r="I855" s="7" t="s">
        <v>40</v>
      </c>
    </row>
    <row r="856" customFormat="false" ht="13.8" hidden="false" customHeight="false" outlineLevel="0" collapsed="false">
      <c r="A856" s="4" t="s">
        <v>104</v>
      </c>
      <c r="B856" s="4" t="s">
        <v>105</v>
      </c>
      <c r="C856" s="4" t="s">
        <v>33</v>
      </c>
      <c r="D856" s="4" t="n">
        <v>3529</v>
      </c>
      <c r="E856" s="4" t="n">
        <v>185167</v>
      </c>
      <c r="F856" s="4" t="n">
        <v>17282163</v>
      </c>
      <c r="G856" s="5" t="n">
        <f aca="false">E856/F856*100000</f>
        <v>1071.43417175269</v>
      </c>
      <c r="H856" s="6" t="n">
        <f aca="false">D856/E856*100</f>
        <v>1.90584715419054</v>
      </c>
      <c r="I856" s="7" t="s">
        <v>40</v>
      </c>
    </row>
    <row r="857" customFormat="false" ht="13.8" hidden="false" customHeight="false" outlineLevel="0" collapsed="false">
      <c r="A857" s="4" t="s">
        <v>104</v>
      </c>
      <c r="B857" s="4" t="s">
        <v>105</v>
      </c>
      <c r="C857" s="4" t="s">
        <v>34</v>
      </c>
      <c r="D857" s="4" t="n">
        <v>4227</v>
      </c>
      <c r="E857" s="4" t="n">
        <v>184761</v>
      </c>
      <c r="F857" s="4" t="n">
        <v>17282163</v>
      </c>
      <c r="G857" s="5" t="n">
        <f aca="false">E857/F857*100000</f>
        <v>1069.08492877888</v>
      </c>
      <c r="H857" s="6" t="n">
        <f aca="false">D857/E857*100</f>
        <v>2.28782048159514</v>
      </c>
      <c r="I857" s="7" t="s">
        <v>40</v>
      </c>
    </row>
    <row r="858" customFormat="false" ht="13.8" hidden="false" customHeight="false" outlineLevel="0" collapsed="false">
      <c r="A858" s="4" t="s">
        <v>104</v>
      </c>
      <c r="B858" s="4" t="s">
        <v>105</v>
      </c>
      <c r="C858" s="4" t="s">
        <v>35</v>
      </c>
      <c r="D858" s="4" t="n">
        <v>7147</v>
      </c>
      <c r="E858" s="4" t="n">
        <v>197923</v>
      </c>
      <c r="F858" s="4" t="n">
        <v>17282163</v>
      </c>
      <c r="G858" s="5" t="n">
        <f aca="false">E858/F858*100000</f>
        <v>1145.24437710719</v>
      </c>
      <c r="H858" s="6" t="n">
        <f aca="false">D858/E858*100</f>
        <v>3.61100023746609</v>
      </c>
      <c r="I858" s="7" t="s">
        <v>40</v>
      </c>
    </row>
    <row r="859" customFormat="false" ht="13.8" hidden="false" customHeight="false" outlineLevel="0" collapsed="false">
      <c r="A859" s="4" t="s">
        <v>104</v>
      </c>
      <c r="B859" s="4" t="s">
        <v>105</v>
      </c>
      <c r="C859" s="4" t="s">
        <v>36</v>
      </c>
      <c r="D859" s="4" t="n">
        <v>10904</v>
      </c>
      <c r="E859" s="4" t="n">
        <v>201676</v>
      </c>
      <c r="F859" s="4" t="n">
        <v>17282163</v>
      </c>
      <c r="G859" s="5" t="n">
        <f aca="false">E859/F859*100000</f>
        <v>1166.96040883308</v>
      </c>
      <c r="H859" s="6" t="n">
        <f aca="false">D859/E859*100</f>
        <v>5.40669192169619</v>
      </c>
      <c r="I859" s="7" t="s">
        <v>40</v>
      </c>
    </row>
    <row r="860" customFormat="false" ht="13.8" hidden="false" customHeight="false" outlineLevel="0" collapsed="false">
      <c r="A860" s="4" t="s">
        <v>104</v>
      </c>
      <c r="B860" s="4" t="s">
        <v>105</v>
      </c>
      <c r="C860" s="4" t="s">
        <v>37</v>
      </c>
      <c r="D860" s="4" t="n">
        <v>16680</v>
      </c>
      <c r="E860" s="4" t="n">
        <v>210332</v>
      </c>
      <c r="F860" s="4" t="n">
        <v>17282163</v>
      </c>
      <c r="G860" s="5" t="n">
        <f aca="false">E860/F860*100000</f>
        <v>1217.04673193975</v>
      </c>
      <c r="H860" s="6" t="n">
        <f aca="false">D860/E860*100</f>
        <v>7.93031968506932</v>
      </c>
      <c r="I860" s="7" t="s">
        <v>40</v>
      </c>
    </row>
    <row r="861" customFormat="false" ht="13.8" hidden="false" customHeight="false" outlineLevel="0" collapsed="false">
      <c r="A861" s="4" t="s">
        <v>104</v>
      </c>
      <c r="B861" s="4" t="s">
        <v>105</v>
      </c>
      <c r="C861" s="4" t="s">
        <v>38</v>
      </c>
      <c r="D861" s="4" t="n">
        <v>23228</v>
      </c>
      <c r="E861" s="4" t="n">
        <v>213269</v>
      </c>
      <c r="F861" s="4" t="n">
        <v>17282163</v>
      </c>
      <c r="G861" s="5" t="n">
        <f aca="false">E861/F861*100000</f>
        <v>1234.04113246704</v>
      </c>
      <c r="H861" s="6" t="n">
        <f aca="false">D861/E861*100</f>
        <v>10.8914094406594</v>
      </c>
      <c r="I861" s="7" t="s">
        <v>40</v>
      </c>
    </row>
    <row r="862" customFormat="false" ht="13.8" hidden="false" customHeight="false" outlineLevel="0" collapsed="false">
      <c r="A862" s="4" t="s">
        <v>104</v>
      </c>
      <c r="B862" s="4" t="s">
        <v>105</v>
      </c>
      <c r="C862" s="4" t="s">
        <v>39</v>
      </c>
      <c r="D862" s="4" t="n">
        <v>36333</v>
      </c>
      <c r="E862" s="4" t="n">
        <v>233173</v>
      </c>
      <c r="F862" s="4" t="n">
        <v>17282163</v>
      </c>
      <c r="G862" s="5" t="n">
        <f aca="false">E862/F862*100000</f>
        <v>1349.2119013112</v>
      </c>
      <c r="H862" s="6" t="n">
        <f aca="false">D862/E862*100</f>
        <v>15.5819927693172</v>
      </c>
      <c r="I862" s="7" t="s">
        <v>40</v>
      </c>
    </row>
    <row r="863" customFormat="false" ht="13.8" hidden="false" customHeight="false" outlineLevel="0" collapsed="false">
      <c r="A863" s="4" t="s">
        <v>104</v>
      </c>
      <c r="B863" s="4" t="s">
        <v>105</v>
      </c>
      <c r="C863" s="4" t="s">
        <v>41</v>
      </c>
      <c r="D863" s="4" t="n">
        <v>51713</v>
      </c>
      <c r="E863" s="4" t="n">
        <v>216506</v>
      </c>
      <c r="F863" s="4" t="n">
        <v>17282163</v>
      </c>
      <c r="G863" s="5" t="n">
        <f aca="false">E863/F863*100000</f>
        <v>1252.77142681735</v>
      </c>
      <c r="H863" s="6" t="n">
        <f aca="false">D863/E863*100</f>
        <v>23.8852502932944</v>
      </c>
      <c r="I863" s="7" t="s">
        <v>40</v>
      </c>
    </row>
    <row r="864" customFormat="false" ht="13.8" hidden="false" customHeight="false" outlineLevel="0" collapsed="false">
      <c r="A864" s="4" t="s">
        <v>104</v>
      </c>
      <c r="B864" s="4" t="s">
        <v>105</v>
      </c>
      <c r="C864" s="4" t="s">
        <v>42</v>
      </c>
      <c r="D864" s="4" t="n">
        <v>60936</v>
      </c>
      <c r="E864" s="4" t="n">
        <v>203565</v>
      </c>
      <c r="F864" s="4" t="n">
        <v>17282163</v>
      </c>
      <c r="G864" s="5" t="n">
        <f aca="false">E864/F864*100000</f>
        <v>1177.89075360532</v>
      </c>
      <c r="H864" s="6" t="n">
        <f aca="false">D864/E864*100</f>
        <v>29.9344189816521</v>
      </c>
      <c r="I864" s="7" t="s">
        <v>40</v>
      </c>
    </row>
    <row r="865" customFormat="false" ht="13.8" hidden="false" customHeight="false" outlineLevel="0" collapsed="false">
      <c r="A865" s="4" t="s">
        <v>104</v>
      </c>
      <c r="B865" s="4" t="s">
        <v>105</v>
      </c>
      <c r="C865" s="4" t="s">
        <v>43</v>
      </c>
      <c r="D865" s="4" t="n">
        <v>70033</v>
      </c>
      <c r="E865" s="4" t="n">
        <v>402319</v>
      </c>
      <c r="F865" s="4" t="n">
        <v>17282163</v>
      </c>
      <c r="G865" s="5" t="n">
        <f aca="false">E865/F865*100000</f>
        <v>2327.94355660226</v>
      </c>
      <c r="H865" s="6" t="n">
        <f aca="false">D865/E865*100</f>
        <v>17.407330998536</v>
      </c>
      <c r="I865" s="7" t="s">
        <v>40</v>
      </c>
    </row>
    <row r="866" customFormat="false" ht="13.8" hidden="false" customHeight="false" outlineLevel="0" collapsed="false">
      <c r="A866" s="4" t="s">
        <v>104</v>
      </c>
      <c r="B866" s="4" t="s">
        <v>105</v>
      </c>
      <c r="C866" s="4" t="s">
        <v>44</v>
      </c>
      <c r="D866" s="4" t="n">
        <v>53150</v>
      </c>
      <c r="E866" s="4" t="n">
        <v>320327</v>
      </c>
      <c r="F866" s="4" t="n">
        <v>17282163</v>
      </c>
      <c r="G866" s="5" t="n">
        <f aca="false">E866/F866*100000</f>
        <v>1853.51220214738</v>
      </c>
      <c r="H866" s="6" t="n">
        <f aca="false">D866/E866*100</f>
        <v>16.5924196211996</v>
      </c>
      <c r="I866" s="7" t="s">
        <v>40</v>
      </c>
    </row>
    <row r="867" customFormat="false" ht="13.8" hidden="false" customHeight="false" outlineLevel="0" collapsed="false">
      <c r="A867" s="4" t="s">
        <v>104</v>
      </c>
      <c r="B867" s="4" t="s">
        <v>105</v>
      </c>
      <c r="C867" s="4" t="s">
        <v>45</v>
      </c>
      <c r="D867" s="4" t="n">
        <v>38013</v>
      </c>
      <c r="E867" s="4" t="n">
        <v>282208</v>
      </c>
      <c r="F867" s="4" t="n">
        <v>17282163</v>
      </c>
      <c r="G867" s="5" t="n">
        <f aca="false">E867/F867*100000</f>
        <v>1632.94374668264</v>
      </c>
      <c r="H867" s="6" t="n">
        <f aca="false">D867/E867*100</f>
        <v>13.469852024039</v>
      </c>
      <c r="I867" s="7" t="s">
        <v>40</v>
      </c>
    </row>
    <row r="868" customFormat="false" ht="13.8" hidden="false" customHeight="false" outlineLevel="0" collapsed="false">
      <c r="A868" s="4" t="s">
        <v>104</v>
      </c>
      <c r="B868" s="4" t="s">
        <v>105</v>
      </c>
      <c r="C868" s="4" t="s">
        <v>46</v>
      </c>
      <c r="D868" s="4" t="n">
        <v>36751</v>
      </c>
      <c r="E868" s="4" t="n">
        <v>306632</v>
      </c>
      <c r="F868" s="4" t="n">
        <v>17282163</v>
      </c>
      <c r="G868" s="5" t="n">
        <f aca="false">E868/F868*100000</f>
        <v>1774.26864912685</v>
      </c>
      <c r="H868" s="6" t="n">
        <f aca="false">D868/E868*100</f>
        <v>11.9853766077904</v>
      </c>
      <c r="I868" s="7" t="s">
        <v>40</v>
      </c>
    </row>
    <row r="869" customFormat="false" ht="13.8" hidden="false" customHeight="false" outlineLevel="0" collapsed="false">
      <c r="A869" s="4" t="s">
        <v>104</v>
      </c>
      <c r="B869" s="4" t="s">
        <v>105</v>
      </c>
      <c r="C869" s="4" t="s">
        <v>47</v>
      </c>
      <c r="D869" s="4" t="n">
        <v>34017</v>
      </c>
      <c r="E869" s="4" t="n">
        <v>307372</v>
      </c>
      <c r="F869" s="4" t="n">
        <v>17282163</v>
      </c>
      <c r="G869" s="5" t="n">
        <f aca="false">E869/F869*100000</f>
        <v>1778.55052055695</v>
      </c>
      <c r="H869" s="6" t="n">
        <f aca="false">D869/E869*100</f>
        <v>11.0670457946723</v>
      </c>
      <c r="I869" s="7" t="s">
        <v>40</v>
      </c>
    </row>
    <row r="870" customFormat="false" ht="13.8" hidden="false" customHeight="false" outlineLevel="0" collapsed="false">
      <c r="A870" s="4" t="s">
        <v>106</v>
      </c>
      <c r="B870" s="4" t="s">
        <v>107</v>
      </c>
      <c r="C870" s="4" t="s">
        <v>50</v>
      </c>
      <c r="D870" s="4" t="n">
        <v>15</v>
      </c>
      <c r="E870" s="4" t="n">
        <v>320</v>
      </c>
      <c r="F870" s="4" t="n">
        <v>5328212</v>
      </c>
      <c r="G870" s="5" t="n">
        <f aca="false">E870/F870*100000</f>
        <v>6.00576703779805</v>
      </c>
      <c r="H870" s="6" t="n">
        <f aca="false">D870/E870*100</f>
        <v>4.6875</v>
      </c>
      <c r="I870" s="7" t="s">
        <v>40</v>
      </c>
    </row>
    <row r="871" customFormat="false" ht="13.8" hidden="false" customHeight="false" outlineLevel="0" collapsed="false">
      <c r="A871" s="4" t="s">
        <v>106</v>
      </c>
      <c r="B871" s="4" t="s">
        <v>107</v>
      </c>
      <c r="C871" s="4" t="s">
        <v>51</v>
      </c>
      <c r="D871" s="4" t="n">
        <v>132</v>
      </c>
      <c r="E871" s="4" t="n">
        <v>884</v>
      </c>
      <c r="F871" s="4" t="n">
        <v>5328212</v>
      </c>
      <c r="G871" s="5" t="n">
        <f aca="false">E871/F871*100000</f>
        <v>16.5909314419171</v>
      </c>
      <c r="H871" s="6" t="n">
        <f aca="false">D871/E871*100</f>
        <v>14.9321266968326</v>
      </c>
      <c r="I871" s="7" t="s">
        <v>40</v>
      </c>
    </row>
    <row r="872" customFormat="false" ht="13.8" hidden="false" customHeight="false" outlineLevel="0" collapsed="false">
      <c r="A872" s="4" t="s">
        <v>106</v>
      </c>
      <c r="B872" s="4" t="s">
        <v>107</v>
      </c>
      <c r="C872" s="4" t="s">
        <v>52</v>
      </c>
      <c r="D872" s="4" t="n">
        <v>760</v>
      </c>
      <c r="E872" s="4" t="n">
        <v>6744</v>
      </c>
      <c r="F872" s="4" t="n">
        <v>5328212</v>
      </c>
      <c r="G872" s="5" t="n">
        <f aca="false">E872/F872*100000</f>
        <v>126.571540321594</v>
      </c>
      <c r="H872" s="6" t="n">
        <f aca="false">D872/E872*100</f>
        <v>11.2692763938316</v>
      </c>
      <c r="I872" s="7" t="s">
        <v>40</v>
      </c>
    </row>
    <row r="873" customFormat="false" ht="13.8" hidden="false" customHeight="false" outlineLevel="0" collapsed="false">
      <c r="A873" s="4" t="s">
        <v>106</v>
      </c>
      <c r="B873" s="4" t="s">
        <v>107</v>
      </c>
      <c r="C873" s="4" t="s">
        <v>53</v>
      </c>
      <c r="D873" s="4" t="n">
        <v>1019</v>
      </c>
      <c r="E873" s="4" t="n">
        <v>22697</v>
      </c>
      <c r="F873" s="4" t="n">
        <v>5328212</v>
      </c>
      <c r="G873" s="5" t="n">
        <f aca="false">E873/F873*100000</f>
        <v>425.977795177819</v>
      </c>
      <c r="H873" s="6" t="n">
        <f aca="false">D873/E873*100</f>
        <v>4.4895801207208</v>
      </c>
      <c r="I873" s="7" t="s">
        <v>40</v>
      </c>
    </row>
    <row r="874" customFormat="false" ht="13.8" hidden="false" customHeight="false" outlineLevel="0" collapsed="false">
      <c r="A874" s="4" t="s">
        <v>106</v>
      </c>
      <c r="B874" s="4" t="s">
        <v>107</v>
      </c>
      <c r="C874" s="4" t="s">
        <v>54</v>
      </c>
      <c r="D874" s="4" t="n">
        <v>1919</v>
      </c>
      <c r="E874" s="4" t="n">
        <v>22195</v>
      </c>
      <c r="F874" s="4" t="n">
        <v>5328212</v>
      </c>
      <c r="G874" s="5" t="n">
        <f aca="false">E874/F874*100000</f>
        <v>416.556248137274</v>
      </c>
      <c r="H874" s="6" t="n">
        <f aca="false">D874/E874*100</f>
        <v>8.646091462041</v>
      </c>
      <c r="I874" s="7" t="s">
        <v>40</v>
      </c>
    </row>
    <row r="875" customFormat="false" ht="13.8" hidden="false" customHeight="false" outlineLevel="0" collapsed="false">
      <c r="A875" s="4" t="s">
        <v>106</v>
      </c>
      <c r="B875" s="4" t="s">
        <v>107</v>
      </c>
      <c r="C875" s="4" t="s">
        <v>55</v>
      </c>
      <c r="D875" s="4" t="n">
        <v>1665</v>
      </c>
      <c r="E875" s="4" t="n">
        <v>22032</v>
      </c>
      <c r="F875" s="4" t="n">
        <v>5328212</v>
      </c>
      <c r="G875" s="5" t="n">
        <f aca="false">E875/F875*100000</f>
        <v>413.497060552395</v>
      </c>
      <c r="H875" s="6" t="n">
        <f aca="false">D875/E875*100</f>
        <v>7.55718954248366</v>
      </c>
      <c r="I875" s="7" t="s">
        <v>40</v>
      </c>
    </row>
    <row r="876" customFormat="false" ht="13.8" hidden="false" customHeight="false" outlineLevel="0" collapsed="false">
      <c r="A876" s="4" t="s">
        <v>106</v>
      </c>
      <c r="B876" s="4" t="s">
        <v>107</v>
      </c>
      <c r="C876" s="4" t="s">
        <v>11</v>
      </c>
      <c r="D876" s="4" t="n">
        <v>810</v>
      </c>
      <c r="E876" s="4" t="n">
        <v>15095</v>
      </c>
      <c r="F876" s="4" t="n">
        <v>5328212</v>
      </c>
      <c r="G876" s="5" t="n">
        <f aca="false">E876/F876*100000</f>
        <v>283.30329198613</v>
      </c>
      <c r="H876" s="6" t="n">
        <f aca="false">D876/E876*100</f>
        <v>5.36601523683339</v>
      </c>
      <c r="I876" s="7" t="s">
        <v>40</v>
      </c>
    </row>
    <row r="877" customFormat="false" ht="13.8" hidden="false" customHeight="false" outlineLevel="0" collapsed="false">
      <c r="A877" s="4" t="s">
        <v>106</v>
      </c>
      <c r="B877" s="4" t="s">
        <v>107</v>
      </c>
      <c r="C877" s="4" t="s">
        <v>13</v>
      </c>
      <c r="D877" s="4" t="n">
        <v>664</v>
      </c>
      <c r="E877" s="4" t="n">
        <v>17690</v>
      </c>
      <c r="F877" s="4" t="n">
        <v>5328212</v>
      </c>
      <c r="G877" s="5" t="n">
        <f aca="false">E877/F877*100000</f>
        <v>332.006309058273</v>
      </c>
      <c r="H877" s="6" t="n">
        <f aca="false">D877/E877*100</f>
        <v>3.75353306953081</v>
      </c>
      <c r="I877" s="7" t="s">
        <v>40</v>
      </c>
    </row>
    <row r="878" customFormat="false" ht="13.8" hidden="false" customHeight="false" outlineLevel="0" collapsed="false">
      <c r="A878" s="4" t="s">
        <v>106</v>
      </c>
      <c r="B878" s="4" t="s">
        <v>107</v>
      </c>
      <c r="C878" s="4" t="s">
        <v>14</v>
      </c>
      <c r="D878" s="4" t="n">
        <v>483</v>
      </c>
      <c r="E878" s="4" t="n">
        <v>19969</v>
      </c>
      <c r="F878" s="4" t="n">
        <v>5328212</v>
      </c>
      <c r="G878" s="5" t="n">
        <f aca="false">E878/F878*100000</f>
        <v>374.778631180591</v>
      </c>
      <c r="H878" s="6" t="n">
        <f aca="false">D878/E878*100</f>
        <v>2.41874906104462</v>
      </c>
      <c r="I878" s="7" t="s">
        <v>40</v>
      </c>
    </row>
    <row r="879" customFormat="false" ht="13.8" hidden="false" customHeight="false" outlineLevel="0" collapsed="false">
      <c r="A879" s="4" t="s">
        <v>106</v>
      </c>
      <c r="B879" s="4" t="s">
        <v>107</v>
      </c>
      <c r="C879" s="4" t="s">
        <v>15</v>
      </c>
      <c r="D879" s="4" t="n">
        <v>292</v>
      </c>
      <c r="E879" s="4" t="n">
        <v>21796</v>
      </c>
      <c r="F879" s="4" t="n">
        <v>5328212</v>
      </c>
      <c r="G879" s="5" t="n">
        <f aca="false">E879/F879*100000</f>
        <v>409.067807362019</v>
      </c>
      <c r="H879" s="6" t="n">
        <f aca="false">D879/E879*100</f>
        <v>1.33969535694623</v>
      </c>
      <c r="I879" s="7" t="s">
        <v>40</v>
      </c>
    </row>
    <row r="880" customFormat="false" ht="13.8" hidden="false" customHeight="false" outlineLevel="0" collapsed="false">
      <c r="A880" s="4" t="s">
        <v>106</v>
      </c>
      <c r="B880" s="4" t="s">
        <v>107</v>
      </c>
      <c r="C880" s="4" t="s">
        <v>17</v>
      </c>
      <c r="D880" s="4" t="n">
        <v>310</v>
      </c>
      <c r="E880" s="4" t="n">
        <v>23997</v>
      </c>
      <c r="F880" s="4" t="n">
        <v>5328212</v>
      </c>
      <c r="G880" s="5" t="n">
        <f aca="false">E880/F880*100000</f>
        <v>450.376223768874</v>
      </c>
      <c r="H880" s="6" t="n">
        <f aca="false">D880/E880*100</f>
        <v>1.29182814518481</v>
      </c>
      <c r="I880" s="7" t="s">
        <v>40</v>
      </c>
    </row>
    <row r="881" customFormat="false" ht="13.8" hidden="false" customHeight="false" outlineLevel="0" collapsed="false">
      <c r="A881" s="4" t="s">
        <v>106</v>
      </c>
      <c r="B881" s="4" t="s">
        <v>107</v>
      </c>
      <c r="C881" s="4" t="s">
        <v>18</v>
      </c>
      <c r="D881" s="4" t="n">
        <v>128</v>
      </c>
      <c r="E881" s="4" t="n">
        <v>24777</v>
      </c>
      <c r="F881" s="4" t="n">
        <v>5328212</v>
      </c>
      <c r="G881" s="5" t="n">
        <f aca="false">E881/F881*100000</f>
        <v>465.015280923507</v>
      </c>
      <c r="H881" s="6" t="n">
        <f aca="false">D881/E881*100</f>
        <v>0.51660814465028</v>
      </c>
      <c r="I881" s="7" t="s">
        <v>40</v>
      </c>
    </row>
    <row r="882" customFormat="false" ht="13.8" hidden="false" customHeight="false" outlineLevel="0" collapsed="false">
      <c r="A882" s="4" t="s">
        <v>106</v>
      </c>
      <c r="B882" s="4" t="s">
        <v>107</v>
      </c>
      <c r="C882" s="4" t="s">
        <v>19</v>
      </c>
      <c r="D882" s="4" t="n">
        <v>112</v>
      </c>
      <c r="E882" s="4" t="n">
        <v>20258</v>
      </c>
      <c r="F882" s="4" t="n">
        <v>5328212</v>
      </c>
      <c r="G882" s="5" t="n">
        <f aca="false">E882/F882*100000</f>
        <v>380.202589536603</v>
      </c>
      <c r="H882" s="6" t="n">
        <f aca="false">D882/E882*100</f>
        <v>0.55286800276434</v>
      </c>
      <c r="I882" s="7" t="s">
        <v>40</v>
      </c>
    </row>
    <row r="883" customFormat="false" ht="13.8" hidden="false" customHeight="false" outlineLevel="0" collapsed="false">
      <c r="A883" s="4" t="s">
        <v>106</v>
      </c>
      <c r="B883" s="4" t="s">
        <v>107</v>
      </c>
      <c r="C883" s="4" t="s">
        <v>20</v>
      </c>
      <c r="D883" s="4" t="n">
        <v>102</v>
      </c>
      <c r="E883" s="4" t="n">
        <v>18379</v>
      </c>
      <c r="F883" s="4" t="n">
        <v>5328212</v>
      </c>
      <c r="G883" s="5" t="n">
        <f aca="false">E883/F883*100000</f>
        <v>344.937476211532</v>
      </c>
      <c r="H883" s="6" t="n">
        <f aca="false">D883/E883*100</f>
        <v>0.554981228576092</v>
      </c>
      <c r="I883" s="7" t="s">
        <v>40</v>
      </c>
    </row>
    <row r="884" customFormat="false" ht="13.8" hidden="false" customHeight="false" outlineLevel="0" collapsed="false">
      <c r="A884" s="4" t="s">
        <v>106</v>
      </c>
      <c r="B884" s="4" t="s">
        <v>107</v>
      </c>
      <c r="C884" s="4" t="s">
        <v>21</v>
      </c>
      <c r="D884" s="4" t="n">
        <v>93</v>
      </c>
      <c r="E884" s="4" t="n">
        <v>16116</v>
      </c>
      <c r="F884" s="4" t="n">
        <v>5328212</v>
      </c>
      <c r="G884" s="5" t="n">
        <f aca="false">E884/F884*100000</f>
        <v>302.465442441104</v>
      </c>
      <c r="H884" s="6" t="n">
        <f aca="false">D884/E884*100</f>
        <v>0.577066269545793</v>
      </c>
      <c r="I884" s="7" t="s">
        <v>40</v>
      </c>
    </row>
    <row r="885" customFormat="false" ht="13.8" hidden="false" customHeight="false" outlineLevel="0" collapsed="false">
      <c r="A885" s="4" t="s">
        <v>106</v>
      </c>
      <c r="B885" s="4" t="s">
        <v>107</v>
      </c>
      <c r="C885" s="4" t="s">
        <v>22</v>
      </c>
      <c r="D885" s="4" t="n">
        <v>102</v>
      </c>
      <c r="E885" s="4" t="n">
        <v>29150</v>
      </c>
      <c r="F885" s="4" t="n">
        <v>5328212</v>
      </c>
      <c r="G885" s="5" t="n">
        <f aca="false">E885/F885*100000</f>
        <v>547.087841099416</v>
      </c>
      <c r="H885" s="6" t="n">
        <f aca="false">D885/E885*100</f>
        <v>0.349914236706689</v>
      </c>
      <c r="I885" s="7" t="s">
        <v>40</v>
      </c>
    </row>
    <row r="886" customFormat="false" ht="13.8" hidden="false" customHeight="false" outlineLevel="0" collapsed="false">
      <c r="A886" s="4" t="s">
        <v>106</v>
      </c>
      <c r="B886" s="4" t="s">
        <v>107</v>
      </c>
      <c r="C886" s="4" t="s">
        <v>23</v>
      </c>
      <c r="D886" s="4" t="n">
        <v>102</v>
      </c>
      <c r="E886" s="4" t="n">
        <v>27996</v>
      </c>
      <c r="F886" s="4" t="n">
        <v>5328212</v>
      </c>
      <c r="G886" s="5" t="n">
        <f aca="false">E886/F886*100000</f>
        <v>525.429543719357</v>
      </c>
      <c r="H886" s="6" t="n">
        <f aca="false">D886/E886*100</f>
        <v>0.364337762537505</v>
      </c>
      <c r="I886" s="7" t="s">
        <v>40</v>
      </c>
    </row>
    <row r="887" customFormat="false" ht="13.8" hidden="false" customHeight="false" outlineLevel="0" collapsed="false">
      <c r="A887" s="4" t="s">
        <v>106</v>
      </c>
      <c r="B887" s="4" t="s">
        <v>107</v>
      </c>
      <c r="C887" s="4" t="s">
        <v>24</v>
      </c>
      <c r="D887" s="4" t="n">
        <v>107</v>
      </c>
      <c r="E887" s="4" t="n">
        <v>25984</v>
      </c>
      <c r="F887" s="4" t="n">
        <v>5328212</v>
      </c>
      <c r="G887" s="5" t="n">
        <f aca="false">E887/F887*100000</f>
        <v>487.668283469201</v>
      </c>
      <c r="H887" s="6" t="n">
        <f aca="false">D887/E887*100</f>
        <v>0.411791871921182</v>
      </c>
      <c r="I887" s="7" t="s">
        <v>40</v>
      </c>
    </row>
    <row r="888" customFormat="false" ht="13.8" hidden="false" customHeight="false" outlineLevel="0" collapsed="false">
      <c r="A888" s="4" t="s">
        <v>106</v>
      </c>
      <c r="B888" s="4" t="s">
        <v>107</v>
      </c>
      <c r="C888" s="4" t="s">
        <v>25</v>
      </c>
      <c r="D888" s="4" t="n">
        <v>80</v>
      </c>
      <c r="E888" s="4" t="n">
        <v>30068</v>
      </c>
      <c r="F888" s="4" t="n">
        <v>5328212</v>
      </c>
      <c r="G888" s="5" t="n">
        <f aca="false">E888/F888*100000</f>
        <v>564.316885289099</v>
      </c>
      <c r="H888" s="6" t="n">
        <f aca="false">D888/E888*100</f>
        <v>0.266063589197818</v>
      </c>
      <c r="I888" s="7" t="s">
        <v>40</v>
      </c>
    </row>
    <row r="889" customFormat="false" ht="13.8" hidden="false" customHeight="false" outlineLevel="0" collapsed="false">
      <c r="A889" s="4" t="s">
        <v>106</v>
      </c>
      <c r="B889" s="4" t="s">
        <v>107</v>
      </c>
      <c r="C889" s="4" t="s">
        <v>26</v>
      </c>
      <c r="D889" s="4" t="n">
        <v>70</v>
      </c>
      <c r="E889" s="4" t="n">
        <v>30845</v>
      </c>
      <c r="F889" s="4" t="n">
        <v>5328212</v>
      </c>
      <c r="G889" s="5" t="n">
        <f aca="false">E889/F889*100000</f>
        <v>578.899638377752</v>
      </c>
      <c r="H889" s="6" t="n">
        <f aca="false">D889/E889*100</f>
        <v>0.226941157399903</v>
      </c>
      <c r="I889" s="7" t="s">
        <v>40</v>
      </c>
    </row>
    <row r="890" customFormat="false" ht="13.8" hidden="false" customHeight="false" outlineLevel="0" collapsed="false">
      <c r="A890" s="4" t="s">
        <v>106</v>
      </c>
      <c r="B890" s="4" t="s">
        <v>107</v>
      </c>
      <c r="C890" s="4" t="s">
        <v>27</v>
      </c>
      <c r="D890" s="4" t="n">
        <v>50</v>
      </c>
      <c r="E890" s="4" t="n">
        <v>29895</v>
      </c>
      <c r="F890" s="4" t="n">
        <v>5328212</v>
      </c>
      <c r="G890" s="5" t="n">
        <f aca="false">E890/F890*100000</f>
        <v>561.070017484289</v>
      </c>
      <c r="H890" s="6" t="n">
        <f aca="false">D890/E890*100</f>
        <v>0.167252048837598</v>
      </c>
      <c r="I890" s="7" t="s">
        <v>40</v>
      </c>
    </row>
    <row r="891" customFormat="false" ht="13.8" hidden="false" customHeight="false" outlineLevel="0" collapsed="false">
      <c r="A891" s="4" t="s">
        <v>106</v>
      </c>
      <c r="B891" s="4" t="s">
        <v>107</v>
      </c>
      <c r="C891" s="4" t="s">
        <v>28</v>
      </c>
      <c r="D891" s="4" t="n">
        <v>70</v>
      </c>
      <c r="E891" s="4" t="n">
        <v>29187</v>
      </c>
      <c r="F891" s="4" t="n">
        <v>5328212</v>
      </c>
      <c r="G891" s="5" t="n">
        <f aca="false">E891/F891*100000</f>
        <v>547.782257913161</v>
      </c>
      <c r="H891" s="6" t="n">
        <f aca="false">D891/E891*100</f>
        <v>0.239832802274985</v>
      </c>
      <c r="I891" s="7" t="s">
        <v>40</v>
      </c>
    </row>
    <row r="892" customFormat="false" ht="13.8" hidden="false" customHeight="false" outlineLevel="0" collapsed="false">
      <c r="A892" s="4" t="s">
        <v>106</v>
      </c>
      <c r="B892" s="4" t="s">
        <v>107</v>
      </c>
      <c r="C892" s="4" t="s">
        <v>29</v>
      </c>
      <c r="D892" s="4" t="n">
        <v>123</v>
      </c>
      <c r="E892" s="4" t="n">
        <v>35347</v>
      </c>
      <c r="F892" s="4" t="n">
        <v>5328212</v>
      </c>
      <c r="G892" s="5" t="n">
        <f aca="false">E892/F892*100000</f>
        <v>663.393273390774</v>
      </c>
      <c r="H892" s="6" t="n">
        <f aca="false">D892/E892*100</f>
        <v>0.347978612046284</v>
      </c>
      <c r="I892" s="7" t="s">
        <v>40</v>
      </c>
    </row>
    <row r="893" customFormat="false" ht="13.8" hidden="false" customHeight="false" outlineLevel="0" collapsed="false">
      <c r="A893" s="4" t="s">
        <v>106</v>
      </c>
      <c r="B893" s="4" t="s">
        <v>107</v>
      </c>
      <c r="C893" s="4" t="s">
        <v>30</v>
      </c>
      <c r="D893" s="4" t="n">
        <v>260</v>
      </c>
      <c r="E893" s="4" t="n">
        <v>52638</v>
      </c>
      <c r="F893" s="4" t="n">
        <v>5328212</v>
      </c>
      <c r="G893" s="5" t="n">
        <f aca="false">E893/F893*100000</f>
        <v>987.911141673792</v>
      </c>
      <c r="H893" s="6" t="n">
        <f aca="false">D893/E893*100</f>
        <v>0.493939739351799</v>
      </c>
      <c r="I893" s="7" t="s">
        <v>40</v>
      </c>
    </row>
    <row r="894" customFormat="false" ht="13.8" hidden="false" customHeight="false" outlineLevel="0" collapsed="false">
      <c r="A894" s="4" t="s">
        <v>106</v>
      </c>
      <c r="B894" s="4" t="s">
        <v>107</v>
      </c>
      <c r="C894" s="4" t="s">
        <v>31</v>
      </c>
      <c r="D894" s="4" t="n">
        <v>382</v>
      </c>
      <c r="E894" s="4" t="n">
        <v>82642</v>
      </c>
      <c r="F894" s="4" t="n">
        <v>5328212</v>
      </c>
      <c r="G894" s="5" t="n">
        <f aca="false">E894/F894*100000</f>
        <v>1551.02687355533</v>
      </c>
      <c r="H894" s="6" t="n">
        <f aca="false">D894/E894*100</f>
        <v>0.46223469906343</v>
      </c>
      <c r="I894" s="7" t="s">
        <v>40</v>
      </c>
    </row>
    <row r="895" customFormat="false" ht="13.8" hidden="false" customHeight="false" outlineLevel="0" collapsed="false">
      <c r="A895" s="4" t="s">
        <v>106</v>
      </c>
      <c r="B895" s="4" t="s">
        <v>107</v>
      </c>
      <c r="C895" s="4" t="s">
        <v>32</v>
      </c>
      <c r="D895" s="4" t="n">
        <v>347</v>
      </c>
      <c r="E895" s="4" t="n">
        <v>100981</v>
      </c>
      <c r="F895" s="4" t="n">
        <v>5328212</v>
      </c>
      <c r="G895" s="5" t="n">
        <f aca="false">E895/F895*100000</f>
        <v>1895.21362888714</v>
      </c>
      <c r="H895" s="6" t="n">
        <f aca="false">D895/E895*100</f>
        <v>0.34362899951476</v>
      </c>
      <c r="I895" s="7" t="s">
        <v>40</v>
      </c>
    </row>
    <row r="896" customFormat="false" ht="13.8" hidden="false" customHeight="false" outlineLevel="0" collapsed="false">
      <c r="A896" s="4" t="s">
        <v>106</v>
      </c>
      <c r="B896" s="4" t="s">
        <v>107</v>
      </c>
      <c r="C896" s="4" t="s">
        <v>33</v>
      </c>
      <c r="D896" s="4" t="n">
        <v>346</v>
      </c>
      <c r="E896" s="4" t="n">
        <v>110488</v>
      </c>
      <c r="F896" s="4" t="n">
        <v>5328212</v>
      </c>
      <c r="G896" s="5" t="n">
        <f aca="false">E896/F896*100000</f>
        <v>2073.64121397572</v>
      </c>
      <c r="H896" s="6" t="n">
        <f aca="false">D896/E896*100</f>
        <v>0.313156179856636</v>
      </c>
      <c r="I896" s="7" t="s">
        <v>40</v>
      </c>
    </row>
    <row r="897" customFormat="false" ht="13.8" hidden="false" customHeight="false" outlineLevel="0" collapsed="false">
      <c r="A897" s="4" t="s">
        <v>106</v>
      </c>
      <c r="B897" s="4" t="s">
        <v>107</v>
      </c>
      <c r="C897" s="4" t="s">
        <v>34</v>
      </c>
      <c r="D897" s="4" t="n">
        <v>577</v>
      </c>
      <c r="E897" s="4" t="n">
        <v>112608</v>
      </c>
      <c r="F897" s="4" t="n">
        <v>5328212</v>
      </c>
      <c r="G897" s="5" t="n">
        <f aca="false">E897/F897*100000</f>
        <v>2113.42942060113</v>
      </c>
      <c r="H897" s="6" t="n">
        <f aca="false">D897/E897*100</f>
        <v>0.512396987780619</v>
      </c>
      <c r="I897" s="7" t="s">
        <v>40</v>
      </c>
    </row>
    <row r="898" customFormat="false" ht="13.8" hidden="false" customHeight="false" outlineLevel="0" collapsed="false">
      <c r="A898" s="4" t="s">
        <v>106</v>
      </c>
      <c r="B898" s="4" t="s">
        <v>107</v>
      </c>
      <c r="C898" s="4" t="s">
        <v>35</v>
      </c>
      <c r="D898" s="4" t="n">
        <v>746</v>
      </c>
      <c r="E898" s="4" t="n">
        <v>106779</v>
      </c>
      <c r="F898" s="4" t="n">
        <v>5328212</v>
      </c>
      <c r="G898" s="5" t="n">
        <f aca="false">E898/F898*100000</f>
        <v>2004.03062040324</v>
      </c>
      <c r="H898" s="6" t="n">
        <f aca="false">D898/E898*100</f>
        <v>0.698639245544536</v>
      </c>
      <c r="I898" s="7" t="s">
        <v>40</v>
      </c>
    </row>
    <row r="899" customFormat="false" ht="13.8" hidden="false" customHeight="false" outlineLevel="0" collapsed="false">
      <c r="A899" s="4" t="s">
        <v>106</v>
      </c>
      <c r="B899" s="4" t="s">
        <v>107</v>
      </c>
      <c r="C899" s="4" t="s">
        <v>36</v>
      </c>
      <c r="D899" s="4" t="n">
        <v>779</v>
      </c>
      <c r="E899" s="4" t="n">
        <v>104221</v>
      </c>
      <c r="F899" s="4" t="n">
        <v>5328212</v>
      </c>
      <c r="G899" s="5" t="n">
        <f aca="false">E899/F899*100000</f>
        <v>1956.02202014484</v>
      </c>
      <c r="H899" s="6" t="n">
        <f aca="false">D899/E899*100</f>
        <v>0.747450130012186</v>
      </c>
      <c r="I899" s="7" t="s">
        <v>40</v>
      </c>
    </row>
    <row r="900" customFormat="false" ht="13.8" hidden="false" customHeight="false" outlineLevel="0" collapsed="false">
      <c r="A900" s="4" t="s">
        <v>106</v>
      </c>
      <c r="B900" s="4" t="s">
        <v>107</v>
      </c>
      <c r="C900" s="4" t="s">
        <v>37</v>
      </c>
      <c r="D900" s="4" t="n">
        <v>761</v>
      </c>
      <c r="E900" s="4" t="n">
        <v>99827</v>
      </c>
      <c r="F900" s="4" t="n">
        <v>5328212</v>
      </c>
      <c r="G900" s="5" t="n">
        <f aca="false">E900/F900*100000</f>
        <v>1873.55533150708</v>
      </c>
      <c r="H900" s="6" t="n">
        <f aca="false">D900/E900*100</f>
        <v>0.762318811543971</v>
      </c>
      <c r="I900" s="7" t="s">
        <v>40</v>
      </c>
    </row>
    <row r="901" customFormat="false" ht="13.8" hidden="false" customHeight="false" outlineLevel="0" collapsed="false">
      <c r="A901" s="4" t="s">
        <v>106</v>
      </c>
      <c r="B901" s="4" t="s">
        <v>107</v>
      </c>
      <c r="C901" s="4" t="s">
        <v>38</v>
      </c>
      <c r="D901" s="4" t="n">
        <v>743</v>
      </c>
      <c r="E901" s="4" t="n">
        <v>93089</v>
      </c>
      <c r="F901" s="4" t="n">
        <v>5328212</v>
      </c>
      <c r="G901" s="5" t="n">
        <f aca="false">E901/F901*100000</f>
        <v>1747.09639931744</v>
      </c>
      <c r="H901" s="6" t="n">
        <f aca="false">D901/E901*100</f>
        <v>0.798160899784078</v>
      </c>
      <c r="I901" s="7" t="s">
        <v>40</v>
      </c>
    </row>
    <row r="902" customFormat="false" ht="13.8" hidden="false" customHeight="false" outlineLevel="0" collapsed="false">
      <c r="A902" s="4" t="s">
        <v>106</v>
      </c>
      <c r="B902" s="4" t="s">
        <v>107</v>
      </c>
      <c r="C902" s="4" t="s">
        <v>39</v>
      </c>
      <c r="D902" s="4" t="n">
        <v>1072</v>
      </c>
      <c r="E902" s="4" t="n">
        <v>94024</v>
      </c>
      <c r="F902" s="4" t="n">
        <v>5328212</v>
      </c>
      <c r="G902" s="5" t="n">
        <f aca="false">E902/F902*100000</f>
        <v>1764.64449988101</v>
      </c>
      <c r="H902" s="6" t="n">
        <f aca="false">D902/E902*100</f>
        <v>1.14013443376159</v>
      </c>
      <c r="I902" s="7" t="s">
        <v>40</v>
      </c>
    </row>
    <row r="903" customFormat="false" ht="13.8" hidden="false" customHeight="false" outlineLevel="0" collapsed="false">
      <c r="A903" s="4" t="s">
        <v>106</v>
      </c>
      <c r="B903" s="4" t="s">
        <v>107</v>
      </c>
      <c r="C903" s="4" t="s">
        <v>41</v>
      </c>
      <c r="D903" s="4" t="n">
        <v>915</v>
      </c>
      <c r="E903" s="4" t="n">
        <v>97969</v>
      </c>
      <c r="F903" s="4" t="n">
        <v>5328212</v>
      </c>
      <c r="G903" s="5" t="n">
        <f aca="false">E903/F903*100000</f>
        <v>1838.68434664386</v>
      </c>
      <c r="H903" s="6" t="n">
        <f aca="false">D903/E903*100</f>
        <v>0.933968908532291</v>
      </c>
      <c r="I903" s="7" t="s">
        <v>40</v>
      </c>
    </row>
    <row r="904" customFormat="false" ht="13.8" hidden="false" customHeight="false" outlineLevel="0" collapsed="false">
      <c r="A904" s="4" t="s">
        <v>106</v>
      </c>
      <c r="B904" s="4" t="s">
        <v>107</v>
      </c>
      <c r="C904" s="4" t="s">
        <v>42</v>
      </c>
      <c r="D904" s="4" t="n">
        <v>1096</v>
      </c>
      <c r="E904" s="4" t="n">
        <v>107412</v>
      </c>
      <c r="F904" s="4" t="n">
        <v>5328212</v>
      </c>
      <c r="G904" s="5" t="n">
        <f aca="false">E904/F904*100000</f>
        <v>2015.91077832489</v>
      </c>
      <c r="H904" s="6" t="n">
        <f aca="false">D904/E904*100</f>
        <v>1.02037016348267</v>
      </c>
      <c r="I904" s="7" t="s">
        <v>40</v>
      </c>
    </row>
    <row r="905" customFormat="false" ht="13.8" hidden="false" customHeight="false" outlineLevel="0" collapsed="false">
      <c r="A905" s="4" t="s">
        <v>106</v>
      </c>
      <c r="B905" s="4" t="s">
        <v>107</v>
      </c>
      <c r="C905" s="4" t="s">
        <v>43</v>
      </c>
      <c r="D905" s="4" t="n">
        <v>2331</v>
      </c>
      <c r="E905" s="4" t="n">
        <v>136637</v>
      </c>
      <c r="F905" s="4" t="n">
        <v>5328212</v>
      </c>
      <c r="G905" s="5" t="n">
        <f aca="false">E905/F905*100000</f>
        <v>2564.40622107379</v>
      </c>
      <c r="H905" s="6" t="n">
        <f aca="false">D905/E905*100</f>
        <v>1.70598007860243</v>
      </c>
      <c r="I905" s="7" t="s">
        <v>40</v>
      </c>
    </row>
    <row r="906" customFormat="false" ht="13.8" hidden="false" customHeight="false" outlineLevel="0" collapsed="false">
      <c r="A906" s="4" t="s">
        <v>106</v>
      </c>
      <c r="B906" s="4" t="s">
        <v>107</v>
      </c>
      <c r="C906" s="4" t="s">
        <v>44</v>
      </c>
      <c r="D906" s="4" t="n">
        <v>3662</v>
      </c>
      <c r="E906" s="4" t="n">
        <v>173904</v>
      </c>
      <c r="F906" s="4" t="n">
        <v>5328212</v>
      </c>
      <c r="G906" s="5" t="n">
        <f aca="false">E906/F906*100000</f>
        <v>3263.83409669135</v>
      </c>
      <c r="H906" s="6" t="n">
        <f aca="false">D906/E906*100</f>
        <v>2.10575949949397</v>
      </c>
      <c r="I906" s="7" t="s">
        <v>40</v>
      </c>
    </row>
    <row r="907" customFormat="false" ht="13.8" hidden="false" customHeight="false" outlineLevel="0" collapsed="false">
      <c r="A907" s="4" t="s">
        <v>106</v>
      </c>
      <c r="B907" s="4" t="s">
        <v>107</v>
      </c>
      <c r="C907" s="4" t="s">
        <v>45</v>
      </c>
      <c r="D907" s="4" t="n">
        <v>4001</v>
      </c>
      <c r="E907" s="4" t="n">
        <v>160690</v>
      </c>
      <c r="F907" s="4" t="n">
        <v>5328212</v>
      </c>
      <c r="G907" s="5" t="n">
        <f aca="false">E907/F907*100000</f>
        <v>3015.83345407427</v>
      </c>
      <c r="H907" s="6" t="n">
        <f aca="false">D907/E907*100</f>
        <v>2.48988736075674</v>
      </c>
      <c r="I907" s="7" t="s">
        <v>40</v>
      </c>
    </row>
    <row r="908" customFormat="false" ht="13.8" hidden="false" customHeight="false" outlineLevel="0" collapsed="false">
      <c r="A908" s="4" t="s">
        <v>106</v>
      </c>
      <c r="B908" s="4" t="s">
        <v>107</v>
      </c>
      <c r="C908" s="4" t="s">
        <v>46</v>
      </c>
      <c r="D908" s="4" t="n">
        <v>4212</v>
      </c>
      <c r="E908" s="4" t="n">
        <v>138380</v>
      </c>
      <c r="F908" s="4" t="n">
        <v>5328212</v>
      </c>
      <c r="G908" s="5" t="n">
        <f aca="false">E908/F908*100000</f>
        <v>2597.11888340779</v>
      </c>
      <c r="H908" s="6" t="n">
        <f aca="false">D908/E908*100</f>
        <v>3.04379245555716</v>
      </c>
      <c r="I908" s="7" t="s">
        <v>40</v>
      </c>
    </row>
    <row r="909" customFormat="false" ht="13.8" hidden="false" customHeight="false" outlineLevel="0" collapsed="false">
      <c r="A909" s="4" t="s">
        <v>106</v>
      </c>
      <c r="B909" s="4" t="s">
        <v>107</v>
      </c>
      <c r="C909" s="4" t="s">
        <v>47</v>
      </c>
      <c r="D909" s="4" t="n">
        <v>3309</v>
      </c>
      <c r="E909" s="4" t="n">
        <v>122639</v>
      </c>
      <c r="F909" s="4" t="n">
        <v>5328212</v>
      </c>
      <c r="G909" s="5" t="n">
        <f aca="false">E909/F909*100000</f>
        <v>2301.69144921411</v>
      </c>
      <c r="H909" s="6" t="n">
        <f aca="false">D909/E909*100</f>
        <v>2.69816290087166</v>
      </c>
      <c r="I909" s="7" t="s">
        <v>40</v>
      </c>
    </row>
    <row r="910" customFormat="false" ht="13.8" hidden="false" customHeight="false" outlineLevel="0" collapsed="false">
      <c r="A910" s="4" t="s">
        <v>108</v>
      </c>
      <c r="B910" s="4" t="s">
        <v>109</v>
      </c>
      <c r="C910" s="4" t="s">
        <v>51</v>
      </c>
      <c r="D910" s="4" t="n">
        <v>6</v>
      </c>
      <c r="E910" s="4" t="n">
        <v>603</v>
      </c>
      <c r="F910" s="4" t="n">
        <v>37972812</v>
      </c>
      <c r="G910" s="5" t="n">
        <f aca="false">E910/F910*100000</f>
        <v>1.58797826192066</v>
      </c>
      <c r="H910" s="6" t="n">
        <f aca="false">D910/E910*100</f>
        <v>0.99502487562189</v>
      </c>
      <c r="I910" s="7" t="s">
        <v>40</v>
      </c>
    </row>
    <row r="911" customFormat="false" ht="13.8" hidden="false" customHeight="false" outlineLevel="0" collapsed="false">
      <c r="A911" s="4" t="s">
        <v>108</v>
      </c>
      <c r="B911" s="4" t="s">
        <v>109</v>
      </c>
      <c r="C911" s="4" t="s">
        <v>52</v>
      </c>
      <c r="D911" s="4" t="n">
        <v>98</v>
      </c>
      <c r="E911" s="4" t="n">
        <v>5835</v>
      </c>
      <c r="F911" s="4" t="n">
        <v>37972812</v>
      </c>
      <c r="G911" s="5" t="n">
        <f aca="false">E911/F911*100000</f>
        <v>15.3662573106253</v>
      </c>
      <c r="H911" s="6" t="n">
        <f aca="false">D911/E911*100</f>
        <v>1.67952013710368</v>
      </c>
      <c r="I911" s="7" t="s">
        <v>40</v>
      </c>
    </row>
    <row r="912" customFormat="false" ht="13.8" hidden="false" customHeight="false" outlineLevel="0" collapsed="false">
      <c r="A912" s="4" t="s">
        <v>108</v>
      </c>
      <c r="B912" s="4" t="s">
        <v>109</v>
      </c>
      <c r="C912" s="4" t="s">
        <v>53</v>
      </c>
      <c r="D912" s="4" t="n">
        <v>432</v>
      </c>
      <c r="E912" s="4" t="n">
        <v>13328</v>
      </c>
      <c r="F912" s="4" t="n">
        <v>37972812</v>
      </c>
      <c r="G912" s="5" t="n">
        <f aca="false">E912/F912*100000</f>
        <v>35.0987964757522</v>
      </c>
      <c r="H912" s="6" t="n">
        <f aca="false">D912/E912*100</f>
        <v>3.24129651860744</v>
      </c>
      <c r="I912" s="7" t="s">
        <v>40</v>
      </c>
    </row>
    <row r="913" customFormat="false" ht="13.8" hidden="false" customHeight="false" outlineLevel="0" collapsed="false">
      <c r="A913" s="4" t="s">
        <v>108</v>
      </c>
      <c r="B913" s="4" t="s">
        <v>109</v>
      </c>
      <c r="C913" s="4" t="s">
        <v>54</v>
      </c>
      <c r="D913" s="4" t="n">
        <v>1102</v>
      </c>
      <c r="E913" s="4" t="n">
        <v>26137</v>
      </c>
      <c r="F913" s="4" t="n">
        <v>37972812</v>
      </c>
      <c r="G913" s="5" t="n">
        <f aca="false">E913/F913*100000</f>
        <v>68.8308255917418</v>
      </c>
      <c r="H913" s="6" t="n">
        <f aca="false">D913/E913*100</f>
        <v>4.21624516968283</v>
      </c>
      <c r="I913" s="7" t="s">
        <v>40</v>
      </c>
    </row>
    <row r="914" customFormat="false" ht="13.8" hidden="false" customHeight="false" outlineLevel="0" collapsed="false">
      <c r="A914" s="4" t="s">
        <v>108</v>
      </c>
      <c r="B914" s="4" t="s">
        <v>109</v>
      </c>
      <c r="C914" s="4" t="s">
        <v>55</v>
      </c>
      <c r="D914" s="4" t="n">
        <v>1989</v>
      </c>
      <c r="E914" s="4" t="n">
        <v>39315</v>
      </c>
      <c r="F914" s="4" t="n">
        <v>37972812</v>
      </c>
      <c r="G914" s="5" t="n">
        <f aca="false">E914/F914*100000</f>
        <v>103.534602599355</v>
      </c>
      <c r="H914" s="6" t="n">
        <f aca="false">D914/E914*100</f>
        <v>5.05913773368943</v>
      </c>
      <c r="I914" s="7" t="s">
        <v>40</v>
      </c>
    </row>
    <row r="915" customFormat="false" ht="13.8" hidden="false" customHeight="false" outlineLevel="0" collapsed="false">
      <c r="A915" s="4" t="s">
        <v>108</v>
      </c>
      <c r="B915" s="4" t="s">
        <v>109</v>
      </c>
      <c r="C915" s="4" t="s">
        <v>11</v>
      </c>
      <c r="D915" s="4" t="n">
        <v>2729</v>
      </c>
      <c r="E915" s="4" t="n">
        <v>58636</v>
      </c>
      <c r="F915" s="4" t="n">
        <v>37972812</v>
      </c>
      <c r="G915" s="5" t="n">
        <f aca="false">E915/F915*100000</f>
        <v>154.415743558839</v>
      </c>
      <c r="H915" s="6" t="n">
        <f aca="false">D915/E915*100</f>
        <v>4.65413738999932</v>
      </c>
      <c r="I915" s="7" t="s">
        <v>40</v>
      </c>
    </row>
    <row r="916" customFormat="false" ht="13.8" hidden="false" customHeight="false" outlineLevel="0" collapsed="false">
      <c r="A916" s="4" t="s">
        <v>108</v>
      </c>
      <c r="B916" s="4" t="s">
        <v>109</v>
      </c>
      <c r="C916" s="4" t="s">
        <v>13</v>
      </c>
      <c r="D916" s="4" t="n">
        <v>2386</v>
      </c>
      <c r="E916" s="4" t="n">
        <v>68619</v>
      </c>
      <c r="F916" s="4" t="n">
        <v>37972812</v>
      </c>
      <c r="G916" s="5" t="n">
        <f aca="false">E916/F916*100000</f>
        <v>180.705605895081</v>
      </c>
      <c r="H916" s="6" t="n">
        <f aca="false">D916/E916*100</f>
        <v>3.47717104592023</v>
      </c>
      <c r="I916" s="7" t="s">
        <v>40</v>
      </c>
    </row>
    <row r="917" customFormat="false" ht="13.8" hidden="false" customHeight="false" outlineLevel="0" collapsed="false">
      <c r="A917" s="4" t="s">
        <v>108</v>
      </c>
      <c r="B917" s="4" t="s">
        <v>109</v>
      </c>
      <c r="C917" s="4" t="s">
        <v>14</v>
      </c>
      <c r="D917" s="4" t="n">
        <v>2531</v>
      </c>
      <c r="E917" s="4" t="n">
        <v>85170</v>
      </c>
      <c r="F917" s="4" t="n">
        <v>37972812</v>
      </c>
      <c r="G917" s="5" t="n">
        <f aca="false">E917/F917*100000</f>
        <v>224.29205400959</v>
      </c>
      <c r="H917" s="6" t="n">
        <f aca="false">D917/E917*100</f>
        <v>2.97170365152049</v>
      </c>
      <c r="I917" s="7" t="s">
        <v>40</v>
      </c>
    </row>
    <row r="918" customFormat="false" ht="13.8" hidden="false" customHeight="false" outlineLevel="0" collapsed="false">
      <c r="A918" s="4" t="s">
        <v>108</v>
      </c>
      <c r="B918" s="4" t="s">
        <v>109</v>
      </c>
      <c r="C918" s="4" t="s">
        <v>15</v>
      </c>
      <c r="D918" s="4" t="n">
        <v>2102</v>
      </c>
      <c r="E918" s="4" t="n">
        <v>84208</v>
      </c>
      <c r="F918" s="4" t="n">
        <v>37972812</v>
      </c>
      <c r="G918" s="5" t="n">
        <f aca="false">E918/F918*100000</f>
        <v>221.758662487255</v>
      </c>
      <c r="H918" s="6" t="n">
        <f aca="false">D918/E918*100</f>
        <v>2.49619988599658</v>
      </c>
      <c r="I918" s="7" t="s">
        <v>40</v>
      </c>
    </row>
    <row r="919" customFormat="false" ht="13.8" hidden="false" customHeight="false" outlineLevel="0" collapsed="false">
      <c r="A919" s="4" t="s">
        <v>108</v>
      </c>
      <c r="B919" s="4" t="s">
        <v>109</v>
      </c>
      <c r="C919" s="4" t="s">
        <v>17</v>
      </c>
      <c r="D919" s="4" t="n">
        <v>2276</v>
      </c>
      <c r="E919" s="4" t="n">
        <v>106419</v>
      </c>
      <c r="F919" s="4" t="n">
        <v>37972812</v>
      </c>
      <c r="G919" s="5" t="n">
        <f aca="false">E919/F919*100000</f>
        <v>280.250511866227</v>
      </c>
      <c r="H919" s="6" t="n">
        <f aca="false">D919/E919*100</f>
        <v>2.13871583081968</v>
      </c>
      <c r="I919" s="7" t="s">
        <v>40</v>
      </c>
    </row>
    <row r="920" customFormat="false" ht="13.8" hidden="false" customHeight="false" outlineLevel="0" collapsed="false">
      <c r="A920" s="4" t="s">
        <v>108</v>
      </c>
      <c r="B920" s="4" t="s">
        <v>109</v>
      </c>
      <c r="C920" s="4" t="s">
        <v>18</v>
      </c>
      <c r="D920" s="4" t="n">
        <v>2606</v>
      </c>
      <c r="E920" s="4" t="n">
        <v>137144</v>
      </c>
      <c r="F920" s="4" t="n">
        <v>37972812</v>
      </c>
      <c r="G920" s="5" t="n">
        <f aca="false">E920/F920*100000</f>
        <v>361.163666256794</v>
      </c>
      <c r="H920" s="6" t="n">
        <f aca="false">D920/E920*100</f>
        <v>1.90019249839585</v>
      </c>
      <c r="I920" s="7" t="s">
        <v>40</v>
      </c>
    </row>
    <row r="921" customFormat="false" ht="13.8" hidden="false" customHeight="false" outlineLevel="0" collapsed="false">
      <c r="A921" s="4" t="s">
        <v>108</v>
      </c>
      <c r="B921" s="4" t="s">
        <v>109</v>
      </c>
      <c r="C921" s="4" t="s">
        <v>19</v>
      </c>
      <c r="D921" s="4" t="n">
        <v>2674</v>
      </c>
      <c r="E921" s="4" t="n">
        <v>145463</v>
      </c>
      <c r="F921" s="4" t="n">
        <v>37972812</v>
      </c>
      <c r="G921" s="5" t="n">
        <f aca="false">E921/F921*100000</f>
        <v>383.071445959809</v>
      </c>
      <c r="H921" s="6" t="n">
        <f aca="false">D921/E921*100</f>
        <v>1.83826815066374</v>
      </c>
      <c r="I921" s="7" t="s">
        <v>40</v>
      </c>
    </row>
    <row r="922" customFormat="false" ht="13.8" hidden="false" customHeight="false" outlineLevel="0" collapsed="false">
      <c r="A922" s="4" t="s">
        <v>108</v>
      </c>
      <c r="B922" s="4" t="s">
        <v>109</v>
      </c>
      <c r="C922" s="4" t="s">
        <v>20</v>
      </c>
      <c r="D922" s="4" t="n">
        <v>2640</v>
      </c>
      <c r="E922" s="4" t="n">
        <v>137303</v>
      </c>
      <c r="F922" s="4" t="n">
        <v>37972812</v>
      </c>
      <c r="G922" s="5" t="n">
        <f aca="false">E922/F922*100000</f>
        <v>361.582386893022</v>
      </c>
      <c r="H922" s="6" t="n">
        <f aca="false">D922/E922*100</f>
        <v>1.92275478321668</v>
      </c>
      <c r="I922" s="7" t="s">
        <v>40</v>
      </c>
    </row>
    <row r="923" customFormat="false" ht="13.8" hidden="false" customHeight="false" outlineLevel="0" collapsed="false">
      <c r="A923" s="4" t="s">
        <v>108</v>
      </c>
      <c r="B923" s="4" t="s">
        <v>109</v>
      </c>
      <c r="C923" s="4" t="s">
        <v>21</v>
      </c>
      <c r="D923" s="4" t="n">
        <v>2415</v>
      </c>
      <c r="E923" s="4" t="n">
        <v>129522</v>
      </c>
      <c r="F923" s="4" t="n">
        <v>37972812</v>
      </c>
      <c r="G923" s="5" t="n">
        <f aca="false">E923/F923*100000</f>
        <v>341.091410349068</v>
      </c>
      <c r="H923" s="6" t="n">
        <f aca="false">D923/E923*100</f>
        <v>1.86454810765739</v>
      </c>
      <c r="I923" s="7" t="s">
        <v>40</v>
      </c>
    </row>
    <row r="924" customFormat="false" ht="13.8" hidden="false" customHeight="false" outlineLevel="0" collapsed="false">
      <c r="A924" s="4" t="s">
        <v>108</v>
      </c>
      <c r="B924" s="4" t="s">
        <v>109</v>
      </c>
      <c r="C924" s="4" t="s">
        <v>22</v>
      </c>
      <c r="D924" s="4" t="n">
        <v>3031</v>
      </c>
      <c r="E924" s="4" t="n">
        <v>120030</v>
      </c>
      <c r="F924" s="4" t="n">
        <v>37972812</v>
      </c>
      <c r="G924" s="5" t="n">
        <f aca="false">E924/F924*100000</f>
        <v>316.094578405202</v>
      </c>
      <c r="H924" s="6" t="n">
        <f aca="false">D924/E924*100</f>
        <v>2.52520203282513</v>
      </c>
      <c r="I924" s="7" t="s">
        <v>40</v>
      </c>
    </row>
    <row r="925" customFormat="false" ht="13.8" hidden="false" customHeight="false" outlineLevel="0" collapsed="false">
      <c r="A925" s="4" t="s">
        <v>108</v>
      </c>
      <c r="B925" s="4" t="s">
        <v>109</v>
      </c>
      <c r="C925" s="4" t="s">
        <v>23</v>
      </c>
      <c r="D925" s="4" t="n">
        <v>2603</v>
      </c>
      <c r="E925" s="4" t="n">
        <v>140738</v>
      </c>
      <c r="F925" s="4" t="n">
        <v>37972812</v>
      </c>
      <c r="G925" s="5" t="n">
        <f aca="false">E925/F925*100000</f>
        <v>370.628332713416</v>
      </c>
      <c r="H925" s="6" t="n">
        <f aca="false">D925/E925*100</f>
        <v>1.84953601728034</v>
      </c>
      <c r="I925" s="7" t="s">
        <v>40</v>
      </c>
    </row>
    <row r="926" customFormat="false" ht="13.8" hidden="false" customHeight="false" outlineLevel="0" collapsed="false">
      <c r="A926" s="4" t="s">
        <v>108</v>
      </c>
      <c r="B926" s="4" t="s">
        <v>109</v>
      </c>
      <c r="C926" s="4" t="s">
        <v>24</v>
      </c>
      <c r="D926" s="4" t="n">
        <v>2094</v>
      </c>
      <c r="E926" s="4" t="n">
        <v>131241</v>
      </c>
      <c r="F926" s="4" t="n">
        <v>37972812</v>
      </c>
      <c r="G926" s="5" t="n">
        <f aca="false">E926/F926*100000</f>
        <v>345.618333453946</v>
      </c>
      <c r="H926" s="6" t="n">
        <f aca="false">D926/E926*100</f>
        <v>1.59553797974718</v>
      </c>
      <c r="I926" s="7" t="s">
        <v>40</v>
      </c>
    </row>
    <row r="927" customFormat="false" ht="13.8" hidden="false" customHeight="false" outlineLevel="0" collapsed="false">
      <c r="A927" s="4" t="s">
        <v>108</v>
      </c>
      <c r="B927" s="4" t="s">
        <v>109</v>
      </c>
      <c r="C927" s="4" t="s">
        <v>25</v>
      </c>
      <c r="D927" s="4" t="n">
        <v>2005</v>
      </c>
      <c r="E927" s="4" t="n">
        <v>130905</v>
      </c>
      <c r="F927" s="4" t="n">
        <v>37972812</v>
      </c>
      <c r="G927" s="5" t="n">
        <f aca="false">E927/F927*100000</f>
        <v>344.733489845314</v>
      </c>
      <c r="H927" s="6" t="n">
        <f aca="false">D927/E927*100</f>
        <v>1.53164508613116</v>
      </c>
      <c r="I927" s="7" t="s">
        <v>40</v>
      </c>
    </row>
    <row r="928" customFormat="false" ht="13.8" hidden="false" customHeight="false" outlineLevel="0" collapsed="false">
      <c r="A928" s="4" t="s">
        <v>108</v>
      </c>
      <c r="B928" s="4" t="s">
        <v>109</v>
      </c>
      <c r="C928" s="4" t="s">
        <v>26</v>
      </c>
      <c r="D928" s="4" t="n">
        <v>1802</v>
      </c>
      <c r="E928" s="4" t="n">
        <v>124140</v>
      </c>
      <c r="F928" s="4" t="n">
        <v>37972812</v>
      </c>
      <c r="G928" s="5" t="n">
        <f aca="false">E928/F928*100000</f>
        <v>326.918111832224</v>
      </c>
      <c r="H928" s="6" t="n">
        <f aca="false">D928/E928*100</f>
        <v>1.45158691799581</v>
      </c>
      <c r="I928" s="7" t="s">
        <v>40</v>
      </c>
    </row>
    <row r="929" customFormat="false" ht="13.8" hidden="false" customHeight="false" outlineLevel="0" collapsed="false">
      <c r="A929" s="4" t="s">
        <v>108</v>
      </c>
      <c r="B929" s="4" t="s">
        <v>109</v>
      </c>
      <c r="C929" s="4" t="s">
        <v>27</v>
      </c>
      <c r="D929" s="4" t="n">
        <v>2225</v>
      </c>
      <c r="E929" s="4" t="n">
        <v>124200</v>
      </c>
      <c r="F929" s="4" t="n">
        <v>37972812</v>
      </c>
      <c r="G929" s="5" t="n">
        <f aca="false">E929/F929*100000</f>
        <v>327.076119619479</v>
      </c>
      <c r="H929" s="6" t="n">
        <f aca="false">D929/E929*100</f>
        <v>1.7914653784219</v>
      </c>
      <c r="I929" s="7" t="s">
        <v>40</v>
      </c>
    </row>
    <row r="930" customFormat="false" ht="13.8" hidden="false" customHeight="false" outlineLevel="0" collapsed="false">
      <c r="A930" s="4" t="s">
        <v>108</v>
      </c>
      <c r="B930" s="4" t="s">
        <v>109</v>
      </c>
      <c r="C930" s="4" t="s">
        <v>28</v>
      </c>
      <c r="D930" s="4" t="n">
        <v>2876</v>
      </c>
      <c r="E930" s="4" t="n">
        <v>124664</v>
      </c>
      <c r="F930" s="4" t="n">
        <v>37972812</v>
      </c>
      <c r="G930" s="5" t="n">
        <f aca="false">E930/F930*100000</f>
        <v>328.298046507591</v>
      </c>
      <c r="H930" s="6" t="n">
        <f aca="false">D930/E930*100</f>
        <v>2.30700121927742</v>
      </c>
      <c r="I930" s="7" t="s">
        <v>40</v>
      </c>
    </row>
    <row r="931" customFormat="false" ht="13.8" hidden="false" customHeight="false" outlineLevel="0" collapsed="false">
      <c r="A931" s="4" t="s">
        <v>108</v>
      </c>
      <c r="B931" s="4" t="s">
        <v>109</v>
      </c>
      <c r="C931" s="4" t="s">
        <v>29</v>
      </c>
      <c r="D931" s="4" t="n">
        <v>3724</v>
      </c>
      <c r="E931" s="4" t="n">
        <v>141420</v>
      </c>
      <c r="F931" s="4" t="n">
        <v>37972812</v>
      </c>
      <c r="G931" s="5" t="n">
        <f aca="false">E931/F931*100000</f>
        <v>372.42435456189</v>
      </c>
      <c r="H931" s="6" t="n">
        <f aca="false">D931/E931*100</f>
        <v>2.63329090651959</v>
      </c>
      <c r="I931" s="7" t="s">
        <v>40</v>
      </c>
    </row>
    <row r="932" customFormat="false" ht="13.8" hidden="false" customHeight="false" outlineLevel="0" collapsed="false">
      <c r="A932" s="4" t="s">
        <v>108</v>
      </c>
      <c r="B932" s="4" t="s">
        <v>109</v>
      </c>
      <c r="C932" s="4" t="s">
        <v>30</v>
      </c>
      <c r="D932" s="4" t="n">
        <v>4821</v>
      </c>
      <c r="E932" s="4" t="n">
        <v>152995</v>
      </c>
      <c r="F932" s="4" t="n">
        <v>37972812</v>
      </c>
      <c r="G932" s="5" t="n">
        <f aca="false">E932/F932*100000</f>
        <v>402.906690186653</v>
      </c>
      <c r="H932" s="6" t="n">
        <f aca="false">D932/E932*100</f>
        <v>3.15108336873754</v>
      </c>
      <c r="I932" s="7" t="s">
        <v>40</v>
      </c>
    </row>
    <row r="933" customFormat="false" ht="13.8" hidden="false" customHeight="false" outlineLevel="0" collapsed="false">
      <c r="A933" s="4" t="s">
        <v>108</v>
      </c>
      <c r="B933" s="4" t="s">
        <v>109</v>
      </c>
      <c r="C933" s="4" t="s">
        <v>31</v>
      </c>
      <c r="D933" s="4" t="n">
        <v>4923</v>
      </c>
      <c r="E933" s="4" t="n">
        <v>153238</v>
      </c>
      <c r="F933" s="4" t="n">
        <v>37972812</v>
      </c>
      <c r="G933" s="5" t="n">
        <f aca="false">E933/F933*100000</f>
        <v>403.546621725038</v>
      </c>
      <c r="H933" s="6" t="n">
        <f aca="false">D933/E933*100</f>
        <v>3.21264960388415</v>
      </c>
      <c r="I933" s="7" t="s">
        <v>40</v>
      </c>
    </row>
    <row r="934" customFormat="false" ht="13.8" hidden="false" customHeight="false" outlineLevel="0" collapsed="false">
      <c r="A934" s="4" t="s">
        <v>108</v>
      </c>
      <c r="B934" s="4" t="s">
        <v>109</v>
      </c>
      <c r="C934" s="4" t="s">
        <v>32</v>
      </c>
      <c r="D934" s="4" t="n">
        <v>5091</v>
      </c>
      <c r="E934" s="4" t="n">
        <v>168947</v>
      </c>
      <c r="F934" s="4" t="n">
        <v>37972812</v>
      </c>
      <c r="G934" s="5" t="n">
        <f aca="false">E934/F934*100000</f>
        <v>444.915693891725</v>
      </c>
      <c r="H934" s="6" t="n">
        <f aca="false">D934/E934*100</f>
        <v>3.01337105719545</v>
      </c>
      <c r="I934" s="7" t="s">
        <v>40</v>
      </c>
    </row>
    <row r="935" customFormat="false" ht="13.8" hidden="false" customHeight="false" outlineLevel="0" collapsed="false">
      <c r="A935" s="4" t="s">
        <v>108</v>
      </c>
      <c r="B935" s="4" t="s">
        <v>109</v>
      </c>
      <c r="C935" s="4" t="s">
        <v>33</v>
      </c>
      <c r="D935" s="4" t="n">
        <v>5058</v>
      </c>
      <c r="E935" s="4" t="n">
        <v>167507</v>
      </c>
      <c r="F935" s="4" t="n">
        <v>37972812</v>
      </c>
      <c r="G935" s="5" t="n">
        <f aca="false">E935/F935*100000</f>
        <v>441.123506997586</v>
      </c>
      <c r="H935" s="6" t="n">
        <f aca="false">D935/E935*100</f>
        <v>3.01957530133069</v>
      </c>
      <c r="I935" s="7" t="s">
        <v>40</v>
      </c>
    </row>
    <row r="936" customFormat="false" ht="13.8" hidden="false" customHeight="false" outlineLevel="0" collapsed="false">
      <c r="A936" s="4" t="s">
        <v>108</v>
      </c>
      <c r="B936" s="4" t="s">
        <v>109</v>
      </c>
      <c r="C936" s="4" t="s">
        <v>34</v>
      </c>
      <c r="D936" s="4" t="n">
        <v>4148</v>
      </c>
      <c r="E936" s="4" t="n">
        <v>147696</v>
      </c>
      <c r="F936" s="4" t="n">
        <v>37972812</v>
      </c>
      <c r="G936" s="5" t="n">
        <f aca="false">E936/F936*100000</f>
        <v>388.951969108846</v>
      </c>
      <c r="H936" s="6" t="n">
        <f aca="false">D936/E936*100</f>
        <v>2.80847145488029</v>
      </c>
      <c r="I936" s="7" t="s">
        <v>40</v>
      </c>
    </row>
    <row r="937" customFormat="false" ht="13.8" hidden="false" customHeight="false" outlineLevel="0" collapsed="false">
      <c r="A937" s="4" t="s">
        <v>108</v>
      </c>
      <c r="B937" s="4" t="s">
        <v>109</v>
      </c>
      <c r="C937" s="4" t="s">
        <v>35</v>
      </c>
      <c r="D937" s="4" t="n">
        <v>3263</v>
      </c>
      <c r="E937" s="4" t="n">
        <v>128316</v>
      </c>
      <c r="F937" s="4" t="n">
        <v>37972812</v>
      </c>
      <c r="G937" s="5" t="n">
        <f aca="false">E937/F937*100000</f>
        <v>337.915453825226</v>
      </c>
      <c r="H937" s="6" t="n">
        <f aca="false">D937/E937*100</f>
        <v>2.54294086474017</v>
      </c>
      <c r="I937" s="7" t="s">
        <v>40</v>
      </c>
    </row>
    <row r="938" customFormat="false" ht="13.8" hidden="false" customHeight="false" outlineLevel="0" collapsed="false">
      <c r="A938" s="4" t="s">
        <v>108</v>
      </c>
      <c r="B938" s="4" t="s">
        <v>109</v>
      </c>
      <c r="C938" s="4" t="s">
        <v>36</v>
      </c>
      <c r="D938" s="4" t="n">
        <v>4680</v>
      </c>
      <c r="E938" s="4" t="n">
        <v>133935</v>
      </c>
      <c r="F938" s="4" t="n">
        <v>37972812</v>
      </c>
      <c r="G938" s="5" t="n">
        <f aca="false">E938/F938*100000</f>
        <v>352.712883101731</v>
      </c>
      <c r="H938" s="6" t="n">
        <f aca="false">D938/E938*100</f>
        <v>3.49423227685071</v>
      </c>
      <c r="I938" s="7" t="s">
        <v>40</v>
      </c>
    </row>
    <row r="939" customFormat="false" ht="13.8" hidden="false" customHeight="false" outlineLevel="0" collapsed="false">
      <c r="A939" s="4" t="s">
        <v>108</v>
      </c>
      <c r="B939" s="4" t="s">
        <v>109</v>
      </c>
      <c r="C939" s="4" t="s">
        <v>37</v>
      </c>
      <c r="D939" s="4" t="n">
        <v>7650</v>
      </c>
      <c r="E939" s="4" t="n">
        <v>146981</v>
      </c>
      <c r="F939" s="4" t="n">
        <v>37972812</v>
      </c>
      <c r="G939" s="5" t="n">
        <f aca="false">E939/F939*100000</f>
        <v>387.069042977381</v>
      </c>
      <c r="H939" s="6" t="n">
        <f aca="false">D939/E939*100</f>
        <v>5.2047543560052</v>
      </c>
      <c r="I939" s="7" t="s">
        <v>40</v>
      </c>
    </row>
    <row r="940" customFormat="false" ht="13.8" hidden="false" customHeight="false" outlineLevel="0" collapsed="false">
      <c r="A940" s="4" t="s">
        <v>108</v>
      </c>
      <c r="B940" s="4" t="s">
        <v>109</v>
      </c>
      <c r="C940" s="4" t="s">
        <v>38</v>
      </c>
      <c r="D940" s="4" t="n">
        <v>12160</v>
      </c>
      <c r="E940" s="4" t="n">
        <v>182437</v>
      </c>
      <c r="F940" s="4" t="n">
        <v>37972812</v>
      </c>
      <c r="G940" s="5" t="n">
        <f aca="false">E940/F940*100000</f>
        <v>480.441111393067</v>
      </c>
      <c r="H940" s="6" t="n">
        <f aca="false">D940/E940*100</f>
        <v>6.66531460175293</v>
      </c>
      <c r="I940" s="7" t="s">
        <v>40</v>
      </c>
    </row>
    <row r="941" customFormat="false" ht="13.8" hidden="false" customHeight="false" outlineLevel="0" collapsed="false">
      <c r="A941" s="4" t="s">
        <v>108</v>
      </c>
      <c r="B941" s="4" t="s">
        <v>109</v>
      </c>
      <c r="C941" s="4" t="s">
        <v>39</v>
      </c>
      <c r="D941" s="4" t="n">
        <v>23498</v>
      </c>
      <c r="E941" s="4" t="n">
        <v>234359</v>
      </c>
      <c r="F941" s="4" t="n">
        <v>37972812</v>
      </c>
      <c r="G941" s="5" t="n">
        <f aca="false">E941/F941*100000</f>
        <v>617.175783557984</v>
      </c>
      <c r="H941" s="6" t="n">
        <f aca="false">D941/E941*100</f>
        <v>10.0264978089171</v>
      </c>
      <c r="I941" s="7" t="s">
        <v>40</v>
      </c>
    </row>
    <row r="942" customFormat="false" ht="13.8" hidden="false" customHeight="false" outlineLevel="0" collapsed="false">
      <c r="A942" s="4" t="s">
        <v>108</v>
      </c>
      <c r="B942" s="4" t="s">
        <v>109</v>
      </c>
      <c r="C942" s="4" t="s">
        <v>41</v>
      </c>
      <c r="D942" s="4" t="n">
        <v>45592</v>
      </c>
      <c r="E942" s="4" t="n">
        <v>306145</v>
      </c>
      <c r="F942" s="4" t="n">
        <v>37972812</v>
      </c>
      <c r="G942" s="5" t="n">
        <f aca="false">E942/F942*100000</f>
        <v>806.221567157049</v>
      </c>
      <c r="H942" s="6" t="n">
        <f aca="false">D942/E942*100</f>
        <v>14.8922896013327</v>
      </c>
      <c r="I942" s="7" t="s">
        <v>40</v>
      </c>
    </row>
    <row r="943" customFormat="false" ht="13.8" hidden="false" customHeight="false" outlineLevel="0" collapsed="false">
      <c r="A943" s="4" t="s">
        <v>108</v>
      </c>
      <c r="B943" s="4" t="s">
        <v>109</v>
      </c>
      <c r="C943" s="4" t="s">
        <v>42</v>
      </c>
      <c r="D943" s="4" t="n">
        <v>74716</v>
      </c>
      <c r="E943" s="4" t="n">
        <v>366095</v>
      </c>
      <c r="F943" s="4" t="n">
        <v>37972812</v>
      </c>
      <c r="G943" s="5" t="n">
        <f aca="false">E943/F943*100000</f>
        <v>964.09768125679</v>
      </c>
      <c r="H943" s="6" t="n">
        <f aca="false">D943/E943*100</f>
        <v>20.4089102555348</v>
      </c>
      <c r="I943" s="7" t="s">
        <v>40</v>
      </c>
    </row>
    <row r="944" customFormat="false" ht="13.8" hidden="false" customHeight="false" outlineLevel="0" collapsed="false">
      <c r="A944" s="4" t="s">
        <v>108</v>
      </c>
      <c r="B944" s="4" t="s">
        <v>109</v>
      </c>
      <c r="C944" s="4" t="s">
        <v>43</v>
      </c>
      <c r="D944" s="4" t="n">
        <v>120785</v>
      </c>
      <c r="E944" s="4" t="n">
        <v>460691</v>
      </c>
      <c r="F944" s="4" t="n">
        <v>37972812</v>
      </c>
      <c r="G944" s="5" t="n">
        <f aca="false">E944/F944*100000</f>
        <v>1213.21275864426</v>
      </c>
      <c r="H944" s="6" t="n">
        <f aca="false">D944/E944*100</f>
        <v>26.2182243629678</v>
      </c>
      <c r="I944" s="7" t="s">
        <v>40</v>
      </c>
    </row>
    <row r="945" customFormat="false" ht="13.8" hidden="false" customHeight="false" outlineLevel="0" collapsed="false">
      <c r="A945" s="4" t="s">
        <v>108</v>
      </c>
      <c r="B945" s="4" t="s">
        <v>109</v>
      </c>
      <c r="C945" s="4" t="s">
        <v>44</v>
      </c>
      <c r="D945" s="4" t="n">
        <v>158909</v>
      </c>
      <c r="E945" s="4" t="n">
        <v>447550</v>
      </c>
      <c r="F945" s="4" t="n">
        <v>37972812</v>
      </c>
      <c r="G945" s="5" t="n">
        <f aca="false">E945/F945*100000</f>
        <v>1178.60641977213</v>
      </c>
      <c r="H945" s="6" t="n">
        <f aca="false">D945/E945*100</f>
        <v>35.5064238632555</v>
      </c>
      <c r="I945" s="7" t="s">
        <v>40</v>
      </c>
    </row>
    <row r="946" customFormat="false" ht="13.8" hidden="false" customHeight="false" outlineLevel="0" collapsed="false">
      <c r="A946" s="4" t="s">
        <v>108</v>
      </c>
      <c r="B946" s="4" t="s">
        <v>109</v>
      </c>
      <c r="C946" s="4" t="s">
        <v>45</v>
      </c>
      <c r="D946" s="4" t="n">
        <v>169478</v>
      </c>
      <c r="E946" s="4" t="n">
        <v>355330</v>
      </c>
      <c r="F946" s="4" t="n">
        <v>37972812</v>
      </c>
      <c r="G946" s="5" t="n">
        <f aca="false">E946/F946*100000</f>
        <v>935.748450759981</v>
      </c>
      <c r="H946" s="6" t="n">
        <f aca="false">D946/E946*100</f>
        <v>47.6959446148651</v>
      </c>
      <c r="I946" s="7" t="s">
        <v>40</v>
      </c>
    </row>
    <row r="947" customFormat="false" ht="13.8" hidden="false" customHeight="false" outlineLevel="0" collapsed="false">
      <c r="A947" s="4" t="s">
        <v>108</v>
      </c>
      <c r="B947" s="4" t="s">
        <v>109</v>
      </c>
      <c r="C947" s="4" t="s">
        <v>46</v>
      </c>
      <c r="D947" s="4" t="n">
        <v>152357</v>
      </c>
      <c r="E947" s="4" t="n">
        <v>328384</v>
      </c>
      <c r="F947" s="4" t="n">
        <v>37972812</v>
      </c>
      <c r="G947" s="5" t="n">
        <f aca="false">E947/F947*100000</f>
        <v>864.787153503407</v>
      </c>
      <c r="H947" s="6" t="n">
        <f aca="false">D947/E947*100</f>
        <v>46.3959876242448</v>
      </c>
      <c r="I947" s="7" t="s">
        <v>40</v>
      </c>
    </row>
    <row r="948" customFormat="false" ht="13.8" hidden="false" customHeight="false" outlineLevel="0" collapsed="false">
      <c r="A948" s="4" t="s">
        <v>108</v>
      </c>
      <c r="B948" s="4" t="s">
        <v>109</v>
      </c>
      <c r="C948" s="4" t="s">
        <v>47</v>
      </c>
      <c r="D948" s="4" t="n">
        <v>130118</v>
      </c>
      <c r="E948" s="4" t="n">
        <v>267968</v>
      </c>
      <c r="F948" s="4" t="n">
        <v>37972812</v>
      </c>
      <c r="G948" s="5" t="n">
        <f aca="false">E948/F948*100000</f>
        <v>705.683845589313</v>
      </c>
      <c r="H948" s="6" t="n">
        <f aca="false">D948/E948*100</f>
        <v>48.557290422737</v>
      </c>
      <c r="I948" s="7" t="s">
        <v>40</v>
      </c>
    </row>
    <row r="949" customFormat="false" ht="13.8" hidden="false" customHeight="false" outlineLevel="0" collapsed="false">
      <c r="A949" s="4" t="s">
        <v>110</v>
      </c>
      <c r="B949" s="4" t="s">
        <v>111</v>
      </c>
      <c r="C949" s="4" t="s">
        <v>50</v>
      </c>
      <c r="D949" s="4" t="n">
        <v>0</v>
      </c>
      <c r="E949" s="4" t="n">
        <v>25</v>
      </c>
      <c r="F949" s="4" t="n">
        <v>10276617</v>
      </c>
      <c r="G949" s="5" t="n">
        <f aca="false">E949/F949*100000</f>
        <v>0.243270718369674</v>
      </c>
      <c r="H949" s="6" t="n">
        <f aca="false">D949/E949*100</f>
        <v>0</v>
      </c>
      <c r="I949" s="7" t="s">
        <v>16</v>
      </c>
    </row>
    <row r="950" customFormat="false" ht="13.8" hidden="false" customHeight="false" outlineLevel="0" collapsed="false">
      <c r="A950" s="4" t="s">
        <v>110</v>
      </c>
      <c r="B950" s="4" t="s">
        <v>111</v>
      </c>
      <c r="C950" s="4" t="s">
        <v>51</v>
      </c>
      <c r="D950" s="4" t="n">
        <v>21</v>
      </c>
      <c r="E950" s="4" t="n">
        <v>470</v>
      </c>
      <c r="F950" s="4" t="n">
        <v>10276617</v>
      </c>
      <c r="G950" s="5" t="n">
        <f aca="false">E950/F950*100000</f>
        <v>4.57348950534986</v>
      </c>
      <c r="H950" s="6" t="n">
        <f aca="false">D950/E950*100</f>
        <v>4.46808510638298</v>
      </c>
      <c r="I950" s="7" t="s">
        <v>40</v>
      </c>
    </row>
    <row r="951" customFormat="false" ht="13.8" hidden="false" customHeight="false" outlineLevel="0" collapsed="false">
      <c r="A951" s="4" t="s">
        <v>110</v>
      </c>
      <c r="B951" s="4" t="s">
        <v>111</v>
      </c>
      <c r="C951" s="4" t="s">
        <v>52</v>
      </c>
      <c r="D951" s="4" t="n">
        <v>148</v>
      </c>
      <c r="E951" s="4" t="n">
        <v>5754</v>
      </c>
      <c r="F951" s="4" t="n">
        <v>10276617</v>
      </c>
      <c r="G951" s="5" t="n">
        <f aca="false">E951/F951*100000</f>
        <v>55.9911885399641</v>
      </c>
      <c r="H951" s="6" t="n">
        <f aca="false">D951/E951*100</f>
        <v>2.57212374000695</v>
      </c>
      <c r="I951" s="7" t="s">
        <v>40</v>
      </c>
    </row>
    <row r="952" customFormat="false" ht="13.8" hidden="false" customHeight="false" outlineLevel="0" collapsed="false">
      <c r="A952" s="4" t="s">
        <v>110</v>
      </c>
      <c r="B952" s="4" t="s">
        <v>111</v>
      </c>
      <c r="C952" s="4" t="s">
        <v>53</v>
      </c>
      <c r="D952" s="4" t="n">
        <v>1111</v>
      </c>
      <c r="E952" s="4" t="n">
        <v>16769</v>
      </c>
      <c r="F952" s="4" t="n">
        <v>10276617</v>
      </c>
      <c r="G952" s="5" t="n">
        <f aca="false">E952/F952*100000</f>
        <v>163.176267053642</v>
      </c>
      <c r="H952" s="6" t="n">
        <f aca="false">D952/E952*100</f>
        <v>6.62532053193393</v>
      </c>
      <c r="I952" s="7" t="s">
        <v>40</v>
      </c>
    </row>
    <row r="953" customFormat="false" ht="13.8" hidden="false" customHeight="false" outlineLevel="0" collapsed="false">
      <c r="A953" s="4" t="s">
        <v>110</v>
      </c>
      <c r="B953" s="4" t="s">
        <v>111</v>
      </c>
      <c r="C953" s="4" t="s">
        <v>54</v>
      </c>
      <c r="D953" s="4" t="n">
        <v>3890</v>
      </c>
      <c r="E953" s="4" t="n">
        <v>40996</v>
      </c>
      <c r="F953" s="4" t="n">
        <v>10276617</v>
      </c>
      <c r="G953" s="5" t="n">
        <f aca="false">E953/F953*100000</f>
        <v>398.925054811326</v>
      </c>
      <c r="H953" s="6" t="n">
        <f aca="false">D953/E953*100</f>
        <v>9.48873060786418</v>
      </c>
      <c r="I953" s="7" t="s">
        <v>40</v>
      </c>
    </row>
    <row r="954" customFormat="false" ht="13.8" hidden="false" customHeight="false" outlineLevel="0" collapsed="false">
      <c r="A954" s="4" t="s">
        <v>110</v>
      </c>
      <c r="B954" s="4" t="s">
        <v>111</v>
      </c>
      <c r="C954" s="4" t="s">
        <v>55</v>
      </c>
      <c r="D954" s="4" t="n">
        <v>5354</v>
      </c>
      <c r="E954" s="4" t="n">
        <v>58991</v>
      </c>
      <c r="F954" s="4" t="n">
        <v>10276617</v>
      </c>
      <c r="G954" s="5" t="n">
        <f aca="false">E954/F954*100000</f>
        <v>574.031317893817</v>
      </c>
      <c r="H954" s="6" t="n">
        <f aca="false">D954/E954*100</f>
        <v>9.07596073977386</v>
      </c>
      <c r="I954" s="7" t="s">
        <v>40</v>
      </c>
    </row>
    <row r="955" customFormat="false" ht="13.8" hidden="false" customHeight="false" outlineLevel="0" collapsed="false">
      <c r="A955" s="4" t="s">
        <v>110</v>
      </c>
      <c r="B955" s="4" t="s">
        <v>111</v>
      </c>
      <c r="C955" s="4" t="s">
        <v>11</v>
      </c>
      <c r="D955" s="4" t="n">
        <v>5463</v>
      </c>
      <c r="E955" s="4" t="n">
        <v>67852</v>
      </c>
      <c r="F955" s="4" t="n">
        <v>10276617</v>
      </c>
      <c r="G955" s="5" t="n">
        <f aca="false">E955/F955*100000</f>
        <v>660.256191312764</v>
      </c>
      <c r="H955" s="6" t="n">
        <f aca="false">D955/E955*100</f>
        <v>8.05134704946059</v>
      </c>
      <c r="I955" s="7" t="s">
        <v>40</v>
      </c>
    </row>
    <row r="956" customFormat="false" ht="13.8" hidden="false" customHeight="false" outlineLevel="0" collapsed="false">
      <c r="A956" s="4" t="s">
        <v>110</v>
      </c>
      <c r="B956" s="4" t="s">
        <v>111</v>
      </c>
      <c r="C956" s="4" t="s">
        <v>13</v>
      </c>
      <c r="D956" s="4" t="n">
        <v>3698</v>
      </c>
      <c r="E956" s="4" t="n">
        <v>84833</v>
      </c>
      <c r="F956" s="4" t="n">
        <v>10276617</v>
      </c>
      <c r="G956" s="5" t="n">
        <f aca="false">E956/F956*100000</f>
        <v>825.495394058181</v>
      </c>
      <c r="H956" s="6" t="n">
        <f aca="false">D956/E956*100</f>
        <v>4.35915268822274</v>
      </c>
      <c r="I956" s="7" t="s">
        <v>40</v>
      </c>
    </row>
    <row r="957" customFormat="false" ht="13.8" hidden="false" customHeight="false" outlineLevel="0" collapsed="false">
      <c r="A957" s="4" t="s">
        <v>110</v>
      </c>
      <c r="B957" s="4" t="s">
        <v>111</v>
      </c>
      <c r="C957" s="4" t="s">
        <v>14</v>
      </c>
      <c r="D957" s="4" t="n">
        <v>3998</v>
      </c>
      <c r="E957" s="4" t="n">
        <v>92755</v>
      </c>
      <c r="F957" s="4" t="n">
        <v>10276617</v>
      </c>
      <c r="G957" s="5" t="n">
        <f aca="false">E957/F957*100000</f>
        <v>902.583019295163</v>
      </c>
      <c r="H957" s="6" t="n">
        <f aca="false">D957/E957*100</f>
        <v>4.31027976928467</v>
      </c>
      <c r="I957" s="7" t="s">
        <v>40</v>
      </c>
    </row>
    <row r="958" customFormat="false" ht="13.8" hidden="false" customHeight="false" outlineLevel="0" collapsed="false">
      <c r="A958" s="4" t="s">
        <v>110</v>
      </c>
      <c r="B958" s="4" t="s">
        <v>111</v>
      </c>
      <c r="C958" s="4" t="s">
        <v>15</v>
      </c>
      <c r="D958" s="4" t="n">
        <v>1668</v>
      </c>
      <c r="E958" s="4" t="n">
        <v>90377</v>
      </c>
      <c r="F958" s="4" t="n">
        <v>10276617</v>
      </c>
      <c r="G958" s="5" t="n">
        <f aca="false">E958/F958*100000</f>
        <v>879.44310856384</v>
      </c>
      <c r="H958" s="6" t="n">
        <f aca="false">D958/E958*100</f>
        <v>1.84560231032232</v>
      </c>
      <c r="I958" s="7" t="s">
        <v>40</v>
      </c>
    </row>
    <row r="959" customFormat="false" ht="13.8" hidden="false" customHeight="false" outlineLevel="0" collapsed="false">
      <c r="A959" s="4" t="s">
        <v>110</v>
      </c>
      <c r="B959" s="4" t="s">
        <v>111</v>
      </c>
      <c r="C959" s="4" t="s">
        <v>17</v>
      </c>
      <c r="D959" s="4" t="n">
        <v>2216</v>
      </c>
      <c r="E959" s="4" t="n">
        <v>95896</v>
      </c>
      <c r="F959" s="4" t="n">
        <v>10276617</v>
      </c>
      <c r="G959" s="5" t="n">
        <f aca="false">E959/F959*100000</f>
        <v>933.147552351129</v>
      </c>
      <c r="H959" s="6" t="n">
        <f aca="false">D959/E959*100</f>
        <v>2.31083673980145</v>
      </c>
      <c r="I959" s="7" t="s">
        <v>40</v>
      </c>
    </row>
    <row r="960" customFormat="false" ht="13.8" hidden="false" customHeight="false" outlineLevel="0" collapsed="false">
      <c r="A960" s="4" t="s">
        <v>110</v>
      </c>
      <c r="B960" s="4" t="s">
        <v>111</v>
      </c>
      <c r="C960" s="4" t="s">
        <v>18</v>
      </c>
      <c r="D960" s="4" t="n">
        <v>1404</v>
      </c>
      <c r="E960" s="4" t="n">
        <v>111001</v>
      </c>
      <c r="F960" s="4" t="n">
        <v>10276617</v>
      </c>
      <c r="G960" s="5" t="n">
        <f aca="false">E960/F960*100000</f>
        <v>1080.13172039009</v>
      </c>
      <c r="H960" s="6" t="n">
        <f aca="false">D960/E960*100</f>
        <v>1.26485346978856</v>
      </c>
      <c r="I960" s="7" t="s">
        <v>40</v>
      </c>
    </row>
    <row r="961" customFormat="false" ht="13.8" hidden="false" customHeight="false" outlineLevel="0" collapsed="false">
      <c r="A961" s="4" t="s">
        <v>110</v>
      </c>
      <c r="B961" s="4" t="s">
        <v>111</v>
      </c>
      <c r="C961" s="4" t="s">
        <v>19</v>
      </c>
      <c r="D961" s="4" t="n">
        <v>1661</v>
      </c>
      <c r="E961" s="4" t="n">
        <v>90405</v>
      </c>
      <c r="F961" s="4" t="n">
        <v>10276617</v>
      </c>
      <c r="G961" s="5" t="n">
        <f aca="false">E961/F961*100000</f>
        <v>879.715571768414</v>
      </c>
      <c r="H961" s="6" t="n">
        <f aca="false">D961/E961*100</f>
        <v>1.83728776063271</v>
      </c>
      <c r="I961" s="7" t="s">
        <v>40</v>
      </c>
    </row>
    <row r="962" customFormat="false" ht="13.8" hidden="false" customHeight="false" outlineLevel="0" collapsed="false">
      <c r="A962" s="4" t="s">
        <v>110</v>
      </c>
      <c r="B962" s="4" t="s">
        <v>111</v>
      </c>
      <c r="C962" s="4" t="s">
        <v>20</v>
      </c>
      <c r="D962" s="4" t="n">
        <v>1732</v>
      </c>
      <c r="E962" s="4" t="n">
        <v>96045</v>
      </c>
      <c r="F962" s="4" t="n">
        <v>10276617</v>
      </c>
      <c r="G962" s="5" t="n">
        <f aca="false">E962/F962*100000</f>
        <v>934.597445832612</v>
      </c>
      <c r="H962" s="6" t="n">
        <f aca="false">D962/E962*100</f>
        <v>1.80332135977927</v>
      </c>
      <c r="I962" s="7" t="s">
        <v>40</v>
      </c>
    </row>
    <row r="963" customFormat="false" ht="13.8" hidden="false" customHeight="false" outlineLevel="0" collapsed="false">
      <c r="A963" s="4" t="s">
        <v>110</v>
      </c>
      <c r="B963" s="4" t="s">
        <v>111</v>
      </c>
      <c r="C963" s="4" t="s">
        <v>21</v>
      </c>
      <c r="D963" s="4" t="n">
        <v>2148</v>
      </c>
      <c r="E963" s="4" t="n">
        <v>94421</v>
      </c>
      <c r="F963" s="4" t="n">
        <v>10276617</v>
      </c>
      <c r="G963" s="5" t="n">
        <f aca="false">E963/F963*100000</f>
        <v>918.794579967318</v>
      </c>
      <c r="H963" s="6" t="n">
        <f aca="false">D963/E963*100</f>
        <v>2.27491765602991</v>
      </c>
      <c r="I963" s="7" t="s">
        <v>40</v>
      </c>
    </row>
    <row r="964" customFormat="false" ht="13.8" hidden="false" customHeight="false" outlineLevel="0" collapsed="false">
      <c r="A964" s="4" t="s">
        <v>110</v>
      </c>
      <c r="B964" s="4" t="s">
        <v>111</v>
      </c>
      <c r="C964" s="4" t="s">
        <v>22</v>
      </c>
      <c r="D964" s="4" t="n">
        <v>2112</v>
      </c>
      <c r="E964" s="4" t="n">
        <v>60443</v>
      </c>
      <c r="F964" s="4" t="n">
        <v>10276617</v>
      </c>
      <c r="G964" s="5" t="n">
        <f aca="false">E964/F964*100000</f>
        <v>588.160481216727</v>
      </c>
      <c r="H964" s="6" t="n">
        <f aca="false">D964/E964*100</f>
        <v>3.4942011481892</v>
      </c>
      <c r="I964" s="7" t="s">
        <v>40</v>
      </c>
    </row>
    <row r="965" customFormat="false" ht="13.8" hidden="false" customHeight="false" outlineLevel="0" collapsed="false">
      <c r="A965" s="4" t="s">
        <v>110</v>
      </c>
      <c r="B965" s="4" t="s">
        <v>111</v>
      </c>
      <c r="C965" s="4" t="s">
        <v>23</v>
      </c>
      <c r="D965" s="4" t="n">
        <v>2378</v>
      </c>
      <c r="E965" s="4" t="n">
        <v>84509</v>
      </c>
      <c r="F965" s="4" t="n">
        <v>10276617</v>
      </c>
      <c r="G965" s="5" t="n">
        <f aca="false">E965/F965*100000</f>
        <v>822.34260554811</v>
      </c>
      <c r="H965" s="6" t="n">
        <f aca="false">D965/E965*100</f>
        <v>2.81390147794909</v>
      </c>
      <c r="I965" s="7" t="s">
        <v>40</v>
      </c>
    </row>
    <row r="966" customFormat="false" ht="13.8" hidden="false" customHeight="false" outlineLevel="0" collapsed="false">
      <c r="A966" s="4" t="s">
        <v>110</v>
      </c>
      <c r="B966" s="4" t="s">
        <v>111</v>
      </c>
      <c r="C966" s="4" t="s">
        <v>24</v>
      </c>
      <c r="D966" s="4" t="n">
        <v>2348</v>
      </c>
      <c r="E966" s="4" t="n">
        <v>87312</v>
      </c>
      <c r="F966" s="4" t="n">
        <v>10276617</v>
      </c>
      <c r="G966" s="5" t="n">
        <f aca="false">E966/F966*100000</f>
        <v>849.618118491718</v>
      </c>
      <c r="H966" s="6" t="n">
        <f aca="false">D966/E966*100</f>
        <v>2.68920652373099</v>
      </c>
      <c r="I966" s="7" t="s">
        <v>40</v>
      </c>
    </row>
    <row r="967" customFormat="false" ht="13.8" hidden="false" customHeight="false" outlineLevel="0" collapsed="false">
      <c r="A967" s="4" t="s">
        <v>110</v>
      </c>
      <c r="B967" s="4" t="s">
        <v>111</v>
      </c>
      <c r="C967" s="4" t="s">
        <v>25</v>
      </c>
      <c r="D967" s="4" t="n">
        <v>2380</v>
      </c>
      <c r="E967" s="4" t="n">
        <v>94486</v>
      </c>
      <c r="F967" s="4" t="n">
        <v>10276617</v>
      </c>
      <c r="G967" s="5" t="n">
        <f aca="false">E967/F967*100000</f>
        <v>919.427083835079</v>
      </c>
      <c r="H967" s="6" t="n">
        <f aca="false">D967/E967*100</f>
        <v>2.51889168765743</v>
      </c>
      <c r="I967" s="7" t="s">
        <v>40</v>
      </c>
    </row>
    <row r="968" customFormat="false" ht="13.8" hidden="false" customHeight="false" outlineLevel="0" collapsed="false">
      <c r="A968" s="4" t="s">
        <v>110</v>
      </c>
      <c r="B968" s="4" t="s">
        <v>111</v>
      </c>
      <c r="C968" s="4" t="s">
        <v>26</v>
      </c>
      <c r="D968" s="4" t="n">
        <v>2652</v>
      </c>
      <c r="E968" s="4" t="n">
        <v>95187</v>
      </c>
      <c r="F968" s="4" t="n">
        <v>10276617</v>
      </c>
      <c r="G968" s="5" t="n">
        <f aca="false">E968/F968*100000</f>
        <v>926.248394778165</v>
      </c>
      <c r="H968" s="6" t="n">
        <f aca="false">D968/E968*100</f>
        <v>2.78609473982792</v>
      </c>
      <c r="I968" s="7" t="s">
        <v>40</v>
      </c>
    </row>
    <row r="969" customFormat="false" ht="13.8" hidden="false" customHeight="false" outlineLevel="0" collapsed="false">
      <c r="A969" s="4" t="s">
        <v>110</v>
      </c>
      <c r="B969" s="4" t="s">
        <v>111</v>
      </c>
      <c r="C969" s="4" t="s">
        <v>27</v>
      </c>
      <c r="D969" s="4" t="n">
        <v>2169</v>
      </c>
      <c r="E969" s="4" t="n">
        <v>98530</v>
      </c>
      <c r="F969" s="4" t="n">
        <v>10276617</v>
      </c>
      <c r="G969" s="5" t="n">
        <f aca="false">E969/F969*100000</f>
        <v>958.778555238558</v>
      </c>
      <c r="H969" s="6" t="n">
        <f aca="false">D969/E969*100</f>
        <v>2.20135999188065</v>
      </c>
      <c r="I969" s="7" t="s">
        <v>40</v>
      </c>
    </row>
    <row r="970" customFormat="false" ht="13.8" hidden="false" customHeight="false" outlineLevel="0" collapsed="false">
      <c r="A970" s="4" t="s">
        <v>110</v>
      </c>
      <c r="B970" s="4" t="s">
        <v>111</v>
      </c>
      <c r="C970" s="4" t="s">
        <v>28</v>
      </c>
      <c r="D970" s="4" t="n">
        <v>1565</v>
      </c>
      <c r="E970" s="4" t="n">
        <v>94892</v>
      </c>
      <c r="F970" s="4" t="n">
        <v>10276617</v>
      </c>
      <c r="G970" s="5" t="n">
        <f aca="false">E970/F970*100000</f>
        <v>923.377800301403</v>
      </c>
      <c r="H970" s="6" t="n">
        <f aca="false">D970/E970*100</f>
        <v>1.64924335033512</v>
      </c>
      <c r="I970" s="7" t="s">
        <v>40</v>
      </c>
    </row>
    <row r="971" customFormat="false" ht="13.8" hidden="false" customHeight="false" outlineLevel="0" collapsed="false">
      <c r="A971" s="4" t="s">
        <v>110</v>
      </c>
      <c r="B971" s="4" t="s">
        <v>111</v>
      </c>
      <c r="C971" s="4" t="s">
        <v>29</v>
      </c>
      <c r="D971" s="4" t="n">
        <v>1355</v>
      </c>
      <c r="E971" s="4" t="n">
        <v>95421</v>
      </c>
      <c r="F971" s="4" t="n">
        <v>10276617</v>
      </c>
      <c r="G971" s="5" t="n">
        <f aca="false">E971/F971*100000</f>
        <v>928.525408702105</v>
      </c>
      <c r="H971" s="6" t="n">
        <f aca="false">D971/E971*100</f>
        <v>1.42002284612402</v>
      </c>
      <c r="I971" s="7" t="s">
        <v>40</v>
      </c>
    </row>
    <row r="972" customFormat="false" ht="13.8" hidden="false" customHeight="false" outlineLevel="0" collapsed="false">
      <c r="A972" s="4" t="s">
        <v>110</v>
      </c>
      <c r="B972" s="4" t="s">
        <v>111</v>
      </c>
      <c r="C972" s="4" t="s">
        <v>30</v>
      </c>
      <c r="D972" s="4" t="n">
        <v>1227</v>
      </c>
      <c r="E972" s="4" t="n">
        <v>96304</v>
      </c>
      <c r="F972" s="4" t="n">
        <v>10276617</v>
      </c>
      <c r="G972" s="5" t="n">
        <f aca="false">E972/F972*100000</f>
        <v>937.117730474922</v>
      </c>
      <c r="H972" s="6" t="n">
        <f aca="false">D972/E972*100</f>
        <v>1.27409038046187</v>
      </c>
      <c r="I972" s="7" t="s">
        <v>40</v>
      </c>
    </row>
    <row r="973" customFormat="false" ht="13.8" hidden="false" customHeight="false" outlineLevel="0" collapsed="false">
      <c r="A973" s="4" t="s">
        <v>110</v>
      </c>
      <c r="B973" s="4" t="s">
        <v>111</v>
      </c>
      <c r="C973" s="4" t="s">
        <v>31</v>
      </c>
      <c r="D973" s="4" t="n">
        <v>1444</v>
      </c>
      <c r="E973" s="4" t="n">
        <v>94767</v>
      </c>
      <c r="F973" s="4" t="n">
        <v>10276617</v>
      </c>
      <c r="G973" s="5" t="n">
        <f aca="false">E973/F973*100000</f>
        <v>922.161446709554</v>
      </c>
      <c r="H973" s="6" t="n">
        <f aca="false">D973/E973*100</f>
        <v>1.52373716589108</v>
      </c>
      <c r="I973" s="7" t="s">
        <v>40</v>
      </c>
    </row>
    <row r="974" customFormat="false" ht="13.8" hidden="false" customHeight="false" outlineLevel="0" collapsed="false">
      <c r="A974" s="4" t="s">
        <v>110</v>
      </c>
      <c r="B974" s="4" t="s">
        <v>111</v>
      </c>
      <c r="C974" s="4" t="s">
        <v>32</v>
      </c>
      <c r="D974" s="4" t="n">
        <v>1471</v>
      </c>
      <c r="E974" s="4" t="n">
        <v>97015</v>
      </c>
      <c r="F974" s="4" t="n">
        <v>10276617</v>
      </c>
      <c r="G974" s="5" t="n">
        <f aca="false">E974/F974*100000</f>
        <v>944.036349705355</v>
      </c>
      <c r="H974" s="6" t="n">
        <f aca="false">D974/E974*100</f>
        <v>1.51626037210741</v>
      </c>
      <c r="I974" s="7" t="s">
        <v>40</v>
      </c>
    </row>
    <row r="975" customFormat="false" ht="13.8" hidden="false" customHeight="false" outlineLevel="0" collapsed="false">
      <c r="A975" s="4" t="s">
        <v>110</v>
      </c>
      <c r="B975" s="4" t="s">
        <v>111</v>
      </c>
      <c r="C975" s="4" t="s">
        <v>33</v>
      </c>
      <c r="D975" s="4" t="n">
        <v>1996</v>
      </c>
      <c r="E975" s="4" t="n">
        <v>98640</v>
      </c>
      <c r="F975" s="4" t="n">
        <v>10276617</v>
      </c>
      <c r="G975" s="5" t="n">
        <f aca="false">E975/F975*100000</f>
        <v>959.848946399384</v>
      </c>
      <c r="H975" s="6" t="n">
        <f aca="false">D975/E975*100</f>
        <v>2.0235198702352</v>
      </c>
      <c r="I975" s="7" t="s">
        <v>40</v>
      </c>
    </row>
    <row r="976" customFormat="false" ht="13.8" hidden="false" customHeight="false" outlineLevel="0" collapsed="false">
      <c r="A976" s="4" t="s">
        <v>110</v>
      </c>
      <c r="B976" s="4" t="s">
        <v>111</v>
      </c>
      <c r="C976" s="4" t="s">
        <v>34</v>
      </c>
      <c r="D976" s="4" t="n">
        <v>2495</v>
      </c>
      <c r="E976" s="4" t="n">
        <v>109078</v>
      </c>
      <c r="F976" s="4" t="n">
        <v>10276617</v>
      </c>
      <c r="G976" s="5" t="n">
        <f aca="false">E976/F976*100000</f>
        <v>1061.41933673309</v>
      </c>
      <c r="H976" s="6" t="n">
        <f aca="false">D976/E976*100</f>
        <v>2.28735400355709</v>
      </c>
      <c r="I976" s="7" t="s">
        <v>40</v>
      </c>
    </row>
    <row r="977" customFormat="false" ht="13.8" hidden="false" customHeight="false" outlineLevel="0" collapsed="false">
      <c r="A977" s="4" t="s">
        <v>110</v>
      </c>
      <c r="B977" s="4" t="s">
        <v>111</v>
      </c>
      <c r="C977" s="4" t="s">
        <v>35</v>
      </c>
      <c r="D977" s="4" t="n">
        <v>3367</v>
      </c>
      <c r="E977" s="4" t="n">
        <v>127316</v>
      </c>
      <c r="F977" s="4" t="n">
        <v>10276617</v>
      </c>
      <c r="G977" s="5" t="n">
        <f aca="false">E977/F977*100000</f>
        <v>1238.89019119813</v>
      </c>
      <c r="H977" s="6" t="n">
        <f aca="false">D977/E977*100</f>
        <v>2.64460083571586</v>
      </c>
      <c r="I977" s="7" t="s">
        <v>40</v>
      </c>
    </row>
    <row r="978" customFormat="false" ht="13.8" hidden="false" customHeight="false" outlineLevel="0" collapsed="false">
      <c r="A978" s="4" t="s">
        <v>110</v>
      </c>
      <c r="B978" s="4" t="s">
        <v>111</v>
      </c>
      <c r="C978" s="4" t="s">
        <v>36</v>
      </c>
      <c r="D978" s="4" t="n">
        <v>4715</v>
      </c>
      <c r="E978" s="4" t="n">
        <v>135769</v>
      </c>
      <c r="F978" s="4" t="n">
        <v>10276617</v>
      </c>
      <c r="G978" s="5" t="n">
        <f aca="false">E978/F978*100000</f>
        <v>1321.14488649329</v>
      </c>
      <c r="H978" s="6" t="n">
        <f aca="false">D978/E978*100</f>
        <v>3.47281043537184</v>
      </c>
      <c r="I978" s="7" t="s">
        <v>40</v>
      </c>
    </row>
    <row r="979" customFormat="false" ht="13.8" hidden="false" customHeight="false" outlineLevel="0" collapsed="false">
      <c r="A979" s="4" t="s">
        <v>110</v>
      </c>
      <c r="B979" s="4" t="s">
        <v>111</v>
      </c>
      <c r="C979" s="4" t="s">
        <v>37</v>
      </c>
      <c r="D979" s="4" t="n">
        <v>4914</v>
      </c>
      <c r="E979" s="4" t="n">
        <v>137917</v>
      </c>
      <c r="F979" s="4" t="n">
        <v>10276617</v>
      </c>
      <c r="G979" s="5" t="n">
        <f aca="false">E979/F979*100000</f>
        <v>1342.04670661561</v>
      </c>
      <c r="H979" s="6" t="n">
        <f aca="false">D979/E979*100</f>
        <v>3.56301253652559</v>
      </c>
      <c r="I979" s="7" t="s">
        <v>40</v>
      </c>
    </row>
    <row r="980" customFormat="false" ht="13.8" hidden="false" customHeight="false" outlineLevel="0" collapsed="false">
      <c r="A980" s="4" t="s">
        <v>110</v>
      </c>
      <c r="B980" s="4" t="s">
        <v>111</v>
      </c>
      <c r="C980" s="4" t="s">
        <v>38</v>
      </c>
      <c r="D980" s="4" t="n">
        <v>5308</v>
      </c>
      <c r="E980" s="4" t="n">
        <v>148033</v>
      </c>
      <c r="F980" s="4" t="n">
        <v>10276617</v>
      </c>
      <c r="G980" s="5" t="n">
        <f aca="false">E980/F980*100000</f>
        <v>1440.48377009672</v>
      </c>
      <c r="H980" s="6" t="n">
        <f aca="false">D980/E980*100</f>
        <v>3.58568697520148</v>
      </c>
      <c r="I980" s="7" t="s">
        <v>40</v>
      </c>
    </row>
    <row r="981" customFormat="false" ht="13.8" hidden="false" customHeight="false" outlineLevel="0" collapsed="false">
      <c r="A981" s="4" t="s">
        <v>110</v>
      </c>
      <c r="B981" s="4" t="s">
        <v>111</v>
      </c>
      <c r="C981" s="4" t="s">
        <v>39</v>
      </c>
      <c r="D981" s="4" t="n">
        <v>7327</v>
      </c>
      <c r="E981" s="4" t="n">
        <v>151107</v>
      </c>
      <c r="F981" s="4" t="n">
        <v>10276617</v>
      </c>
      <c r="G981" s="5" t="n">
        <f aca="false">E981/F981*100000</f>
        <v>1470.39633762745</v>
      </c>
      <c r="H981" s="6" t="n">
        <f aca="false">D981/E981*100</f>
        <v>4.84888191811101</v>
      </c>
      <c r="I981" s="7" t="s">
        <v>40</v>
      </c>
    </row>
    <row r="982" customFormat="false" ht="13.8" hidden="false" customHeight="false" outlineLevel="0" collapsed="false">
      <c r="A982" s="4" t="s">
        <v>110</v>
      </c>
      <c r="B982" s="4" t="s">
        <v>111</v>
      </c>
      <c r="C982" s="4" t="s">
        <v>41</v>
      </c>
      <c r="D982" s="4" t="n">
        <v>12481</v>
      </c>
      <c r="E982" s="4" t="n">
        <v>182063</v>
      </c>
      <c r="F982" s="4" t="n">
        <v>10276617</v>
      </c>
      <c r="G982" s="5" t="n">
        <f aca="false">E982/F982*100000</f>
        <v>1771.62387194152</v>
      </c>
      <c r="H982" s="6" t="n">
        <f aca="false">D982/E982*100</f>
        <v>6.85531931254566</v>
      </c>
      <c r="I982" s="7" t="s">
        <v>40</v>
      </c>
    </row>
    <row r="983" customFormat="false" ht="13.8" hidden="false" customHeight="false" outlineLevel="0" collapsed="false">
      <c r="A983" s="4" t="s">
        <v>110</v>
      </c>
      <c r="B983" s="4" t="s">
        <v>111</v>
      </c>
      <c r="C983" s="4" t="s">
        <v>42</v>
      </c>
      <c r="D983" s="4" t="n">
        <v>18054</v>
      </c>
      <c r="E983" s="4" t="n">
        <v>175659</v>
      </c>
      <c r="F983" s="4" t="n">
        <v>10276617</v>
      </c>
      <c r="G983" s="5" t="n">
        <f aca="false">E983/F983*100000</f>
        <v>1709.30764472394</v>
      </c>
      <c r="H983" s="6" t="n">
        <f aca="false">D983/E983*100</f>
        <v>10.277867914539</v>
      </c>
      <c r="I983" s="7" t="s">
        <v>40</v>
      </c>
    </row>
    <row r="984" customFormat="false" ht="13.8" hidden="false" customHeight="false" outlineLevel="0" collapsed="false">
      <c r="A984" s="4" t="s">
        <v>110</v>
      </c>
      <c r="B984" s="4" t="s">
        <v>111</v>
      </c>
      <c r="C984" s="4" t="s">
        <v>43</v>
      </c>
      <c r="D984" s="4" t="n">
        <v>25170</v>
      </c>
      <c r="E984" s="4" t="n">
        <v>221266</v>
      </c>
      <c r="F984" s="4" t="n">
        <v>10276617</v>
      </c>
      <c r="G984" s="5" t="n">
        <f aca="false">E984/F984*100000</f>
        <v>2153.10155083137</v>
      </c>
      <c r="H984" s="6" t="n">
        <f aca="false">D984/E984*100</f>
        <v>11.3754485551327</v>
      </c>
      <c r="I984" s="7" t="s">
        <v>40</v>
      </c>
    </row>
    <row r="985" customFormat="false" ht="13.8" hidden="false" customHeight="false" outlineLevel="0" collapsed="false">
      <c r="A985" s="4" t="s">
        <v>110</v>
      </c>
      <c r="B985" s="4" t="s">
        <v>111</v>
      </c>
      <c r="C985" s="4" t="s">
        <v>44</v>
      </c>
      <c r="D985" s="4" t="n">
        <v>32261</v>
      </c>
      <c r="E985" s="4" t="n">
        <v>242995</v>
      </c>
      <c r="F985" s="4" t="n">
        <v>10276617</v>
      </c>
      <c r="G985" s="5" t="n">
        <f aca="false">E985/F985*100000</f>
        <v>2364.54272840955</v>
      </c>
      <c r="H985" s="6" t="n">
        <f aca="false">D985/E985*100</f>
        <v>13.2764048642976</v>
      </c>
      <c r="I985" s="7" t="s">
        <v>40</v>
      </c>
    </row>
    <row r="986" customFormat="false" ht="13.8" hidden="false" customHeight="false" outlineLevel="0" collapsed="false">
      <c r="A986" s="4" t="s">
        <v>110</v>
      </c>
      <c r="B986" s="4" t="s">
        <v>111</v>
      </c>
      <c r="C986" s="4" t="s">
        <v>45</v>
      </c>
      <c r="D986" s="4" t="n">
        <v>37726</v>
      </c>
      <c r="E986" s="4" t="n">
        <v>268882</v>
      </c>
      <c r="F986" s="4" t="n">
        <v>10276617</v>
      </c>
      <c r="G986" s="5" t="n">
        <f aca="false">E986/F986*100000</f>
        <v>2616.44469186698</v>
      </c>
      <c r="H986" s="6" t="n">
        <f aca="false">D986/E986*100</f>
        <v>14.0306900424722</v>
      </c>
      <c r="I986" s="7" t="s">
        <v>40</v>
      </c>
    </row>
    <row r="987" customFormat="false" ht="13.8" hidden="false" customHeight="false" outlineLevel="0" collapsed="false">
      <c r="A987" s="4" t="s">
        <v>110</v>
      </c>
      <c r="B987" s="4" t="s">
        <v>111</v>
      </c>
      <c r="C987" s="4" t="s">
        <v>46</v>
      </c>
      <c r="D987" s="4" t="n">
        <v>44704</v>
      </c>
      <c r="E987" s="4" t="n">
        <v>285248</v>
      </c>
      <c r="F987" s="4" t="n">
        <v>10276617</v>
      </c>
      <c r="G987" s="5" t="n">
        <f aca="false">E987/F987*100000</f>
        <v>2775.69943494051</v>
      </c>
      <c r="H987" s="6" t="n">
        <f aca="false">D987/E987*100</f>
        <v>15.6719766659188</v>
      </c>
      <c r="I987" s="7" t="s">
        <v>40</v>
      </c>
    </row>
    <row r="988" customFormat="false" ht="13.8" hidden="false" customHeight="false" outlineLevel="0" collapsed="false">
      <c r="A988" s="4" t="s">
        <v>110</v>
      </c>
      <c r="B988" s="4" t="s">
        <v>111</v>
      </c>
      <c r="C988" s="4" t="s">
        <v>47</v>
      </c>
      <c r="D988" s="4" t="n">
        <v>34736</v>
      </c>
      <c r="E988" s="4" t="n">
        <v>262832</v>
      </c>
      <c r="F988" s="4" t="n">
        <v>10276617</v>
      </c>
      <c r="G988" s="5" t="n">
        <f aca="false">E988/F988*100000</f>
        <v>2557.57317802152</v>
      </c>
      <c r="H988" s="6" t="n">
        <f aca="false">D988/E988*100</f>
        <v>13.216046752298</v>
      </c>
      <c r="I988" s="7" t="s">
        <v>40</v>
      </c>
    </row>
    <row r="989" customFormat="false" ht="13.8" hidden="false" customHeight="false" outlineLevel="0" collapsed="false">
      <c r="A989" s="4" t="s">
        <v>112</v>
      </c>
      <c r="B989" s="4" t="s">
        <v>113</v>
      </c>
      <c r="C989" s="4" t="s">
        <v>53</v>
      </c>
      <c r="D989" s="4" t="n">
        <v>254</v>
      </c>
      <c r="E989" s="4" t="n">
        <v>2</v>
      </c>
      <c r="F989" s="4" t="n">
        <v>19414458</v>
      </c>
      <c r="G989" s="5" t="n">
        <f aca="false">E989/F989*100000</f>
        <v>0.0103016010027166</v>
      </c>
      <c r="H989" s="6" t="n">
        <f aca="false">D989/E989*100</f>
        <v>12700</v>
      </c>
      <c r="I989" s="7" t="s">
        <v>40</v>
      </c>
    </row>
    <row r="990" customFormat="false" ht="13.8" hidden="false" customHeight="false" outlineLevel="0" collapsed="false">
      <c r="A990" s="4" t="s">
        <v>112</v>
      </c>
      <c r="B990" s="4" t="s">
        <v>113</v>
      </c>
      <c r="C990" s="4" t="s">
        <v>54</v>
      </c>
      <c r="D990" s="4" t="n">
        <v>1085</v>
      </c>
      <c r="E990" s="4" t="n">
        <v>12</v>
      </c>
      <c r="F990" s="4" t="n">
        <v>19414458</v>
      </c>
      <c r="G990" s="5" t="n">
        <f aca="false">E990/F990*100000</f>
        <v>0.0618096060162998</v>
      </c>
      <c r="H990" s="6" t="n">
        <f aca="false">D990/E990*100</f>
        <v>9041.66666666667</v>
      </c>
      <c r="I990" s="7" t="s">
        <v>40</v>
      </c>
    </row>
    <row r="991" customFormat="false" ht="13.8" hidden="false" customHeight="false" outlineLevel="0" collapsed="false">
      <c r="A991" s="4" t="s">
        <v>112</v>
      </c>
      <c r="B991" s="4" t="s">
        <v>113</v>
      </c>
      <c r="C991" s="4" t="s">
        <v>11</v>
      </c>
      <c r="D991" s="4" t="n">
        <v>2377</v>
      </c>
      <c r="E991" s="4" t="n">
        <v>24580</v>
      </c>
      <c r="F991" s="4" t="n">
        <v>19414458</v>
      </c>
      <c r="G991" s="5" t="n">
        <f aca="false">E991/F991*100000</f>
        <v>126.606676323387</v>
      </c>
      <c r="H991" s="6" t="n">
        <f aca="false">D991/E991*100</f>
        <v>9.67046379170057</v>
      </c>
      <c r="I991" s="7" t="s">
        <v>40</v>
      </c>
    </row>
    <row r="992" customFormat="false" ht="13.8" hidden="false" customHeight="false" outlineLevel="0" collapsed="false">
      <c r="A992" s="4" t="s">
        <v>112</v>
      </c>
      <c r="B992" s="4" t="s">
        <v>113</v>
      </c>
      <c r="C992" s="4" t="s">
        <v>13</v>
      </c>
      <c r="D992" s="4" t="n">
        <v>2428</v>
      </c>
      <c r="E992" s="4" t="n">
        <v>31585</v>
      </c>
      <c r="F992" s="4" t="n">
        <v>19414458</v>
      </c>
      <c r="G992" s="5" t="n">
        <f aca="false">E992/F992*100000</f>
        <v>162.688033835402</v>
      </c>
      <c r="H992" s="6" t="n">
        <f aca="false">D992/E992*100</f>
        <v>7.68719328795314</v>
      </c>
      <c r="I992" s="7" t="s">
        <v>40</v>
      </c>
    </row>
    <row r="993" customFormat="false" ht="13.8" hidden="false" customHeight="false" outlineLevel="0" collapsed="false">
      <c r="A993" s="4" t="s">
        <v>112</v>
      </c>
      <c r="B993" s="4" t="s">
        <v>113</v>
      </c>
      <c r="C993" s="4" t="s">
        <v>14</v>
      </c>
      <c r="D993" s="4" t="n">
        <v>2217</v>
      </c>
      <c r="E993" s="4" t="n">
        <v>44103</v>
      </c>
      <c r="F993" s="4" t="n">
        <v>19414458</v>
      </c>
      <c r="G993" s="5" t="n">
        <f aca="false">E993/F993*100000</f>
        <v>227.165754511406</v>
      </c>
      <c r="H993" s="6" t="n">
        <f aca="false">D993/E993*100</f>
        <v>5.0268689204816</v>
      </c>
      <c r="I993" s="7" t="s">
        <v>40</v>
      </c>
    </row>
    <row r="994" customFormat="false" ht="13.8" hidden="false" customHeight="false" outlineLevel="0" collapsed="false">
      <c r="A994" s="4" t="s">
        <v>112</v>
      </c>
      <c r="B994" s="4" t="s">
        <v>113</v>
      </c>
      <c r="C994" s="4" t="s">
        <v>15</v>
      </c>
      <c r="D994" s="4" t="n">
        <v>2097</v>
      </c>
      <c r="E994" s="4" t="n">
        <v>50485</v>
      </c>
      <c r="F994" s="4" t="n">
        <v>19414458</v>
      </c>
      <c r="G994" s="5" t="n">
        <f aca="false">E994/F994*100000</f>
        <v>260.038163311075</v>
      </c>
      <c r="H994" s="6" t="n">
        <f aca="false">D994/E994*100</f>
        <v>4.15370902248193</v>
      </c>
      <c r="I994" s="7" t="s">
        <v>40</v>
      </c>
    </row>
    <row r="995" customFormat="false" ht="13.8" hidden="false" customHeight="false" outlineLevel="0" collapsed="false">
      <c r="A995" s="4" t="s">
        <v>112</v>
      </c>
      <c r="B995" s="4" t="s">
        <v>113</v>
      </c>
      <c r="C995" s="4" t="s">
        <v>17</v>
      </c>
      <c r="D995" s="4" t="n">
        <v>2399</v>
      </c>
      <c r="E995" s="4" t="n">
        <v>57870</v>
      </c>
      <c r="F995" s="4" t="n">
        <v>19414458</v>
      </c>
      <c r="G995" s="5" t="n">
        <f aca="false">E995/F995*100000</f>
        <v>298.076825013606</v>
      </c>
      <c r="H995" s="6" t="n">
        <f aca="false">D995/E995*100</f>
        <v>4.1454985311906</v>
      </c>
      <c r="I995" s="7" t="s">
        <v>40</v>
      </c>
    </row>
    <row r="996" customFormat="false" ht="13.8" hidden="false" customHeight="false" outlineLevel="0" collapsed="false">
      <c r="A996" s="4" t="s">
        <v>112</v>
      </c>
      <c r="B996" s="4" t="s">
        <v>113</v>
      </c>
      <c r="C996" s="4" t="s">
        <v>18</v>
      </c>
      <c r="D996" s="4" t="n">
        <v>1573</v>
      </c>
      <c r="E996" s="4" t="n">
        <v>52591</v>
      </c>
      <c r="F996" s="4" t="n">
        <v>19414458</v>
      </c>
      <c r="G996" s="5" t="n">
        <f aca="false">E996/F996*100000</f>
        <v>270.885749166935</v>
      </c>
      <c r="H996" s="6" t="n">
        <f aca="false">D996/E996*100</f>
        <v>2.99100606567664</v>
      </c>
      <c r="I996" s="7" t="s">
        <v>40</v>
      </c>
    </row>
    <row r="997" customFormat="false" ht="13.8" hidden="false" customHeight="false" outlineLevel="0" collapsed="false">
      <c r="A997" s="4" t="s">
        <v>112</v>
      </c>
      <c r="B997" s="4" t="s">
        <v>113</v>
      </c>
      <c r="C997" s="4" t="s">
        <v>19</v>
      </c>
      <c r="D997" s="4" t="n">
        <v>1153</v>
      </c>
      <c r="E997" s="4" t="n">
        <v>58447</v>
      </c>
      <c r="F997" s="4" t="n">
        <v>19414458</v>
      </c>
      <c r="G997" s="5" t="n">
        <f aca="false">E997/F997*100000</f>
        <v>301.04883690289</v>
      </c>
      <c r="H997" s="6" t="n">
        <f aca="false">D997/E997*100</f>
        <v>1.97272742826835</v>
      </c>
      <c r="I997" s="7" t="s">
        <v>40</v>
      </c>
    </row>
    <row r="998" customFormat="false" ht="13.8" hidden="false" customHeight="false" outlineLevel="0" collapsed="false">
      <c r="A998" s="4" t="s">
        <v>112</v>
      </c>
      <c r="B998" s="4" t="s">
        <v>113</v>
      </c>
      <c r="C998" s="4" t="s">
        <v>20</v>
      </c>
      <c r="D998" s="4" t="n">
        <v>1276</v>
      </c>
      <c r="E998" s="4" t="n">
        <v>64056</v>
      </c>
      <c r="F998" s="4" t="n">
        <v>19414458</v>
      </c>
      <c r="G998" s="5" t="n">
        <f aca="false">E998/F998*100000</f>
        <v>329.939676915008</v>
      </c>
      <c r="H998" s="6" t="n">
        <f aca="false">D998/E998*100</f>
        <v>1.99200699388035</v>
      </c>
      <c r="I998" s="7" t="s">
        <v>40</v>
      </c>
    </row>
    <row r="999" customFormat="false" ht="13.8" hidden="false" customHeight="false" outlineLevel="0" collapsed="false">
      <c r="A999" s="4" t="s">
        <v>112</v>
      </c>
      <c r="B999" s="4" t="s">
        <v>113</v>
      </c>
      <c r="C999" s="4" t="s">
        <v>21</v>
      </c>
      <c r="D999" s="4" t="n">
        <v>1157</v>
      </c>
      <c r="E999" s="4" t="n">
        <v>62955</v>
      </c>
      <c r="F999" s="4" t="n">
        <v>19414458</v>
      </c>
      <c r="G999" s="5" t="n">
        <f aca="false">E999/F999*100000</f>
        <v>324.268645563013</v>
      </c>
      <c r="H999" s="6" t="n">
        <f aca="false">D999/E999*100</f>
        <v>1.83782066555476</v>
      </c>
      <c r="I999" s="7" t="s">
        <v>40</v>
      </c>
    </row>
    <row r="1000" customFormat="false" ht="13.8" hidden="false" customHeight="false" outlineLevel="0" collapsed="false">
      <c r="A1000" s="4" t="s">
        <v>112</v>
      </c>
      <c r="B1000" s="4" t="s">
        <v>113</v>
      </c>
      <c r="C1000" s="4" t="s">
        <v>22</v>
      </c>
      <c r="D1000" s="4" t="n">
        <v>1389</v>
      </c>
      <c r="E1000" s="4" t="n">
        <v>57196</v>
      </c>
      <c r="F1000" s="4" t="n">
        <v>19414458</v>
      </c>
      <c r="G1000" s="5" t="n">
        <f aca="false">E1000/F1000*100000</f>
        <v>294.60518547569</v>
      </c>
      <c r="H1000" s="6" t="n">
        <f aca="false">D1000/E1000*100</f>
        <v>2.4284915029023</v>
      </c>
      <c r="I1000" s="7" t="s">
        <v>40</v>
      </c>
    </row>
    <row r="1001" customFormat="false" ht="13.8" hidden="false" customHeight="false" outlineLevel="0" collapsed="false">
      <c r="A1001" s="4" t="s">
        <v>112</v>
      </c>
      <c r="B1001" s="4" t="s">
        <v>113</v>
      </c>
      <c r="C1001" s="4" t="s">
        <v>23</v>
      </c>
      <c r="D1001" s="4" t="n">
        <v>2051</v>
      </c>
      <c r="E1001" s="4" t="n">
        <v>64087</v>
      </c>
      <c r="F1001" s="4" t="n">
        <v>19414458</v>
      </c>
      <c r="G1001" s="5" t="n">
        <f aca="false">E1001/F1001*100000</f>
        <v>330.099351730551</v>
      </c>
      <c r="H1001" s="6" t="n">
        <f aca="false">D1001/E1001*100</f>
        <v>3.20033704183376</v>
      </c>
      <c r="I1001" s="7" t="s">
        <v>40</v>
      </c>
    </row>
    <row r="1002" customFormat="false" ht="13.8" hidden="false" customHeight="false" outlineLevel="0" collapsed="false">
      <c r="A1002" s="4" t="s">
        <v>112</v>
      </c>
      <c r="B1002" s="4" t="s">
        <v>113</v>
      </c>
      <c r="C1002" s="4" t="s">
        <v>24</v>
      </c>
      <c r="D1002" s="4" t="n">
        <v>2292</v>
      </c>
      <c r="E1002" s="4" t="n">
        <v>68223</v>
      </c>
      <c r="F1002" s="4" t="n">
        <v>19414458</v>
      </c>
      <c r="G1002" s="5" t="n">
        <f aca="false">E1002/F1002*100000</f>
        <v>351.403062604169</v>
      </c>
      <c r="H1002" s="6" t="n">
        <f aca="false">D1002/E1002*100</f>
        <v>3.35957081922519</v>
      </c>
      <c r="I1002" s="7" t="s">
        <v>40</v>
      </c>
    </row>
    <row r="1003" customFormat="false" ht="13.8" hidden="false" customHeight="false" outlineLevel="0" collapsed="false">
      <c r="A1003" s="4" t="s">
        <v>112</v>
      </c>
      <c r="B1003" s="4" t="s">
        <v>113</v>
      </c>
      <c r="C1003" s="4" t="s">
        <v>25</v>
      </c>
      <c r="D1003" s="4" t="n">
        <v>2560</v>
      </c>
      <c r="E1003" s="4" t="n">
        <v>71736</v>
      </c>
      <c r="F1003" s="4" t="n">
        <v>19414458</v>
      </c>
      <c r="G1003" s="5" t="n">
        <f aca="false">E1003/F1003*100000</f>
        <v>369.49782476544</v>
      </c>
      <c r="H1003" s="6" t="n">
        <f aca="false">D1003/E1003*100</f>
        <v>3.56864057098249</v>
      </c>
      <c r="I1003" s="7" t="s">
        <v>40</v>
      </c>
    </row>
    <row r="1004" customFormat="false" ht="13.8" hidden="false" customHeight="false" outlineLevel="0" collapsed="false">
      <c r="A1004" s="4" t="s">
        <v>112</v>
      </c>
      <c r="B1004" s="4" t="s">
        <v>113</v>
      </c>
      <c r="C1004" s="4" t="s">
        <v>26</v>
      </c>
      <c r="D1004" s="4" t="n">
        <v>3497</v>
      </c>
      <c r="E1004" s="4" t="n">
        <v>80717</v>
      </c>
      <c r="F1004" s="4" t="n">
        <v>19414458</v>
      </c>
      <c r="G1004" s="5" t="n">
        <f aca="false">E1004/F1004*100000</f>
        <v>415.757164068139</v>
      </c>
      <c r="H1004" s="6" t="n">
        <f aca="false">D1004/E1004*100</f>
        <v>4.33242067965856</v>
      </c>
      <c r="I1004" s="7" t="s">
        <v>40</v>
      </c>
    </row>
    <row r="1005" customFormat="false" ht="13.8" hidden="false" customHeight="false" outlineLevel="0" collapsed="false">
      <c r="A1005" s="4" t="s">
        <v>112</v>
      </c>
      <c r="B1005" s="4" t="s">
        <v>113</v>
      </c>
      <c r="C1005" s="4" t="s">
        <v>27</v>
      </c>
      <c r="D1005" s="4" t="n">
        <v>4612</v>
      </c>
      <c r="E1005" s="4" t="n">
        <v>101032</v>
      </c>
      <c r="F1005" s="4" t="n">
        <v>19414458</v>
      </c>
      <c r="G1005" s="5" t="n">
        <f aca="false">E1005/F1005*100000</f>
        <v>520.395676253234</v>
      </c>
      <c r="H1005" s="6" t="n">
        <f aca="false">D1005/E1005*100</f>
        <v>4.56489033177607</v>
      </c>
      <c r="I1005" s="7" t="s">
        <v>40</v>
      </c>
    </row>
    <row r="1006" customFormat="false" ht="13.8" hidden="false" customHeight="false" outlineLevel="0" collapsed="false">
      <c r="A1006" s="4" t="s">
        <v>112</v>
      </c>
      <c r="B1006" s="4" t="s">
        <v>113</v>
      </c>
      <c r="C1006" s="4" t="s">
        <v>28</v>
      </c>
      <c r="D1006" s="4" t="n">
        <v>6987</v>
      </c>
      <c r="E1006" s="4" t="n">
        <v>112641</v>
      </c>
      <c r="F1006" s="4" t="n">
        <v>19414458</v>
      </c>
      <c r="G1006" s="5" t="n">
        <f aca="false">E1006/F1006*100000</f>
        <v>580.191319273502</v>
      </c>
      <c r="H1006" s="6" t="n">
        <f aca="false">D1006/E1006*100</f>
        <v>6.20289237489014</v>
      </c>
      <c r="I1006" s="7" t="s">
        <v>40</v>
      </c>
    </row>
    <row r="1007" customFormat="false" ht="13.8" hidden="false" customHeight="false" outlineLevel="0" collapsed="false">
      <c r="A1007" s="4" t="s">
        <v>112</v>
      </c>
      <c r="B1007" s="4" t="s">
        <v>113</v>
      </c>
      <c r="C1007" s="4" t="s">
        <v>29</v>
      </c>
      <c r="D1007" s="4" t="n">
        <v>8433</v>
      </c>
      <c r="E1007" s="4" t="n">
        <v>134167</v>
      </c>
      <c r="F1007" s="4" t="n">
        <v>19414458</v>
      </c>
      <c r="G1007" s="5" t="n">
        <f aca="false">E1007/F1007*100000</f>
        <v>691.067450865741</v>
      </c>
      <c r="H1007" s="6" t="n">
        <f aca="false">D1007/E1007*100</f>
        <v>6.28545022248392</v>
      </c>
      <c r="I1007" s="7" t="s">
        <v>40</v>
      </c>
    </row>
    <row r="1008" customFormat="false" ht="13.8" hidden="false" customHeight="false" outlineLevel="0" collapsed="false">
      <c r="A1008" s="4" t="s">
        <v>112</v>
      </c>
      <c r="B1008" s="4" t="s">
        <v>113</v>
      </c>
      <c r="C1008" s="4" t="s">
        <v>30</v>
      </c>
      <c r="D1008" s="4" t="n">
        <v>8512</v>
      </c>
      <c r="E1008" s="4" t="n">
        <v>135624</v>
      </c>
      <c r="F1008" s="4" t="n">
        <v>19414458</v>
      </c>
      <c r="G1008" s="5" t="n">
        <f aca="false">E1008/F1008*100000</f>
        <v>698.572167196221</v>
      </c>
      <c r="H1008" s="6" t="n">
        <f aca="false">D1008/E1008*100</f>
        <v>6.27617530820504</v>
      </c>
      <c r="I1008" s="7" t="s">
        <v>40</v>
      </c>
    </row>
    <row r="1009" customFormat="false" ht="13.8" hidden="false" customHeight="false" outlineLevel="0" collapsed="false">
      <c r="A1009" s="4" t="s">
        <v>112</v>
      </c>
      <c r="B1009" s="4" t="s">
        <v>113</v>
      </c>
      <c r="C1009" s="4" t="s">
        <v>31</v>
      </c>
      <c r="D1009" s="4" t="n">
        <v>8751</v>
      </c>
      <c r="E1009" s="4" t="n">
        <v>130189</v>
      </c>
      <c r="F1009" s="4" t="n">
        <v>19414458</v>
      </c>
      <c r="G1009" s="5" t="n">
        <f aca="false">E1009/F1009*100000</f>
        <v>670.577566471338</v>
      </c>
      <c r="H1009" s="6" t="n">
        <f aca="false">D1009/E1009*100</f>
        <v>6.72176604782278</v>
      </c>
      <c r="I1009" s="7" t="s">
        <v>40</v>
      </c>
    </row>
    <row r="1010" customFormat="false" ht="13.8" hidden="false" customHeight="false" outlineLevel="0" collapsed="false">
      <c r="A1010" s="4" t="s">
        <v>112</v>
      </c>
      <c r="B1010" s="4" t="s">
        <v>113</v>
      </c>
      <c r="C1010" s="4" t="s">
        <v>32</v>
      </c>
      <c r="D1010" s="4" t="n">
        <v>8170</v>
      </c>
      <c r="E1010" s="4" t="n">
        <v>138267</v>
      </c>
      <c r="F1010" s="4" t="n">
        <v>19414458</v>
      </c>
      <c r="G1010" s="5" t="n">
        <f aca="false">E1010/F1010*100000</f>
        <v>712.185732921311</v>
      </c>
      <c r="H1010" s="6" t="n">
        <f aca="false">D1010/E1010*100</f>
        <v>5.90885750034354</v>
      </c>
      <c r="I1010" s="7" t="s">
        <v>40</v>
      </c>
    </row>
    <row r="1011" customFormat="false" ht="13.8" hidden="false" customHeight="false" outlineLevel="0" collapsed="false">
      <c r="A1011" s="4" t="s">
        <v>112</v>
      </c>
      <c r="B1011" s="4" t="s">
        <v>113</v>
      </c>
      <c r="C1011" s="4" t="s">
        <v>33</v>
      </c>
      <c r="D1011" s="4" t="n">
        <v>8289</v>
      </c>
      <c r="E1011" s="4" t="n">
        <v>123488</v>
      </c>
      <c r="F1011" s="4" t="n">
        <v>19414458</v>
      </c>
      <c r="G1011" s="5" t="n">
        <f aca="false">E1011/F1011*100000</f>
        <v>636.062052311736</v>
      </c>
      <c r="H1011" s="6" t="n">
        <f aca="false">D1011/E1011*100</f>
        <v>6.71239310702255</v>
      </c>
      <c r="I1011" s="7" t="s">
        <v>40</v>
      </c>
    </row>
    <row r="1012" customFormat="false" ht="13.8" hidden="false" customHeight="false" outlineLevel="0" collapsed="false">
      <c r="A1012" s="4" t="s">
        <v>112</v>
      </c>
      <c r="B1012" s="4" t="s">
        <v>113</v>
      </c>
      <c r="C1012" s="4" t="s">
        <v>34</v>
      </c>
      <c r="D1012" s="4" t="n">
        <v>8031</v>
      </c>
      <c r="E1012" s="4" t="n">
        <v>142207</v>
      </c>
      <c r="F1012" s="4" t="n">
        <v>19414458</v>
      </c>
      <c r="G1012" s="5" t="n">
        <f aca="false">E1012/F1012*100000</f>
        <v>732.479886896662</v>
      </c>
      <c r="H1012" s="6" t="n">
        <f aca="false">D1012/E1012*100</f>
        <v>5.6474013234229</v>
      </c>
      <c r="I1012" s="7" t="s">
        <v>40</v>
      </c>
    </row>
    <row r="1013" customFormat="false" ht="13.8" hidden="false" customHeight="false" outlineLevel="0" collapsed="false">
      <c r="A1013" s="4" t="s">
        <v>112</v>
      </c>
      <c r="B1013" s="4" t="s">
        <v>113</v>
      </c>
      <c r="C1013" s="4" t="s">
        <v>35</v>
      </c>
      <c r="D1013" s="4" t="n">
        <v>8522</v>
      </c>
      <c r="E1013" s="4" t="n">
        <v>142899</v>
      </c>
      <c r="F1013" s="4" t="n">
        <v>19414458</v>
      </c>
      <c r="G1013" s="5" t="n">
        <f aca="false">E1013/F1013*100000</f>
        <v>736.044240843602</v>
      </c>
      <c r="H1013" s="6" t="n">
        <f aca="false">D1013/E1013*100</f>
        <v>5.96365264977362</v>
      </c>
      <c r="I1013" s="7" t="s">
        <v>40</v>
      </c>
    </row>
    <row r="1014" customFormat="false" ht="13.8" hidden="false" customHeight="false" outlineLevel="0" collapsed="false">
      <c r="A1014" s="4" t="s">
        <v>112</v>
      </c>
      <c r="B1014" s="4" t="s">
        <v>113</v>
      </c>
      <c r="C1014" s="4" t="s">
        <v>36</v>
      </c>
      <c r="D1014" s="4" t="n">
        <v>9164</v>
      </c>
      <c r="E1014" s="4" t="n">
        <v>140116</v>
      </c>
      <c r="F1014" s="4" t="n">
        <v>19414458</v>
      </c>
      <c r="G1014" s="5" t="n">
        <f aca="false">E1014/F1014*100000</f>
        <v>721.709563048322</v>
      </c>
      <c r="H1014" s="6" t="n">
        <f aca="false">D1014/E1014*100</f>
        <v>6.54029518399041</v>
      </c>
      <c r="I1014" s="7" t="s">
        <v>40</v>
      </c>
    </row>
    <row r="1015" customFormat="false" ht="13.8" hidden="false" customHeight="false" outlineLevel="0" collapsed="false">
      <c r="A1015" s="4" t="s">
        <v>112</v>
      </c>
      <c r="B1015" s="4" t="s">
        <v>113</v>
      </c>
      <c r="C1015" s="4" t="s">
        <v>37</v>
      </c>
      <c r="D1015" s="4" t="n">
        <v>9685</v>
      </c>
      <c r="E1015" s="4" t="n">
        <v>140514</v>
      </c>
      <c r="F1015" s="4" t="n">
        <v>19414458</v>
      </c>
      <c r="G1015" s="5" t="n">
        <f aca="false">E1015/F1015*100000</f>
        <v>723.759581647863</v>
      </c>
      <c r="H1015" s="6" t="n">
        <f aca="false">D1015/E1015*100</f>
        <v>6.89255163186586</v>
      </c>
      <c r="I1015" s="7" t="s">
        <v>40</v>
      </c>
    </row>
    <row r="1016" customFormat="false" ht="13.8" hidden="false" customHeight="false" outlineLevel="0" collapsed="false">
      <c r="A1016" s="4" t="s">
        <v>112</v>
      </c>
      <c r="B1016" s="4" t="s">
        <v>113</v>
      </c>
      <c r="C1016" s="4" t="s">
        <v>38</v>
      </c>
      <c r="D1016" s="4" t="n">
        <v>12830</v>
      </c>
      <c r="E1016" s="4" t="n">
        <v>143938</v>
      </c>
      <c r="F1016" s="4" t="n">
        <v>19414458</v>
      </c>
      <c r="G1016" s="5" t="n">
        <f aca="false">E1016/F1016*100000</f>
        <v>741.395922564514</v>
      </c>
      <c r="H1016" s="6" t="n">
        <f aca="false">D1016/E1016*100</f>
        <v>8.91356000500215</v>
      </c>
      <c r="I1016" s="7" t="s">
        <v>40</v>
      </c>
    </row>
    <row r="1017" customFormat="false" ht="13.8" hidden="false" customHeight="false" outlineLevel="0" collapsed="false">
      <c r="A1017" s="4" t="s">
        <v>112</v>
      </c>
      <c r="B1017" s="4" t="s">
        <v>113</v>
      </c>
      <c r="C1017" s="4" t="s">
        <v>39</v>
      </c>
      <c r="D1017" s="4" t="n">
        <v>18338</v>
      </c>
      <c r="E1017" s="4" t="n">
        <v>162293</v>
      </c>
      <c r="F1017" s="4" t="n">
        <v>19414458</v>
      </c>
      <c r="G1017" s="5" t="n">
        <f aca="false">E1017/F1017*100000</f>
        <v>835.938865766945</v>
      </c>
      <c r="H1017" s="6" t="n">
        <f aca="false">D1017/E1017*100</f>
        <v>11.2993166680017</v>
      </c>
      <c r="I1017" s="7" t="s">
        <v>40</v>
      </c>
    </row>
    <row r="1018" customFormat="false" ht="13.8" hidden="false" customHeight="false" outlineLevel="0" collapsed="false">
      <c r="A1018" s="4" t="s">
        <v>112</v>
      </c>
      <c r="B1018" s="4" t="s">
        <v>113</v>
      </c>
      <c r="C1018" s="4" t="s">
        <v>41</v>
      </c>
      <c r="D1018" s="4" t="n">
        <v>24065</v>
      </c>
      <c r="E1018" s="4" t="n">
        <v>179332</v>
      </c>
      <c r="F1018" s="4" t="n">
        <v>19414458</v>
      </c>
      <c r="G1018" s="5" t="n">
        <f aca="false">E1018/F1018*100000</f>
        <v>923.70335550959</v>
      </c>
      <c r="H1018" s="6" t="n">
        <f aca="false">D1018/E1018*100</f>
        <v>13.4192447527491</v>
      </c>
      <c r="I1018" s="7" t="s">
        <v>40</v>
      </c>
    </row>
    <row r="1019" customFormat="false" ht="13.8" hidden="false" customHeight="false" outlineLevel="0" collapsed="false">
      <c r="A1019" s="4" t="s">
        <v>112</v>
      </c>
      <c r="B1019" s="4" t="s">
        <v>113</v>
      </c>
      <c r="C1019" s="4" t="s">
        <v>42</v>
      </c>
      <c r="D1019" s="4" t="n">
        <v>29325</v>
      </c>
      <c r="E1019" s="4" t="n">
        <v>197408</v>
      </c>
      <c r="F1019" s="4" t="n">
        <v>19414458</v>
      </c>
      <c r="G1019" s="5" t="n">
        <f aca="false">E1019/F1019*100000</f>
        <v>1016.80922537214</v>
      </c>
      <c r="H1019" s="6" t="n">
        <f aca="false">D1019/E1019*100</f>
        <v>14.8550210731075</v>
      </c>
      <c r="I1019" s="7" t="s">
        <v>40</v>
      </c>
    </row>
    <row r="1020" customFormat="false" ht="13.8" hidden="false" customHeight="false" outlineLevel="0" collapsed="false">
      <c r="A1020" s="4" t="s">
        <v>112</v>
      </c>
      <c r="B1020" s="4" t="s">
        <v>113</v>
      </c>
      <c r="C1020" s="4" t="s">
        <v>43</v>
      </c>
      <c r="D1020" s="4" t="n">
        <v>35546</v>
      </c>
      <c r="E1020" s="4" t="n">
        <v>204508</v>
      </c>
      <c r="F1020" s="4" t="n">
        <v>19414458</v>
      </c>
      <c r="G1020" s="5" t="n">
        <f aca="false">E1020/F1020*100000</f>
        <v>1053.37990893179</v>
      </c>
      <c r="H1020" s="6" t="n">
        <f aca="false">D1020/E1020*100</f>
        <v>17.3812271402586</v>
      </c>
      <c r="I1020" s="7" t="s">
        <v>40</v>
      </c>
    </row>
    <row r="1021" customFormat="false" ht="13.8" hidden="false" customHeight="false" outlineLevel="0" collapsed="false">
      <c r="A1021" s="4" t="s">
        <v>112</v>
      </c>
      <c r="B1021" s="4" t="s">
        <v>113</v>
      </c>
      <c r="C1021" s="4" t="s">
        <v>44</v>
      </c>
      <c r="D1021" s="4" t="n">
        <v>55660</v>
      </c>
      <c r="E1021" s="4" t="n">
        <v>210704</v>
      </c>
      <c r="F1021" s="4" t="n">
        <v>19414458</v>
      </c>
      <c r="G1021" s="5" t="n">
        <f aca="false">E1021/F1021*100000</f>
        <v>1085.2942688382</v>
      </c>
      <c r="H1021" s="6" t="n">
        <f aca="false">D1021/E1021*100</f>
        <v>26.4162047232136</v>
      </c>
      <c r="I1021" s="7" t="s">
        <v>40</v>
      </c>
    </row>
    <row r="1022" customFormat="false" ht="13.8" hidden="false" customHeight="false" outlineLevel="0" collapsed="false">
      <c r="A1022" s="4" t="s">
        <v>112</v>
      </c>
      <c r="B1022" s="4" t="s">
        <v>113</v>
      </c>
      <c r="C1022" s="4" t="s">
        <v>45</v>
      </c>
      <c r="D1022" s="4" t="n">
        <v>56186</v>
      </c>
      <c r="E1022" s="4" t="n">
        <v>212796</v>
      </c>
      <c r="F1022" s="4" t="n">
        <v>19414458</v>
      </c>
      <c r="G1022" s="5" t="n">
        <f aca="false">E1022/F1022*100000</f>
        <v>1096.06974348704</v>
      </c>
      <c r="H1022" s="6" t="n">
        <f aca="false">D1022/E1022*100</f>
        <v>26.403691798718</v>
      </c>
      <c r="I1022" s="7" t="s">
        <v>40</v>
      </c>
    </row>
    <row r="1023" customFormat="false" ht="13.8" hidden="false" customHeight="false" outlineLevel="0" collapsed="false">
      <c r="A1023" s="4" t="s">
        <v>112</v>
      </c>
      <c r="B1023" s="4" t="s">
        <v>113</v>
      </c>
      <c r="C1023" s="4" t="s">
        <v>46</v>
      </c>
      <c r="D1023" s="4" t="n">
        <v>59623</v>
      </c>
      <c r="E1023" s="4" t="n">
        <v>207681</v>
      </c>
      <c r="F1023" s="4" t="n">
        <v>19414458</v>
      </c>
      <c r="G1023" s="5" t="n">
        <f aca="false">E1023/F1023*100000</f>
        <v>1069.7233989226</v>
      </c>
      <c r="H1023" s="6" t="n">
        <f aca="false">D1023/E1023*100</f>
        <v>28.7089334123006</v>
      </c>
      <c r="I1023" s="7" t="s">
        <v>40</v>
      </c>
    </row>
    <row r="1024" customFormat="false" ht="13.8" hidden="false" customHeight="false" outlineLevel="0" collapsed="false">
      <c r="A1024" s="4" t="s">
        <v>112</v>
      </c>
      <c r="B1024" s="4" t="s">
        <v>113</v>
      </c>
      <c r="C1024" s="4" t="s">
        <v>47</v>
      </c>
      <c r="D1024" s="4" t="n">
        <v>53174</v>
      </c>
      <c r="E1024" s="4" t="n">
        <v>193015</v>
      </c>
      <c r="F1024" s="4" t="n">
        <v>19414458</v>
      </c>
      <c r="G1024" s="5" t="n">
        <f aca="false">E1024/F1024*100000</f>
        <v>994.181758769676</v>
      </c>
      <c r="H1024" s="6" t="n">
        <f aca="false">D1024/E1024*100</f>
        <v>27.5491542108126</v>
      </c>
      <c r="I1024" s="7" t="s">
        <v>40</v>
      </c>
    </row>
    <row r="1025" customFormat="false" ht="13.8" hidden="false" customHeight="false" outlineLevel="0" collapsed="false">
      <c r="A1025" s="4" t="s">
        <v>114</v>
      </c>
      <c r="B1025" s="4" t="s">
        <v>115</v>
      </c>
      <c r="C1025" s="4" t="s">
        <v>60</v>
      </c>
      <c r="D1025" s="4" t="n">
        <v>0</v>
      </c>
      <c r="E1025" s="4" t="n">
        <v>13</v>
      </c>
      <c r="F1025" s="4" t="n">
        <v>5450421</v>
      </c>
      <c r="G1025" s="5" t="n">
        <f aca="false">E1025/F1025*100000</f>
        <v>0.238513685456591</v>
      </c>
      <c r="H1025" s="6" t="n">
        <f aca="false">D1025/E1025*100</f>
        <v>0</v>
      </c>
      <c r="I1025" s="7" t="s">
        <v>40</v>
      </c>
    </row>
    <row r="1026" customFormat="false" ht="13.8" hidden="false" customHeight="false" outlineLevel="0" collapsed="false">
      <c r="A1026" s="4" t="s">
        <v>114</v>
      </c>
      <c r="B1026" s="4" t="s">
        <v>115</v>
      </c>
      <c r="C1026" s="4" t="s">
        <v>61</v>
      </c>
      <c r="D1026" s="4" t="n">
        <v>0</v>
      </c>
      <c r="E1026" s="4" t="n">
        <v>18</v>
      </c>
      <c r="F1026" s="4" t="n">
        <v>5450421</v>
      </c>
      <c r="G1026" s="5" t="n">
        <f aca="false">E1026/F1026*100000</f>
        <v>0.330249718324511</v>
      </c>
      <c r="H1026" s="6" t="n">
        <f aca="false">D1026/E1026*100</f>
        <v>0</v>
      </c>
      <c r="I1026" s="7" t="s">
        <v>40</v>
      </c>
    </row>
    <row r="1027" customFormat="false" ht="13.8" hidden="false" customHeight="false" outlineLevel="0" collapsed="false">
      <c r="A1027" s="4" t="s">
        <v>114</v>
      </c>
      <c r="B1027" s="4" t="s">
        <v>115</v>
      </c>
      <c r="C1027" s="4" t="s">
        <v>62</v>
      </c>
      <c r="D1027" s="4" t="n">
        <v>0</v>
      </c>
      <c r="E1027" s="4" t="n">
        <v>10</v>
      </c>
      <c r="F1027" s="4" t="n">
        <v>5450421</v>
      </c>
      <c r="G1027" s="5" t="n">
        <f aca="false">E1027/F1027*100000</f>
        <v>0.183472065735839</v>
      </c>
      <c r="H1027" s="6" t="n">
        <f aca="false">D1027/E1027*100</f>
        <v>0</v>
      </c>
      <c r="I1027" s="7" t="s">
        <v>40</v>
      </c>
    </row>
    <row r="1028" customFormat="false" ht="13.8" hidden="false" customHeight="false" outlineLevel="0" collapsed="false">
      <c r="A1028" s="4" t="s">
        <v>114</v>
      </c>
      <c r="B1028" s="4" t="s">
        <v>115</v>
      </c>
      <c r="C1028" s="4" t="s">
        <v>63</v>
      </c>
      <c r="D1028" s="4" t="n">
        <v>0</v>
      </c>
      <c r="E1028" s="4" t="n">
        <v>7</v>
      </c>
      <c r="F1028" s="4" t="n">
        <v>5450421</v>
      </c>
      <c r="G1028" s="5" t="n">
        <f aca="false">E1028/F1028*100000</f>
        <v>0.128430446015088</v>
      </c>
      <c r="H1028" s="6" t="n">
        <f aca="false">D1028/E1028*100</f>
        <v>0</v>
      </c>
      <c r="I1028" s="7" t="s">
        <v>40</v>
      </c>
    </row>
    <row r="1029" customFormat="false" ht="13.8" hidden="false" customHeight="false" outlineLevel="0" collapsed="false">
      <c r="A1029" s="4" t="s">
        <v>114</v>
      </c>
      <c r="B1029" s="4" t="s">
        <v>115</v>
      </c>
      <c r="C1029" s="4" t="s">
        <v>50</v>
      </c>
      <c r="D1029" s="4" t="n">
        <v>0</v>
      </c>
      <c r="E1029" s="4" t="n">
        <v>123</v>
      </c>
      <c r="F1029" s="4" t="n">
        <v>5450421</v>
      </c>
      <c r="G1029" s="5" t="n">
        <f aca="false">E1029/F1029*100000</f>
        <v>2.25670640855083</v>
      </c>
      <c r="H1029" s="6" t="n">
        <f aca="false">D1029/E1029*100</f>
        <v>0</v>
      </c>
      <c r="I1029" s="7" t="s">
        <v>40</v>
      </c>
    </row>
    <row r="1030" customFormat="false" ht="13.8" hidden="false" customHeight="false" outlineLevel="0" collapsed="false">
      <c r="A1030" s="4" t="s">
        <v>114</v>
      </c>
      <c r="B1030" s="4" t="s">
        <v>115</v>
      </c>
      <c r="C1030" s="4" t="s">
        <v>51</v>
      </c>
      <c r="D1030" s="4" t="n">
        <v>3</v>
      </c>
      <c r="E1030" s="4" t="n">
        <v>292</v>
      </c>
      <c r="F1030" s="4" t="n">
        <v>5450421</v>
      </c>
      <c r="G1030" s="5" t="n">
        <f aca="false">E1030/F1030*100000</f>
        <v>5.35738431948651</v>
      </c>
      <c r="H1030" s="6" t="n">
        <f aca="false">D1030/E1030*100</f>
        <v>1.02739726027397</v>
      </c>
      <c r="I1030" s="7" t="s">
        <v>40</v>
      </c>
    </row>
    <row r="1031" customFormat="false" ht="13.8" hidden="false" customHeight="false" outlineLevel="0" collapsed="false">
      <c r="A1031" s="4" t="s">
        <v>114</v>
      </c>
      <c r="B1031" s="4" t="s">
        <v>115</v>
      </c>
      <c r="C1031" s="4" t="s">
        <v>52</v>
      </c>
      <c r="D1031" s="4" t="n">
        <v>41</v>
      </c>
      <c r="E1031" s="4" t="n">
        <v>967</v>
      </c>
      <c r="F1031" s="4" t="n">
        <v>5450421</v>
      </c>
      <c r="G1031" s="5" t="n">
        <f aca="false">E1031/F1031*100000</f>
        <v>17.7417487566557</v>
      </c>
      <c r="H1031" s="6" t="n">
        <f aca="false">D1031/E1031*100</f>
        <v>4.23991726990693</v>
      </c>
      <c r="I1031" s="7" t="s">
        <v>40</v>
      </c>
    </row>
    <row r="1032" customFormat="false" ht="13.8" hidden="false" customHeight="false" outlineLevel="0" collapsed="false">
      <c r="A1032" s="4" t="s">
        <v>114</v>
      </c>
      <c r="B1032" s="4" t="s">
        <v>115</v>
      </c>
      <c r="C1032" s="4" t="s">
        <v>53</v>
      </c>
      <c r="D1032" s="4" t="n">
        <v>134</v>
      </c>
      <c r="E1032" s="4" t="n">
        <v>1898</v>
      </c>
      <c r="F1032" s="4" t="n">
        <v>5450421</v>
      </c>
      <c r="G1032" s="5" t="n">
        <f aca="false">E1032/F1032*100000</f>
        <v>34.8229980766623</v>
      </c>
      <c r="H1032" s="6" t="n">
        <f aca="false">D1032/E1032*100</f>
        <v>7.06006322444679</v>
      </c>
      <c r="I1032" s="7" t="s">
        <v>40</v>
      </c>
    </row>
    <row r="1033" customFormat="false" ht="13.8" hidden="false" customHeight="false" outlineLevel="0" collapsed="false">
      <c r="A1033" s="4" t="s">
        <v>114</v>
      </c>
      <c r="B1033" s="4" t="s">
        <v>115</v>
      </c>
      <c r="C1033" s="4" t="s">
        <v>54</v>
      </c>
      <c r="D1033" s="4" t="n">
        <v>117</v>
      </c>
      <c r="E1033" s="4" t="n">
        <v>3551</v>
      </c>
      <c r="F1033" s="4" t="n">
        <v>5450421</v>
      </c>
      <c r="G1033" s="5" t="n">
        <f aca="false">E1033/F1033*100000</f>
        <v>65.1509305427966</v>
      </c>
      <c r="H1033" s="6" t="n">
        <f aca="false">D1033/E1033*100</f>
        <v>3.29484652210645</v>
      </c>
      <c r="I1033" s="7" t="s">
        <v>40</v>
      </c>
    </row>
    <row r="1034" customFormat="false" ht="13.8" hidden="false" customHeight="false" outlineLevel="0" collapsed="false">
      <c r="A1034" s="4" t="s">
        <v>114</v>
      </c>
      <c r="B1034" s="4" t="s">
        <v>115</v>
      </c>
      <c r="C1034" s="4" t="s">
        <v>55</v>
      </c>
      <c r="D1034" s="4" t="n">
        <v>176</v>
      </c>
      <c r="E1034" s="4" t="n">
        <v>7752</v>
      </c>
      <c r="F1034" s="4" t="n">
        <v>5450421</v>
      </c>
      <c r="G1034" s="5" t="n">
        <f aca="false">E1034/F1034*100000</f>
        <v>142.227545358423</v>
      </c>
      <c r="H1034" s="6" t="n">
        <f aca="false">D1034/E1034*100</f>
        <v>2.2703818369453</v>
      </c>
      <c r="I1034" s="7" t="s">
        <v>40</v>
      </c>
    </row>
    <row r="1035" customFormat="false" ht="13.8" hidden="false" customHeight="false" outlineLevel="0" collapsed="false">
      <c r="A1035" s="4" t="s">
        <v>114</v>
      </c>
      <c r="B1035" s="4" t="s">
        <v>115</v>
      </c>
      <c r="C1035" s="4" t="s">
        <v>11</v>
      </c>
      <c r="D1035" s="4" t="n">
        <v>257</v>
      </c>
      <c r="E1035" s="4" t="n">
        <v>10575</v>
      </c>
      <c r="F1035" s="4" t="n">
        <v>5450421</v>
      </c>
      <c r="G1035" s="5" t="n">
        <f aca="false">E1035/F1035*100000</f>
        <v>194.02170951565</v>
      </c>
      <c r="H1035" s="6" t="n">
        <f aca="false">D1035/E1035*100</f>
        <v>2.43026004728132</v>
      </c>
      <c r="I1035" s="7" t="s">
        <v>40</v>
      </c>
    </row>
    <row r="1036" customFormat="false" ht="13.8" hidden="false" customHeight="false" outlineLevel="0" collapsed="false">
      <c r="A1036" s="4" t="s">
        <v>114</v>
      </c>
      <c r="B1036" s="4" t="s">
        <v>115</v>
      </c>
      <c r="C1036" s="4" t="s">
        <v>13</v>
      </c>
      <c r="D1036" s="4" t="n">
        <v>361</v>
      </c>
      <c r="E1036" s="4" t="n">
        <v>10190</v>
      </c>
      <c r="F1036" s="4" t="n">
        <v>5450421</v>
      </c>
      <c r="G1036" s="5" t="n">
        <f aca="false">E1036/F1036*100000</f>
        <v>186.95803498482</v>
      </c>
      <c r="H1036" s="6" t="n">
        <f aca="false">D1036/E1036*100</f>
        <v>3.54268891069676</v>
      </c>
      <c r="I1036" s="7" t="s">
        <v>40</v>
      </c>
    </row>
    <row r="1037" customFormat="false" ht="13.8" hidden="false" customHeight="false" outlineLevel="0" collapsed="false">
      <c r="A1037" s="4" t="s">
        <v>114</v>
      </c>
      <c r="B1037" s="4" t="s">
        <v>115</v>
      </c>
      <c r="C1037" s="4" t="s">
        <v>14</v>
      </c>
      <c r="D1037" s="4" t="n">
        <v>284</v>
      </c>
      <c r="E1037" s="4" t="n">
        <v>27365</v>
      </c>
      <c r="F1037" s="4" t="n">
        <v>5450421</v>
      </c>
      <c r="G1037" s="5" t="n">
        <f aca="false">E1037/F1037*100000</f>
        <v>502.071307886125</v>
      </c>
      <c r="H1037" s="6" t="n">
        <f aca="false">D1037/E1037*100</f>
        <v>1.03782203544674</v>
      </c>
      <c r="I1037" s="7" t="s">
        <v>16</v>
      </c>
    </row>
    <row r="1038" customFormat="false" ht="13.8" hidden="false" customHeight="false" outlineLevel="0" collapsed="false">
      <c r="A1038" s="4" t="s">
        <v>114</v>
      </c>
      <c r="B1038" s="4" t="s">
        <v>115</v>
      </c>
      <c r="C1038" s="4" t="s">
        <v>15</v>
      </c>
      <c r="D1038" s="4" t="n">
        <v>34</v>
      </c>
      <c r="E1038" s="4" t="n">
        <v>23705</v>
      </c>
      <c r="F1038" s="4" t="n">
        <v>5450421</v>
      </c>
      <c r="G1038" s="5" t="n">
        <f aca="false">E1038/F1038*100000</f>
        <v>434.920531826808</v>
      </c>
      <c r="H1038" s="6" t="n">
        <f aca="false">D1038/E1038*100</f>
        <v>0.143429656190677</v>
      </c>
      <c r="I1038" s="7" t="s">
        <v>16</v>
      </c>
    </row>
    <row r="1039" customFormat="false" ht="13.8" hidden="false" customHeight="false" outlineLevel="0" collapsed="false">
      <c r="A1039" s="4" t="s">
        <v>114</v>
      </c>
      <c r="B1039" s="4" t="s">
        <v>115</v>
      </c>
      <c r="C1039" s="4" t="s">
        <v>17</v>
      </c>
      <c r="D1039" s="4" t="n">
        <v>48</v>
      </c>
      <c r="E1039" s="4" t="n">
        <v>22841</v>
      </c>
      <c r="F1039" s="4" t="n">
        <v>5450421</v>
      </c>
      <c r="G1039" s="5" t="n">
        <f aca="false">E1039/F1039*100000</f>
        <v>419.068545347231</v>
      </c>
      <c r="H1039" s="6" t="n">
        <f aca="false">D1039/E1039*100</f>
        <v>0.210148417319732</v>
      </c>
      <c r="I1039" s="7" t="s">
        <v>16</v>
      </c>
    </row>
    <row r="1040" customFormat="false" ht="13.8" hidden="false" customHeight="false" outlineLevel="0" collapsed="false">
      <c r="A1040" s="4" t="s">
        <v>114</v>
      </c>
      <c r="B1040" s="4" t="s">
        <v>115</v>
      </c>
      <c r="C1040" s="4" t="s">
        <v>18</v>
      </c>
      <c r="D1040" s="4" t="n">
        <v>38</v>
      </c>
      <c r="E1040" s="4" t="n">
        <v>22788</v>
      </c>
      <c r="F1040" s="4" t="n">
        <v>5450421</v>
      </c>
      <c r="G1040" s="5" t="n">
        <f aca="false">E1040/F1040*100000</f>
        <v>418.096143398831</v>
      </c>
      <c r="H1040" s="6" t="n">
        <f aca="false">D1040/E1040*100</f>
        <v>0.166754432157276</v>
      </c>
      <c r="I1040" s="7" t="s">
        <v>16</v>
      </c>
    </row>
    <row r="1041" customFormat="false" ht="13.8" hidden="false" customHeight="false" outlineLevel="0" collapsed="false">
      <c r="A1041" s="4" t="s">
        <v>114</v>
      </c>
      <c r="B1041" s="4" t="s">
        <v>115</v>
      </c>
      <c r="C1041" s="4" t="s">
        <v>19</v>
      </c>
      <c r="D1041" s="4" t="n">
        <v>11</v>
      </c>
      <c r="E1041" s="4" t="n">
        <v>15626</v>
      </c>
      <c r="F1041" s="4" t="n">
        <v>5450421</v>
      </c>
      <c r="G1041" s="5" t="n">
        <f aca="false">E1041/F1041*100000</f>
        <v>286.693449918823</v>
      </c>
      <c r="H1041" s="6" t="n">
        <f aca="false">D1041/E1041*100</f>
        <v>0.0703954946883399</v>
      </c>
      <c r="I1041" s="7" t="s">
        <v>16</v>
      </c>
    </row>
    <row r="1042" customFormat="false" ht="13.8" hidden="false" customHeight="false" outlineLevel="0" collapsed="false">
      <c r="A1042" s="4" t="s">
        <v>114</v>
      </c>
      <c r="B1042" s="4" t="s">
        <v>115</v>
      </c>
      <c r="C1042" s="4" t="s">
        <v>20</v>
      </c>
      <c r="D1042" s="4" t="n">
        <v>17</v>
      </c>
      <c r="E1042" s="4" t="n">
        <v>13816</v>
      </c>
      <c r="F1042" s="4" t="n">
        <v>5450421</v>
      </c>
      <c r="G1042" s="5" t="n">
        <f aca="false">E1042/F1042*100000</f>
        <v>253.485006020636</v>
      </c>
      <c r="H1042" s="6" t="n">
        <f aca="false">D1042/E1042*100</f>
        <v>0.123045744064852</v>
      </c>
      <c r="I1042" s="7" t="s">
        <v>16</v>
      </c>
    </row>
    <row r="1043" customFormat="false" ht="13.8" hidden="false" customHeight="false" outlineLevel="0" collapsed="false">
      <c r="A1043" s="4" t="s">
        <v>114</v>
      </c>
      <c r="B1043" s="4" t="s">
        <v>115</v>
      </c>
      <c r="C1043" s="4" t="s">
        <v>21</v>
      </c>
      <c r="D1043" s="4" t="n">
        <v>7</v>
      </c>
      <c r="E1043" s="4" t="n">
        <v>16700</v>
      </c>
      <c r="F1043" s="4" t="n">
        <v>5450421</v>
      </c>
      <c r="G1043" s="5" t="n">
        <f aca="false">E1043/F1043*100000</f>
        <v>306.398349778852</v>
      </c>
      <c r="H1043" s="6" t="n">
        <f aca="false">D1043/E1043*100</f>
        <v>0.0419161676646707</v>
      </c>
      <c r="I1043" s="7" t="s">
        <v>16</v>
      </c>
    </row>
    <row r="1044" customFormat="false" ht="13.8" hidden="false" customHeight="false" outlineLevel="0" collapsed="false">
      <c r="A1044" s="4" t="s">
        <v>114</v>
      </c>
      <c r="B1044" s="4" t="s">
        <v>115</v>
      </c>
      <c r="C1044" s="4" t="s">
        <v>22</v>
      </c>
      <c r="D1044" s="4" t="n">
        <v>17</v>
      </c>
      <c r="E1044" s="4" t="n">
        <v>7195</v>
      </c>
      <c r="F1044" s="4" t="n">
        <v>5450421</v>
      </c>
      <c r="G1044" s="5" t="n">
        <f aca="false">E1044/F1044*100000</f>
        <v>132.008151296937</v>
      </c>
      <c r="H1044" s="6" t="n">
        <f aca="false">D1044/E1044*100</f>
        <v>0.236275191104934</v>
      </c>
      <c r="I1044" s="7" t="s">
        <v>16</v>
      </c>
    </row>
    <row r="1045" customFormat="false" ht="13.8" hidden="false" customHeight="false" outlineLevel="0" collapsed="false">
      <c r="A1045" s="4" t="s">
        <v>114</v>
      </c>
      <c r="B1045" s="4" t="s">
        <v>115</v>
      </c>
      <c r="C1045" s="4" t="s">
        <v>23</v>
      </c>
      <c r="D1045" s="4" t="n">
        <v>41</v>
      </c>
      <c r="E1045" s="4" t="n">
        <v>5223</v>
      </c>
      <c r="F1045" s="4" t="n">
        <v>5450421</v>
      </c>
      <c r="G1045" s="5" t="n">
        <f aca="false">E1045/F1045*100000</f>
        <v>95.827459933829</v>
      </c>
      <c r="H1045" s="6" t="n">
        <f aca="false">D1045/E1045*100</f>
        <v>0.784989469653456</v>
      </c>
      <c r="I1045" s="7" t="s">
        <v>16</v>
      </c>
    </row>
    <row r="1046" customFormat="false" ht="13.8" hidden="false" customHeight="false" outlineLevel="0" collapsed="false">
      <c r="A1046" s="4" t="s">
        <v>114</v>
      </c>
      <c r="B1046" s="4" t="s">
        <v>115</v>
      </c>
      <c r="C1046" s="4" t="s">
        <v>24</v>
      </c>
      <c r="D1046" s="4" t="n">
        <v>71</v>
      </c>
      <c r="E1046" s="4" t="n">
        <v>6973</v>
      </c>
      <c r="F1046" s="4" t="n">
        <v>5450421</v>
      </c>
      <c r="G1046" s="5" t="n">
        <f aca="false">E1046/F1046*100000</f>
        <v>127.935071437601</v>
      </c>
      <c r="H1046" s="6" t="n">
        <f aca="false">D1046/E1046*100</f>
        <v>1.01821310770113</v>
      </c>
      <c r="I1046" s="7" t="s">
        <v>16</v>
      </c>
    </row>
    <row r="1047" customFormat="false" ht="13.8" hidden="false" customHeight="false" outlineLevel="0" collapsed="false">
      <c r="A1047" s="4" t="s">
        <v>114</v>
      </c>
      <c r="B1047" s="4" t="s">
        <v>115</v>
      </c>
      <c r="C1047" s="4" t="s">
        <v>25</v>
      </c>
      <c r="D1047" s="4" t="n">
        <v>92</v>
      </c>
      <c r="E1047" s="4" t="n">
        <v>9430</v>
      </c>
      <c r="F1047" s="4" t="n">
        <v>5450421</v>
      </c>
      <c r="G1047" s="5" t="n">
        <f aca="false">E1047/F1047*100000</f>
        <v>173.014157988897</v>
      </c>
      <c r="H1047" s="6" t="n">
        <f aca="false">D1047/E1047*100</f>
        <v>0.975609756097561</v>
      </c>
      <c r="I1047" s="7" t="s">
        <v>16</v>
      </c>
    </row>
    <row r="1048" customFormat="false" ht="13.8" hidden="false" customHeight="false" outlineLevel="0" collapsed="false">
      <c r="A1048" s="4" t="s">
        <v>114</v>
      </c>
      <c r="B1048" s="4" t="s">
        <v>115</v>
      </c>
      <c r="C1048" s="4" t="s">
        <v>26</v>
      </c>
      <c r="D1048" s="4" t="n">
        <v>144</v>
      </c>
      <c r="E1048" s="4" t="n">
        <v>11672</v>
      </c>
      <c r="F1048" s="4" t="n">
        <v>5450421</v>
      </c>
      <c r="G1048" s="5" t="n">
        <f aca="false">E1048/F1048*100000</f>
        <v>214.148595126872</v>
      </c>
      <c r="H1048" s="6" t="n">
        <f aca="false">D1048/E1048*100</f>
        <v>1.23372172721042</v>
      </c>
      <c r="I1048" s="7" t="s">
        <v>16</v>
      </c>
    </row>
    <row r="1049" customFormat="false" ht="13.8" hidden="false" customHeight="false" outlineLevel="0" collapsed="false">
      <c r="A1049" s="4" t="s">
        <v>114</v>
      </c>
      <c r="B1049" s="4" t="s">
        <v>115</v>
      </c>
      <c r="C1049" s="4" t="s">
        <v>27</v>
      </c>
      <c r="D1049" s="4" t="n">
        <v>83</v>
      </c>
      <c r="E1049" s="4" t="n">
        <v>10161</v>
      </c>
      <c r="F1049" s="4" t="n">
        <v>5450421</v>
      </c>
      <c r="G1049" s="5" t="n">
        <f aca="false">E1049/F1049*100000</f>
        <v>186.425965994187</v>
      </c>
      <c r="H1049" s="6" t="n">
        <f aca="false">D1049/E1049*100</f>
        <v>0.816848735360693</v>
      </c>
      <c r="I1049" s="7" t="s">
        <v>16</v>
      </c>
    </row>
    <row r="1050" customFormat="false" ht="13.8" hidden="false" customHeight="false" outlineLevel="0" collapsed="false">
      <c r="A1050" s="4" t="s">
        <v>114</v>
      </c>
      <c r="B1050" s="4" t="s">
        <v>115</v>
      </c>
      <c r="C1050" s="4" t="s">
        <v>28</v>
      </c>
      <c r="D1050" s="4" t="n">
        <v>165</v>
      </c>
      <c r="E1050" s="4" t="n">
        <v>13462</v>
      </c>
      <c r="F1050" s="4" t="n">
        <v>5450421</v>
      </c>
      <c r="G1050" s="5" t="n">
        <f aca="false">E1050/F1050*100000</f>
        <v>246.990094893587</v>
      </c>
      <c r="H1050" s="6" t="n">
        <f aca="false">D1050/E1050*100</f>
        <v>1.22567226266528</v>
      </c>
      <c r="I1050" s="7" t="s">
        <v>16</v>
      </c>
    </row>
    <row r="1051" customFormat="false" ht="13.8" hidden="false" customHeight="false" outlineLevel="0" collapsed="false">
      <c r="A1051" s="4" t="s">
        <v>114</v>
      </c>
      <c r="B1051" s="4" t="s">
        <v>115</v>
      </c>
      <c r="C1051" s="4" t="s">
        <v>29</v>
      </c>
      <c r="D1051" s="4" t="n">
        <v>196</v>
      </c>
      <c r="E1051" s="4" t="n">
        <v>12106</v>
      </c>
      <c r="F1051" s="4" t="n">
        <v>5450421</v>
      </c>
      <c r="G1051" s="5" t="n">
        <f aca="false">E1051/F1051*100000</f>
        <v>222.111282779807</v>
      </c>
      <c r="H1051" s="6" t="n">
        <f aca="false">D1051/E1051*100</f>
        <v>1.61903188501569</v>
      </c>
      <c r="I1051" s="7" t="s">
        <v>16</v>
      </c>
    </row>
    <row r="1052" customFormat="false" ht="13.8" hidden="false" customHeight="false" outlineLevel="0" collapsed="false">
      <c r="A1052" s="4" t="s">
        <v>114</v>
      </c>
      <c r="B1052" s="4" t="s">
        <v>115</v>
      </c>
      <c r="C1052" s="4" t="s">
        <v>30</v>
      </c>
      <c r="D1052" s="4" t="n">
        <v>229</v>
      </c>
      <c r="E1052" s="4" t="n">
        <v>13729</v>
      </c>
      <c r="F1052" s="4" t="n">
        <v>5450421</v>
      </c>
      <c r="G1052" s="5" t="n">
        <f aca="false">E1052/F1052*100000</f>
        <v>251.888799048734</v>
      </c>
      <c r="H1052" s="6" t="n">
        <f aca="false">D1052/E1052*100</f>
        <v>1.66800203947848</v>
      </c>
      <c r="I1052" s="7" t="s">
        <v>16</v>
      </c>
    </row>
    <row r="1053" customFormat="false" ht="13.8" hidden="false" customHeight="false" outlineLevel="0" collapsed="false">
      <c r="A1053" s="4" t="s">
        <v>114</v>
      </c>
      <c r="B1053" s="4" t="s">
        <v>115</v>
      </c>
      <c r="C1053" s="4" t="s">
        <v>31</v>
      </c>
      <c r="D1053" s="4" t="n">
        <v>289</v>
      </c>
      <c r="E1053" s="4" t="n">
        <v>15793</v>
      </c>
      <c r="F1053" s="4" t="n">
        <v>5450421</v>
      </c>
      <c r="G1053" s="5" t="n">
        <f aca="false">E1053/F1053*100000</f>
        <v>289.757433416611</v>
      </c>
      <c r="H1053" s="6" t="n">
        <f aca="false">D1053/E1053*100</f>
        <v>1.82992465016146</v>
      </c>
      <c r="I1053" s="7" t="s">
        <v>16</v>
      </c>
    </row>
    <row r="1054" customFormat="false" ht="13.8" hidden="false" customHeight="false" outlineLevel="0" collapsed="false">
      <c r="A1054" s="4" t="s">
        <v>114</v>
      </c>
      <c r="B1054" s="4" t="s">
        <v>115</v>
      </c>
      <c r="C1054" s="4" t="s">
        <v>32</v>
      </c>
      <c r="D1054" s="4" t="n">
        <v>461</v>
      </c>
      <c r="E1054" s="4" t="n">
        <v>18432</v>
      </c>
      <c r="F1054" s="4" t="n">
        <v>5450421</v>
      </c>
      <c r="G1054" s="5" t="n">
        <f aca="false">E1054/F1054*100000</f>
        <v>338.175711564299</v>
      </c>
      <c r="H1054" s="6" t="n">
        <f aca="false">D1054/E1054*100</f>
        <v>2.50108506944444</v>
      </c>
      <c r="I1054" s="7" t="s">
        <v>16</v>
      </c>
    </row>
    <row r="1055" customFormat="false" ht="13.8" hidden="false" customHeight="false" outlineLevel="0" collapsed="false">
      <c r="A1055" s="4" t="s">
        <v>114</v>
      </c>
      <c r="B1055" s="4" t="s">
        <v>115</v>
      </c>
      <c r="C1055" s="4" t="s">
        <v>33</v>
      </c>
      <c r="D1055" s="4" t="n">
        <v>526</v>
      </c>
      <c r="E1055" s="4" t="n">
        <v>21181</v>
      </c>
      <c r="F1055" s="4" t="n">
        <v>5450421</v>
      </c>
      <c r="G1055" s="5" t="n">
        <f aca="false">E1055/F1055*100000</f>
        <v>388.612182435082</v>
      </c>
      <c r="H1055" s="6" t="n">
        <f aca="false">D1055/E1055*100</f>
        <v>2.4833577262641</v>
      </c>
      <c r="I1055" s="7" t="s">
        <v>16</v>
      </c>
    </row>
    <row r="1056" customFormat="false" ht="13.8" hidden="false" customHeight="false" outlineLevel="0" collapsed="false">
      <c r="A1056" s="4" t="s">
        <v>114</v>
      </c>
      <c r="B1056" s="4" t="s">
        <v>115</v>
      </c>
      <c r="C1056" s="4" t="s">
        <v>34</v>
      </c>
      <c r="D1056" s="4" t="n">
        <v>684</v>
      </c>
      <c r="E1056" s="4" t="n">
        <v>22813</v>
      </c>
      <c r="F1056" s="4" t="n">
        <v>5450421</v>
      </c>
      <c r="G1056" s="5" t="n">
        <f aca="false">E1056/F1056*100000</f>
        <v>418.554823563171</v>
      </c>
      <c r="H1056" s="6" t="n">
        <f aca="false">D1056/E1056*100</f>
        <v>2.99829044842853</v>
      </c>
      <c r="I1056" s="7" t="s">
        <v>16</v>
      </c>
    </row>
    <row r="1057" customFormat="false" ht="13.8" hidden="false" customHeight="false" outlineLevel="0" collapsed="false">
      <c r="A1057" s="4" t="s">
        <v>114</v>
      </c>
      <c r="B1057" s="4" t="s">
        <v>115</v>
      </c>
      <c r="C1057" s="4" t="s">
        <v>35</v>
      </c>
      <c r="D1057" s="4" t="n">
        <v>927</v>
      </c>
      <c r="E1057" s="4" t="n">
        <v>28183</v>
      </c>
      <c r="F1057" s="4" t="n">
        <v>5450421</v>
      </c>
      <c r="G1057" s="5" t="n">
        <f aca="false">E1057/F1057*100000</f>
        <v>517.079322863316</v>
      </c>
      <c r="H1057" s="6" t="n">
        <f aca="false">D1057/E1057*100</f>
        <v>3.28921690380726</v>
      </c>
      <c r="I1057" s="7" t="s">
        <v>16</v>
      </c>
    </row>
    <row r="1058" customFormat="false" ht="13.8" hidden="false" customHeight="false" outlineLevel="0" collapsed="false">
      <c r="A1058" s="4" t="s">
        <v>114</v>
      </c>
      <c r="B1058" s="4" t="s">
        <v>115</v>
      </c>
      <c r="C1058" s="4" t="s">
        <v>36</v>
      </c>
      <c r="D1058" s="4" t="n">
        <v>1093</v>
      </c>
      <c r="E1058" s="4" t="n">
        <v>28272</v>
      </c>
      <c r="F1058" s="4" t="n">
        <v>5450421</v>
      </c>
      <c r="G1058" s="5" t="n">
        <f aca="false">E1058/F1058*100000</f>
        <v>518.712224248366</v>
      </c>
      <c r="H1058" s="6" t="n">
        <f aca="false">D1058/E1058*100</f>
        <v>3.86601584606678</v>
      </c>
      <c r="I1058" s="7" t="s">
        <v>16</v>
      </c>
    </row>
    <row r="1059" customFormat="false" ht="13.8" hidden="false" customHeight="false" outlineLevel="0" collapsed="false">
      <c r="A1059" s="4" t="s">
        <v>114</v>
      </c>
      <c r="B1059" s="4" t="s">
        <v>115</v>
      </c>
      <c r="C1059" s="4" t="s">
        <v>37</v>
      </c>
      <c r="D1059" s="4" t="n">
        <v>2054</v>
      </c>
      <c r="E1059" s="4" t="n">
        <v>33740</v>
      </c>
      <c r="F1059" s="4" t="n">
        <v>5450421</v>
      </c>
      <c r="G1059" s="5" t="n">
        <f aca="false">E1059/F1059*100000</f>
        <v>619.034749792722</v>
      </c>
      <c r="H1059" s="6" t="n">
        <f aca="false">D1059/E1059*100</f>
        <v>6.0877296976882</v>
      </c>
      <c r="I1059" s="7" t="s">
        <v>16</v>
      </c>
    </row>
    <row r="1060" customFormat="false" ht="13.8" hidden="false" customHeight="false" outlineLevel="0" collapsed="false">
      <c r="A1060" s="4" t="s">
        <v>114</v>
      </c>
      <c r="B1060" s="4" t="s">
        <v>115</v>
      </c>
      <c r="C1060" s="4" t="s">
        <v>38</v>
      </c>
      <c r="D1060" s="4" t="n">
        <v>3721</v>
      </c>
      <c r="E1060" s="4" t="n">
        <v>48344</v>
      </c>
      <c r="F1060" s="4" t="n">
        <v>5450421</v>
      </c>
      <c r="G1060" s="5" t="n">
        <f aca="false">E1060/F1060*100000</f>
        <v>886.977354593342</v>
      </c>
      <c r="H1060" s="6" t="n">
        <f aca="false">D1060/E1060*100</f>
        <v>7.69692205858018</v>
      </c>
      <c r="I1060" s="7" t="s">
        <v>16</v>
      </c>
    </row>
    <row r="1061" customFormat="false" ht="13.8" hidden="false" customHeight="false" outlineLevel="0" collapsed="false">
      <c r="A1061" s="4" t="s">
        <v>114</v>
      </c>
      <c r="B1061" s="4" t="s">
        <v>115</v>
      </c>
      <c r="C1061" s="4" t="s">
        <v>39</v>
      </c>
      <c r="D1061" s="4" t="n">
        <v>6476</v>
      </c>
      <c r="E1061" s="4" t="n">
        <v>56163</v>
      </c>
      <c r="F1061" s="4" t="n">
        <v>5450421</v>
      </c>
      <c r="G1061" s="5" t="n">
        <f aca="false">E1061/F1061*100000</f>
        <v>1030.4341627922</v>
      </c>
      <c r="H1061" s="6" t="n">
        <f aca="false">D1061/E1061*100</f>
        <v>11.5307230739099</v>
      </c>
      <c r="I1061" s="7" t="s">
        <v>16</v>
      </c>
    </row>
    <row r="1062" customFormat="false" ht="13.8" hidden="false" customHeight="false" outlineLevel="0" collapsed="false">
      <c r="A1062" s="4" t="s">
        <v>114</v>
      </c>
      <c r="B1062" s="4" t="s">
        <v>115</v>
      </c>
      <c r="C1062" s="4" t="s">
        <v>41</v>
      </c>
      <c r="D1062" s="4" t="n">
        <v>9471</v>
      </c>
      <c r="E1062" s="4" t="n">
        <v>69917</v>
      </c>
      <c r="F1062" s="4" t="n">
        <v>5450421</v>
      </c>
      <c r="G1062" s="5" t="n">
        <f aca="false">E1062/F1062*100000</f>
        <v>1282.78164200527</v>
      </c>
      <c r="H1062" s="6" t="n">
        <f aca="false">D1062/E1062*100</f>
        <v>13.5460617589427</v>
      </c>
      <c r="I1062" s="7" t="s">
        <v>40</v>
      </c>
    </row>
    <row r="1063" customFormat="false" ht="13.8" hidden="false" customHeight="false" outlineLevel="0" collapsed="false">
      <c r="A1063" s="4" t="s">
        <v>114</v>
      </c>
      <c r="B1063" s="4" t="s">
        <v>115</v>
      </c>
      <c r="C1063" s="4" t="s">
        <v>42</v>
      </c>
      <c r="D1063" s="4" t="n">
        <v>12533</v>
      </c>
      <c r="E1063" s="4" t="n">
        <v>77201</v>
      </c>
      <c r="F1063" s="4" t="n">
        <v>5450421</v>
      </c>
      <c r="G1063" s="5" t="n">
        <f aca="false">E1063/F1063*100000</f>
        <v>1416.42269468725</v>
      </c>
      <c r="H1063" s="6" t="n">
        <f aca="false">D1063/E1063*100</f>
        <v>16.2342456703929</v>
      </c>
      <c r="I1063" s="7" t="s">
        <v>40</v>
      </c>
    </row>
    <row r="1064" customFormat="false" ht="13.8" hidden="false" customHeight="false" outlineLevel="0" collapsed="false">
      <c r="A1064" s="4" t="s">
        <v>114</v>
      </c>
      <c r="B1064" s="4" t="s">
        <v>115</v>
      </c>
      <c r="C1064" s="4" t="s">
        <v>43</v>
      </c>
      <c r="D1064" s="4" t="n">
        <v>16863</v>
      </c>
      <c r="E1064" s="4" t="n">
        <v>116439</v>
      </c>
      <c r="F1064" s="4" t="n">
        <v>5450421</v>
      </c>
      <c r="G1064" s="5" t="n">
        <f aca="false">E1064/F1064*100000</f>
        <v>2136.33038622154</v>
      </c>
      <c r="H1064" s="6" t="n">
        <f aca="false">D1064/E1064*100</f>
        <v>14.4822610980857</v>
      </c>
      <c r="I1064" s="7" t="s">
        <v>40</v>
      </c>
    </row>
    <row r="1065" customFormat="false" ht="13.8" hidden="false" customHeight="false" outlineLevel="0" collapsed="false">
      <c r="A1065" s="4" t="s">
        <v>114</v>
      </c>
      <c r="B1065" s="4" t="s">
        <v>115</v>
      </c>
      <c r="C1065" s="4" t="s">
        <v>44</v>
      </c>
      <c r="D1065" s="4" t="n">
        <v>16003</v>
      </c>
      <c r="E1065" s="4" t="n">
        <v>86749</v>
      </c>
      <c r="F1065" s="4" t="n">
        <v>5450421</v>
      </c>
      <c r="G1065" s="5" t="n">
        <f aca="false">E1065/F1065*100000</f>
        <v>1591.60182305183</v>
      </c>
      <c r="H1065" s="6" t="n">
        <f aca="false">D1065/E1065*100</f>
        <v>18.4474748988461</v>
      </c>
      <c r="I1065" s="7" t="s">
        <v>40</v>
      </c>
    </row>
    <row r="1066" customFormat="false" ht="13.8" hidden="false" customHeight="false" outlineLevel="0" collapsed="false">
      <c r="A1066" s="4" t="s">
        <v>114</v>
      </c>
      <c r="B1066" s="4" t="s">
        <v>115</v>
      </c>
      <c r="C1066" s="4" t="s">
        <v>45</v>
      </c>
      <c r="D1066" s="4" t="n">
        <v>11900</v>
      </c>
      <c r="E1066" s="4" t="n">
        <v>58162</v>
      </c>
      <c r="F1066" s="4" t="n">
        <v>5450421</v>
      </c>
      <c r="G1066" s="5" t="n">
        <f aca="false">E1066/F1066*100000</f>
        <v>1067.11022873279</v>
      </c>
      <c r="H1066" s="6" t="n">
        <f aca="false">D1066/E1066*100</f>
        <v>20.4600942195936</v>
      </c>
      <c r="I1066" s="7" t="s">
        <v>40</v>
      </c>
    </row>
    <row r="1067" customFormat="false" ht="13.8" hidden="false" customHeight="false" outlineLevel="0" collapsed="false">
      <c r="A1067" s="4" t="s">
        <v>114</v>
      </c>
      <c r="B1067" s="4" t="s">
        <v>115</v>
      </c>
      <c r="C1067" s="4" t="s">
        <v>46</v>
      </c>
      <c r="D1067" s="4" t="n">
        <v>9690</v>
      </c>
      <c r="E1067" s="4" t="n">
        <v>49376</v>
      </c>
      <c r="F1067" s="4" t="n">
        <v>5450421</v>
      </c>
      <c r="G1067" s="5" t="n">
        <f aca="false">E1067/F1067*100000</f>
        <v>905.911671777281</v>
      </c>
      <c r="H1067" s="6" t="n">
        <f aca="false">D1067/E1067*100</f>
        <v>19.6249189889825</v>
      </c>
      <c r="I1067" s="7" t="s">
        <v>40</v>
      </c>
    </row>
    <row r="1068" customFormat="false" ht="13.8" hidden="false" customHeight="false" outlineLevel="0" collapsed="false">
      <c r="A1068" s="4" t="s">
        <v>114</v>
      </c>
      <c r="B1068" s="4" t="s">
        <v>115</v>
      </c>
      <c r="C1068" s="4" t="s">
        <v>47</v>
      </c>
      <c r="D1068" s="4" t="n">
        <v>9375</v>
      </c>
      <c r="E1068" s="4" t="n">
        <v>56526</v>
      </c>
      <c r="F1068" s="4" t="n">
        <v>5450421</v>
      </c>
      <c r="G1068" s="5" t="n">
        <f aca="false">E1068/F1068*100000</f>
        <v>1037.09419877841</v>
      </c>
      <c r="H1068" s="6" t="n">
        <f aca="false">D1068/E1068*100</f>
        <v>16.5852881859675</v>
      </c>
      <c r="I1068" s="7" t="s">
        <v>40</v>
      </c>
    </row>
    <row r="1069" customFormat="false" ht="13.8" hidden="false" customHeight="false" outlineLevel="0" collapsed="false">
      <c r="A1069" s="4" t="s">
        <v>116</v>
      </c>
      <c r="B1069" s="4" t="s">
        <v>117</v>
      </c>
      <c r="C1069" s="4" t="s">
        <v>60</v>
      </c>
      <c r="D1069" s="4" t="n">
        <v>0</v>
      </c>
      <c r="E1069" s="4" t="n">
        <v>2</v>
      </c>
      <c r="F1069" s="4" t="n">
        <v>2080908</v>
      </c>
      <c r="G1069" s="5" t="n">
        <f aca="false">E1069/F1069*100000</f>
        <v>0.096111889617417</v>
      </c>
      <c r="H1069" s="6" t="n">
        <f aca="false">D1069/E1069*100</f>
        <v>0</v>
      </c>
      <c r="I1069" s="7" t="s">
        <v>40</v>
      </c>
    </row>
    <row r="1070" customFormat="false" ht="13.8" hidden="false" customHeight="false" outlineLevel="0" collapsed="false">
      <c r="A1070" s="4" t="s">
        <v>116</v>
      </c>
      <c r="B1070" s="4" t="s">
        <v>117</v>
      </c>
      <c r="C1070" s="4" t="s">
        <v>61</v>
      </c>
      <c r="D1070" s="4" t="n">
        <v>0</v>
      </c>
      <c r="E1070" s="4" t="n">
        <v>6</v>
      </c>
      <c r="F1070" s="4" t="n">
        <v>2080908</v>
      </c>
      <c r="G1070" s="5" t="n">
        <f aca="false">E1070/F1070*100000</f>
        <v>0.288335668852251</v>
      </c>
      <c r="H1070" s="6" t="n">
        <f aca="false">D1070/E1070*100</f>
        <v>0</v>
      </c>
      <c r="I1070" s="7" t="s">
        <v>40</v>
      </c>
    </row>
    <row r="1071" customFormat="false" ht="13.8" hidden="false" customHeight="false" outlineLevel="0" collapsed="false">
      <c r="A1071" s="4" t="s">
        <v>116</v>
      </c>
      <c r="B1071" s="4" t="s">
        <v>117</v>
      </c>
      <c r="C1071" s="4" t="s">
        <v>62</v>
      </c>
      <c r="D1071" s="4" t="n">
        <v>0</v>
      </c>
      <c r="E1071" s="4" t="n">
        <v>4</v>
      </c>
      <c r="F1071" s="4" t="n">
        <v>2080908</v>
      </c>
      <c r="G1071" s="5" t="n">
        <f aca="false">E1071/F1071*100000</f>
        <v>0.192223779234834</v>
      </c>
      <c r="H1071" s="6" t="n">
        <f aca="false">D1071/E1071*100</f>
        <v>0</v>
      </c>
      <c r="I1071" s="7" t="s">
        <v>40</v>
      </c>
    </row>
    <row r="1072" customFormat="false" ht="13.8" hidden="false" customHeight="false" outlineLevel="0" collapsed="false">
      <c r="A1072" s="4" t="s">
        <v>116</v>
      </c>
      <c r="B1072" s="4" t="s">
        <v>117</v>
      </c>
      <c r="C1072" s="4" t="s">
        <v>63</v>
      </c>
      <c r="D1072" s="4" t="n">
        <v>0</v>
      </c>
      <c r="E1072" s="4" t="n">
        <v>8</v>
      </c>
      <c r="F1072" s="4" t="n">
        <v>2080908</v>
      </c>
      <c r="G1072" s="5" t="n">
        <f aca="false">E1072/F1072*100000</f>
        <v>0.384447558469668</v>
      </c>
      <c r="H1072" s="6" t="n">
        <f aca="false">D1072/E1072*100</f>
        <v>0</v>
      </c>
      <c r="I1072" s="7" t="s">
        <v>40</v>
      </c>
    </row>
    <row r="1073" customFormat="false" ht="13.8" hidden="false" customHeight="false" outlineLevel="0" collapsed="false">
      <c r="A1073" s="4" t="s">
        <v>116</v>
      </c>
      <c r="B1073" s="4" t="s">
        <v>117</v>
      </c>
      <c r="C1073" s="4" t="s">
        <v>50</v>
      </c>
      <c r="D1073" s="4" t="n">
        <v>0</v>
      </c>
      <c r="E1073" s="4" t="n">
        <v>191</v>
      </c>
      <c r="F1073" s="4" t="n">
        <v>2080908</v>
      </c>
      <c r="G1073" s="5" t="n">
        <f aca="false">E1073/F1073*100000</f>
        <v>9.17868545846332</v>
      </c>
      <c r="H1073" s="6" t="n">
        <f aca="false">D1073/E1073*100</f>
        <v>0</v>
      </c>
      <c r="I1073" s="7" t="s">
        <v>40</v>
      </c>
    </row>
    <row r="1074" customFormat="false" ht="13.8" hidden="false" customHeight="false" outlineLevel="0" collapsed="false">
      <c r="A1074" s="4" t="s">
        <v>116</v>
      </c>
      <c r="B1074" s="4" t="s">
        <v>117</v>
      </c>
      <c r="C1074" s="4" t="s">
        <v>51</v>
      </c>
      <c r="D1074" s="4" t="n">
        <v>12</v>
      </c>
      <c r="E1074" s="4" t="n">
        <v>949</v>
      </c>
      <c r="F1074" s="4" t="n">
        <v>2080908</v>
      </c>
      <c r="G1074" s="5" t="n">
        <f aca="false">E1074/F1074*100000</f>
        <v>45.6050916234644</v>
      </c>
      <c r="H1074" s="6" t="n">
        <f aca="false">D1074/E1074*100</f>
        <v>1.26448893572181</v>
      </c>
      <c r="I1074" s="7" t="s">
        <v>40</v>
      </c>
    </row>
    <row r="1075" customFormat="false" ht="13.8" hidden="false" customHeight="false" outlineLevel="0" collapsed="false">
      <c r="A1075" s="4" t="s">
        <v>116</v>
      </c>
      <c r="B1075" s="4" t="s">
        <v>117</v>
      </c>
      <c r="C1075" s="4" t="s">
        <v>52</v>
      </c>
      <c r="D1075" s="4" t="n">
        <v>169</v>
      </c>
      <c r="E1075" s="4" t="n">
        <v>5406</v>
      </c>
      <c r="F1075" s="4" t="n">
        <v>2080908</v>
      </c>
      <c r="G1075" s="5" t="n">
        <f aca="false">E1075/F1075*100000</f>
        <v>259.790437635878</v>
      </c>
      <c r="H1075" s="6" t="n">
        <f aca="false">D1075/E1075*100</f>
        <v>3.12615612282649</v>
      </c>
      <c r="I1075" s="7" t="s">
        <v>40</v>
      </c>
    </row>
    <row r="1076" customFormat="false" ht="13.8" hidden="false" customHeight="false" outlineLevel="0" collapsed="false">
      <c r="A1076" s="4" t="s">
        <v>116</v>
      </c>
      <c r="B1076" s="4" t="s">
        <v>117</v>
      </c>
      <c r="C1076" s="4" t="s">
        <v>53</v>
      </c>
      <c r="D1076" s="4" t="n">
        <v>202</v>
      </c>
      <c r="E1076" s="4" t="n">
        <v>7047</v>
      </c>
      <c r="F1076" s="4" t="n">
        <v>2080908</v>
      </c>
      <c r="G1076" s="5" t="n">
        <f aca="false">E1076/F1076*100000</f>
        <v>338.650243066969</v>
      </c>
      <c r="H1076" s="6" t="n">
        <f aca="false">D1076/E1076*100</f>
        <v>2.86646800056762</v>
      </c>
      <c r="I1076" s="7" t="s">
        <v>40</v>
      </c>
    </row>
    <row r="1077" customFormat="false" ht="13.8" hidden="false" customHeight="false" outlineLevel="0" collapsed="false">
      <c r="A1077" s="4" t="s">
        <v>116</v>
      </c>
      <c r="B1077" s="4" t="s">
        <v>117</v>
      </c>
      <c r="C1077" s="4" t="s">
        <v>54</v>
      </c>
      <c r="D1077" s="4" t="n">
        <v>308</v>
      </c>
      <c r="E1077" s="4" t="n">
        <v>7736</v>
      </c>
      <c r="F1077" s="4" t="n">
        <v>2080908</v>
      </c>
      <c r="G1077" s="5" t="n">
        <f aca="false">E1077/F1077*100000</f>
        <v>371.760789040169</v>
      </c>
      <c r="H1077" s="6" t="n">
        <f aca="false">D1077/E1077*100</f>
        <v>3.98138572905894</v>
      </c>
      <c r="I1077" s="7" t="s">
        <v>40</v>
      </c>
    </row>
    <row r="1078" customFormat="false" ht="13.8" hidden="false" customHeight="false" outlineLevel="0" collapsed="false">
      <c r="A1078" s="4" t="s">
        <v>116</v>
      </c>
      <c r="B1078" s="4" t="s">
        <v>117</v>
      </c>
      <c r="C1078" s="4" t="s">
        <v>55</v>
      </c>
      <c r="D1078" s="4" t="n">
        <v>286</v>
      </c>
      <c r="E1078" s="4" t="n">
        <v>6904</v>
      </c>
      <c r="F1078" s="4" t="n">
        <v>2080908</v>
      </c>
      <c r="G1078" s="5" t="n">
        <f aca="false">E1078/F1078*100000</f>
        <v>331.778242959323</v>
      </c>
      <c r="H1078" s="6" t="n">
        <f aca="false">D1078/E1078*100</f>
        <v>4.14252607184241</v>
      </c>
      <c r="I1078" s="7" t="s">
        <v>40</v>
      </c>
    </row>
    <row r="1079" customFormat="false" ht="13.8" hidden="false" customHeight="false" outlineLevel="0" collapsed="false">
      <c r="A1079" s="4" t="s">
        <v>116</v>
      </c>
      <c r="B1079" s="4" t="s">
        <v>117</v>
      </c>
      <c r="C1079" s="4" t="s">
        <v>11</v>
      </c>
      <c r="D1079" s="4" t="n">
        <v>211</v>
      </c>
      <c r="E1079" s="4" t="n">
        <v>7152</v>
      </c>
      <c r="F1079" s="4" t="n">
        <v>2080908</v>
      </c>
      <c r="G1079" s="5" t="n">
        <f aca="false">E1079/F1079*100000</f>
        <v>343.696117271883</v>
      </c>
      <c r="H1079" s="6" t="n">
        <f aca="false">D1079/E1079*100</f>
        <v>2.95022371364653</v>
      </c>
      <c r="I1079" s="7" t="s">
        <v>40</v>
      </c>
    </row>
    <row r="1080" customFormat="false" ht="13.8" hidden="false" customHeight="false" outlineLevel="0" collapsed="false">
      <c r="A1080" s="4" t="s">
        <v>116</v>
      </c>
      <c r="B1080" s="4" t="s">
        <v>117</v>
      </c>
      <c r="C1080" s="4" t="s">
        <v>13</v>
      </c>
      <c r="D1080" s="4" t="n">
        <v>129</v>
      </c>
      <c r="E1080" s="4" t="n">
        <v>6397</v>
      </c>
      <c r="F1080" s="4" t="n">
        <v>2080908</v>
      </c>
      <c r="G1080" s="5" t="n">
        <f aca="false">E1080/F1080*100000</f>
        <v>307.413878941308</v>
      </c>
      <c r="H1080" s="6" t="n">
        <f aca="false">D1080/E1080*100</f>
        <v>2.0165702673128</v>
      </c>
      <c r="I1080" s="7" t="s">
        <v>40</v>
      </c>
    </row>
    <row r="1081" customFormat="false" ht="13.8" hidden="false" customHeight="false" outlineLevel="0" collapsed="false">
      <c r="A1081" s="4" t="s">
        <v>116</v>
      </c>
      <c r="B1081" s="4" t="s">
        <v>117</v>
      </c>
      <c r="C1081" s="4" t="s">
        <v>14</v>
      </c>
      <c r="D1081" s="4" t="n">
        <v>71</v>
      </c>
      <c r="E1081" s="4" t="n">
        <v>8842</v>
      </c>
      <c r="F1081" s="4" t="n">
        <v>2080908</v>
      </c>
      <c r="G1081" s="5" t="n">
        <f aca="false">E1081/F1081*100000</f>
        <v>424.910663998601</v>
      </c>
      <c r="H1081" s="6" t="n">
        <f aca="false">D1081/E1081*100</f>
        <v>0.802985749830355</v>
      </c>
      <c r="I1081" s="7" t="s">
        <v>40</v>
      </c>
    </row>
    <row r="1082" customFormat="false" ht="13.8" hidden="false" customHeight="false" outlineLevel="0" collapsed="false">
      <c r="A1082" s="4" t="s">
        <v>116</v>
      </c>
      <c r="B1082" s="4" t="s">
        <v>117</v>
      </c>
      <c r="C1082" s="4" t="s">
        <v>15</v>
      </c>
      <c r="D1082" s="4" t="n">
        <v>51</v>
      </c>
      <c r="E1082" s="4" t="n">
        <v>6860</v>
      </c>
      <c r="F1082" s="4" t="n">
        <v>2080908</v>
      </c>
      <c r="G1082" s="5" t="n">
        <f aca="false">E1082/F1082*100000</f>
        <v>329.66378138774</v>
      </c>
      <c r="H1082" s="6" t="n">
        <f aca="false">D1082/E1082*100</f>
        <v>0.743440233236152</v>
      </c>
      <c r="I1082" s="7" t="s">
        <v>40</v>
      </c>
    </row>
    <row r="1083" customFormat="false" ht="13.8" hidden="false" customHeight="false" outlineLevel="0" collapsed="false">
      <c r="A1083" s="4" t="s">
        <v>116</v>
      </c>
      <c r="B1083" s="4" t="s">
        <v>117</v>
      </c>
      <c r="C1083" s="4" t="s">
        <v>17</v>
      </c>
      <c r="D1083" s="4" t="n">
        <v>18</v>
      </c>
      <c r="E1083" s="4" t="n">
        <v>7229</v>
      </c>
      <c r="F1083" s="4" t="n">
        <v>2080908</v>
      </c>
      <c r="G1083" s="5" t="n">
        <f aca="false">E1083/F1083*100000</f>
        <v>347.396425022154</v>
      </c>
      <c r="H1083" s="6" t="n">
        <f aca="false">D1083/E1083*100</f>
        <v>0.248997095033891</v>
      </c>
      <c r="I1083" s="7" t="s">
        <v>40</v>
      </c>
    </row>
    <row r="1084" customFormat="false" ht="13.8" hidden="false" customHeight="false" outlineLevel="0" collapsed="false">
      <c r="A1084" s="4" t="s">
        <v>116</v>
      </c>
      <c r="B1084" s="4" t="s">
        <v>117</v>
      </c>
      <c r="C1084" s="4" t="s">
        <v>18</v>
      </c>
      <c r="D1084" s="4" t="n">
        <v>9</v>
      </c>
      <c r="E1084" s="4" t="n">
        <v>6477</v>
      </c>
      <c r="F1084" s="4" t="n">
        <v>2080908</v>
      </c>
      <c r="G1084" s="5" t="n">
        <f aca="false">E1084/F1084*100000</f>
        <v>311.258354526005</v>
      </c>
      <c r="H1084" s="6" t="n">
        <f aca="false">D1084/E1084*100</f>
        <v>0.138953219082909</v>
      </c>
      <c r="I1084" s="7" t="s">
        <v>40</v>
      </c>
    </row>
    <row r="1085" customFormat="false" ht="13.8" hidden="false" customHeight="false" outlineLevel="0" collapsed="false">
      <c r="A1085" s="4" t="s">
        <v>116</v>
      </c>
      <c r="B1085" s="4" t="s">
        <v>117</v>
      </c>
      <c r="C1085" s="4" t="s">
        <v>19</v>
      </c>
      <c r="D1085" s="4" t="n">
        <v>2</v>
      </c>
      <c r="E1085" s="4" t="n">
        <v>5174</v>
      </c>
      <c r="F1085" s="4" t="n">
        <v>2080908</v>
      </c>
      <c r="G1085" s="5" t="n">
        <f aca="false">E1085/F1085*100000</f>
        <v>248.641458440258</v>
      </c>
      <c r="H1085" s="6" t="n">
        <f aca="false">D1085/E1085*100</f>
        <v>0.0386548125241593</v>
      </c>
      <c r="I1085" s="7" t="s">
        <v>40</v>
      </c>
    </row>
    <row r="1086" customFormat="false" ht="13.8" hidden="false" customHeight="false" outlineLevel="0" collapsed="false">
      <c r="A1086" s="4" t="s">
        <v>116</v>
      </c>
      <c r="B1086" s="4" t="s">
        <v>117</v>
      </c>
      <c r="C1086" s="4" t="s">
        <v>20</v>
      </c>
      <c r="D1086" s="4" t="n">
        <v>5</v>
      </c>
      <c r="E1086" s="4" t="n">
        <v>4023</v>
      </c>
      <c r="F1086" s="4" t="n">
        <v>2080908</v>
      </c>
      <c r="G1086" s="5" t="n">
        <f aca="false">E1086/F1086*100000</f>
        <v>193.329065965434</v>
      </c>
      <c r="H1086" s="6" t="n">
        <f aca="false">D1086/E1086*100</f>
        <v>0.124285359184688</v>
      </c>
      <c r="I1086" s="7" t="s">
        <v>40</v>
      </c>
    </row>
    <row r="1087" customFormat="false" ht="13.8" hidden="false" customHeight="false" outlineLevel="0" collapsed="false">
      <c r="A1087" s="4" t="s">
        <v>116</v>
      </c>
      <c r="B1087" s="4" t="s">
        <v>117</v>
      </c>
      <c r="C1087" s="4" t="s">
        <v>21</v>
      </c>
      <c r="D1087" s="4" t="n">
        <v>12</v>
      </c>
      <c r="E1087" s="4" t="n">
        <v>4277</v>
      </c>
      <c r="F1087" s="4" t="n">
        <v>2080908</v>
      </c>
      <c r="G1087" s="5" t="n">
        <f aca="false">E1087/F1087*100000</f>
        <v>205.535275946846</v>
      </c>
      <c r="H1087" s="6" t="n">
        <f aca="false">D1087/E1087*100</f>
        <v>0.280570493336451</v>
      </c>
      <c r="I1087" s="7" t="s">
        <v>40</v>
      </c>
    </row>
    <row r="1088" customFormat="false" ht="13.8" hidden="false" customHeight="false" outlineLevel="0" collapsed="false">
      <c r="A1088" s="4" t="s">
        <v>116</v>
      </c>
      <c r="B1088" s="4" t="s">
        <v>117</v>
      </c>
      <c r="C1088" s="4" t="s">
        <v>22</v>
      </c>
      <c r="D1088" s="4" t="n">
        <v>7</v>
      </c>
      <c r="E1088" s="4" t="n">
        <v>4282</v>
      </c>
      <c r="F1088" s="4" t="n">
        <v>2080908</v>
      </c>
      <c r="G1088" s="5" t="n">
        <f aca="false">E1088/F1088*100000</f>
        <v>205.77555567089</v>
      </c>
      <c r="H1088" s="6" t="n">
        <f aca="false">D1088/E1088*100</f>
        <v>0.163475011676787</v>
      </c>
      <c r="I1088" s="7" t="s">
        <v>40</v>
      </c>
    </row>
    <row r="1089" customFormat="false" ht="13.8" hidden="false" customHeight="false" outlineLevel="0" collapsed="false">
      <c r="A1089" s="4" t="s">
        <v>116</v>
      </c>
      <c r="B1089" s="4" t="s">
        <v>117</v>
      </c>
      <c r="C1089" s="4" t="s">
        <v>23</v>
      </c>
      <c r="D1089" s="4" t="n">
        <v>27</v>
      </c>
      <c r="E1089" s="4" t="n">
        <v>5583</v>
      </c>
      <c r="F1089" s="4" t="n">
        <v>2080908</v>
      </c>
      <c r="G1089" s="5" t="n">
        <f aca="false">E1089/F1089*100000</f>
        <v>268.29633986702</v>
      </c>
      <c r="H1089" s="6" t="n">
        <f aca="false">D1089/E1089*100</f>
        <v>0.483610961848469</v>
      </c>
      <c r="I1089" s="7" t="s">
        <v>40</v>
      </c>
    </row>
    <row r="1090" customFormat="false" ht="13.8" hidden="false" customHeight="false" outlineLevel="0" collapsed="false">
      <c r="A1090" s="4" t="s">
        <v>116</v>
      </c>
      <c r="B1090" s="4" t="s">
        <v>117</v>
      </c>
      <c r="C1090" s="4" t="s">
        <v>24</v>
      </c>
      <c r="D1090" s="4" t="n">
        <v>53</v>
      </c>
      <c r="E1090" s="4" t="n">
        <v>6064</v>
      </c>
      <c r="F1090" s="4" t="n">
        <v>2080908</v>
      </c>
      <c r="G1090" s="5" t="n">
        <f aca="false">E1090/F1090*100000</f>
        <v>291.411249320008</v>
      </c>
      <c r="H1090" s="6" t="n">
        <f aca="false">D1090/E1090*100</f>
        <v>0.87401055408971</v>
      </c>
      <c r="I1090" s="7" t="s">
        <v>40</v>
      </c>
    </row>
    <row r="1091" customFormat="false" ht="13.8" hidden="false" customHeight="false" outlineLevel="0" collapsed="false">
      <c r="A1091" s="4" t="s">
        <v>116</v>
      </c>
      <c r="B1091" s="4" t="s">
        <v>117</v>
      </c>
      <c r="C1091" s="4" t="s">
        <v>25</v>
      </c>
      <c r="D1091" s="4" t="n">
        <v>107</v>
      </c>
      <c r="E1091" s="4" t="n">
        <v>7658</v>
      </c>
      <c r="F1091" s="4" t="n">
        <v>2080908</v>
      </c>
      <c r="G1091" s="5" t="n">
        <f aca="false">E1091/F1091*100000</f>
        <v>368.01242534509</v>
      </c>
      <c r="H1091" s="6" t="n">
        <f aca="false">D1091/E1091*100</f>
        <v>1.39723165317315</v>
      </c>
      <c r="I1091" s="7" t="s">
        <v>40</v>
      </c>
    </row>
    <row r="1092" customFormat="false" ht="13.8" hidden="false" customHeight="false" outlineLevel="0" collapsed="false">
      <c r="A1092" s="4" t="s">
        <v>116</v>
      </c>
      <c r="B1092" s="4" t="s">
        <v>117</v>
      </c>
      <c r="C1092" s="4" t="s">
        <v>26</v>
      </c>
      <c r="D1092" s="4" t="n">
        <v>148</v>
      </c>
      <c r="E1092" s="4" t="n">
        <v>7752</v>
      </c>
      <c r="F1092" s="4" t="n">
        <v>2080908</v>
      </c>
      <c r="G1092" s="5" t="n">
        <f aca="false">E1092/F1092*100000</f>
        <v>372.529684157108</v>
      </c>
      <c r="H1092" s="6" t="n">
        <f aca="false">D1092/E1092*100</f>
        <v>1.90918472652219</v>
      </c>
      <c r="I1092" s="7" t="s">
        <v>40</v>
      </c>
    </row>
    <row r="1093" customFormat="false" ht="13.8" hidden="false" customHeight="false" outlineLevel="0" collapsed="false">
      <c r="A1093" s="4" t="s">
        <v>116</v>
      </c>
      <c r="B1093" s="4" t="s">
        <v>117</v>
      </c>
      <c r="C1093" s="4" t="s">
        <v>27</v>
      </c>
      <c r="D1093" s="4" t="n">
        <v>113</v>
      </c>
      <c r="E1093" s="4" t="n">
        <v>6252</v>
      </c>
      <c r="F1093" s="4" t="n">
        <v>2080908</v>
      </c>
      <c r="G1093" s="5" t="n">
        <f aca="false">E1093/F1093*100000</f>
        <v>300.445766944046</v>
      </c>
      <c r="H1093" s="6" t="n">
        <f aca="false">D1093/E1093*100</f>
        <v>1.80742162507997</v>
      </c>
      <c r="I1093" s="7" t="s">
        <v>40</v>
      </c>
    </row>
    <row r="1094" customFormat="false" ht="13.8" hidden="false" customHeight="false" outlineLevel="0" collapsed="false">
      <c r="A1094" s="4" t="s">
        <v>116</v>
      </c>
      <c r="B1094" s="4" t="s">
        <v>117</v>
      </c>
      <c r="C1094" s="4" t="s">
        <v>28</v>
      </c>
      <c r="D1094" s="4" t="n">
        <v>126</v>
      </c>
      <c r="E1094" s="4" t="n">
        <v>5665</v>
      </c>
      <c r="F1094" s="4" t="n">
        <v>2080908</v>
      </c>
      <c r="G1094" s="5" t="n">
        <f aca="false">E1094/F1094*100000</f>
        <v>272.236927341334</v>
      </c>
      <c r="H1094" s="6" t="n">
        <f aca="false">D1094/E1094*100</f>
        <v>2.22418358340688</v>
      </c>
      <c r="I1094" s="7" t="s">
        <v>40</v>
      </c>
    </row>
    <row r="1095" customFormat="false" ht="13.8" hidden="false" customHeight="false" outlineLevel="0" collapsed="false">
      <c r="A1095" s="4" t="s">
        <v>116</v>
      </c>
      <c r="B1095" s="4" t="s">
        <v>117</v>
      </c>
      <c r="C1095" s="4" t="s">
        <v>29</v>
      </c>
      <c r="D1095" s="4" t="n">
        <v>105</v>
      </c>
      <c r="E1095" s="4" t="n">
        <v>5127</v>
      </c>
      <c r="F1095" s="4" t="n">
        <v>2080908</v>
      </c>
      <c r="G1095" s="5" t="n">
        <f aca="false">E1095/F1095*100000</f>
        <v>246.382829034248</v>
      </c>
      <c r="H1095" s="6" t="n">
        <f aca="false">D1095/E1095*100</f>
        <v>2.04798127559977</v>
      </c>
      <c r="I1095" s="7" t="s">
        <v>40</v>
      </c>
    </row>
    <row r="1096" customFormat="false" ht="13.8" hidden="false" customHeight="false" outlineLevel="0" collapsed="false">
      <c r="A1096" s="4" t="s">
        <v>116</v>
      </c>
      <c r="B1096" s="4" t="s">
        <v>117</v>
      </c>
      <c r="C1096" s="4" t="s">
        <v>30</v>
      </c>
      <c r="D1096" s="4" t="n">
        <v>76</v>
      </c>
      <c r="E1096" s="4" t="n">
        <v>4843</v>
      </c>
      <c r="F1096" s="4" t="n">
        <v>2080908</v>
      </c>
      <c r="G1096" s="5" t="n">
        <f aca="false">E1096/F1096*100000</f>
        <v>232.734940708575</v>
      </c>
      <c r="H1096" s="6" t="n">
        <f aca="false">D1096/E1096*100</f>
        <v>1.56927524261821</v>
      </c>
      <c r="I1096" s="7" t="s">
        <v>40</v>
      </c>
    </row>
    <row r="1097" customFormat="false" ht="13.8" hidden="false" customHeight="false" outlineLevel="0" collapsed="false">
      <c r="A1097" s="4" t="s">
        <v>116</v>
      </c>
      <c r="B1097" s="4" t="s">
        <v>117</v>
      </c>
      <c r="C1097" s="4" t="s">
        <v>31</v>
      </c>
      <c r="D1097" s="4" t="n">
        <v>154</v>
      </c>
      <c r="E1097" s="4" t="n">
        <v>5778</v>
      </c>
      <c r="F1097" s="4" t="n">
        <v>2080908</v>
      </c>
      <c r="G1097" s="5" t="n">
        <f aca="false">E1097/F1097*100000</f>
        <v>277.667249104718</v>
      </c>
      <c r="H1097" s="6" t="n">
        <f aca="false">D1097/E1097*100</f>
        <v>2.66528210453444</v>
      </c>
      <c r="I1097" s="7" t="s">
        <v>40</v>
      </c>
    </row>
    <row r="1098" customFormat="false" ht="13.8" hidden="false" customHeight="false" outlineLevel="0" collapsed="false">
      <c r="A1098" s="4" t="s">
        <v>116</v>
      </c>
      <c r="B1098" s="4" t="s">
        <v>117</v>
      </c>
      <c r="C1098" s="4" t="s">
        <v>32</v>
      </c>
      <c r="D1098" s="4" t="n">
        <v>216</v>
      </c>
      <c r="E1098" s="4" t="n">
        <v>7005</v>
      </c>
      <c r="F1098" s="4" t="n">
        <v>2080908</v>
      </c>
      <c r="G1098" s="5" t="n">
        <f aca="false">E1098/F1098*100000</f>
        <v>336.631893385003</v>
      </c>
      <c r="H1098" s="6" t="n">
        <f aca="false">D1098/E1098*100</f>
        <v>3.08351177730193</v>
      </c>
      <c r="I1098" s="7" t="s">
        <v>40</v>
      </c>
    </row>
    <row r="1099" customFormat="false" ht="13.8" hidden="false" customHeight="false" outlineLevel="0" collapsed="false">
      <c r="A1099" s="4" t="s">
        <v>116</v>
      </c>
      <c r="B1099" s="4" t="s">
        <v>117</v>
      </c>
      <c r="C1099" s="4" t="s">
        <v>33</v>
      </c>
      <c r="D1099" s="4" t="n">
        <v>217</v>
      </c>
      <c r="E1099" s="4" t="n">
        <v>8131</v>
      </c>
      <c r="F1099" s="4" t="n">
        <v>2080908</v>
      </c>
      <c r="G1099" s="5" t="n">
        <f aca="false">E1099/F1099*100000</f>
        <v>390.742887239609</v>
      </c>
      <c r="H1099" s="6" t="n">
        <f aca="false">D1099/E1099*100</f>
        <v>2.66879842577789</v>
      </c>
      <c r="I1099" s="7" t="s">
        <v>40</v>
      </c>
    </row>
    <row r="1100" customFormat="false" ht="13.8" hidden="false" customHeight="false" outlineLevel="0" collapsed="false">
      <c r="A1100" s="4" t="s">
        <v>116</v>
      </c>
      <c r="B1100" s="4" t="s">
        <v>117</v>
      </c>
      <c r="C1100" s="4" t="s">
        <v>34</v>
      </c>
      <c r="D1100" s="4" t="n">
        <v>297</v>
      </c>
      <c r="E1100" s="4" t="n">
        <v>10035</v>
      </c>
      <c r="F1100" s="4" t="n">
        <v>2080908</v>
      </c>
      <c r="G1100" s="5" t="n">
        <f aca="false">E1100/F1100*100000</f>
        <v>482.24140615539</v>
      </c>
      <c r="H1100" s="6" t="n">
        <f aca="false">D1100/E1100*100</f>
        <v>2.95964125560538</v>
      </c>
      <c r="I1100" s="7" t="s">
        <v>40</v>
      </c>
    </row>
    <row r="1101" customFormat="false" ht="13.8" hidden="false" customHeight="false" outlineLevel="0" collapsed="false">
      <c r="A1101" s="4" t="s">
        <v>116</v>
      </c>
      <c r="B1101" s="4" t="s">
        <v>117</v>
      </c>
      <c r="C1101" s="4" t="s">
        <v>35</v>
      </c>
      <c r="D1101" s="4" t="n">
        <v>472</v>
      </c>
      <c r="E1101" s="4" t="n">
        <v>15482</v>
      </c>
      <c r="F1101" s="4" t="n">
        <v>2080908</v>
      </c>
      <c r="G1101" s="5" t="n">
        <f aca="false">E1101/F1101*100000</f>
        <v>744.002137528425</v>
      </c>
      <c r="H1101" s="6" t="n">
        <f aca="false">D1101/E1101*100</f>
        <v>3.04870171812427</v>
      </c>
      <c r="I1101" s="7" t="s">
        <v>40</v>
      </c>
    </row>
    <row r="1102" customFormat="false" ht="13.8" hidden="false" customHeight="false" outlineLevel="0" collapsed="false">
      <c r="A1102" s="4" t="s">
        <v>116</v>
      </c>
      <c r="B1102" s="4" t="s">
        <v>117</v>
      </c>
      <c r="C1102" s="4" t="s">
        <v>36</v>
      </c>
      <c r="D1102" s="4" t="n">
        <v>706</v>
      </c>
      <c r="E1102" s="4" t="n">
        <v>18339</v>
      </c>
      <c r="F1102" s="4" t="n">
        <v>2080908</v>
      </c>
      <c r="G1102" s="5" t="n">
        <f aca="false">E1102/F1102*100000</f>
        <v>881.297971846905</v>
      </c>
      <c r="H1102" s="6" t="n">
        <f aca="false">D1102/E1102*100</f>
        <v>3.84971917770871</v>
      </c>
      <c r="I1102" s="7" t="s">
        <v>40</v>
      </c>
    </row>
    <row r="1103" customFormat="false" ht="13.8" hidden="false" customHeight="false" outlineLevel="0" collapsed="false">
      <c r="A1103" s="4" t="s">
        <v>116</v>
      </c>
      <c r="B1103" s="4" t="s">
        <v>117</v>
      </c>
      <c r="C1103" s="4" t="s">
        <v>37</v>
      </c>
      <c r="D1103" s="4" t="n">
        <v>882</v>
      </c>
      <c r="E1103" s="4" t="n">
        <v>17045</v>
      </c>
      <c r="F1103" s="4" t="n">
        <v>2080908</v>
      </c>
      <c r="G1103" s="5" t="n">
        <f aca="false">E1103/F1103*100000</f>
        <v>819.113579264437</v>
      </c>
      <c r="H1103" s="6" t="n">
        <f aca="false">D1103/E1103*100</f>
        <v>5.17453798767967</v>
      </c>
      <c r="I1103" s="7" t="s">
        <v>40</v>
      </c>
    </row>
    <row r="1104" customFormat="false" ht="13.8" hidden="false" customHeight="false" outlineLevel="0" collapsed="false">
      <c r="A1104" s="4" t="s">
        <v>116</v>
      </c>
      <c r="B1104" s="4" t="s">
        <v>117</v>
      </c>
      <c r="C1104" s="4" t="s">
        <v>38</v>
      </c>
      <c r="D1104" s="4" t="n">
        <v>1139</v>
      </c>
      <c r="E1104" s="4" t="n">
        <v>17820</v>
      </c>
      <c r="F1104" s="4" t="n">
        <v>2080908</v>
      </c>
      <c r="G1104" s="5" t="n">
        <f aca="false">E1104/F1104*100000</f>
        <v>856.356936491186</v>
      </c>
      <c r="H1104" s="6" t="n">
        <f aca="false">D1104/E1104*100</f>
        <v>6.39169472502806</v>
      </c>
      <c r="I1104" s="7" t="s">
        <v>40</v>
      </c>
    </row>
    <row r="1105" customFormat="false" ht="13.8" hidden="false" customHeight="false" outlineLevel="0" collapsed="false">
      <c r="A1105" s="4" t="s">
        <v>116</v>
      </c>
      <c r="B1105" s="4" t="s">
        <v>117</v>
      </c>
      <c r="C1105" s="4" t="s">
        <v>39</v>
      </c>
      <c r="D1105" s="4" t="n">
        <v>1924</v>
      </c>
      <c r="E1105" s="4" t="n">
        <v>22566</v>
      </c>
      <c r="F1105" s="4" t="n">
        <v>2080908</v>
      </c>
      <c r="G1105" s="5" t="n">
        <f aca="false">E1105/F1105*100000</f>
        <v>1084.43045055332</v>
      </c>
      <c r="H1105" s="6" t="n">
        <f aca="false">D1105/E1105*100</f>
        <v>8.52610121421608</v>
      </c>
      <c r="I1105" s="7" t="s">
        <v>40</v>
      </c>
    </row>
    <row r="1106" customFormat="false" ht="13.8" hidden="false" customHeight="false" outlineLevel="0" collapsed="false">
      <c r="A1106" s="4" t="s">
        <v>116</v>
      </c>
      <c r="B1106" s="4" t="s">
        <v>117</v>
      </c>
      <c r="C1106" s="4" t="s">
        <v>41</v>
      </c>
      <c r="D1106" s="4" t="n">
        <v>4162</v>
      </c>
      <c r="E1106" s="4" t="n">
        <v>30700</v>
      </c>
      <c r="F1106" s="4" t="n">
        <v>2080908</v>
      </c>
      <c r="G1106" s="5" t="n">
        <f aca="false">E1106/F1106*100000</f>
        <v>1475.31750562735</v>
      </c>
      <c r="H1106" s="6" t="n">
        <f aca="false">D1106/E1106*100</f>
        <v>13.557003257329</v>
      </c>
      <c r="I1106" s="7" t="s">
        <v>40</v>
      </c>
    </row>
    <row r="1107" customFormat="false" ht="13.8" hidden="false" customHeight="false" outlineLevel="0" collapsed="false">
      <c r="A1107" s="4" t="s">
        <v>116</v>
      </c>
      <c r="B1107" s="4" t="s">
        <v>117</v>
      </c>
      <c r="C1107" s="4" t="s">
        <v>42</v>
      </c>
      <c r="D1107" s="4" t="n">
        <v>8861</v>
      </c>
      <c r="E1107" s="4" t="n">
        <v>39660</v>
      </c>
      <c r="F1107" s="4" t="n">
        <v>2080908</v>
      </c>
      <c r="G1107" s="5" t="n">
        <f aca="false">E1107/F1107*100000</f>
        <v>1905.89877111338</v>
      </c>
      <c r="H1107" s="6" t="n">
        <f aca="false">D1107/E1107*100</f>
        <v>22.3424104891578</v>
      </c>
      <c r="I1107" s="7" t="s">
        <v>40</v>
      </c>
    </row>
    <row r="1108" customFormat="false" ht="13.8" hidden="false" customHeight="false" outlineLevel="0" collapsed="false">
      <c r="A1108" s="4" t="s">
        <v>116</v>
      </c>
      <c r="B1108" s="4" t="s">
        <v>117</v>
      </c>
      <c r="C1108" s="4" t="s">
        <v>43</v>
      </c>
      <c r="D1108" s="4" t="n">
        <v>13030</v>
      </c>
      <c r="E1108" s="4" t="n">
        <v>40558</v>
      </c>
      <c r="F1108" s="4" t="n">
        <v>2080908</v>
      </c>
      <c r="G1108" s="5" t="n">
        <f aca="false">E1108/F1108*100000</f>
        <v>1949.0530095516</v>
      </c>
      <c r="H1108" s="6" t="n">
        <f aca="false">D1108/E1108*100</f>
        <v>32.1268307115736</v>
      </c>
      <c r="I1108" s="7" t="s">
        <v>40</v>
      </c>
    </row>
    <row r="1109" customFormat="false" ht="13.8" hidden="false" customHeight="false" outlineLevel="0" collapsed="false">
      <c r="A1109" s="4" t="s">
        <v>116</v>
      </c>
      <c r="B1109" s="4" t="s">
        <v>117</v>
      </c>
      <c r="C1109" s="4" t="s">
        <v>44</v>
      </c>
      <c r="D1109" s="4" t="n">
        <v>9964</v>
      </c>
      <c r="E1109" s="4" t="n">
        <v>35105</v>
      </c>
      <c r="F1109" s="4" t="n">
        <v>2080908</v>
      </c>
      <c r="G1109" s="5" t="n">
        <f aca="false">E1109/F1109*100000</f>
        <v>1687.00394250971</v>
      </c>
      <c r="H1109" s="6" t="n">
        <f aca="false">D1109/E1109*100</f>
        <v>28.3834211650762</v>
      </c>
      <c r="I1109" s="7" t="s">
        <v>40</v>
      </c>
    </row>
    <row r="1110" customFormat="false" ht="13.8" hidden="false" customHeight="false" outlineLevel="0" collapsed="false">
      <c r="A1110" s="4" t="s">
        <v>116</v>
      </c>
      <c r="B1110" s="4" t="s">
        <v>117</v>
      </c>
      <c r="C1110" s="4" t="s">
        <v>45</v>
      </c>
      <c r="D1110" s="4" t="n">
        <v>9851</v>
      </c>
      <c r="E1110" s="4" t="n">
        <v>36513</v>
      </c>
      <c r="F1110" s="4" t="n">
        <v>2080908</v>
      </c>
      <c r="G1110" s="5" t="n">
        <f aca="false">E1110/F1110*100000</f>
        <v>1754.66671280037</v>
      </c>
      <c r="H1110" s="6" t="n">
        <f aca="false">D1110/E1110*100</f>
        <v>26.9794319831293</v>
      </c>
      <c r="I1110" s="7" t="s">
        <v>40</v>
      </c>
    </row>
    <row r="1111" customFormat="false" ht="13.8" hidden="false" customHeight="false" outlineLevel="0" collapsed="false">
      <c r="A1111" s="4" t="s">
        <v>116</v>
      </c>
      <c r="B1111" s="4" t="s">
        <v>117</v>
      </c>
      <c r="C1111" s="4" t="s">
        <v>46</v>
      </c>
      <c r="D1111" s="4" t="n">
        <v>10162</v>
      </c>
      <c r="E1111" s="4" t="n">
        <v>36374</v>
      </c>
      <c r="F1111" s="4" t="n">
        <v>2080908</v>
      </c>
      <c r="G1111" s="5" t="n">
        <f aca="false">E1111/F1111*100000</f>
        <v>1747.98693647196</v>
      </c>
      <c r="H1111" s="6" t="n">
        <f aca="false">D1111/E1111*100</f>
        <v>27.9375378017265</v>
      </c>
      <c r="I1111" s="7" t="s">
        <v>40</v>
      </c>
    </row>
    <row r="1112" customFormat="false" ht="13.8" hidden="false" customHeight="false" outlineLevel="0" collapsed="false">
      <c r="A1112" s="4" t="s">
        <v>116</v>
      </c>
      <c r="B1112" s="4" t="s">
        <v>117</v>
      </c>
      <c r="C1112" s="4" t="s">
        <v>47</v>
      </c>
      <c r="D1112" s="4" t="n">
        <v>9980</v>
      </c>
      <c r="E1112" s="4" t="n">
        <v>40099</v>
      </c>
      <c r="F1112" s="4" t="n">
        <v>2080908</v>
      </c>
      <c r="G1112" s="5" t="n">
        <f aca="false">E1112/F1112*100000</f>
        <v>1926.9953308844</v>
      </c>
      <c r="H1112" s="6" t="n">
        <f aca="false">D1112/E1112*100</f>
        <v>24.8884012070126</v>
      </c>
      <c r="I1112" s="7" t="s">
        <v>40</v>
      </c>
    </row>
    <row r="1113" customFormat="false" ht="13.8" hidden="false" customHeight="false" outlineLevel="0" collapsed="false">
      <c r="A1113" s="4" t="s">
        <v>118</v>
      </c>
      <c r="B1113" s="4" t="s">
        <v>119</v>
      </c>
      <c r="C1113" s="4" t="s">
        <v>15</v>
      </c>
      <c r="D1113" s="4" t="n">
        <v>8829</v>
      </c>
      <c r="E1113" s="4" t="n">
        <v>315608</v>
      </c>
      <c r="F1113" s="4" t="n">
        <v>46937060</v>
      </c>
      <c r="G1113" s="5" t="n">
        <f aca="false">E1113/F1113*100000</f>
        <v>672.406835877663</v>
      </c>
      <c r="H1113" s="6" t="n">
        <f aca="false">D1113/E1113*100</f>
        <v>2.79745760563737</v>
      </c>
      <c r="I1113" s="7" t="s">
        <v>67</v>
      </c>
    </row>
    <row r="1114" customFormat="false" ht="13.8" hidden="false" customHeight="false" outlineLevel="0" collapsed="false">
      <c r="A1114" s="4" t="s">
        <v>118</v>
      </c>
      <c r="B1114" s="4" t="s">
        <v>119</v>
      </c>
      <c r="C1114" s="4" t="s">
        <v>17</v>
      </c>
      <c r="D1114" s="4" t="n">
        <v>8638</v>
      </c>
      <c r="E1114" s="4" t="n">
        <v>274081</v>
      </c>
      <c r="F1114" s="4" t="n">
        <v>46937060</v>
      </c>
      <c r="G1114" s="5" t="n">
        <f aca="false">E1114/F1114*100000</f>
        <v>583.933037135262</v>
      </c>
      <c r="H1114" s="6" t="n">
        <f aca="false">D1114/E1114*100</f>
        <v>3.15162306033618</v>
      </c>
      <c r="I1114" s="7" t="s">
        <v>67</v>
      </c>
    </row>
    <row r="1115" customFormat="false" ht="13.8" hidden="false" customHeight="false" outlineLevel="0" collapsed="false">
      <c r="A1115" s="4" t="s">
        <v>118</v>
      </c>
      <c r="B1115" s="4" t="s">
        <v>119</v>
      </c>
      <c r="C1115" s="4" t="s">
        <v>18</v>
      </c>
      <c r="D1115" s="4" t="n">
        <v>3973</v>
      </c>
      <c r="E1115" s="4" t="n">
        <v>294200</v>
      </c>
      <c r="F1115" s="4" t="n">
        <v>46937060</v>
      </c>
      <c r="G1115" s="5" t="n">
        <f aca="false">E1115/F1115*100000</f>
        <v>626.796821104688</v>
      </c>
      <c r="H1115" s="6" t="n">
        <f aca="false">D1115/E1115*100</f>
        <v>1.35044187627464</v>
      </c>
      <c r="I1115" s="7" t="s">
        <v>67</v>
      </c>
    </row>
    <row r="1116" customFormat="false" ht="13.8" hidden="false" customHeight="false" outlineLevel="0" collapsed="false">
      <c r="A1116" s="4" t="s">
        <v>118</v>
      </c>
      <c r="B1116" s="4" t="s">
        <v>119</v>
      </c>
      <c r="C1116" s="4" t="s">
        <v>19</v>
      </c>
      <c r="D1116" s="4" t="n">
        <v>4422</v>
      </c>
      <c r="E1116" s="4" t="n">
        <v>302086</v>
      </c>
      <c r="F1116" s="4" t="n">
        <v>46937060</v>
      </c>
      <c r="G1116" s="5" t="n">
        <f aca="false">E1116/F1116*100000</f>
        <v>643.598043848507</v>
      </c>
      <c r="H1116" s="6" t="n">
        <f aca="false">D1116/E1116*100</f>
        <v>1.4638215607476</v>
      </c>
      <c r="I1116" s="7" t="s">
        <v>67</v>
      </c>
    </row>
    <row r="1117" customFormat="false" ht="13.8" hidden="false" customHeight="false" outlineLevel="0" collapsed="false">
      <c r="A1117" s="4" t="s">
        <v>118</v>
      </c>
      <c r="B1117" s="4" t="s">
        <v>119</v>
      </c>
      <c r="C1117" s="4" t="s">
        <v>20</v>
      </c>
      <c r="D1117" s="4" t="n">
        <v>4029</v>
      </c>
      <c r="E1117" s="4" t="n">
        <v>314737</v>
      </c>
      <c r="F1117" s="4" t="n">
        <v>46937060</v>
      </c>
      <c r="G1117" s="5" t="n">
        <f aca="false">E1117/F1117*100000</f>
        <v>670.551159361068</v>
      </c>
      <c r="H1117" s="6" t="n">
        <f aca="false">D1117/E1117*100</f>
        <v>1.28011641465732</v>
      </c>
      <c r="I1117" s="7" t="s">
        <v>67</v>
      </c>
    </row>
    <row r="1118" customFormat="false" ht="13.8" hidden="false" customHeight="false" outlineLevel="0" collapsed="false">
      <c r="A1118" s="4" t="s">
        <v>118</v>
      </c>
      <c r="B1118" s="4" t="s">
        <v>119</v>
      </c>
      <c r="C1118" s="4" t="s">
        <v>21</v>
      </c>
      <c r="D1118" s="4" t="n">
        <v>2121</v>
      </c>
      <c r="E1118" s="4" t="n">
        <v>286646</v>
      </c>
      <c r="F1118" s="4" t="n">
        <v>46937060</v>
      </c>
      <c r="G1118" s="5" t="n">
        <f aca="false">E1118/F1118*100000</f>
        <v>610.702928560076</v>
      </c>
      <c r="H1118" s="6" t="n">
        <f aca="false">D1118/E1118*100</f>
        <v>0.739937065230284</v>
      </c>
      <c r="I1118" s="7" t="s">
        <v>67</v>
      </c>
    </row>
    <row r="1119" customFormat="false" ht="13.8" hidden="false" customHeight="false" outlineLevel="0" collapsed="false">
      <c r="A1119" s="4" t="s">
        <v>118</v>
      </c>
      <c r="B1119" s="4" t="s">
        <v>119</v>
      </c>
      <c r="C1119" s="4" t="s">
        <v>22</v>
      </c>
      <c r="D1119" s="4" t="n">
        <v>2378</v>
      </c>
      <c r="E1119" s="4" t="n">
        <v>238858</v>
      </c>
      <c r="F1119" s="4" t="n">
        <v>46937060</v>
      </c>
      <c r="G1119" s="5" t="n">
        <f aca="false">E1119/F1119*100000</f>
        <v>508.889990127204</v>
      </c>
      <c r="H1119" s="6" t="n">
        <f aca="false">D1119/E1119*100</f>
        <v>0.995570590057691</v>
      </c>
      <c r="I1119" s="7" t="s">
        <v>67</v>
      </c>
    </row>
    <row r="1120" customFormat="false" ht="13.8" hidden="false" customHeight="false" outlineLevel="0" collapsed="false">
      <c r="A1120" s="4" t="s">
        <v>118</v>
      </c>
      <c r="B1120" s="4" t="s">
        <v>119</v>
      </c>
      <c r="C1120" s="4" t="s">
        <v>23</v>
      </c>
      <c r="D1120" s="4" t="n">
        <v>2344</v>
      </c>
      <c r="E1120" s="4" t="n">
        <v>228650</v>
      </c>
      <c r="F1120" s="4" t="n">
        <v>46937060</v>
      </c>
      <c r="G1120" s="5" t="n">
        <f aca="false">E1120/F1120*100000</f>
        <v>487.141717014231</v>
      </c>
      <c r="H1120" s="6" t="n">
        <f aca="false">D1120/E1120*100</f>
        <v>1.02514760551061</v>
      </c>
      <c r="I1120" s="7" t="s">
        <v>67</v>
      </c>
    </row>
    <row r="1121" customFormat="false" ht="13.8" hidden="false" customHeight="false" outlineLevel="0" collapsed="false">
      <c r="A1121" s="4" t="s">
        <v>118</v>
      </c>
      <c r="B1121" s="4" t="s">
        <v>119</v>
      </c>
      <c r="C1121" s="4" t="s">
        <v>24</v>
      </c>
      <c r="D1121" s="4" t="n">
        <v>2498</v>
      </c>
      <c r="E1121" s="4" t="n">
        <v>179742</v>
      </c>
      <c r="F1121" s="4" t="n">
        <v>46937060</v>
      </c>
      <c r="G1121" s="5" t="n">
        <f aca="false">E1121/F1121*100000</f>
        <v>382.94260441536</v>
      </c>
      <c r="H1121" s="6" t="n">
        <f aca="false">D1121/E1121*100</f>
        <v>1.38976978113073</v>
      </c>
      <c r="I1121" s="7" t="s">
        <v>67</v>
      </c>
    </row>
    <row r="1122" customFormat="false" ht="13.8" hidden="false" customHeight="false" outlineLevel="0" collapsed="false">
      <c r="A1122" s="4" t="s">
        <v>118</v>
      </c>
      <c r="B1122" s="4" t="s">
        <v>119</v>
      </c>
      <c r="C1122" s="4" t="s">
        <v>25</v>
      </c>
      <c r="D1122" s="4" t="n">
        <v>1775</v>
      </c>
      <c r="E1122" s="4" t="n">
        <v>174328</v>
      </c>
      <c r="F1122" s="4" t="n">
        <v>46937060</v>
      </c>
      <c r="G1122" s="5" t="n">
        <f aca="false">E1122/F1122*100000</f>
        <v>371.408008937927</v>
      </c>
      <c r="H1122" s="6" t="n">
        <f aca="false">D1122/E1122*100</f>
        <v>1.01819558533339</v>
      </c>
      <c r="I1122" s="7" t="s">
        <v>67</v>
      </c>
    </row>
    <row r="1123" customFormat="false" ht="13.8" hidden="false" customHeight="false" outlineLevel="0" collapsed="false">
      <c r="A1123" s="4" t="s">
        <v>118</v>
      </c>
      <c r="B1123" s="4" t="s">
        <v>119</v>
      </c>
      <c r="C1123" s="4" t="s">
        <v>26</v>
      </c>
      <c r="D1123" s="4" t="n">
        <v>3363</v>
      </c>
      <c r="E1123" s="4" t="n">
        <v>205243</v>
      </c>
      <c r="F1123" s="4" t="n">
        <v>46937060</v>
      </c>
      <c r="G1123" s="5" t="n">
        <f aca="false">E1123/F1123*100000</f>
        <v>437.272807457476</v>
      </c>
      <c r="H1123" s="6" t="n">
        <f aca="false">D1123/E1123*100</f>
        <v>1.63854552895836</v>
      </c>
      <c r="I1123" s="7" t="s">
        <v>67</v>
      </c>
    </row>
    <row r="1124" customFormat="false" ht="13.8" hidden="false" customHeight="false" outlineLevel="0" collapsed="false">
      <c r="A1124" s="4" t="s">
        <v>118</v>
      </c>
      <c r="B1124" s="4" t="s">
        <v>119</v>
      </c>
      <c r="C1124" s="4" t="s">
        <v>27</v>
      </c>
      <c r="D1124" s="4" t="n">
        <v>6347</v>
      </c>
      <c r="E1124" s="4" t="n">
        <v>223963</v>
      </c>
      <c r="F1124" s="4" t="n">
        <v>46937060</v>
      </c>
      <c r="G1124" s="5" t="n">
        <f aca="false">E1124/F1124*100000</f>
        <v>477.15600423205</v>
      </c>
      <c r="H1124" s="6" t="n">
        <f aca="false">D1124/E1124*100</f>
        <v>2.83395025071106</v>
      </c>
      <c r="I1124" s="7" t="s">
        <v>67</v>
      </c>
    </row>
    <row r="1125" customFormat="false" ht="13.8" hidden="false" customHeight="false" outlineLevel="0" collapsed="false">
      <c r="A1125" s="4" t="s">
        <v>118</v>
      </c>
      <c r="B1125" s="4" t="s">
        <v>119</v>
      </c>
      <c r="C1125" s="4" t="s">
        <v>28</v>
      </c>
      <c r="D1125" s="4" t="n">
        <v>12166</v>
      </c>
      <c r="E1125" s="4" t="n">
        <v>273358</v>
      </c>
      <c r="F1125" s="4" t="n">
        <v>46937060</v>
      </c>
      <c r="G1125" s="5" t="n">
        <f aca="false">E1125/F1125*100000</f>
        <v>582.392676490603</v>
      </c>
      <c r="H1125" s="6" t="n">
        <f aca="false">D1125/E1125*100</f>
        <v>4.45057397259272</v>
      </c>
      <c r="I1125" s="7" t="s">
        <v>67</v>
      </c>
    </row>
    <row r="1126" customFormat="false" ht="13.8" hidden="false" customHeight="false" outlineLevel="0" collapsed="false">
      <c r="A1126" s="4" t="s">
        <v>118</v>
      </c>
      <c r="B1126" s="4" t="s">
        <v>119</v>
      </c>
      <c r="C1126" s="4" t="s">
        <v>29</v>
      </c>
      <c r="D1126" s="4" t="n">
        <v>16101</v>
      </c>
      <c r="E1126" s="4" t="n">
        <v>305471</v>
      </c>
      <c r="F1126" s="4" t="n">
        <v>46937060</v>
      </c>
      <c r="G1126" s="5" t="n">
        <f aca="false">E1126/F1126*100000</f>
        <v>650.809829162713</v>
      </c>
      <c r="H1126" s="6" t="n">
        <f aca="false">D1126/E1126*100</f>
        <v>5.27087677717361</v>
      </c>
      <c r="I1126" s="7" t="s">
        <v>67</v>
      </c>
    </row>
    <row r="1127" customFormat="false" ht="13.8" hidden="false" customHeight="false" outlineLevel="0" collapsed="false">
      <c r="A1127" s="4" t="s">
        <v>118</v>
      </c>
      <c r="B1127" s="4" t="s">
        <v>119</v>
      </c>
      <c r="C1127" s="4" t="s">
        <v>30</v>
      </c>
      <c r="D1127" s="4" t="n">
        <v>25840</v>
      </c>
      <c r="E1127" s="4" t="n">
        <v>331442</v>
      </c>
      <c r="F1127" s="4" t="n">
        <v>46937060</v>
      </c>
      <c r="G1127" s="5" t="n">
        <f aca="false">E1127/F1127*100000</f>
        <v>706.14137314949</v>
      </c>
      <c r="H1127" s="6" t="n">
        <f aca="false">D1127/E1127*100</f>
        <v>7.79623584216846</v>
      </c>
      <c r="I1127" s="7" t="s">
        <v>67</v>
      </c>
    </row>
    <row r="1128" customFormat="false" ht="13.8" hidden="false" customHeight="false" outlineLevel="0" collapsed="false">
      <c r="A1128" s="4" t="s">
        <v>118</v>
      </c>
      <c r="B1128" s="4" t="s">
        <v>119</v>
      </c>
      <c r="C1128" s="4" t="s">
        <v>31</v>
      </c>
      <c r="D1128" s="4" t="n">
        <v>28451</v>
      </c>
      <c r="E1128" s="4" t="n">
        <v>383376</v>
      </c>
      <c r="F1128" s="4" t="n">
        <v>46937060</v>
      </c>
      <c r="G1128" s="5" t="n">
        <f aca="false">E1128/F1128*100000</f>
        <v>816.787417021859</v>
      </c>
      <c r="H1128" s="6" t="n">
        <f aca="false">D1128/E1128*100</f>
        <v>7.42117399106882</v>
      </c>
      <c r="I1128" s="7" t="s">
        <v>67</v>
      </c>
    </row>
    <row r="1129" customFormat="false" ht="13.8" hidden="false" customHeight="false" outlineLevel="0" collapsed="false">
      <c r="A1129" s="4" t="s">
        <v>118</v>
      </c>
      <c r="B1129" s="4" t="s">
        <v>119</v>
      </c>
      <c r="C1129" s="4" t="s">
        <v>32</v>
      </c>
      <c r="D1129" s="4" t="n">
        <v>43241</v>
      </c>
      <c r="E1129" s="4" t="n">
        <v>482628</v>
      </c>
      <c r="F1129" s="4" t="n">
        <v>46937060</v>
      </c>
      <c r="G1129" s="5" t="n">
        <f aca="false">E1129/F1129*100000</f>
        <v>1028.24505838244</v>
      </c>
      <c r="H1129" s="6" t="n">
        <f aca="false">D1129/E1129*100</f>
        <v>8.95948846730816</v>
      </c>
      <c r="I1129" s="7" t="s">
        <v>67</v>
      </c>
    </row>
    <row r="1130" customFormat="false" ht="13.8" hidden="false" customHeight="false" outlineLevel="0" collapsed="false">
      <c r="A1130" s="4" t="s">
        <v>118</v>
      </c>
      <c r="B1130" s="4" t="s">
        <v>119</v>
      </c>
      <c r="C1130" s="4" t="s">
        <v>33</v>
      </c>
      <c r="D1130" s="4" t="n">
        <v>53232</v>
      </c>
      <c r="E1130" s="4" t="n">
        <v>566594</v>
      </c>
      <c r="F1130" s="4" t="n">
        <v>46937060</v>
      </c>
      <c r="G1130" s="5" t="n">
        <f aca="false">E1130/F1130*100000</f>
        <v>1207.13568340241</v>
      </c>
      <c r="H1130" s="6" t="n">
        <f aca="false">D1130/E1130*100</f>
        <v>9.39508713470316</v>
      </c>
      <c r="I1130" s="7" t="s">
        <v>67</v>
      </c>
    </row>
    <row r="1131" customFormat="false" ht="13.8" hidden="false" customHeight="false" outlineLevel="0" collapsed="false">
      <c r="A1131" s="4" t="s">
        <v>118</v>
      </c>
      <c r="B1131" s="4" t="s">
        <v>119</v>
      </c>
      <c r="C1131" s="4" t="s">
        <v>34</v>
      </c>
      <c r="D1131" s="4" t="n">
        <v>59703</v>
      </c>
      <c r="E1131" s="4" t="n">
        <v>626262</v>
      </c>
      <c r="F1131" s="4" t="n">
        <v>46937060</v>
      </c>
      <c r="G1131" s="5" t="n">
        <f aca="false">E1131/F1131*100000</f>
        <v>1334.25911209607</v>
      </c>
      <c r="H1131" s="6" t="n">
        <f aca="false">D1131/E1131*100</f>
        <v>9.53323050097244</v>
      </c>
      <c r="I1131" s="7" t="s">
        <v>67</v>
      </c>
    </row>
    <row r="1132" customFormat="false" ht="13.8" hidden="false" customHeight="false" outlineLevel="0" collapsed="false">
      <c r="A1132" s="4" t="s">
        <v>118</v>
      </c>
      <c r="B1132" s="4" t="s">
        <v>119</v>
      </c>
      <c r="C1132" s="4" t="s">
        <v>35</v>
      </c>
      <c r="D1132" s="4" t="n">
        <v>67337</v>
      </c>
      <c r="E1132" s="4" t="n">
        <v>856605</v>
      </c>
      <c r="F1132" s="4" t="n">
        <v>46937060</v>
      </c>
      <c r="G1132" s="5" t="n">
        <f aca="false">E1132/F1132*100000</f>
        <v>1825.00778702373</v>
      </c>
      <c r="H1132" s="6" t="n">
        <f aca="false">D1132/E1132*100</f>
        <v>7.86091605815983</v>
      </c>
      <c r="I1132" s="7" t="s">
        <v>67</v>
      </c>
    </row>
    <row r="1133" customFormat="false" ht="13.8" hidden="false" customHeight="false" outlineLevel="0" collapsed="false">
      <c r="A1133" s="4" t="s">
        <v>118</v>
      </c>
      <c r="B1133" s="4" t="s">
        <v>119</v>
      </c>
      <c r="C1133" s="4" t="s">
        <v>36</v>
      </c>
      <c r="D1133" s="4" t="n">
        <v>73714</v>
      </c>
      <c r="E1133" s="4" t="n">
        <v>683322</v>
      </c>
      <c r="F1133" s="4" t="n">
        <v>46937060</v>
      </c>
      <c r="G1133" s="5" t="n">
        <f aca="false">E1133/F1133*100000</f>
        <v>1455.82616380319</v>
      </c>
      <c r="H1133" s="6" t="n">
        <f aca="false">D1133/E1133*100</f>
        <v>10.7875935503321</v>
      </c>
      <c r="I1133" s="7" t="s">
        <v>67</v>
      </c>
    </row>
    <row r="1134" customFormat="false" ht="13.8" hidden="false" customHeight="false" outlineLevel="0" collapsed="false">
      <c r="A1134" s="4" t="s">
        <v>118</v>
      </c>
      <c r="B1134" s="4" t="s">
        <v>119</v>
      </c>
      <c r="C1134" s="4" t="s">
        <v>37</v>
      </c>
      <c r="D1134" s="4" t="n">
        <v>76441</v>
      </c>
      <c r="E1134" s="4" t="n">
        <v>756205</v>
      </c>
      <c r="F1134" s="4" t="n">
        <v>46937060</v>
      </c>
      <c r="G1134" s="5" t="n">
        <f aca="false">E1134/F1134*100000</f>
        <v>1611.104317143</v>
      </c>
      <c r="H1134" s="6" t="n">
        <f aca="false">D1134/E1134*100</f>
        <v>10.1085023241052</v>
      </c>
      <c r="I1134" s="7" t="s">
        <v>67</v>
      </c>
    </row>
    <row r="1135" customFormat="false" ht="13.8" hidden="false" customHeight="false" outlineLevel="0" collapsed="false">
      <c r="A1135" s="4" t="s">
        <v>118</v>
      </c>
      <c r="B1135" s="4" t="s">
        <v>119</v>
      </c>
      <c r="C1135" s="4" t="s">
        <v>38</v>
      </c>
      <c r="D1135" s="4" t="n">
        <v>73451</v>
      </c>
      <c r="E1135" s="4" t="n">
        <v>782325</v>
      </c>
      <c r="F1135" s="4" t="n">
        <v>46937060</v>
      </c>
      <c r="G1135" s="5" t="n">
        <f aca="false">E1135/F1135*100000</f>
        <v>1666.75330751436</v>
      </c>
      <c r="H1135" s="6" t="n">
        <f aca="false">D1135/E1135*100</f>
        <v>9.38880899881763</v>
      </c>
      <c r="I1135" s="7" t="s">
        <v>67</v>
      </c>
    </row>
    <row r="1136" customFormat="false" ht="13.8" hidden="false" customHeight="false" outlineLevel="0" collapsed="false">
      <c r="A1136" s="4" t="s">
        <v>118</v>
      </c>
      <c r="B1136" s="4" t="s">
        <v>119</v>
      </c>
      <c r="C1136" s="4" t="s">
        <v>39</v>
      </c>
      <c r="D1136" s="4" t="n">
        <v>71180</v>
      </c>
      <c r="E1136" s="4" t="n">
        <v>796417</v>
      </c>
      <c r="F1136" s="4" t="n">
        <v>46937060</v>
      </c>
      <c r="G1136" s="5" t="n">
        <f aca="false">E1136/F1136*100000</f>
        <v>1696.776491753</v>
      </c>
      <c r="H1136" s="6" t="n">
        <f aca="false">D1136/E1136*100</f>
        <v>8.93752895781984</v>
      </c>
      <c r="I1136" s="7" t="s">
        <v>40</v>
      </c>
    </row>
    <row r="1137" customFormat="false" ht="13.8" hidden="false" customHeight="false" outlineLevel="0" collapsed="false">
      <c r="A1137" s="4" t="s">
        <v>118</v>
      </c>
      <c r="B1137" s="4" t="s">
        <v>119</v>
      </c>
      <c r="C1137" s="4" t="s">
        <v>41</v>
      </c>
      <c r="D1137" s="4" t="n">
        <v>75448</v>
      </c>
      <c r="E1137" s="4" t="n">
        <v>829266</v>
      </c>
      <c r="F1137" s="4" t="n">
        <v>46937060</v>
      </c>
      <c r="G1137" s="5" t="n">
        <f aca="false">E1137/F1137*100000</f>
        <v>1766.76170173419</v>
      </c>
      <c r="H1137" s="6" t="n">
        <f aca="false">D1137/E1137*100</f>
        <v>9.09816633022456</v>
      </c>
      <c r="I1137" s="7" t="s">
        <v>40</v>
      </c>
    </row>
    <row r="1138" customFormat="false" ht="13.8" hidden="false" customHeight="false" outlineLevel="0" collapsed="false">
      <c r="A1138" s="4" t="s">
        <v>118</v>
      </c>
      <c r="B1138" s="4" t="s">
        <v>119</v>
      </c>
      <c r="C1138" s="4" t="s">
        <v>42</v>
      </c>
      <c r="D1138" s="4" t="n">
        <v>109572</v>
      </c>
      <c r="E1138" s="4" t="n">
        <v>1073926</v>
      </c>
      <c r="F1138" s="4" t="n">
        <v>46937060</v>
      </c>
      <c r="G1138" s="5" t="n">
        <f aca="false">E1138/F1138*100000</f>
        <v>2288.01292624634</v>
      </c>
      <c r="H1138" s="6" t="n">
        <f aca="false">D1138/E1138*100</f>
        <v>10.2029376325743</v>
      </c>
      <c r="I1138" s="7" t="s">
        <v>40</v>
      </c>
    </row>
    <row r="1139" customFormat="false" ht="13.8" hidden="false" customHeight="false" outlineLevel="0" collapsed="false">
      <c r="A1139" s="4" t="s">
        <v>118</v>
      </c>
      <c r="B1139" s="4" t="s">
        <v>119</v>
      </c>
      <c r="C1139" s="4" t="s">
        <v>43</v>
      </c>
      <c r="D1139" s="4" t="n">
        <v>139546</v>
      </c>
      <c r="E1139" s="4" t="n">
        <v>1220897</v>
      </c>
      <c r="F1139" s="4" t="n">
        <v>46937060</v>
      </c>
      <c r="G1139" s="5" t="n">
        <f aca="false">E1139/F1139*100000</f>
        <v>2601.13650066706</v>
      </c>
      <c r="H1139" s="6" t="n">
        <f aca="false">D1139/E1139*100</f>
        <v>11.4297930128422</v>
      </c>
      <c r="I1139" s="7" t="s">
        <v>40</v>
      </c>
    </row>
    <row r="1140" customFormat="false" ht="13.8" hidden="false" customHeight="false" outlineLevel="0" collapsed="false">
      <c r="A1140" s="4" t="s">
        <v>118</v>
      </c>
      <c r="B1140" s="4" t="s">
        <v>119</v>
      </c>
      <c r="C1140" s="4" t="s">
        <v>44</v>
      </c>
      <c r="D1140" s="4" t="n">
        <v>143154</v>
      </c>
      <c r="E1140" s="4" t="n">
        <v>1147694</v>
      </c>
      <c r="F1140" s="4" t="n">
        <v>46937060</v>
      </c>
      <c r="G1140" s="5" t="n">
        <f aca="false">E1140/F1140*100000</f>
        <v>2445.17658327982</v>
      </c>
      <c r="H1140" s="6" t="n">
        <f aca="false">D1140/E1140*100</f>
        <v>12.4731853612548</v>
      </c>
      <c r="I1140" s="7" t="s">
        <v>40</v>
      </c>
    </row>
    <row r="1141" customFormat="false" ht="13.8" hidden="false" customHeight="false" outlineLevel="0" collapsed="false">
      <c r="A1141" s="4" t="s">
        <v>118</v>
      </c>
      <c r="B1141" s="4" t="s">
        <v>119</v>
      </c>
      <c r="C1141" s="4" t="s">
        <v>45</v>
      </c>
      <c r="D1141" s="4" t="n">
        <v>129759</v>
      </c>
      <c r="E1141" s="4" t="n">
        <v>1132881</v>
      </c>
      <c r="F1141" s="4" t="n">
        <v>46937060</v>
      </c>
      <c r="G1141" s="5" t="n">
        <f aca="false">E1141/F1141*100000</f>
        <v>2413.61729942182</v>
      </c>
      <c r="H1141" s="6" t="n">
        <f aca="false">D1141/E1141*100</f>
        <v>11.4538949810263</v>
      </c>
      <c r="I1141" s="7" t="s">
        <v>40</v>
      </c>
    </row>
    <row r="1142" customFormat="false" ht="13.8" hidden="false" customHeight="false" outlineLevel="0" collapsed="false">
      <c r="A1142" s="4" t="s">
        <v>118</v>
      </c>
      <c r="B1142" s="4" t="s">
        <v>119</v>
      </c>
      <c r="C1142" s="4" t="s">
        <v>46</v>
      </c>
      <c r="D1142" s="4" t="n">
        <v>98139</v>
      </c>
      <c r="E1142" s="4" t="n">
        <v>988807</v>
      </c>
      <c r="F1142" s="4" t="n">
        <v>46937060</v>
      </c>
      <c r="G1142" s="5" t="n">
        <f aca="false">E1142/F1142*100000</f>
        <v>2106.66582014297</v>
      </c>
      <c r="H1142" s="6" t="n">
        <f aca="false">D1142/E1142*100</f>
        <v>9.92499041774583</v>
      </c>
      <c r="I1142" s="7" t="s">
        <v>40</v>
      </c>
    </row>
    <row r="1143" customFormat="false" ht="13.8" hidden="false" customHeight="false" outlineLevel="0" collapsed="false">
      <c r="A1143" s="4" t="s">
        <v>118</v>
      </c>
      <c r="B1143" s="4" t="s">
        <v>119</v>
      </c>
      <c r="C1143" s="4" t="s">
        <v>47</v>
      </c>
      <c r="D1143" s="4" t="n">
        <v>71478</v>
      </c>
      <c r="E1143" s="4" t="n">
        <v>867331</v>
      </c>
      <c r="F1143" s="4" t="n">
        <v>46937060</v>
      </c>
      <c r="G1143" s="5" t="n">
        <f aca="false">E1143/F1143*100000</f>
        <v>1847.85966568848</v>
      </c>
      <c r="H1143" s="6" t="n">
        <f aca="false">D1143/E1143*100</f>
        <v>8.24114438432386</v>
      </c>
      <c r="I1143" s="7" t="s">
        <v>40</v>
      </c>
    </row>
    <row r="1144" customFormat="false" ht="13.8" hidden="false" customHeight="false" outlineLevel="0" collapsed="false">
      <c r="A1144" s="4" t="s">
        <v>120</v>
      </c>
      <c r="B1144" s="4" t="s">
        <v>121</v>
      </c>
      <c r="C1144" s="4" t="s">
        <v>73</v>
      </c>
      <c r="D1144" s="4" t="n">
        <v>0</v>
      </c>
      <c r="E1144" s="4" t="n">
        <v>11</v>
      </c>
      <c r="F1144" s="4" t="n">
        <v>10230185</v>
      </c>
      <c r="G1144" s="5" t="n">
        <f aca="false">E1144/F1144*100000</f>
        <v>0.107524937232318</v>
      </c>
      <c r="H1144" s="6" t="n">
        <f aca="false">D1144/E1144*100</f>
        <v>0</v>
      </c>
      <c r="I1144" s="7" t="s">
        <v>66</v>
      </c>
    </row>
    <row r="1145" customFormat="false" ht="13.8" hidden="false" customHeight="false" outlineLevel="0" collapsed="false">
      <c r="A1145" s="4" t="s">
        <v>120</v>
      </c>
      <c r="B1145" s="4" t="s">
        <v>121</v>
      </c>
      <c r="C1145" s="4" t="s">
        <v>60</v>
      </c>
      <c r="D1145" s="4" t="n">
        <v>0</v>
      </c>
      <c r="E1145" s="4" t="n">
        <v>26</v>
      </c>
      <c r="F1145" s="4" t="n">
        <v>10230185</v>
      </c>
      <c r="G1145" s="5" t="n">
        <f aca="false">E1145/F1145*100000</f>
        <v>0.254149851640024</v>
      </c>
      <c r="H1145" s="6" t="n">
        <f aca="false">D1145/E1145*100</f>
        <v>0</v>
      </c>
      <c r="I1145" s="7" t="s">
        <v>66</v>
      </c>
    </row>
    <row r="1146" customFormat="false" ht="13.8" hidden="false" customHeight="false" outlineLevel="0" collapsed="false">
      <c r="A1146" s="4" t="s">
        <v>120</v>
      </c>
      <c r="B1146" s="4" t="s">
        <v>121</v>
      </c>
      <c r="C1146" s="4" t="s">
        <v>61</v>
      </c>
      <c r="D1146" s="4" t="n">
        <v>1</v>
      </c>
      <c r="E1146" s="4" t="n">
        <v>78</v>
      </c>
      <c r="F1146" s="4" t="n">
        <v>10230185</v>
      </c>
      <c r="G1146" s="5" t="n">
        <f aca="false">E1146/F1146*100000</f>
        <v>0.762449554920072</v>
      </c>
      <c r="H1146" s="6" t="n">
        <f aca="false">D1146/E1146*100</f>
        <v>1.28205128205128</v>
      </c>
      <c r="I1146" s="7" t="s">
        <v>66</v>
      </c>
    </row>
    <row r="1147" customFormat="false" ht="13.8" hidden="false" customHeight="false" outlineLevel="0" collapsed="false">
      <c r="A1147" s="4" t="s">
        <v>120</v>
      </c>
      <c r="B1147" s="4" t="s">
        <v>121</v>
      </c>
      <c r="C1147" s="4" t="s">
        <v>62</v>
      </c>
      <c r="D1147" s="4" t="n">
        <v>0</v>
      </c>
      <c r="E1147" s="4" t="n">
        <v>38</v>
      </c>
      <c r="F1147" s="4" t="n">
        <v>10230185</v>
      </c>
      <c r="G1147" s="5" t="n">
        <f aca="false">E1147/F1147*100000</f>
        <v>0.371449783166189</v>
      </c>
      <c r="H1147" s="6" t="n">
        <f aca="false">D1147/E1147*100</f>
        <v>0</v>
      </c>
      <c r="I1147" s="7" t="s">
        <v>66</v>
      </c>
    </row>
    <row r="1148" customFormat="false" ht="13.8" hidden="false" customHeight="false" outlineLevel="0" collapsed="false">
      <c r="A1148" s="4" t="s">
        <v>120</v>
      </c>
      <c r="B1148" s="4" t="s">
        <v>121</v>
      </c>
      <c r="C1148" s="4" t="s">
        <v>63</v>
      </c>
      <c r="D1148" s="4" t="n">
        <v>0</v>
      </c>
      <c r="E1148" s="4" t="n">
        <v>27</v>
      </c>
      <c r="F1148" s="4" t="n">
        <v>10230185</v>
      </c>
      <c r="G1148" s="5" t="n">
        <f aca="false">E1148/F1148*100000</f>
        <v>0.263924845933871</v>
      </c>
      <c r="H1148" s="6" t="n">
        <f aca="false">D1148/E1148*100</f>
        <v>0</v>
      </c>
      <c r="I1148" s="7" t="s">
        <v>66</v>
      </c>
    </row>
    <row r="1149" customFormat="false" ht="13.8" hidden="false" customHeight="false" outlineLevel="0" collapsed="false">
      <c r="A1149" s="4" t="s">
        <v>120</v>
      </c>
      <c r="B1149" s="4" t="s">
        <v>121</v>
      </c>
      <c r="C1149" s="4" t="s">
        <v>50</v>
      </c>
      <c r="D1149" s="4" t="n">
        <v>10</v>
      </c>
      <c r="E1149" s="4" t="n">
        <v>752</v>
      </c>
      <c r="F1149" s="4" t="n">
        <v>10230185</v>
      </c>
      <c r="G1149" s="5" t="n">
        <f aca="false">E1149/F1149*100000</f>
        <v>7.350795708973</v>
      </c>
      <c r="H1149" s="6" t="n">
        <f aca="false">D1149/E1149*100</f>
        <v>1.32978723404255</v>
      </c>
      <c r="I1149" s="7" t="s">
        <v>66</v>
      </c>
    </row>
    <row r="1150" customFormat="false" ht="13.8" hidden="false" customHeight="false" outlineLevel="0" collapsed="false">
      <c r="A1150" s="4" t="s">
        <v>120</v>
      </c>
      <c r="B1150" s="4" t="s">
        <v>121</v>
      </c>
      <c r="C1150" s="4" t="s">
        <v>51</v>
      </c>
      <c r="D1150" s="4" t="n">
        <v>135</v>
      </c>
      <c r="E1150" s="4" t="n">
        <v>4302</v>
      </c>
      <c r="F1150" s="4" t="n">
        <v>10230185</v>
      </c>
      <c r="G1150" s="5" t="n">
        <f aca="false">E1150/F1150*100000</f>
        <v>42.0520254521301</v>
      </c>
      <c r="H1150" s="6" t="n">
        <f aca="false">D1150/E1150*100</f>
        <v>3.13807531380753</v>
      </c>
      <c r="I1150" s="7" t="s">
        <v>66</v>
      </c>
    </row>
    <row r="1151" customFormat="false" ht="13.8" hidden="false" customHeight="false" outlineLevel="0" collapsed="false">
      <c r="A1151" s="4" t="s">
        <v>120</v>
      </c>
      <c r="B1151" s="4" t="s">
        <v>121</v>
      </c>
      <c r="C1151" s="4" t="s">
        <v>52</v>
      </c>
      <c r="D1151" s="4" t="n">
        <v>777</v>
      </c>
      <c r="E1151" s="4" t="n">
        <v>8990</v>
      </c>
      <c r="F1151" s="4" t="n">
        <v>10230185</v>
      </c>
      <c r="G1151" s="5" t="n">
        <f aca="false">E1151/F1151*100000</f>
        <v>87.8771987016853</v>
      </c>
      <c r="H1151" s="6" t="n">
        <f aca="false">D1151/E1151*100</f>
        <v>8.64293659621802</v>
      </c>
      <c r="I1151" s="7" t="s">
        <v>66</v>
      </c>
    </row>
    <row r="1152" customFormat="false" ht="13.8" hidden="false" customHeight="false" outlineLevel="0" collapsed="false">
      <c r="A1152" s="4" t="s">
        <v>120</v>
      </c>
      <c r="B1152" s="4" t="s">
        <v>121</v>
      </c>
      <c r="C1152" s="4" t="s">
        <v>53</v>
      </c>
      <c r="D1152" s="4" t="n">
        <v>810</v>
      </c>
      <c r="E1152" s="4" t="n">
        <v>10322</v>
      </c>
      <c r="F1152" s="4" t="n">
        <v>10230185</v>
      </c>
      <c r="G1152" s="5" t="n">
        <f aca="false">E1152/F1152*100000</f>
        <v>100.89749110109</v>
      </c>
      <c r="H1152" s="6" t="n">
        <f aca="false">D1152/E1152*100</f>
        <v>7.84731641154815</v>
      </c>
      <c r="I1152" s="7" t="s">
        <v>66</v>
      </c>
    </row>
    <row r="1153" customFormat="false" ht="13.8" hidden="false" customHeight="false" outlineLevel="0" collapsed="false">
      <c r="A1153" s="4" t="s">
        <v>120</v>
      </c>
      <c r="B1153" s="4" t="s">
        <v>121</v>
      </c>
      <c r="C1153" s="4" t="s">
        <v>54</v>
      </c>
      <c r="D1153" s="4" t="n">
        <v>1631</v>
      </c>
      <c r="E1153" s="4" t="n">
        <v>12349</v>
      </c>
      <c r="F1153" s="4" t="n">
        <v>10230185</v>
      </c>
      <c r="G1153" s="5" t="n">
        <f aca="false">E1153/F1153*100000</f>
        <v>120.711404534718</v>
      </c>
      <c r="H1153" s="6" t="n">
        <f aca="false">D1153/E1153*100</f>
        <v>13.2075471698113</v>
      </c>
      <c r="I1153" s="7" t="s">
        <v>66</v>
      </c>
    </row>
    <row r="1154" customFormat="false" ht="13.8" hidden="false" customHeight="false" outlineLevel="0" collapsed="false">
      <c r="A1154" s="4" t="s">
        <v>120</v>
      </c>
      <c r="B1154" s="4" t="s">
        <v>121</v>
      </c>
      <c r="C1154" s="4" t="s">
        <v>55</v>
      </c>
      <c r="D1154" s="4" t="n">
        <v>3112</v>
      </c>
      <c r="E1154" s="4" t="n">
        <v>17776</v>
      </c>
      <c r="F1154" s="4" t="n">
        <v>10230185</v>
      </c>
      <c r="G1154" s="5" t="n">
        <f aca="false">E1154/F1154*100000</f>
        <v>173.760298567426</v>
      </c>
      <c r="H1154" s="6" t="n">
        <f aca="false">D1154/E1154*100</f>
        <v>17.5067506750675</v>
      </c>
      <c r="I1154" s="7" t="s">
        <v>66</v>
      </c>
    </row>
    <row r="1155" customFormat="false" ht="13.8" hidden="false" customHeight="false" outlineLevel="0" collapsed="false">
      <c r="A1155" s="4" t="s">
        <v>120</v>
      </c>
      <c r="B1155" s="4" t="s">
        <v>121</v>
      </c>
      <c r="C1155" s="4" t="s">
        <v>11</v>
      </c>
      <c r="D1155" s="4" t="n">
        <v>3577</v>
      </c>
      <c r="E1155" s="4" t="n">
        <v>19880</v>
      </c>
      <c r="F1155" s="4" t="n">
        <v>10230185</v>
      </c>
      <c r="G1155" s="5" t="n">
        <f aca="false">E1155/F1155*100000</f>
        <v>194.32688656168</v>
      </c>
      <c r="H1155" s="6" t="n">
        <f aca="false">D1155/E1155*100</f>
        <v>17.9929577464789</v>
      </c>
      <c r="I1155" s="7" t="s">
        <v>66</v>
      </c>
    </row>
    <row r="1156" customFormat="false" ht="13.8" hidden="false" customHeight="false" outlineLevel="0" collapsed="false">
      <c r="A1156" s="4" t="s">
        <v>120</v>
      </c>
      <c r="B1156" s="4" t="s">
        <v>121</v>
      </c>
      <c r="C1156" s="4" t="s">
        <v>13</v>
      </c>
      <c r="D1156" s="4" t="n">
        <v>3690</v>
      </c>
      <c r="E1156" s="4" t="n">
        <v>18574</v>
      </c>
      <c r="F1156" s="4" t="n">
        <v>10230185</v>
      </c>
      <c r="G1156" s="5" t="n">
        <f aca="false">E1156/F1156*100000</f>
        <v>181.560744013916</v>
      </c>
      <c r="H1156" s="6" t="n">
        <f aca="false">D1156/E1156*100</f>
        <v>19.8664800258426</v>
      </c>
      <c r="I1156" s="7" t="s">
        <v>66</v>
      </c>
    </row>
    <row r="1157" customFormat="false" ht="13.8" hidden="false" customHeight="false" outlineLevel="0" collapsed="false">
      <c r="A1157" s="4" t="s">
        <v>120</v>
      </c>
      <c r="B1157" s="4" t="s">
        <v>121</v>
      </c>
      <c r="C1157" s="4" t="s">
        <v>14</v>
      </c>
      <c r="D1157" s="4" t="n">
        <v>4348</v>
      </c>
      <c r="E1157" s="4" t="n">
        <v>24560</v>
      </c>
      <c r="F1157" s="4" t="n">
        <v>10230185</v>
      </c>
      <c r="G1157" s="5" t="n">
        <f aca="false">E1157/F1157*100000</f>
        <v>240.073859856884</v>
      </c>
      <c r="H1157" s="6" t="n">
        <f aca="false">D1157/E1157*100</f>
        <v>17.7035830618893</v>
      </c>
      <c r="I1157" s="7" t="s">
        <v>16</v>
      </c>
    </row>
    <row r="1158" customFormat="false" ht="13.8" hidden="false" customHeight="false" outlineLevel="0" collapsed="false">
      <c r="A1158" s="4" t="s">
        <v>120</v>
      </c>
      <c r="B1158" s="4" t="s">
        <v>121</v>
      </c>
      <c r="C1158" s="4" t="s">
        <v>15</v>
      </c>
      <c r="D1158" s="4" t="n">
        <v>4045</v>
      </c>
      <c r="E1158" s="4" t="n">
        <v>28802</v>
      </c>
      <c r="F1158" s="4" t="n">
        <v>10230185</v>
      </c>
      <c r="G1158" s="5" t="n">
        <f aca="false">E1158/F1158*100000</f>
        <v>281.539385651384</v>
      </c>
      <c r="H1158" s="6" t="n">
        <f aca="false">D1158/E1158*100</f>
        <v>14.04416359975</v>
      </c>
      <c r="I1158" s="7" t="s">
        <v>16</v>
      </c>
    </row>
    <row r="1159" customFormat="false" ht="13.8" hidden="false" customHeight="false" outlineLevel="0" collapsed="false">
      <c r="A1159" s="4" t="s">
        <v>120</v>
      </c>
      <c r="B1159" s="4" t="s">
        <v>121</v>
      </c>
      <c r="C1159" s="4" t="s">
        <v>17</v>
      </c>
      <c r="D1159" s="4" t="n">
        <v>3923</v>
      </c>
      <c r="E1159" s="4" t="n">
        <v>29129</v>
      </c>
      <c r="F1159" s="4" t="n">
        <v>10230185</v>
      </c>
      <c r="G1159" s="5" t="n">
        <f aca="false">E1159/F1159*100000</f>
        <v>284.735808785472</v>
      </c>
      <c r="H1159" s="6" t="n">
        <f aca="false">D1159/E1159*100</f>
        <v>13.4676782587799</v>
      </c>
      <c r="I1159" s="7" t="s">
        <v>16</v>
      </c>
    </row>
    <row r="1160" customFormat="false" ht="13.8" hidden="false" customHeight="false" outlineLevel="0" collapsed="false">
      <c r="A1160" s="4" t="s">
        <v>120</v>
      </c>
      <c r="B1160" s="4" t="s">
        <v>121</v>
      </c>
      <c r="C1160" s="4" t="s">
        <v>18</v>
      </c>
      <c r="D1160" s="4" t="n">
        <v>4040</v>
      </c>
      <c r="E1160" s="4" t="n">
        <v>33003</v>
      </c>
      <c r="F1160" s="4" t="n">
        <v>10230185</v>
      </c>
      <c r="G1160" s="5" t="n">
        <f aca="false">E1160/F1160*100000</f>
        <v>322.604136679835</v>
      </c>
      <c r="H1160" s="6" t="n">
        <f aca="false">D1160/E1160*100</f>
        <v>12.2413113959337</v>
      </c>
      <c r="I1160" s="7" t="s">
        <v>16</v>
      </c>
    </row>
    <row r="1161" customFormat="false" ht="13.8" hidden="false" customHeight="false" outlineLevel="0" collapsed="false">
      <c r="A1161" s="4" t="s">
        <v>120</v>
      </c>
      <c r="B1161" s="4" t="s">
        <v>121</v>
      </c>
      <c r="C1161" s="4" t="s">
        <v>19</v>
      </c>
      <c r="D1161" s="4" t="n">
        <v>3663</v>
      </c>
      <c r="E1161" s="4" t="n">
        <v>28986</v>
      </c>
      <c r="F1161" s="4" t="n">
        <v>10230185</v>
      </c>
      <c r="G1161" s="5" t="n">
        <f aca="false">E1161/F1161*100000</f>
        <v>283.337984601451</v>
      </c>
      <c r="H1161" s="6" t="n">
        <f aca="false">D1161/E1161*100</f>
        <v>12.6371351687021</v>
      </c>
      <c r="I1161" s="7" t="s">
        <v>16</v>
      </c>
    </row>
    <row r="1162" customFormat="false" ht="13.8" hidden="false" customHeight="false" outlineLevel="0" collapsed="false">
      <c r="A1162" s="4" t="s">
        <v>120</v>
      </c>
      <c r="B1162" s="4" t="s">
        <v>121</v>
      </c>
      <c r="C1162" s="4" t="s">
        <v>20</v>
      </c>
      <c r="D1162" s="4" t="n">
        <v>4197</v>
      </c>
      <c r="E1162" s="4" t="n">
        <v>36466</v>
      </c>
      <c r="F1162" s="4" t="n">
        <v>10230185</v>
      </c>
      <c r="G1162" s="5" t="n">
        <f aca="false">E1162/F1162*100000</f>
        <v>356.454941919428</v>
      </c>
      <c r="H1162" s="6" t="n">
        <f aca="false">D1162/E1162*100</f>
        <v>11.5093511764383</v>
      </c>
      <c r="I1162" s="7" t="s">
        <v>16</v>
      </c>
    </row>
    <row r="1163" customFormat="false" ht="13.8" hidden="false" customHeight="false" outlineLevel="0" collapsed="false">
      <c r="A1163" s="4" t="s">
        <v>120</v>
      </c>
      <c r="B1163" s="4" t="s">
        <v>121</v>
      </c>
      <c r="C1163" s="4" t="s">
        <v>21</v>
      </c>
      <c r="D1163" s="4" t="n">
        <v>5476</v>
      </c>
      <c r="E1163" s="4" t="n">
        <v>47080</v>
      </c>
      <c r="F1163" s="4" t="n">
        <v>10230185</v>
      </c>
      <c r="G1163" s="5" t="n">
        <f aca="false">E1163/F1163*100000</f>
        <v>460.206731354321</v>
      </c>
      <c r="H1163" s="6" t="n">
        <f aca="false">D1163/E1163*100</f>
        <v>11.6312659303314</v>
      </c>
      <c r="I1163" s="7" t="s">
        <v>16</v>
      </c>
    </row>
    <row r="1164" customFormat="false" ht="13.8" hidden="false" customHeight="false" outlineLevel="0" collapsed="false">
      <c r="A1164" s="4" t="s">
        <v>120</v>
      </c>
      <c r="B1164" s="4" t="s">
        <v>121</v>
      </c>
      <c r="C1164" s="4" t="s">
        <v>22</v>
      </c>
      <c r="D1164" s="4" t="n">
        <v>6915</v>
      </c>
      <c r="E1164" s="4" t="n">
        <v>60296</v>
      </c>
      <c r="F1164" s="4" t="n">
        <v>10230185</v>
      </c>
      <c r="G1164" s="5" t="n">
        <f aca="false">E1164/F1164*100000</f>
        <v>589.393055941804</v>
      </c>
      <c r="H1164" s="6" t="n">
        <f aca="false">D1164/E1164*100</f>
        <v>11.4684224492504</v>
      </c>
      <c r="I1164" s="7" t="s">
        <v>16</v>
      </c>
    </row>
    <row r="1165" customFormat="false" ht="13.8" hidden="false" customHeight="false" outlineLevel="0" collapsed="false">
      <c r="A1165" s="4" t="s">
        <v>120</v>
      </c>
      <c r="B1165" s="4" t="s">
        <v>121</v>
      </c>
      <c r="C1165" s="4" t="s">
        <v>23</v>
      </c>
      <c r="D1165" s="4" t="n">
        <v>7504</v>
      </c>
      <c r="E1165" s="4" t="n">
        <v>61842</v>
      </c>
      <c r="F1165" s="4" t="n">
        <v>10230185</v>
      </c>
      <c r="G1165" s="5" t="n">
        <f aca="false">E1165/F1165*100000</f>
        <v>604.505197120091</v>
      </c>
      <c r="H1165" s="6" t="n">
        <f aca="false">D1165/E1165*100</f>
        <v>12.1341483134439</v>
      </c>
      <c r="I1165" s="7" t="s">
        <v>16</v>
      </c>
    </row>
    <row r="1166" customFormat="false" ht="13.8" hidden="false" customHeight="false" outlineLevel="0" collapsed="false">
      <c r="A1166" s="4" t="s">
        <v>120</v>
      </c>
      <c r="B1166" s="4" t="s">
        <v>121</v>
      </c>
      <c r="C1166" s="4" t="s">
        <v>24</v>
      </c>
      <c r="D1166" s="4" t="n">
        <v>7309</v>
      </c>
      <c r="E1166" s="4" t="n">
        <v>75151</v>
      </c>
      <c r="F1166" s="4" t="n">
        <v>10230185</v>
      </c>
      <c r="G1166" s="5" t="n">
        <f aca="false">E1166/F1166*100000</f>
        <v>734.600596176902</v>
      </c>
      <c r="H1166" s="6" t="n">
        <f aca="false">D1166/E1166*100</f>
        <v>9.7257521523333</v>
      </c>
      <c r="I1166" s="7" t="s">
        <v>16</v>
      </c>
    </row>
    <row r="1167" customFormat="false" ht="13.8" hidden="false" customHeight="false" outlineLevel="0" collapsed="false">
      <c r="A1167" s="4" t="s">
        <v>120</v>
      </c>
      <c r="B1167" s="4" t="s">
        <v>121</v>
      </c>
      <c r="C1167" s="4" t="s">
        <v>25</v>
      </c>
      <c r="D1167" s="4" t="n">
        <v>4766</v>
      </c>
      <c r="E1167" s="4" t="n">
        <v>82524</v>
      </c>
      <c r="F1167" s="4" t="n">
        <v>10230185</v>
      </c>
      <c r="G1167" s="5" t="n">
        <f aca="false">E1167/F1167*100000</f>
        <v>806.671629105436</v>
      </c>
      <c r="H1167" s="6" t="n">
        <f aca="false">D1167/E1167*100</f>
        <v>5.77528961271872</v>
      </c>
      <c r="I1167" s="7" t="s">
        <v>40</v>
      </c>
    </row>
    <row r="1168" customFormat="false" ht="13.8" hidden="false" customHeight="false" outlineLevel="0" collapsed="false">
      <c r="A1168" s="4" t="s">
        <v>120</v>
      </c>
      <c r="B1168" s="4" t="s">
        <v>121</v>
      </c>
      <c r="C1168" s="4" t="s">
        <v>26</v>
      </c>
      <c r="D1168" s="4" t="n">
        <v>2444</v>
      </c>
      <c r="E1168" s="4" t="n">
        <v>83084</v>
      </c>
      <c r="F1168" s="4" t="n">
        <v>10230185</v>
      </c>
      <c r="G1168" s="5" t="n">
        <f aca="false">E1168/F1168*100000</f>
        <v>812.145625909991</v>
      </c>
      <c r="H1168" s="6" t="n">
        <f aca="false">D1168/E1168*100</f>
        <v>2.94160127100284</v>
      </c>
      <c r="I1168" s="7" t="s">
        <v>40</v>
      </c>
    </row>
    <row r="1169" customFormat="false" ht="13.8" hidden="false" customHeight="false" outlineLevel="0" collapsed="false">
      <c r="A1169" s="4" t="s">
        <v>120</v>
      </c>
      <c r="B1169" s="4" t="s">
        <v>121</v>
      </c>
      <c r="C1169" s="4" t="s">
        <v>27</v>
      </c>
      <c r="D1169" s="4" t="n">
        <v>1735</v>
      </c>
      <c r="E1169" s="4" t="n">
        <v>69529</v>
      </c>
      <c r="F1169" s="4" t="n">
        <v>10230185</v>
      </c>
      <c r="G1169" s="5" t="n">
        <f aca="false">E1169/F1169*100000</f>
        <v>679.645578256894</v>
      </c>
      <c r="H1169" s="6" t="n">
        <f aca="false">D1169/E1169*100</f>
        <v>2.49536164765781</v>
      </c>
      <c r="I1169" s="7" t="s">
        <v>40</v>
      </c>
    </row>
    <row r="1170" customFormat="false" ht="13.8" hidden="false" customHeight="false" outlineLevel="0" collapsed="false">
      <c r="A1170" s="4" t="s">
        <v>120</v>
      </c>
      <c r="B1170" s="4" t="s">
        <v>121</v>
      </c>
      <c r="C1170" s="4" t="s">
        <v>28</v>
      </c>
      <c r="D1170" s="4" t="n">
        <v>1437</v>
      </c>
      <c r="E1170" s="4" t="n">
        <v>59205</v>
      </c>
      <c r="F1170" s="4" t="n">
        <v>10230185</v>
      </c>
      <c r="G1170" s="5" t="n">
        <f aca="false">E1170/F1170*100000</f>
        <v>578.728537167216</v>
      </c>
      <c r="H1170" s="6" t="n">
        <f aca="false">D1170/E1170*100</f>
        <v>2.42715986825437</v>
      </c>
      <c r="I1170" s="7" t="s">
        <v>40</v>
      </c>
    </row>
    <row r="1171" customFormat="false" ht="13.8" hidden="false" customHeight="false" outlineLevel="0" collapsed="false">
      <c r="A1171" s="4" t="s">
        <v>120</v>
      </c>
      <c r="B1171" s="4" t="s">
        <v>121</v>
      </c>
      <c r="C1171" s="4" t="s">
        <v>29</v>
      </c>
      <c r="D1171" s="4" t="n">
        <v>1395</v>
      </c>
      <c r="E1171" s="4" t="n">
        <v>53032</v>
      </c>
      <c r="F1171" s="4" t="n">
        <v>10230185</v>
      </c>
      <c r="G1171" s="5" t="n">
        <f aca="false">E1171/F1171*100000</f>
        <v>518.387497391298</v>
      </c>
      <c r="H1171" s="6" t="n">
        <f aca="false">D1171/E1171*100</f>
        <v>2.63048725297933</v>
      </c>
      <c r="I1171" s="7" t="s">
        <v>40</v>
      </c>
    </row>
    <row r="1172" customFormat="false" ht="13.8" hidden="false" customHeight="false" outlineLevel="0" collapsed="false">
      <c r="A1172" s="4" t="s">
        <v>120</v>
      </c>
      <c r="B1172" s="4" t="s">
        <v>121</v>
      </c>
      <c r="C1172" s="4" t="s">
        <v>30</v>
      </c>
      <c r="D1172" s="4" t="n">
        <v>2022</v>
      </c>
      <c r="E1172" s="4" t="n">
        <v>53772</v>
      </c>
      <c r="F1172" s="4" t="n">
        <v>10230185</v>
      </c>
      <c r="G1172" s="5" t="n">
        <f aca="false">E1172/F1172*100000</f>
        <v>525.620993168745</v>
      </c>
      <c r="H1172" s="6" t="n">
        <f aca="false">D1172/E1172*100</f>
        <v>3.76032135683999</v>
      </c>
      <c r="I1172" s="7" t="s">
        <v>40</v>
      </c>
    </row>
    <row r="1173" customFormat="false" ht="13.8" hidden="false" customHeight="false" outlineLevel="0" collapsed="false">
      <c r="A1173" s="4" t="s">
        <v>120</v>
      </c>
      <c r="B1173" s="4" t="s">
        <v>121</v>
      </c>
      <c r="C1173" s="4" t="s">
        <v>31</v>
      </c>
      <c r="D1173" s="4" t="n">
        <v>2096</v>
      </c>
      <c r="E1173" s="4" t="n">
        <v>56762</v>
      </c>
      <c r="F1173" s="4" t="n">
        <v>10230185</v>
      </c>
      <c r="G1173" s="5" t="n">
        <f aca="false">E1173/F1173*100000</f>
        <v>554.848226107348</v>
      </c>
      <c r="H1173" s="6" t="n">
        <f aca="false">D1173/E1173*100</f>
        <v>3.69261125400796</v>
      </c>
      <c r="I1173" s="7" t="s">
        <v>40</v>
      </c>
    </row>
    <row r="1174" customFormat="false" ht="13.8" hidden="false" customHeight="false" outlineLevel="0" collapsed="false">
      <c r="A1174" s="4" t="s">
        <v>120</v>
      </c>
      <c r="B1174" s="4" t="s">
        <v>121</v>
      </c>
      <c r="C1174" s="4" t="s">
        <v>32</v>
      </c>
      <c r="D1174" s="4" t="n">
        <v>1759</v>
      </c>
      <c r="E1174" s="4" t="n">
        <v>65266</v>
      </c>
      <c r="F1174" s="4" t="n">
        <v>10230185</v>
      </c>
      <c r="G1174" s="5" t="n">
        <f aca="false">E1174/F1174*100000</f>
        <v>637.974777582224</v>
      </c>
      <c r="H1174" s="6" t="n">
        <f aca="false">D1174/E1174*100</f>
        <v>2.69512456715595</v>
      </c>
      <c r="I1174" s="7" t="s">
        <v>40</v>
      </c>
    </row>
    <row r="1175" customFormat="false" ht="13.8" hidden="false" customHeight="false" outlineLevel="0" collapsed="false">
      <c r="A1175" s="4" t="s">
        <v>120</v>
      </c>
      <c r="B1175" s="4" t="s">
        <v>121</v>
      </c>
      <c r="C1175" s="4" t="s">
        <v>33</v>
      </c>
      <c r="D1175" s="4" t="n">
        <v>1238</v>
      </c>
      <c r="E1175" s="4" t="n">
        <v>85419</v>
      </c>
      <c r="F1175" s="4" t="n">
        <v>10230185</v>
      </c>
      <c r="G1175" s="5" t="n">
        <f aca="false">E1175/F1175*100000</f>
        <v>834.970237586124</v>
      </c>
      <c r="H1175" s="6" t="n">
        <f aca="false">D1175/E1175*100</f>
        <v>1.44932626230698</v>
      </c>
      <c r="I1175" s="7" t="s">
        <v>40</v>
      </c>
    </row>
    <row r="1176" customFormat="false" ht="13.8" hidden="false" customHeight="false" outlineLevel="0" collapsed="false">
      <c r="A1176" s="4" t="s">
        <v>120</v>
      </c>
      <c r="B1176" s="4" t="s">
        <v>121</v>
      </c>
      <c r="C1176" s="4" t="s">
        <v>34</v>
      </c>
      <c r="D1176" s="4" t="n">
        <v>1273</v>
      </c>
      <c r="E1176" s="4" t="n">
        <v>126188</v>
      </c>
      <c r="F1176" s="4" t="n">
        <v>10230185</v>
      </c>
      <c r="G1176" s="5" t="n">
        <f aca="false">E1176/F1176*100000</f>
        <v>1233.48697995198</v>
      </c>
      <c r="H1176" s="6" t="n">
        <f aca="false">D1176/E1176*100</f>
        <v>1.00881224839129</v>
      </c>
      <c r="I1176" s="7" t="s">
        <v>40</v>
      </c>
    </row>
    <row r="1177" customFormat="false" ht="13.8" hidden="false" customHeight="false" outlineLevel="0" collapsed="false">
      <c r="A1177" s="4" t="s">
        <v>120</v>
      </c>
      <c r="B1177" s="4" t="s">
        <v>121</v>
      </c>
      <c r="C1177" s="4" t="s">
        <v>35</v>
      </c>
      <c r="D1177" s="4" t="n">
        <v>1518</v>
      </c>
      <c r="E1177" s="4" t="n">
        <v>142673</v>
      </c>
      <c r="F1177" s="4" t="n">
        <v>10230185</v>
      </c>
      <c r="G1177" s="5" t="n">
        <f aca="false">E1177/F1177*100000</f>
        <v>1394.62776088604</v>
      </c>
      <c r="H1177" s="6" t="n">
        <f aca="false">D1177/E1177*100</f>
        <v>1.06397145921092</v>
      </c>
      <c r="I1177" s="7" t="s">
        <v>40</v>
      </c>
    </row>
    <row r="1178" customFormat="false" ht="13.8" hidden="false" customHeight="false" outlineLevel="0" collapsed="false">
      <c r="A1178" s="4" t="s">
        <v>120</v>
      </c>
      <c r="B1178" s="4" t="s">
        <v>121</v>
      </c>
      <c r="C1178" s="4" t="s">
        <v>36</v>
      </c>
      <c r="D1178" s="4" t="n">
        <v>1980</v>
      </c>
      <c r="E1178" s="4" t="n">
        <v>139471</v>
      </c>
      <c r="F1178" s="4" t="n">
        <v>10230185</v>
      </c>
      <c r="G1178" s="5" t="n">
        <f aca="false">E1178/F1178*100000</f>
        <v>1363.32822915715</v>
      </c>
      <c r="H1178" s="6" t="n">
        <f aca="false">D1178/E1178*100</f>
        <v>1.41964996307476</v>
      </c>
      <c r="I1178" s="7" t="s">
        <v>40</v>
      </c>
    </row>
    <row r="1179" customFormat="false" ht="13.8" hidden="false" customHeight="false" outlineLevel="0" collapsed="false">
      <c r="A1179" s="4" t="s">
        <v>120</v>
      </c>
      <c r="B1179" s="4" t="s">
        <v>121</v>
      </c>
      <c r="C1179" s="4" t="s">
        <v>37</v>
      </c>
      <c r="D1179" s="4" t="n">
        <v>2839</v>
      </c>
      <c r="E1179" s="4" t="n">
        <v>127952</v>
      </c>
      <c r="F1179" s="4" t="n">
        <v>10230185</v>
      </c>
      <c r="G1179" s="5" t="n">
        <f aca="false">E1179/F1179*100000</f>
        <v>1250.73006988632</v>
      </c>
      <c r="H1179" s="6" t="n">
        <f aca="false">D1179/E1179*100</f>
        <v>2.21880080030011</v>
      </c>
      <c r="I1179" s="7" t="s">
        <v>40</v>
      </c>
    </row>
    <row r="1180" customFormat="false" ht="13.8" hidden="false" customHeight="false" outlineLevel="0" collapsed="false">
      <c r="A1180" s="4" t="s">
        <v>120</v>
      </c>
      <c r="B1180" s="4" t="s">
        <v>121</v>
      </c>
      <c r="C1180" s="4" t="s">
        <v>38</v>
      </c>
      <c r="D1180" s="4" t="n">
        <v>3517</v>
      </c>
      <c r="E1180" s="4" t="n">
        <v>127916</v>
      </c>
      <c r="F1180" s="4" t="n">
        <v>10230185</v>
      </c>
      <c r="G1180" s="5" t="n">
        <f aca="false">E1180/F1180*100000</f>
        <v>1250.37817009174</v>
      </c>
      <c r="H1180" s="6" t="n">
        <f aca="false">D1180/E1180*100</f>
        <v>2.74946058350793</v>
      </c>
      <c r="I1180" s="7" t="s">
        <v>40</v>
      </c>
    </row>
    <row r="1181" customFormat="false" ht="13.8" hidden="false" customHeight="false" outlineLevel="0" collapsed="false">
      <c r="A1181" s="4" t="s">
        <v>120</v>
      </c>
      <c r="B1181" s="4" t="s">
        <v>121</v>
      </c>
      <c r="C1181" s="4" t="s">
        <v>39</v>
      </c>
      <c r="D1181" s="4" t="n">
        <v>4225</v>
      </c>
      <c r="E1181" s="4" t="n">
        <v>137108</v>
      </c>
      <c r="F1181" s="4" t="n">
        <v>10230185</v>
      </c>
      <c r="G1181" s="5" t="n">
        <f aca="false">E1181/F1181*100000</f>
        <v>1340.22991764079</v>
      </c>
      <c r="H1181" s="6" t="n">
        <f aca="false">D1181/E1181*100</f>
        <v>3.0815123843977</v>
      </c>
      <c r="I1181" s="7" t="s">
        <v>40</v>
      </c>
    </row>
    <row r="1182" customFormat="false" ht="13.8" hidden="false" customHeight="false" outlineLevel="0" collapsed="false">
      <c r="A1182" s="4" t="s">
        <v>120</v>
      </c>
      <c r="B1182" s="4" t="s">
        <v>121</v>
      </c>
      <c r="C1182" s="4" t="s">
        <v>41</v>
      </c>
      <c r="D1182" s="4" t="n">
        <v>5271</v>
      </c>
      <c r="E1182" s="4" t="n">
        <v>148267</v>
      </c>
      <c r="F1182" s="4" t="n">
        <v>10230185</v>
      </c>
      <c r="G1182" s="5" t="n">
        <f aca="false">E1182/F1182*100000</f>
        <v>1449.30907896583</v>
      </c>
      <c r="H1182" s="6" t="n">
        <f aca="false">D1182/E1182*100</f>
        <v>3.55507294273169</v>
      </c>
      <c r="I1182" s="7" t="s">
        <v>40</v>
      </c>
    </row>
    <row r="1183" customFormat="false" ht="13.8" hidden="false" customHeight="false" outlineLevel="0" collapsed="false">
      <c r="A1183" s="4" t="s">
        <v>120</v>
      </c>
      <c r="B1183" s="4" t="s">
        <v>121</v>
      </c>
      <c r="C1183" s="4" t="s">
        <v>42</v>
      </c>
      <c r="D1183" s="4" t="n">
        <v>8183</v>
      </c>
      <c r="E1183" s="4" t="n">
        <v>164742</v>
      </c>
      <c r="F1183" s="4" t="n">
        <v>10230185</v>
      </c>
      <c r="G1183" s="5" t="n">
        <f aca="false">E1183/F1183*100000</f>
        <v>1610.35210995696</v>
      </c>
      <c r="H1183" s="6" t="n">
        <f aca="false">D1183/E1183*100</f>
        <v>4.96716077260201</v>
      </c>
      <c r="I1183" s="7" t="s">
        <v>40</v>
      </c>
    </row>
    <row r="1184" customFormat="false" ht="13.8" hidden="false" customHeight="false" outlineLevel="0" collapsed="false">
      <c r="A1184" s="4" t="s">
        <v>120</v>
      </c>
      <c r="B1184" s="4" t="s">
        <v>121</v>
      </c>
      <c r="C1184" s="4" t="s">
        <v>43</v>
      </c>
      <c r="D1184" s="4" t="n">
        <v>16182</v>
      </c>
      <c r="E1184" s="4" t="n">
        <v>189301</v>
      </c>
      <c r="F1184" s="4" t="n">
        <v>10230185</v>
      </c>
      <c r="G1184" s="5" t="n">
        <f aca="false">E1184/F1184*100000</f>
        <v>1850.41619481955</v>
      </c>
      <c r="H1184" s="6" t="n">
        <f aca="false">D1184/E1184*100</f>
        <v>8.54829081726985</v>
      </c>
      <c r="I1184" s="7" t="s">
        <v>40</v>
      </c>
    </row>
    <row r="1185" customFormat="false" ht="13.8" hidden="false" customHeight="false" outlineLevel="0" collapsed="false">
      <c r="A1185" s="4" t="s">
        <v>120</v>
      </c>
      <c r="B1185" s="4" t="s">
        <v>121</v>
      </c>
      <c r="C1185" s="4" t="s">
        <v>44</v>
      </c>
      <c r="D1185" s="4" t="n">
        <v>23146</v>
      </c>
      <c r="E1185" s="4" t="n">
        <v>228031</v>
      </c>
      <c r="F1185" s="4" t="n">
        <v>10230185</v>
      </c>
      <c r="G1185" s="5" t="n">
        <f aca="false">E1185/F1185*100000</f>
        <v>2229.00172382024</v>
      </c>
      <c r="H1185" s="6" t="n">
        <f aca="false">D1185/E1185*100</f>
        <v>10.1503742912148</v>
      </c>
      <c r="I1185" s="7" t="s">
        <v>40</v>
      </c>
    </row>
    <row r="1186" customFormat="false" ht="13.8" hidden="false" customHeight="false" outlineLevel="0" collapsed="false">
      <c r="A1186" s="4" t="s">
        <v>120</v>
      </c>
      <c r="B1186" s="4" t="s">
        <v>121</v>
      </c>
      <c r="C1186" s="4" t="s">
        <v>45</v>
      </c>
      <c r="D1186" s="4" t="n">
        <v>32781</v>
      </c>
      <c r="E1186" s="4" t="n">
        <v>254295</v>
      </c>
      <c r="F1186" s="4" t="n">
        <v>10230185</v>
      </c>
      <c r="G1186" s="5" t="n">
        <f aca="false">E1186/F1186*100000</f>
        <v>2485.73217395384</v>
      </c>
      <c r="H1186" s="6" t="n">
        <f aca="false">D1186/E1186*100</f>
        <v>12.8909337580369</v>
      </c>
      <c r="I1186" s="7" t="s">
        <v>40</v>
      </c>
    </row>
    <row r="1187" customFormat="false" ht="13.8" hidden="false" customHeight="false" outlineLevel="0" collapsed="false">
      <c r="A1187" s="4" t="s">
        <v>120</v>
      </c>
      <c r="B1187" s="4" t="s">
        <v>121</v>
      </c>
      <c r="C1187" s="4" t="s">
        <v>46</v>
      </c>
      <c r="D1187" s="4" t="n">
        <v>30151</v>
      </c>
      <c r="E1187" s="4" t="n">
        <v>260710</v>
      </c>
      <c r="F1187" s="4" t="n">
        <v>10230185</v>
      </c>
      <c r="G1187" s="5" t="n">
        <f aca="false">E1187/F1187*100000</f>
        <v>2548.43876234887</v>
      </c>
      <c r="H1187" s="6" t="n">
        <f aca="false">D1187/E1187*100</f>
        <v>11.5649572321737</v>
      </c>
      <c r="I1187" s="7" t="s">
        <v>40</v>
      </c>
    </row>
    <row r="1188" customFormat="false" ht="13.8" hidden="false" customHeight="false" outlineLevel="0" collapsed="false">
      <c r="A1188" s="4" t="s">
        <v>120</v>
      </c>
      <c r="B1188" s="4" t="s">
        <v>121</v>
      </c>
      <c r="C1188" s="4" t="s">
        <v>47</v>
      </c>
      <c r="D1188" s="4" t="n">
        <v>35905</v>
      </c>
      <c r="E1188" s="4" t="n">
        <v>260710</v>
      </c>
      <c r="F1188" s="4" t="n">
        <v>10230185</v>
      </c>
      <c r="G1188" s="5" t="n">
        <f aca="false">E1188/F1188*100000</f>
        <v>2548.43876234887</v>
      </c>
      <c r="H1188" s="6" t="n">
        <f aca="false">D1188/E1188*100</f>
        <v>13.7720072110774</v>
      </c>
      <c r="I1188" s="7" t="s">
        <v>40</v>
      </c>
    </row>
    <row r="1189" customFormat="false" ht="13.8" hidden="false" customHeight="false" outlineLevel="0" collapsed="false">
      <c r="A1189" s="4" t="s">
        <v>122</v>
      </c>
      <c r="B1189" s="4" t="s">
        <v>123</v>
      </c>
      <c r="C1189" s="4" t="s">
        <v>55</v>
      </c>
      <c r="D1189" s="4" t="n">
        <v>29159</v>
      </c>
      <c r="E1189" s="4" t="n">
        <v>81413</v>
      </c>
      <c r="F1189" s="4" t="n">
        <v>66647112</v>
      </c>
      <c r="G1189" s="5" t="n">
        <f aca="false">E1189/F1189*100000</f>
        <v>122.155330601572</v>
      </c>
      <c r="H1189" s="6" t="n">
        <f aca="false">D1189/E1189*100</f>
        <v>35.816147298343</v>
      </c>
      <c r="I1189" s="7" t="s">
        <v>16</v>
      </c>
    </row>
    <row r="1190" customFormat="false" ht="13.8" hidden="false" customHeight="false" outlineLevel="0" collapsed="false">
      <c r="A1190" s="4" t="s">
        <v>122</v>
      </c>
      <c r="B1190" s="4" t="s">
        <v>123</v>
      </c>
      <c r="C1190" s="4" t="s">
        <v>11</v>
      </c>
      <c r="D1190" s="4" t="n">
        <v>32646</v>
      </c>
      <c r="E1190" s="4" t="n">
        <v>114354</v>
      </c>
      <c r="F1190" s="4" t="n">
        <v>66647112</v>
      </c>
      <c r="G1190" s="5" t="n">
        <f aca="false">E1190/F1190*100000</f>
        <v>171.581328235198</v>
      </c>
      <c r="H1190" s="6" t="n">
        <f aca="false">D1190/E1190*100</f>
        <v>28.5481924550081</v>
      </c>
      <c r="I1190" s="7" t="s">
        <v>16</v>
      </c>
    </row>
    <row r="1191" customFormat="false" ht="13.8" hidden="false" customHeight="false" outlineLevel="0" collapsed="false">
      <c r="A1191" s="4" t="s">
        <v>122</v>
      </c>
      <c r="B1191" s="4" t="s">
        <v>123</v>
      </c>
      <c r="C1191" s="4" t="s">
        <v>13</v>
      </c>
      <c r="D1191" s="4" t="n">
        <v>30885</v>
      </c>
      <c r="E1191" s="4" t="n">
        <v>133300</v>
      </c>
      <c r="F1191" s="4" t="n">
        <v>66647112</v>
      </c>
      <c r="G1191" s="5" t="n">
        <f aca="false">E1191/F1191*100000</f>
        <v>200.00866654207</v>
      </c>
      <c r="H1191" s="6" t="n">
        <f aca="false">D1191/E1191*100</f>
        <v>23.1695423855964</v>
      </c>
      <c r="I1191" s="7" t="s">
        <v>16</v>
      </c>
    </row>
    <row r="1192" customFormat="false" ht="13.8" hidden="false" customHeight="false" outlineLevel="0" collapsed="false">
      <c r="A1192" s="4" t="s">
        <v>122</v>
      </c>
      <c r="B1192" s="4" t="s">
        <v>123</v>
      </c>
      <c r="C1192" s="4" t="s">
        <v>14</v>
      </c>
      <c r="D1192" s="4" t="n">
        <v>33803</v>
      </c>
      <c r="E1192" s="4" t="n">
        <v>182304</v>
      </c>
      <c r="F1192" s="4" t="n">
        <v>66647112</v>
      </c>
      <c r="G1192" s="5" t="n">
        <f aca="false">E1192/F1192*100000</f>
        <v>273.536233648054</v>
      </c>
      <c r="H1192" s="6" t="n">
        <f aca="false">D1192/E1192*100</f>
        <v>18.5421054941197</v>
      </c>
      <c r="I1192" s="7" t="s">
        <v>16</v>
      </c>
    </row>
    <row r="1193" customFormat="false" ht="13.8" hidden="false" customHeight="false" outlineLevel="0" collapsed="false">
      <c r="A1193" s="4" t="s">
        <v>122</v>
      </c>
      <c r="B1193" s="4" t="s">
        <v>123</v>
      </c>
      <c r="C1193" s="4" t="s">
        <v>15</v>
      </c>
      <c r="D1193" s="4" t="n">
        <v>31801</v>
      </c>
      <c r="E1193" s="4" t="n">
        <v>437069</v>
      </c>
      <c r="F1193" s="4" t="n">
        <v>66647112</v>
      </c>
      <c r="G1193" s="5" t="n">
        <f aca="false">E1193/F1193*100000</f>
        <v>655.795858041081</v>
      </c>
      <c r="H1193" s="6" t="n">
        <f aca="false">D1193/E1193*100</f>
        <v>7.27596786777374</v>
      </c>
      <c r="I1193" s="7" t="s">
        <v>16</v>
      </c>
    </row>
    <row r="1194" customFormat="false" ht="13.8" hidden="false" customHeight="false" outlineLevel="0" collapsed="false">
      <c r="A1194" s="4" t="s">
        <v>122</v>
      </c>
      <c r="B1194" s="4" t="s">
        <v>123</v>
      </c>
      <c r="C1194" s="4" t="s">
        <v>17</v>
      </c>
      <c r="D1194" s="4" t="n">
        <v>23939</v>
      </c>
      <c r="E1194" s="4" t="n">
        <v>526221</v>
      </c>
      <c r="F1194" s="4" t="n">
        <v>66647112</v>
      </c>
      <c r="G1194" s="5" t="n">
        <f aca="false">E1194/F1194*100000</f>
        <v>789.563094646922</v>
      </c>
      <c r="H1194" s="6" t="n">
        <f aca="false">D1194/E1194*100</f>
        <v>4.54922931619985</v>
      </c>
      <c r="I1194" s="7" t="s">
        <v>16</v>
      </c>
    </row>
    <row r="1195" customFormat="false" ht="13.8" hidden="false" customHeight="false" outlineLevel="0" collapsed="false">
      <c r="A1195" s="4" t="s">
        <v>122</v>
      </c>
      <c r="B1195" s="4" t="s">
        <v>123</v>
      </c>
      <c r="C1195" s="4" t="s">
        <v>18</v>
      </c>
      <c r="D1195" s="4" t="n">
        <v>19935</v>
      </c>
      <c r="E1195" s="4" t="n">
        <v>583285</v>
      </c>
      <c r="F1195" s="4" t="n">
        <v>66647112</v>
      </c>
      <c r="G1195" s="5" t="n">
        <f aca="false">E1195/F1195*100000</f>
        <v>875.184209032193</v>
      </c>
      <c r="H1195" s="6" t="n">
        <f aca="false">D1195/E1195*100</f>
        <v>3.41771175325956</v>
      </c>
      <c r="I1195" s="7" t="s">
        <v>16</v>
      </c>
    </row>
    <row r="1196" customFormat="false" ht="13.8" hidden="false" customHeight="false" outlineLevel="0" collapsed="false">
      <c r="A1196" s="4" t="s">
        <v>122</v>
      </c>
      <c r="B1196" s="4" t="s">
        <v>123</v>
      </c>
      <c r="C1196" s="4" t="s">
        <v>19</v>
      </c>
      <c r="D1196" s="4" t="n">
        <v>16912</v>
      </c>
      <c r="E1196" s="4" t="n">
        <v>600484</v>
      </c>
      <c r="F1196" s="4" t="n">
        <v>66647112</v>
      </c>
      <c r="G1196" s="5" t="n">
        <f aca="false">E1196/F1196*100000</f>
        <v>900.99027846848</v>
      </c>
      <c r="H1196" s="6" t="n">
        <f aca="false">D1196/E1196*100</f>
        <v>2.8163947748816</v>
      </c>
      <c r="I1196" s="7" t="s">
        <v>16</v>
      </c>
    </row>
    <row r="1197" customFormat="false" ht="13.8" hidden="false" customHeight="false" outlineLevel="0" collapsed="false">
      <c r="A1197" s="4" t="s">
        <v>122</v>
      </c>
      <c r="B1197" s="4" t="s">
        <v>123</v>
      </c>
      <c r="C1197" s="4" t="s">
        <v>20</v>
      </c>
      <c r="D1197" s="4" t="n">
        <v>11309</v>
      </c>
      <c r="E1197" s="4" t="n">
        <v>628588</v>
      </c>
      <c r="F1197" s="4" t="n">
        <v>66647112</v>
      </c>
      <c r="G1197" s="5" t="n">
        <f aca="false">E1197/F1197*100000</f>
        <v>943.158647294424</v>
      </c>
      <c r="H1197" s="6" t="n">
        <f aca="false">D1197/E1197*100</f>
        <v>1.79911165978351</v>
      </c>
      <c r="I1197" s="7" t="s">
        <v>16</v>
      </c>
    </row>
    <row r="1198" customFormat="false" ht="13.8" hidden="false" customHeight="false" outlineLevel="0" collapsed="false">
      <c r="A1198" s="4" t="s">
        <v>122</v>
      </c>
      <c r="B1198" s="4" t="s">
        <v>123</v>
      </c>
      <c r="C1198" s="4" t="s">
        <v>21</v>
      </c>
      <c r="D1198" s="4" t="n">
        <v>8848</v>
      </c>
      <c r="E1198" s="4" t="n">
        <v>654446</v>
      </c>
      <c r="F1198" s="4" t="n">
        <v>66647112</v>
      </c>
      <c r="G1198" s="5" t="n">
        <f aca="false">E1198/F1198*100000</f>
        <v>981.957027635346</v>
      </c>
      <c r="H1198" s="6" t="n">
        <f aca="false">D1198/E1198*100</f>
        <v>1.35198320411463</v>
      </c>
      <c r="I1198" s="7" t="s">
        <v>16</v>
      </c>
    </row>
    <row r="1199" customFormat="false" ht="13.8" hidden="false" customHeight="false" outlineLevel="0" collapsed="false">
      <c r="A1199" s="4" t="s">
        <v>122</v>
      </c>
      <c r="B1199" s="4" t="s">
        <v>123</v>
      </c>
      <c r="C1199" s="4" t="s">
        <v>22</v>
      </c>
      <c r="D1199" s="4" t="n">
        <v>7047</v>
      </c>
      <c r="E1199" s="4" t="n">
        <v>641537</v>
      </c>
      <c r="F1199" s="4" t="n">
        <v>66647112</v>
      </c>
      <c r="G1199" s="5" t="n">
        <f aca="false">E1199/F1199*100000</f>
        <v>962.587846267067</v>
      </c>
      <c r="H1199" s="6" t="n">
        <f aca="false">D1199/E1199*100</f>
        <v>1.09845573988718</v>
      </c>
      <c r="I1199" s="7" t="s">
        <v>16</v>
      </c>
    </row>
    <row r="1200" customFormat="false" ht="13.8" hidden="false" customHeight="false" outlineLevel="0" collapsed="false">
      <c r="A1200" s="4" t="s">
        <v>122</v>
      </c>
      <c r="B1200" s="4" t="s">
        <v>123</v>
      </c>
      <c r="C1200" s="4" t="s">
        <v>23</v>
      </c>
      <c r="D1200" s="4" t="n">
        <v>6883</v>
      </c>
      <c r="E1200" s="4" t="n">
        <v>590736</v>
      </c>
      <c r="F1200" s="4" t="n">
        <v>66647112</v>
      </c>
      <c r="G1200" s="5" t="n">
        <f aca="false">E1200/F1200*100000</f>
        <v>886.363988285044</v>
      </c>
      <c r="H1200" s="6" t="n">
        <f aca="false">D1200/E1200*100</f>
        <v>1.16515668589692</v>
      </c>
      <c r="I1200" s="7" t="s">
        <v>16</v>
      </c>
    </row>
    <row r="1201" customFormat="false" ht="13.8" hidden="false" customHeight="false" outlineLevel="0" collapsed="false">
      <c r="A1201" s="4" t="s">
        <v>122</v>
      </c>
      <c r="B1201" s="4" t="s">
        <v>123</v>
      </c>
      <c r="C1201" s="4" t="s">
        <v>24</v>
      </c>
      <c r="D1201" s="4" t="n">
        <v>5278</v>
      </c>
      <c r="E1201" s="4" t="n">
        <v>691816</v>
      </c>
      <c r="F1201" s="4" t="n">
        <v>66647112</v>
      </c>
      <c r="G1201" s="5" t="n">
        <f aca="false">E1201/F1201*100000</f>
        <v>1038.02847451214</v>
      </c>
      <c r="H1201" s="6" t="n">
        <f aca="false">D1201/E1201*100</f>
        <v>0.762919620245846</v>
      </c>
      <c r="I1201" s="7" t="s">
        <v>16</v>
      </c>
    </row>
    <row r="1202" customFormat="false" ht="13.8" hidden="false" customHeight="false" outlineLevel="0" collapsed="false">
      <c r="A1202" s="4" t="s">
        <v>122</v>
      </c>
      <c r="B1202" s="4" t="s">
        <v>123</v>
      </c>
      <c r="C1202" s="4" t="s">
        <v>25</v>
      </c>
      <c r="D1202" s="4" t="n">
        <v>4274</v>
      </c>
      <c r="E1202" s="4" t="n">
        <v>822073</v>
      </c>
      <c r="F1202" s="4" t="n">
        <v>66647112</v>
      </c>
      <c r="G1202" s="5" t="n">
        <f aca="false">E1202/F1202*100000</f>
        <v>1233.47130180224</v>
      </c>
      <c r="H1202" s="6" t="n">
        <f aca="false">D1202/E1202*100</f>
        <v>0.519905166572798</v>
      </c>
      <c r="I1202" s="7" t="s">
        <v>16</v>
      </c>
    </row>
    <row r="1203" customFormat="false" ht="13.8" hidden="false" customHeight="false" outlineLevel="0" collapsed="false">
      <c r="A1203" s="4" t="s">
        <v>122</v>
      </c>
      <c r="B1203" s="4" t="s">
        <v>123</v>
      </c>
      <c r="C1203" s="4" t="s">
        <v>26</v>
      </c>
      <c r="D1203" s="4" t="n">
        <v>4230</v>
      </c>
      <c r="E1203" s="4" t="n">
        <v>819840</v>
      </c>
      <c r="F1203" s="4" t="n">
        <v>66647112</v>
      </c>
      <c r="G1203" s="5" t="n">
        <f aca="false">E1203/F1203*100000</f>
        <v>1230.12081903864</v>
      </c>
      <c r="H1203" s="6" t="n">
        <f aca="false">D1203/E1203*100</f>
        <v>0.515954332552693</v>
      </c>
      <c r="I1203" s="7" t="s">
        <v>16</v>
      </c>
    </row>
    <row r="1204" customFormat="false" ht="13.8" hidden="false" customHeight="false" outlineLevel="0" collapsed="false">
      <c r="A1204" s="4" t="s">
        <v>122</v>
      </c>
      <c r="B1204" s="4" t="s">
        <v>123</v>
      </c>
      <c r="C1204" s="4" t="s">
        <v>27</v>
      </c>
      <c r="D1204" s="4" t="n">
        <v>4259</v>
      </c>
      <c r="E1204" s="4" t="n">
        <v>916333</v>
      </c>
      <c r="F1204" s="4" t="n">
        <v>66647112</v>
      </c>
      <c r="G1204" s="5" t="n">
        <f aca="false">E1204/F1204*100000</f>
        <v>1374.90278648533</v>
      </c>
      <c r="H1204" s="6" t="n">
        <f aca="false">D1204/E1204*100</f>
        <v>0.46478736441883</v>
      </c>
      <c r="I1204" s="7" t="s">
        <v>16</v>
      </c>
    </row>
    <row r="1205" customFormat="false" ht="13.8" hidden="false" customHeight="false" outlineLevel="0" collapsed="false">
      <c r="A1205" s="4" t="s">
        <v>122</v>
      </c>
      <c r="B1205" s="4" t="s">
        <v>123</v>
      </c>
      <c r="C1205" s="4" t="s">
        <v>28</v>
      </c>
      <c r="D1205" s="4" t="n">
        <v>4621</v>
      </c>
      <c r="E1205" s="4" t="n">
        <v>906982</v>
      </c>
      <c r="F1205" s="4" t="n">
        <v>66647112</v>
      </c>
      <c r="G1205" s="5" t="n">
        <f aca="false">E1205/F1205*100000</f>
        <v>1360.87217102521</v>
      </c>
      <c r="H1205" s="6" t="n">
        <f aca="false">D1205/E1205*100</f>
        <v>0.509491919354519</v>
      </c>
      <c r="I1205" s="7" t="s">
        <v>16</v>
      </c>
    </row>
    <row r="1206" customFormat="false" ht="13.8" hidden="false" customHeight="false" outlineLevel="0" collapsed="false">
      <c r="A1206" s="4" t="s">
        <v>122</v>
      </c>
      <c r="B1206" s="4" t="s">
        <v>123</v>
      </c>
      <c r="C1206" s="4" t="s">
        <v>29</v>
      </c>
      <c r="D1206" s="4" t="n">
        <v>4122</v>
      </c>
      <c r="E1206" s="4" t="n">
        <v>1103603</v>
      </c>
      <c r="F1206" s="4" t="n">
        <v>66647112</v>
      </c>
      <c r="G1206" s="5" t="n">
        <f aca="false">E1206/F1206*100000</f>
        <v>1655.89020571514</v>
      </c>
      <c r="H1206" s="6" t="n">
        <f aca="false">D1206/E1206*100</f>
        <v>0.373503877753141</v>
      </c>
      <c r="I1206" s="7" t="s">
        <v>16</v>
      </c>
    </row>
    <row r="1207" customFormat="false" ht="13.8" hidden="false" customHeight="false" outlineLevel="0" collapsed="false">
      <c r="A1207" s="4" t="s">
        <v>122</v>
      </c>
      <c r="B1207" s="4" t="s">
        <v>123</v>
      </c>
      <c r="C1207" s="4" t="s">
        <v>30</v>
      </c>
      <c r="D1207" s="4" t="n">
        <v>5811</v>
      </c>
      <c r="E1207" s="4" t="n">
        <v>1162653</v>
      </c>
      <c r="F1207" s="4" t="n">
        <v>66647112</v>
      </c>
      <c r="G1207" s="5" t="n">
        <f aca="false">E1207/F1207*100000</f>
        <v>1744.49119415707</v>
      </c>
      <c r="H1207" s="6" t="n">
        <f aca="false">D1207/E1207*100</f>
        <v>0.499805186930236</v>
      </c>
      <c r="I1207" s="7" t="s">
        <v>16</v>
      </c>
    </row>
    <row r="1208" customFormat="false" ht="13.8" hidden="false" customHeight="false" outlineLevel="0" collapsed="false">
      <c r="A1208" s="4" t="s">
        <v>122</v>
      </c>
      <c r="B1208" s="4" t="s">
        <v>123</v>
      </c>
      <c r="C1208" s="4" t="s">
        <v>31</v>
      </c>
      <c r="D1208" s="4" t="n">
        <v>7681</v>
      </c>
      <c r="E1208" s="4" t="n">
        <v>1182342</v>
      </c>
      <c r="F1208" s="4" t="n">
        <v>66647112</v>
      </c>
      <c r="G1208" s="5" t="n">
        <f aca="false">E1208/F1208*100000</f>
        <v>1774.033359465</v>
      </c>
      <c r="H1208" s="6" t="n">
        <f aca="false">D1208/E1208*100</f>
        <v>0.649642827540593</v>
      </c>
      <c r="I1208" s="7" t="s">
        <v>16</v>
      </c>
    </row>
    <row r="1209" customFormat="false" ht="13.8" hidden="false" customHeight="false" outlineLevel="0" collapsed="false">
      <c r="A1209" s="4" t="s">
        <v>122</v>
      </c>
      <c r="B1209" s="4" t="s">
        <v>123</v>
      </c>
      <c r="C1209" s="4" t="s">
        <v>32</v>
      </c>
      <c r="D1209" s="4" t="n">
        <v>7157</v>
      </c>
      <c r="E1209" s="4" t="n">
        <v>1202191</v>
      </c>
      <c r="F1209" s="4" t="n">
        <v>66647112</v>
      </c>
      <c r="G1209" s="5" t="n">
        <f aca="false">E1209/F1209*100000</f>
        <v>1803.81559519038</v>
      </c>
      <c r="H1209" s="6" t="n">
        <f aca="false">D1209/E1209*100</f>
        <v>0.595329693867281</v>
      </c>
      <c r="I1209" s="7" t="s">
        <v>16</v>
      </c>
    </row>
    <row r="1210" customFormat="false" ht="13.8" hidden="false" customHeight="false" outlineLevel="0" collapsed="false">
      <c r="A1210" s="4" t="s">
        <v>122</v>
      </c>
      <c r="B1210" s="4" t="s">
        <v>123</v>
      </c>
      <c r="C1210" s="4" t="s">
        <v>33</v>
      </c>
      <c r="D1210" s="4" t="n">
        <v>8151</v>
      </c>
      <c r="E1210" s="4" t="n">
        <v>1282166</v>
      </c>
      <c r="F1210" s="4" t="n">
        <v>66647112</v>
      </c>
      <c r="G1210" s="5" t="n">
        <f aca="false">E1210/F1210*100000</f>
        <v>1923.81329291508</v>
      </c>
      <c r="H1210" s="6" t="n">
        <f aca="false">D1210/E1210*100</f>
        <v>0.635721115674569</v>
      </c>
      <c r="I1210" s="7" t="s">
        <v>16</v>
      </c>
    </row>
    <row r="1211" customFormat="false" ht="13.8" hidden="false" customHeight="false" outlineLevel="0" collapsed="false">
      <c r="A1211" s="4" t="s">
        <v>122</v>
      </c>
      <c r="B1211" s="4" t="s">
        <v>123</v>
      </c>
      <c r="C1211" s="4" t="s">
        <v>34</v>
      </c>
      <c r="D1211" s="4" t="n">
        <v>11412</v>
      </c>
      <c r="E1211" s="4" t="n">
        <v>1330835</v>
      </c>
      <c r="F1211" s="4" t="n">
        <v>66647112</v>
      </c>
      <c r="G1211" s="5" t="n">
        <f aca="false">E1211/F1211*100000</f>
        <v>1996.83821258452</v>
      </c>
      <c r="H1211" s="6" t="n">
        <f aca="false">D1211/E1211*100</f>
        <v>0.857506753278956</v>
      </c>
      <c r="I1211" s="7" t="s">
        <v>16</v>
      </c>
    </row>
    <row r="1212" customFormat="false" ht="13.8" hidden="false" customHeight="false" outlineLevel="0" collapsed="false">
      <c r="A1212" s="4" t="s">
        <v>122</v>
      </c>
      <c r="B1212" s="4" t="s">
        <v>123</v>
      </c>
      <c r="C1212" s="4" t="s">
        <v>35</v>
      </c>
      <c r="D1212" s="4" t="n">
        <v>21010</v>
      </c>
      <c r="E1212" s="4" t="n">
        <v>1549119</v>
      </c>
      <c r="F1212" s="4" t="n">
        <v>66647112</v>
      </c>
      <c r="G1212" s="5" t="n">
        <f aca="false">E1212/F1212*100000</f>
        <v>2324.36028135773</v>
      </c>
      <c r="H1212" s="6" t="n">
        <f aca="false">D1212/E1212*100</f>
        <v>1.35625474866682</v>
      </c>
      <c r="I1212" s="7" t="s">
        <v>16</v>
      </c>
    </row>
    <row r="1213" customFormat="false" ht="13.8" hidden="false" customHeight="false" outlineLevel="0" collapsed="false">
      <c r="A1213" s="4" t="s">
        <v>122</v>
      </c>
      <c r="B1213" s="4" t="s">
        <v>123</v>
      </c>
      <c r="C1213" s="4" t="s">
        <v>36</v>
      </c>
      <c r="D1213" s="4" t="n">
        <v>25184</v>
      </c>
      <c r="E1213" s="4" t="n">
        <v>1829949</v>
      </c>
      <c r="F1213" s="4" t="n">
        <v>66647112</v>
      </c>
      <c r="G1213" s="5" t="n">
        <f aca="false">E1213/F1213*100000</f>
        <v>2745.72887719426</v>
      </c>
      <c r="H1213" s="6" t="n">
        <f aca="false">D1213/E1213*100</f>
        <v>1.37621321687107</v>
      </c>
      <c r="I1213" s="7" t="s">
        <v>16</v>
      </c>
    </row>
    <row r="1214" customFormat="false" ht="13.8" hidden="false" customHeight="false" outlineLevel="0" collapsed="false">
      <c r="A1214" s="4" t="s">
        <v>122</v>
      </c>
      <c r="B1214" s="4" t="s">
        <v>123</v>
      </c>
      <c r="C1214" s="4" t="s">
        <v>37</v>
      </c>
      <c r="D1214" s="4" t="n">
        <v>38919</v>
      </c>
      <c r="E1214" s="4" t="n">
        <v>1802729</v>
      </c>
      <c r="F1214" s="4" t="n">
        <v>66647112</v>
      </c>
      <c r="G1214" s="5" t="n">
        <f aca="false">E1214/F1214*100000</f>
        <v>2704.88689742475</v>
      </c>
      <c r="H1214" s="6" t="n">
        <f aca="false">D1214/E1214*100</f>
        <v>2.15889354417663</v>
      </c>
      <c r="I1214" s="7" t="s">
        <v>16</v>
      </c>
    </row>
    <row r="1215" customFormat="false" ht="13.8" hidden="false" customHeight="false" outlineLevel="0" collapsed="false">
      <c r="A1215" s="4" t="s">
        <v>122</v>
      </c>
      <c r="B1215" s="4" t="s">
        <v>123</v>
      </c>
      <c r="C1215" s="4" t="s">
        <v>38</v>
      </c>
      <c r="D1215" s="4" t="n">
        <v>50740</v>
      </c>
      <c r="E1215" s="4" t="n">
        <v>1790191</v>
      </c>
      <c r="F1215" s="4" t="n">
        <v>66647112</v>
      </c>
      <c r="G1215" s="5" t="n">
        <f aca="false">E1215/F1215*100000</f>
        <v>2686.07437933695</v>
      </c>
      <c r="H1215" s="6" t="n">
        <f aca="false">D1215/E1215*100</f>
        <v>2.83433443693997</v>
      </c>
      <c r="I1215" s="7" t="s">
        <v>16</v>
      </c>
    </row>
    <row r="1216" customFormat="false" ht="13.8" hidden="false" customHeight="false" outlineLevel="0" collapsed="false">
      <c r="A1216" s="4" t="s">
        <v>122</v>
      </c>
      <c r="B1216" s="4" t="s">
        <v>123</v>
      </c>
      <c r="C1216" s="4" t="s">
        <v>39</v>
      </c>
      <c r="D1216" s="4" t="n">
        <v>110827</v>
      </c>
      <c r="E1216" s="4" t="n">
        <v>1912993</v>
      </c>
      <c r="F1216" s="4" t="n">
        <v>66647112</v>
      </c>
      <c r="G1216" s="5" t="n">
        <f aca="false">E1216/F1216*100000</f>
        <v>2870.33142561376</v>
      </c>
      <c r="H1216" s="6" t="n">
        <f aca="false">D1216/E1216*100</f>
        <v>5.79338241174955</v>
      </c>
      <c r="I1216" s="7" t="s">
        <v>16</v>
      </c>
    </row>
    <row r="1217" customFormat="false" ht="13.8" hidden="false" customHeight="false" outlineLevel="0" collapsed="false">
      <c r="A1217" s="4" t="s">
        <v>122</v>
      </c>
      <c r="B1217" s="4" t="s">
        <v>123</v>
      </c>
      <c r="C1217" s="4" t="s">
        <v>41</v>
      </c>
      <c r="D1217" s="4" t="n">
        <v>114584</v>
      </c>
      <c r="E1217" s="4" t="n">
        <v>2015220</v>
      </c>
      <c r="F1217" s="4" t="n">
        <v>66647112</v>
      </c>
      <c r="G1217" s="5" t="n">
        <f aca="false">E1217/F1217*100000</f>
        <v>3023.71691664599</v>
      </c>
      <c r="H1217" s="6" t="n">
        <f aca="false">D1217/E1217*100</f>
        <v>5.68593007215093</v>
      </c>
      <c r="I1217" s="7" t="s">
        <v>16</v>
      </c>
    </row>
    <row r="1218" customFormat="false" ht="13.8" hidden="false" customHeight="false" outlineLevel="0" collapsed="false">
      <c r="A1218" s="4" t="s">
        <v>122</v>
      </c>
      <c r="B1218" s="4" t="s">
        <v>123</v>
      </c>
      <c r="C1218" s="4" t="s">
        <v>42</v>
      </c>
      <c r="D1218" s="4" t="n">
        <v>148582</v>
      </c>
      <c r="E1218" s="4" t="n">
        <v>2179305</v>
      </c>
      <c r="F1218" s="4" t="n">
        <v>66647112</v>
      </c>
      <c r="G1218" s="5" t="n">
        <f aca="false">E1218/F1218*100000</f>
        <v>3269.91663194648</v>
      </c>
      <c r="H1218" s="6" t="n">
        <f aca="false">D1218/E1218*100</f>
        <v>6.81786165773033</v>
      </c>
      <c r="I1218" s="7" t="s">
        <v>16</v>
      </c>
    </row>
    <row r="1219" customFormat="false" ht="13.8" hidden="false" customHeight="false" outlineLevel="0" collapsed="false">
      <c r="A1219" s="4" t="s">
        <v>122</v>
      </c>
      <c r="B1219" s="4" t="s">
        <v>123</v>
      </c>
      <c r="C1219" s="4" t="s">
        <v>43</v>
      </c>
      <c r="D1219" s="4" t="n">
        <v>157650</v>
      </c>
      <c r="E1219" s="4" t="n">
        <v>2202000</v>
      </c>
      <c r="F1219" s="4" t="n">
        <v>66647112</v>
      </c>
      <c r="G1219" s="5" t="n">
        <f aca="false">E1219/F1219*100000</f>
        <v>3303.96912022234</v>
      </c>
      <c r="H1219" s="6" t="n">
        <f aca="false">D1219/E1219*100</f>
        <v>7.15940054495913</v>
      </c>
      <c r="I1219" s="7" t="s">
        <v>16</v>
      </c>
    </row>
    <row r="1220" customFormat="false" ht="13.8" hidden="false" customHeight="false" outlineLevel="0" collapsed="false">
      <c r="A1220" s="4" t="s">
        <v>122</v>
      </c>
      <c r="B1220" s="4" t="s">
        <v>123</v>
      </c>
      <c r="C1220" s="4" t="s">
        <v>44</v>
      </c>
      <c r="D1220" s="4" t="n">
        <v>159781</v>
      </c>
      <c r="E1220" s="4" t="n">
        <v>2122963</v>
      </c>
      <c r="F1220" s="4" t="n">
        <v>66647112</v>
      </c>
      <c r="G1220" s="5" t="n">
        <f aca="false">E1220/F1220*100000</f>
        <v>3185.37883531998</v>
      </c>
      <c r="H1220" s="6" t="n">
        <f aca="false">D1220/E1220*100</f>
        <v>7.52632052466294</v>
      </c>
      <c r="I1220" s="7" t="s">
        <v>16</v>
      </c>
    </row>
    <row r="1221" customFormat="false" ht="13.8" hidden="false" customHeight="false" outlineLevel="0" collapsed="false">
      <c r="A1221" s="4" t="s">
        <v>122</v>
      </c>
      <c r="B1221" s="4" t="s">
        <v>123</v>
      </c>
      <c r="C1221" s="4" t="s">
        <v>45</v>
      </c>
      <c r="D1221" s="4" t="n">
        <v>172915</v>
      </c>
      <c r="E1221" s="4" t="n">
        <v>2323269</v>
      </c>
      <c r="F1221" s="4" t="n">
        <v>66647112</v>
      </c>
      <c r="G1221" s="5" t="n">
        <f aca="false">E1221/F1221*100000</f>
        <v>3485.92599181192</v>
      </c>
      <c r="H1221" s="6" t="n">
        <f aca="false">D1221/E1221*100</f>
        <v>7.44274554517794</v>
      </c>
      <c r="I1221" s="7" t="s">
        <v>16</v>
      </c>
    </row>
    <row r="1222" customFormat="false" ht="13.8" hidden="false" customHeight="false" outlineLevel="0" collapsed="false">
      <c r="A1222" s="4" t="s">
        <v>122</v>
      </c>
      <c r="B1222" s="4" t="s">
        <v>123</v>
      </c>
      <c r="C1222" s="4" t="s">
        <v>46</v>
      </c>
      <c r="D1222" s="4" t="n">
        <v>149027</v>
      </c>
      <c r="E1222" s="4" t="n">
        <v>2320484</v>
      </c>
      <c r="F1222" s="4" t="n">
        <v>66647112</v>
      </c>
      <c r="G1222" s="5" t="n">
        <f aca="false">E1222/F1222*100000</f>
        <v>3481.74726610809</v>
      </c>
      <c r="H1222" s="6" t="n">
        <f aca="false">D1222/E1222*100</f>
        <v>6.42223777453324</v>
      </c>
      <c r="I1222" s="7" t="s">
        <v>16</v>
      </c>
    </row>
    <row r="1223" customFormat="false" ht="13.8" hidden="false" customHeight="false" outlineLevel="0" collapsed="false">
      <c r="A1223" s="4" t="s">
        <v>122</v>
      </c>
      <c r="B1223" s="4" t="s">
        <v>123</v>
      </c>
      <c r="C1223" s="4" t="s">
        <v>47</v>
      </c>
      <c r="D1223" s="4" t="n">
        <v>111789</v>
      </c>
      <c r="E1223" s="4" t="n">
        <v>2131286</v>
      </c>
      <c r="F1223" s="4" t="n">
        <v>66647112</v>
      </c>
      <c r="G1223" s="5" t="n">
        <f aca="false">E1223/F1223*100000</f>
        <v>3197.86699834796</v>
      </c>
      <c r="H1223" s="6" t="n">
        <f aca="false">D1223/E1223*100</f>
        <v>5.2451430732431</v>
      </c>
      <c r="I1223" s="7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E11" activeCellId="0" sqref="E1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3" min="13" style="0" width="17.86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/>
      <c r="D2" s="0" t="n">
        <f aca="false">SUM(D3:D52)</f>
        <v>14407</v>
      </c>
      <c r="E2" s="0" t="n">
        <f aca="false">SUM(E3:E52)</f>
        <v>764378</v>
      </c>
      <c r="F2" s="4" t="n">
        <f aca="false">F48</f>
        <v>875899</v>
      </c>
      <c r="G2" s="70" t="n">
        <f aca="false">E2/F2*100000</f>
        <v>87267.8242582763</v>
      </c>
      <c r="H2" s="6" t="n">
        <f aca="false">D2/E2*100</f>
        <v>1.88480045213232</v>
      </c>
      <c r="J2" s="6" t="n">
        <f aca="false">D2/F2*100000</f>
        <v>1644.82434618603</v>
      </c>
      <c r="K2" s="5" t="n">
        <f aca="false">J2*500/G2</f>
        <v>9.42400226066161</v>
      </c>
      <c r="L2" s="67" t="n">
        <f aca="false">D2/F2*100</f>
        <v>1.64482434618603</v>
      </c>
      <c r="M2" s="67" t="n">
        <f aca="false">L2*10</f>
        <v>16.4482434618603</v>
      </c>
    </row>
    <row r="3" customFormat="false" ht="13.8" hidden="false" customHeight="false" outlineLevel="0" collapsed="false">
      <c r="C3" s="0" t="s">
        <v>72</v>
      </c>
      <c r="F3" s="4"/>
      <c r="G3" s="5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F4" s="4"/>
      <c r="G4" s="5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C5" s="0" t="s">
        <v>60</v>
      </c>
      <c r="G5" s="5"/>
      <c r="H5" s="6"/>
      <c r="I5" s="4" t="n">
        <f aca="false">I4+1</f>
        <v>5</v>
      </c>
      <c r="J5" s="6"/>
      <c r="K5" s="5"/>
      <c r="M5" s="7"/>
    </row>
    <row r="6" customFormat="false" ht="13.8" hidden="false" customHeight="false" outlineLevel="0" collapsed="false">
      <c r="C6" s="0" t="s">
        <v>61</v>
      </c>
      <c r="G6" s="5"/>
      <c r="H6" s="6"/>
      <c r="I6" s="4" t="n">
        <f aca="false">I5+1</f>
        <v>6</v>
      </c>
      <c r="J6" s="6"/>
      <c r="K6" s="5"/>
      <c r="M6" s="7"/>
    </row>
    <row r="7" customFormat="false" ht="13.8" hidden="false" customHeight="false" outlineLevel="0" collapsed="false">
      <c r="C7" s="0" t="s">
        <v>62</v>
      </c>
      <c r="G7" s="5"/>
      <c r="H7" s="6"/>
      <c r="I7" s="4" t="n">
        <f aca="false">I6+1</f>
        <v>7</v>
      </c>
      <c r="J7" s="6"/>
      <c r="K7" s="5"/>
      <c r="M7" s="7"/>
    </row>
    <row r="8" customFormat="false" ht="13.8" hidden="false" customHeight="false" outlineLevel="0" collapsed="false">
      <c r="C8" s="0" t="s">
        <v>63</v>
      </c>
      <c r="G8" s="5"/>
      <c r="H8" s="6"/>
      <c r="I8" s="4" t="n">
        <f aca="false">I7+1</f>
        <v>8</v>
      </c>
      <c r="J8" s="6"/>
      <c r="K8" s="5"/>
      <c r="M8" s="7"/>
    </row>
    <row r="9" customFormat="false" ht="13.8" hidden="false" customHeight="false" outlineLevel="0" collapsed="false">
      <c r="C9" s="0" t="s">
        <v>50</v>
      </c>
      <c r="G9" s="5"/>
      <c r="H9" s="6"/>
      <c r="I9" s="4" t="n">
        <f aca="false">I8+1</f>
        <v>9</v>
      </c>
      <c r="J9" s="6"/>
      <c r="K9" s="5"/>
      <c r="M9" s="7"/>
    </row>
    <row r="10" customFormat="false" ht="13.8" hidden="false" customHeight="false" outlineLevel="0" collapsed="false">
      <c r="A10" s="0" t="s">
        <v>64</v>
      </c>
      <c r="B10" s="0" t="s">
        <v>65</v>
      </c>
      <c r="C10" s="0" t="s">
        <v>51</v>
      </c>
      <c r="D10" s="0" t="n">
        <v>0</v>
      </c>
      <c r="E10" s="0" t="n">
        <v>58</v>
      </c>
      <c r="F10" s="0" t="n">
        <v>875899</v>
      </c>
      <c r="G10" s="5" t="n">
        <f aca="false">E10/F10*100000</f>
        <v>6.621768034899</v>
      </c>
      <c r="H10" s="6" t="n">
        <f aca="false">D10/E10*100</f>
        <v>0</v>
      </c>
      <c r="I10" s="4" t="n">
        <f aca="false">I9+1</f>
        <v>10</v>
      </c>
      <c r="J10" s="6" t="n">
        <f aca="false">D10/F10*100000</f>
        <v>0</v>
      </c>
      <c r="K10" s="5" t="n">
        <f aca="false">J10*500/G10</f>
        <v>0</v>
      </c>
      <c r="M10" s="7"/>
    </row>
    <row r="11" customFormat="false" ht="13.8" hidden="false" customHeight="false" outlineLevel="0" collapsed="false">
      <c r="A11" s="0" t="s">
        <v>64</v>
      </c>
      <c r="B11" s="0" t="s">
        <v>65</v>
      </c>
      <c r="C11" s="0" t="s">
        <v>52</v>
      </c>
      <c r="D11" s="0" t="n">
        <v>21</v>
      </c>
      <c r="E11" s="8" t="n">
        <v>14</v>
      </c>
      <c r="F11" s="0" t="n">
        <v>875899</v>
      </c>
      <c r="G11" s="5" t="n">
        <f aca="false">E11/F11*100000</f>
        <v>1.59835780152735</v>
      </c>
      <c r="H11" s="6" t="n">
        <f aca="false">D11/E11*100</f>
        <v>150</v>
      </c>
      <c r="I11" s="4" t="n">
        <f aca="false">I10+1</f>
        <v>11</v>
      </c>
      <c r="J11" s="6" t="n">
        <f aca="false">D11/F11*100000</f>
        <v>2.39753670229102</v>
      </c>
      <c r="K11" s="5" t="n">
        <f aca="false">J11*500/G11</f>
        <v>750</v>
      </c>
      <c r="M11" s="7"/>
    </row>
    <row r="12" customFormat="false" ht="13.8" hidden="false" customHeight="false" outlineLevel="0" collapsed="false">
      <c r="A12" s="0" t="s">
        <v>64</v>
      </c>
      <c r="B12" s="0" t="s">
        <v>65</v>
      </c>
      <c r="C12" s="0" t="s">
        <v>53</v>
      </c>
      <c r="D12" s="0" t="n">
        <v>63</v>
      </c>
      <c r="E12" s="0" t="n">
        <v>235</v>
      </c>
      <c r="F12" s="0" t="n">
        <v>875899</v>
      </c>
      <c r="G12" s="5" t="n">
        <f aca="false">E12/F12*100000</f>
        <v>26.8295773827804</v>
      </c>
      <c r="H12" s="6" t="n">
        <f aca="false">D12/E12*100</f>
        <v>26.8085106382979</v>
      </c>
      <c r="I12" s="4" t="n">
        <f aca="false">I11+1</f>
        <v>12</v>
      </c>
      <c r="J12" s="6" t="n">
        <f aca="false">D12/F12*100000</f>
        <v>7.19261010687305</v>
      </c>
      <c r="K12" s="5" t="n">
        <f aca="false">J12*500/G12</f>
        <v>134.042553191489</v>
      </c>
      <c r="M12" s="7"/>
    </row>
    <row r="13" customFormat="false" ht="13.8" hidden="false" customHeight="false" outlineLevel="0" collapsed="false">
      <c r="A13" s="0" t="s">
        <v>64</v>
      </c>
      <c r="B13" s="0" t="s">
        <v>65</v>
      </c>
      <c r="C13" s="0" t="s">
        <v>54</v>
      </c>
      <c r="D13" s="0" t="n">
        <v>95</v>
      </c>
      <c r="E13" s="0" t="n">
        <v>382</v>
      </c>
      <c r="F13" s="0" t="n">
        <v>875899</v>
      </c>
      <c r="G13" s="5" t="n">
        <f aca="false">E13/F13*100000</f>
        <v>43.6123342988176</v>
      </c>
      <c r="H13" s="6" t="n">
        <f aca="false">D13/E13*100</f>
        <v>24.869109947644</v>
      </c>
      <c r="I13" s="4" t="n">
        <f aca="false">I12+1</f>
        <v>13</v>
      </c>
      <c r="J13" s="6" t="n">
        <f aca="false">D13/F13*100000</f>
        <v>10.845999367507</v>
      </c>
      <c r="K13" s="5" t="n">
        <f aca="false">J13*500/G13</f>
        <v>124.34554973822</v>
      </c>
      <c r="M13" s="7"/>
    </row>
    <row r="14" customFormat="false" ht="13.8" hidden="false" customHeight="false" outlineLevel="0" collapsed="false">
      <c r="A14" s="0" t="s">
        <v>64</v>
      </c>
      <c r="B14" s="0" t="s">
        <v>65</v>
      </c>
      <c r="C14" s="0" t="s">
        <v>55</v>
      </c>
      <c r="D14" s="0" t="n">
        <v>247</v>
      </c>
      <c r="E14" s="0" t="n">
        <v>357</v>
      </c>
      <c r="F14" s="0" t="n">
        <v>875899</v>
      </c>
      <c r="G14" s="5" t="n">
        <f aca="false">E14/F14*100000</f>
        <v>40.7581239389473</v>
      </c>
      <c r="H14" s="6" t="n">
        <f aca="false">D14/E14*100</f>
        <v>69.187675070028</v>
      </c>
      <c r="I14" s="4" t="n">
        <f aca="false">I13+1</f>
        <v>14</v>
      </c>
      <c r="J14" s="6" t="n">
        <f aca="false">D14/F14*100000</f>
        <v>28.1995983555182</v>
      </c>
      <c r="K14" s="5" t="n">
        <f aca="false">J14*500/G14</f>
        <v>345.93837535014</v>
      </c>
      <c r="M14" s="7"/>
    </row>
    <row r="15" customFormat="false" ht="13.8" hidden="false" customHeight="false" outlineLevel="0" collapsed="false">
      <c r="A15" s="0" t="s">
        <v>64</v>
      </c>
      <c r="B15" s="0" t="s">
        <v>65</v>
      </c>
      <c r="C15" s="0" t="s">
        <v>11</v>
      </c>
      <c r="D15" s="0" t="n">
        <v>190</v>
      </c>
      <c r="E15" s="0" t="n">
        <v>382</v>
      </c>
      <c r="F15" s="0" t="n">
        <v>875899</v>
      </c>
      <c r="G15" s="5" t="n">
        <f aca="false">E15/F15*100000</f>
        <v>43.6123342988176</v>
      </c>
      <c r="H15" s="6" t="n">
        <f aca="false">D15/E15*100</f>
        <v>49.738219895288</v>
      </c>
      <c r="I15" s="4" t="n">
        <f aca="false">I14+1</f>
        <v>15</v>
      </c>
      <c r="J15" s="6" t="n">
        <f aca="false">D15/F15*100000</f>
        <v>21.691998735014</v>
      </c>
      <c r="K15" s="5" t="n">
        <f aca="false">J15*500/G15</f>
        <v>248.69109947644</v>
      </c>
      <c r="M15" s="7"/>
    </row>
    <row r="16" customFormat="false" ht="13.8" hidden="false" customHeight="false" outlineLevel="0" collapsed="false">
      <c r="A16" s="0" t="s">
        <v>64</v>
      </c>
      <c r="B16" s="0" t="s">
        <v>65</v>
      </c>
      <c r="C16" s="0" t="s">
        <v>13</v>
      </c>
      <c r="D16" s="0" t="n">
        <v>145</v>
      </c>
      <c r="E16" s="0" t="n">
        <v>492</v>
      </c>
      <c r="F16" s="0" t="n">
        <v>875899</v>
      </c>
      <c r="G16" s="5" t="n">
        <f aca="false">E16/F16*100000</f>
        <v>56.1708598822467</v>
      </c>
      <c r="H16" s="6" t="n">
        <f aca="false">D16/E16*100</f>
        <v>29.4715447154472</v>
      </c>
      <c r="I16" s="4" t="n">
        <f aca="false">I15+1</f>
        <v>16</v>
      </c>
      <c r="J16" s="6" t="n">
        <f aca="false">D16/F16*100000</f>
        <v>16.5544200872475</v>
      </c>
      <c r="K16" s="5" t="n">
        <f aca="false">J16*500/G16</f>
        <v>147.357723577236</v>
      </c>
      <c r="M16" s="7"/>
    </row>
    <row r="17" customFormat="false" ht="13.8" hidden="false" customHeight="false" outlineLevel="0" collapsed="false">
      <c r="A17" s="0" t="s">
        <v>64</v>
      </c>
      <c r="B17" s="0" t="s">
        <v>65</v>
      </c>
      <c r="C17" s="0" t="s">
        <v>14</v>
      </c>
      <c r="D17" s="0" t="n">
        <v>49</v>
      </c>
      <c r="E17" s="0" t="n">
        <v>14238</v>
      </c>
      <c r="F17" s="0" t="n">
        <v>875899</v>
      </c>
      <c r="G17" s="5" t="n">
        <f aca="false">E17/F17*100000</f>
        <v>1625.52988415331</v>
      </c>
      <c r="H17" s="6" t="n">
        <f aca="false">D17/E17*100</f>
        <v>0.344149459193707</v>
      </c>
      <c r="I17" s="4" t="n">
        <f aca="false">I16+1</f>
        <v>17</v>
      </c>
      <c r="J17" s="6" t="n">
        <f aca="false">D17/F17*100000</f>
        <v>5.59425230534571</v>
      </c>
      <c r="K17" s="5" t="n">
        <f aca="false">J17*500/G17</f>
        <v>1.72074729596854</v>
      </c>
      <c r="M17" s="7"/>
    </row>
    <row r="18" customFormat="false" ht="13.8" hidden="false" customHeight="false" outlineLevel="0" collapsed="false">
      <c r="A18" s="0" t="s">
        <v>64</v>
      </c>
      <c r="B18" s="0" t="s">
        <v>65</v>
      </c>
      <c r="C18" s="0" t="s">
        <v>15</v>
      </c>
      <c r="D18" s="0" t="n">
        <v>54</v>
      </c>
      <c r="E18" s="0" t="n">
        <v>15811</v>
      </c>
      <c r="F18" s="0" t="n">
        <v>875899</v>
      </c>
      <c r="G18" s="5" t="n">
        <f aca="false">E18/F18*100000</f>
        <v>1805.11679999635</v>
      </c>
      <c r="H18" s="6" t="n">
        <f aca="false">D18/E18*100</f>
        <v>0.341534374802353</v>
      </c>
      <c r="I18" s="4" t="n">
        <f aca="false">I17+1</f>
        <v>18</v>
      </c>
      <c r="J18" s="6" t="n">
        <f aca="false">D18/F18*100000</f>
        <v>6.16509437731976</v>
      </c>
      <c r="K18" s="5" t="n">
        <f aca="false">J18*500/G18</f>
        <v>1.70767187401176</v>
      </c>
      <c r="M18" s="7"/>
    </row>
    <row r="19" customFormat="false" ht="13.8" hidden="false" customHeight="false" outlineLevel="0" collapsed="false">
      <c r="A19" s="0" t="s">
        <v>64</v>
      </c>
      <c r="B19" s="0" t="s">
        <v>65</v>
      </c>
      <c r="C19" s="0" t="s">
        <v>17</v>
      </c>
      <c r="D19" s="0" t="n">
        <v>28</v>
      </c>
      <c r="E19" s="0" t="n">
        <v>11904</v>
      </c>
      <c r="F19" s="0" t="n">
        <v>875899</v>
      </c>
      <c r="G19" s="5" t="n">
        <f aca="false">E19/F19*100000</f>
        <v>1359.06080495582</v>
      </c>
      <c r="H19" s="6" t="n">
        <f aca="false">D19/E19*100</f>
        <v>0.235215053763441</v>
      </c>
      <c r="I19" s="4" t="n">
        <f aca="false">I18+1</f>
        <v>19</v>
      </c>
      <c r="J19" s="6" t="n">
        <f aca="false">D19/F19*100000</f>
        <v>3.19671560305469</v>
      </c>
      <c r="K19" s="5" t="n">
        <f aca="false">J19*500/G19</f>
        <v>1.1760752688172</v>
      </c>
      <c r="M19" s="7"/>
    </row>
    <row r="20" customFormat="false" ht="13.8" hidden="false" customHeight="false" outlineLevel="0" collapsed="false">
      <c r="A20" s="0" t="s">
        <v>64</v>
      </c>
      <c r="B20" s="0" t="s">
        <v>65</v>
      </c>
      <c r="C20" s="0" t="s">
        <v>18</v>
      </c>
      <c r="D20" s="0" t="n">
        <v>22</v>
      </c>
      <c r="E20" s="0" t="n">
        <v>11410</v>
      </c>
      <c r="F20" s="0" t="n">
        <v>875899</v>
      </c>
      <c r="G20" s="5" t="n">
        <f aca="false">E20/F20*100000</f>
        <v>1302.66160824479</v>
      </c>
      <c r="H20" s="6" t="n">
        <f aca="false">D20/E20*100</f>
        <v>0.192813321647677</v>
      </c>
      <c r="I20" s="4" t="n">
        <f aca="false">I19+1</f>
        <v>20</v>
      </c>
      <c r="J20" s="6" t="n">
        <f aca="false">D20/F20*100000</f>
        <v>2.51170511668583</v>
      </c>
      <c r="K20" s="5" t="n">
        <f aca="false">J20*500/G20</f>
        <v>0.964066608238387</v>
      </c>
      <c r="M20" s="7"/>
    </row>
    <row r="21" customFormat="false" ht="13.8" hidden="false" customHeight="false" outlineLevel="0" collapsed="false">
      <c r="A21" s="0" t="s">
        <v>64</v>
      </c>
      <c r="B21" s="0" t="s">
        <v>65</v>
      </c>
      <c r="C21" s="0" t="s">
        <v>19</v>
      </c>
      <c r="D21" s="0" t="n">
        <v>13</v>
      </c>
      <c r="E21" s="0" t="n">
        <v>14137</v>
      </c>
      <c r="F21" s="0" t="n">
        <v>875899</v>
      </c>
      <c r="G21" s="5" t="n">
        <f aca="false">E21/F21*100000</f>
        <v>1613.99887429943</v>
      </c>
      <c r="H21" s="6" t="n">
        <f aca="false">D21/E21*100</f>
        <v>0.0919572752351984</v>
      </c>
      <c r="I21" s="4" t="n">
        <f aca="false">I20+1</f>
        <v>21</v>
      </c>
      <c r="J21" s="6" t="n">
        <f aca="false">D21/F21*100000</f>
        <v>1.48418938713253</v>
      </c>
      <c r="K21" s="5" t="n">
        <f aca="false">J21*500/G21</f>
        <v>0.459786376175992</v>
      </c>
      <c r="M21" s="7"/>
    </row>
    <row r="22" customFormat="false" ht="13.8" hidden="false" customHeight="false" outlineLevel="0" collapsed="false">
      <c r="A22" s="0" t="s">
        <v>64</v>
      </c>
      <c r="B22" s="0" t="s">
        <v>65</v>
      </c>
      <c r="C22" s="0" t="s">
        <v>20</v>
      </c>
      <c r="D22" s="0" t="n">
        <v>16</v>
      </c>
      <c r="E22" s="0" t="n">
        <v>15725</v>
      </c>
      <c r="F22" s="0" t="n">
        <v>875899</v>
      </c>
      <c r="G22" s="5" t="n">
        <f aca="false">E22/F22*100000</f>
        <v>1795.29831635839</v>
      </c>
      <c r="H22" s="6" t="n">
        <f aca="false">D22/E22*100</f>
        <v>0.101748807631161</v>
      </c>
      <c r="I22" s="4" t="n">
        <f aca="false">I21+1</f>
        <v>22</v>
      </c>
      <c r="J22" s="6" t="n">
        <f aca="false">D22/F22*100000</f>
        <v>1.82669463031697</v>
      </c>
      <c r="K22" s="5" t="n">
        <f aca="false">J22*500/G22</f>
        <v>0.508744038155803</v>
      </c>
      <c r="M22" s="7"/>
    </row>
    <row r="23" customFormat="false" ht="13.8" hidden="false" customHeight="false" outlineLevel="0" collapsed="false">
      <c r="A23" s="0" t="s">
        <v>64</v>
      </c>
      <c r="B23" s="0" t="s">
        <v>65</v>
      </c>
      <c r="C23" s="0" t="s">
        <v>21</v>
      </c>
      <c r="D23" s="0" t="n">
        <v>17</v>
      </c>
      <c r="E23" s="0" t="n">
        <v>14155</v>
      </c>
      <c r="F23" s="0" t="n">
        <v>875899</v>
      </c>
      <c r="G23" s="5" t="n">
        <f aca="false">E23/F23*100000</f>
        <v>1616.05390575854</v>
      </c>
      <c r="H23" s="6" t="n">
        <f aca="false">D23/E23*100</f>
        <v>0.120098904980572</v>
      </c>
      <c r="I23" s="4" t="n">
        <f aca="false">I22+1</f>
        <v>23</v>
      </c>
      <c r="J23" s="6" t="n">
        <f aca="false">D23/F23*100000</f>
        <v>1.94086304471178</v>
      </c>
      <c r="K23" s="5" t="n">
        <f aca="false">J23*500/G23</f>
        <v>0.600494524902861</v>
      </c>
      <c r="M23" s="7"/>
    </row>
    <row r="24" customFormat="false" ht="13.8" hidden="false" customHeight="false" outlineLevel="0" collapsed="false">
      <c r="A24" s="0" t="s">
        <v>64</v>
      </c>
      <c r="B24" s="0" t="s">
        <v>65</v>
      </c>
      <c r="C24" s="0" t="s">
        <v>22</v>
      </c>
      <c r="D24" s="0" t="n">
        <v>20</v>
      </c>
      <c r="E24" s="0" t="n">
        <v>9812</v>
      </c>
      <c r="F24" s="0" t="n">
        <v>875899</v>
      </c>
      <c r="G24" s="5" t="n">
        <f aca="false">E24/F24*100000</f>
        <v>1120.22048204188</v>
      </c>
      <c r="H24" s="6" t="n">
        <f aca="false">D24/E24*100</f>
        <v>0.203832042397065</v>
      </c>
      <c r="I24" s="4" t="n">
        <f aca="false">I23+1</f>
        <v>24</v>
      </c>
      <c r="J24" s="6" t="n">
        <f aca="false">D24/F24*100000</f>
        <v>2.28336828789621</v>
      </c>
      <c r="K24" s="5" t="n">
        <f aca="false">J24*500/G24</f>
        <v>1.01916021198532</v>
      </c>
      <c r="M24" s="7"/>
    </row>
    <row r="25" customFormat="false" ht="13.8" hidden="false" customHeight="false" outlineLevel="0" collapsed="false">
      <c r="A25" s="0" t="s">
        <v>64</v>
      </c>
      <c r="B25" s="0" t="s">
        <v>65</v>
      </c>
      <c r="C25" s="0" t="s">
        <v>23</v>
      </c>
      <c r="D25" s="0" t="n">
        <v>5</v>
      </c>
      <c r="E25" s="0" t="n">
        <v>5982</v>
      </c>
      <c r="F25" s="0" t="n">
        <v>875899</v>
      </c>
      <c r="G25" s="5" t="n">
        <f aca="false">E25/F25*100000</f>
        <v>682.955454909756</v>
      </c>
      <c r="H25" s="6" t="n">
        <f aca="false">D25/E25*100</f>
        <v>0.0835840855901036</v>
      </c>
      <c r="I25" s="4" t="n">
        <f aca="false">I24+1</f>
        <v>25</v>
      </c>
      <c r="J25" s="6" t="n">
        <f aca="false">D25/F25*100000</f>
        <v>0.570842071974052</v>
      </c>
      <c r="K25" s="5" t="n">
        <f aca="false">J25*500/G25</f>
        <v>0.417920427950518</v>
      </c>
      <c r="M25" s="7"/>
    </row>
    <row r="26" customFormat="false" ht="13.8" hidden="false" customHeight="false" outlineLevel="0" collapsed="false">
      <c r="A26" s="0" t="s">
        <v>64</v>
      </c>
      <c r="B26" s="0" t="s">
        <v>65</v>
      </c>
      <c r="C26" s="0" t="s">
        <v>24</v>
      </c>
      <c r="D26" s="0" t="n">
        <v>9</v>
      </c>
      <c r="E26" s="0" t="n">
        <v>8069</v>
      </c>
      <c r="F26" s="0" t="n">
        <v>875899</v>
      </c>
      <c r="G26" s="5" t="n">
        <f aca="false">E26/F26*100000</f>
        <v>921.224935751725</v>
      </c>
      <c r="H26" s="6" t="n">
        <f aca="false">D26/E26*100</f>
        <v>0.111537984880407</v>
      </c>
      <c r="I26" s="4" t="n">
        <f aca="false">I25+1</f>
        <v>26</v>
      </c>
      <c r="J26" s="6" t="n">
        <f aca="false">D26/F26*100000</f>
        <v>1.02751572955329</v>
      </c>
      <c r="K26" s="5" t="n">
        <f aca="false">J26*500/G26</f>
        <v>0.557689924402033</v>
      </c>
      <c r="M26" s="7"/>
    </row>
    <row r="27" customFormat="false" ht="13.8" hidden="false" customHeight="false" outlineLevel="0" collapsed="false">
      <c r="A27" s="0" t="s">
        <v>64</v>
      </c>
      <c r="B27" s="0" t="s">
        <v>65</v>
      </c>
      <c r="C27" s="0" t="s">
        <v>25</v>
      </c>
      <c r="D27" s="0" t="n">
        <v>8</v>
      </c>
      <c r="E27" s="0" t="n">
        <v>9515</v>
      </c>
      <c r="F27" s="0" t="n">
        <v>875899</v>
      </c>
      <c r="G27" s="5" t="n">
        <f aca="false">E27/F27*100000</f>
        <v>1086.31246296662</v>
      </c>
      <c r="H27" s="6" t="n">
        <f aca="false">D27/E27*100</f>
        <v>0.0840777719390436</v>
      </c>
      <c r="I27" s="4" t="n">
        <f aca="false">I26+1</f>
        <v>27</v>
      </c>
      <c r="J27" s="6" t="n">
        <f aca="false">D27/F27*100000</f>
        <v>0.913347315158483</v>
      </c>
      <c r="K27" s="5" t="n">
        <f aca="false">J27*500/G27</f>
        <v>0.420388859695218</v>
      </c>
      <c r="M27" s="7"/>
    </row>
    <row r="28" customFormat="false" ht="13.8" hidden="false" customHeight="false" outlineLevel="0" collapsed="false">
      <c r="A28" s="0" t="s">
        <v>64</v>
      </c>
      <c r="B28" s="0" t="s">
        <v>65</v>
      </c>
      <c r="C28" s="0" t="s">
        <v>26</v>
      </c>
      <c r="D28" s="0" t="n">
        <v>12</v>
      </c>
      <c r="E28" s="0" t="n">
        <v>9471</v>
      </c>
      <c r="F28" s="0" t="n">
        <v>875899</v>
      </c>
      <c r="G28" s="5" t="n">
        <f aca="false">E28/F28*100000</f>
        <v>1081.28905273325</v>
      </c>
      <c r="H28" s="6" t="n">
        <f aca="false">D28/E28*100</f>
        <v>0.126702565726956</v>
      </c>
      <c r="I28" s="4" t="n">
        <f aca="false">I27+1</f>
        <v>28</v>
      </c>
      <c r="J28" s="6" t="n">
        <f aca="false">D28/F28*100000</f>
        <v>1.37002097273772</v>
      </c>
      <c r="K28" s="5" t="n">
        <f aca="false">J28*500/G28</f>
        <v>0.63351282863478</v>
      </c>
      <c r="M28" s="7"/>
    </row>
    <row r="29" customFormat="false" ht="13.8" hidden="false" customHeight="false" outlineLevel="0" collapsed="false">
      <c r="A29" s="0" t="s">
        <v>64</v>
      </c>
      <c r="B29" s="0" t="s">
        <v>65</v>
      </c>
      <c r="C29" s="0" t="s">
        <v>27</v>
      </c>
      <c r="D29" s="0" t="n">
        <v>23</v>
      </c>
      <c r="E29" s="0" t="n">
        <v>10103</v>
      </c>
      <c r="F29" s="0" t="n">
        <v>875899</v>
      </c>
      <c r="G29" s="5" t="n">
        <f aca="false">E29/F29*100000</f>
        <v>1153.44349063077</v>
      </c>
      <c r="H29" s="6" t="n">
        <f aca="false">D29/E29*100</f>
        <v>0.227655151935069</v>
      </c>
      <c r="I29" s="4" t="n">
        <f aca="false">I28+1</f>
        <v>29</v>
      </c>
      <c r="J29" s="6" t="n">
        <f aca="false">D29/F29*100000</f>
        <v>2.62587353108064</v>
      </c>
      <c r="K29" s="5" t="n">
        <f aca="false">J29*500/G29</f>
        <v>1.13827575967534</v>
      </c>
      <c r="M29" s="7"/>
    </row>
    <row r="30" customFormat="false" ht="13.8" hidden="false" customHeight="false" outlineLevel="0" collapsed="false">
      <c r="A30" s="0" t="s">
        <v>64</v>
      </c>
      <c r="B30" s="0" t="s">
        <v>65</v>
      </c>
      <c r="C30" s="0" t="s">
        <v>28</v>
      </c>
      <c r="D30" s="0" t="n">
        <v>16</v>
      </c>
      <c r="E30" s="0" t="n">
        <v>10703</v>
      </c>
      <c r="F30" s="0" t="n">
        <v>875899</v>
      </c>
      <c r="G30" s="5" t="n">
        <f aca="false">E30/F30*100000</f>
        <v>1221.94453926766</v>
      </c>
      <c r="H30" s="6" t="n">
        <f aca="false">D30/E30*100</f>
        <v>0.149490796972811</v>
      </c>
      <c r="I30" s="4" t="n">
        <f aca="false">I29+1</f>
        <v>30</v>
      </c>
      <c r="J30" s="6" t="n">
        <f aca="false">D30/F30*100000</f>
        <v>1.82669463031697</v>
      </c>
      <c r="K30" s="5" t="n">
        <f aca="false">J30*500/G30</f>
        <v>0.747453984864057</v>
      </c>
      <c r="M30" s="7"/>
    </row>
    <row r="31" customFormat="false" ht="13.8" hidden="false" customHeight="false" outlineLevel="0" collapsed="false">
      <c r="A31" s="0" t="s">
        <v>64</v>
      </c>
      <c r="B31" s="0" t="s">
        <v>65</v>
      </c>
      <c r="C31" s="0" t="s">
        <v>29</v>
      </c>
      <c r="D31" s="0" t="n">
        <v>71</v>
      </c>
      <c r="E31" s="0" t="n">
        <v>15404</v>
      </c>
      <c r="F31" s="0" t="n">
        <v>875899</v>
      </c>
      <c r="G31" s="5" t="n">
        <f aca="false">E31/F31*100000</f>
        <v>1758.65025533766</v>
      </c>
      <c r="H31" s="6" t="n">
        <f aca="false">D31/E31*100</f>
        <v>0.460919241755388</v>
      </c>
      <c r="I31" s="4" t="n">
        <f aca="false">I30+1</f>
        <v>31</v>
      </c>
      <c r="J31" s="6" t="n">
        <f aca="false">D31/F31*100000</f>
        <v>8.10595742203154</v>
      </c>
      <c r="K31" s="5" t="n">
        <f aca="false">J31*500/G31</f>
        <v>2.30459620877694</v>
      </c>
      <c r="M31" s="7"/>
    </row>
    <row r="32" customFormat="false" ht="13.8" hidden="false" customHeight="false" outlineLevel="0" collapsed="false">
      <c r="A32" s="0" t="s">
        <v>64</v>
      </c>
      <c r="B32" s="0" t="s">
        <v>65</v>
      </c>
      <c r="C32" s="0" t="s">
        <v>30</v>
      </c>
      <c r="D32" s="0" t="n">
        <v>109</v>
      </c>
      <c r="E32" s="0" t="n">
        <v>22959</v>
      </c>
      <c r="F32" s="0" t="n">
        <v>875899</v>
      </c>
      <c r="G32" s="5" t="n">
        <f aca="false">E32/F32*100000</f>
        <v>2621.19262609045</v>
      </c>
      <c r="H32" s="6" t="n">
        <f aca="false">D32/E32*100</f>
        <v>0.474759353630385</v>
      </c>
      <c r="I32" s="4" t="n">
        <f aca="false">I31+1</f>
        <v>32</v>
      </c>
      <c r="J32" s="6" t="n">
        <f aca="false">D32/F32*100000</f>
        <v>12.4443571690343</v>
      </c>
      <c r="K32" s="5" t="n">
        <f aca="false">J32*500/G32</f>
        <v>2.37379676815192</v>
      </c>
      <c r="M32" s="7"/>
    </row>
    <row r="33" customFormat="false" ht="13.8" hidden="false" customHeight="false" outlineLevel="0" collapsed="false">
      <c r="A33" s="0" t="s">
        <v>64</v>
      </c>
      <c r="B33" s="0" t="s">
        <v>65</v>
      </c>
      <c r="C33" s="0" t="s">
        <v>31</v>
      </c>
      <c r="D33" s="0" t="n">
        <v>99</v>
      </c>
      <c r="E33" s="0" t="n">
        <v>23053</v>
      </c>
      <c r="F33" s="0" t="n">
        <v>875899</v>
      </c>
      <c r="G33" s="5" t="n">
        <f aca="false">E33/F33*100000</f>
        <v>2631.92445704356</v>
      </c>
      <c r="H33" s="6" t="n">
        <f aca="false">D33/E33*100</f>
        <v>0.429445191515204</v>
      </c>
      <c r="I33" s="4" t="n">
        <f aca="false">I32+1</f>
        <v>33</v>
      </c>
      <c r="J33" s="6" t="n">
        <f aca="false">D33/F33*100000</f>
        <v>11.3026730250862</v>
      </c>
      <c r="K33" s="5" t="n">
        <f aca="false">J33*500/G33</f>
        <v>2.14722595757602</v>
      </c>
      <c r="M33" s="7"/>
    </row>
    <row r="34" customFormat="false" ht="13.8" hidden="false" customHeight="false" outlineLevel="0" collapsed="false">
      <c r="A34" s="0" t="s">
        <v>64</v>
      </c>
      <c r="B34" s="0" t="s">
        <v>65</v>
      </c>
      <c r="C34" s="0" t="s">
        <v>32</v>
      </c>
      <c r="D34" s="0" t="n">
        <v>85</v>
      </c>
      <c r="E34" s="0" t="n">
        <v>24751</v>
      </c>
      <c r="F34" s="0" t="n">
        <v>875899</v>
      </c>
      <c r="G34" s="5" t="n">
        <f aca="false">E34/F34*100000</f>
        <v>2825.78242468595</v>
      </c>
      <c r="H34" s="6" t="n">
        <f aca="false">D34/E34*100</f>
        <v>0.343420467859884</v>
      </c>
      <c r="I34" s="4" t="n">
        <f aca="false">I33+1</f>
        <v>34</v>
      </c>
      <c r="J34" s="6" t="n">
        <f aca="false">D34/F34*100000</f>
        <v>9.70431522355888</v>
      </c>
      <c r="K34" s="5" t="n">
        <f aca="false">J34*500/G34</f>
        <v>1.71710233929942</v>
      </c>
      <c r="M34" s="7"/>
    </row>
    <row r="35" customFormat="false" ht="13.8" hidden="false" customHeight="false" outlineLevel="0" collapsed="false">
      <c r="A35" s="0" t="s">
        <v>64</v>
      </c>
      <c r="B35" s="0" t="s">
        <v>65</v>
      </c>
      <c r="C35" s="0" t="s">
        <v>33</v>
      </c>
      <c r="D35" s="0" t="n">
        <v>66</v>
      </c>
      <c r="E35" s="0" t="n">
        <v>20858</v>
      </c>
      <c r="F35" s="0" t="n">
        <v>875899</v>
      </c>
      <c r="G35" s="5" t="n">
        <f aca="false">E35/F35*100000</f>
        <v>2381.32478744695</v>
      </c>
      <c r="H35" s="6" t="n">
        <f aca="false">D35/E35*100</f>
        <v>0.316425352382779</v>
      </c>
      <c r="I35" s="4" t="n">
        <f aca="false">I34+1</f>
        <v>35</v>
      </c>
      <c r="J35" s="6" t="n">
        <f aca="false">D35/F35*100000</f>
        <v>7.53511535005748</v>
      </c>
      <c r="K35" s="5" t="n">
        <f aca="false">J35*500/G35</f>
        <v>1.58212676191389</v>
      </c>
      <c r="M35" s="7"/>
    </row>
    <row r="36" customFormat="false" ht="13.8" hidden="false" customHeight="false" outlineLevel="0" collapsed="false">
      <c r="A36" s="0" t="s">
        <v>64</v>
      </c>
      <c r="B36" s="0" t="s">
        <v>65</v>
      </c>
      <c r="C36" s="0" t="s">
        <v>34</v>
      </c>
      <c r="D36" s="0" t="n">
        <v>24</v>
      </c>
      <c r="E36" s="0" t="n">
        <v>16347</v>
      </c>
      <c r="F36" s="0" t="n">
        <v>875899</v>
      </c>
      <c r="G36" s="5" t="n">
        <f aca="false">E36/F36*100000</f>
        <v>1866.31107011197</v>
      </c>
      <c r="H36" s="6" t="n">
        <f aca="false">D36/E36*100</f>
        <v>0.146815929528354</v>
      </c>
      <c r="I36" s="4" t="n">
        <f aca="false">I35+1</f>
        <v>36</v>
      </c>
      <c r="J36" s="6" t="n">
        <f aca="false">D36/F36*100000</f>
        <v>2.74004194547545</v>
      </c>
      <c r="K36" s="5" t="n">
        <f aca="false">J36*500/G36</f>
        <v>0.734079647641769</v>
      </c>
      <c r="M36" s="7"/>
    </row>
    <row r="37" customFormat="false" ht="13.8" hidden="false" customHeight="false" outlineLevel="0" collapsed="false">
      <c r="A37" s="0" t="s">
        <v>64</v>
      </c>
      <c r="B37" s="0" t="s">
        <v>65</v>
      </c>
      <c r="C37" s="0" t="s">
        <v>35</v>
      </c>
      <c r="D37" s="0" t="n">
        <v>16</v>
      </c>
      <c r="E37" s="0" t="n">
        <v>17787</v>
      </c>
      <c r="F37" s="0" t="n">
        <v>875899</v>
      </c>
      <c r="G37" s="5" t="n">
        <f aca="false">E37/F37*100000</f>
        <v>2030.71358684049</v>
      </c>
      <c r="H37" s="6" t="n">
        <f aca="false">D37/E37*100</f>
        <v>0.0899533367065835</v>
      </c>
      <c r="I37" s="4" t="n">
        <f aca="false">I36+1</f>
        <v>37</v>
      </c>
      <c r="J37" s="6" t="n">
        <f aca="false">D37/F37*100000</f>
        <v>1.82669463031697</v>
      </c>
      <c r="K37" s="5" t="n">
        <f aca="false">J37*500/G37</f>
        <v>0.449766683532917</v>
      </c>
      <c r="M37" s="7"/>
    </row>
    <row r="38" customFormat="false" ht="13.8" hidden="false" customHeight="false" outlineLevel="0" collapsed="false">
      <c r="A38" s="0" t="s">
        <v>64</v>
      </c>
      <c r="B38" s="0" t="s">
        <v>65</v>
      </c>
      <c r="C38" s="0" t="s">
        <v>36</v>
      </c>
      <c r="D38" s="0" t="n">
        <v>57</v>
      </c>
      <c r="E38" s="0" t="n">
        <v>17670</v>
      </c>
      <c r="F38" s="0" t="n">
        <v>875899</v>
      </c>
      <c r="G38" s="5" t="n">
        <f aca="false">E38/F38*100000</f>
        <v>2017.3558823563</v>
      </c>
      <c r="H38" s="6" t="n">
        <f aca="false">D38/E38*100</f>
        <v>0.32258064516129</v>
      </c>
      <c r="I38" s="4" t="n">
        <f aca="false">I37+1</f>
        <v>38</v>
      </c>
      <c r="J38" s="6" t="n">
        <f aca="false">D38/F38*100000</f>
        <v>6.50759962050419</v>
      </c>
      <c r="K38" s="5" t="n">
        <f aca="false">J38*500/G38</f>
        <v>1.61290322580645</v>
      </c>
    </row>
    <row r="39" customFormat="false" ht="13.8" hidden="false" customHeight="false" outlineLevel="0" collapsed="false">
      <c r="A39" s="0" t="s">
        <v>64</v>
      </c>
      <c r="B39" s="0" t="s">
        <v>65</v>
      </c>
      <c r="C39" s="0" t="s">
        <v>37</v>
      </c>
      <c r="D39" s="0" t="n">
        <v>104</v>
      </c>
      <c r="E39" s="0" t="n">
        <v>21128</v>
      </c>
      <c r="F39" s="0" t="n">
        <v>875899</v>
      </c>
      <c r="G39" s="5" t="n">
        <f aca="false">E39/F39*100000</f>
        <v>2412.15025933355</v>
      </c>
      <c r="H39" s="6" t="n">
        <f aca="false">D39/E39*100</f>
        <v>0.492237788716395</v>
      </c>
      <c r="I39" s="4" t="n">
        <f aca="false">I38+1</f>
        <v>39</v>
      </c>
      <c r="J39" s="6" t="n">
        <f aca="false">D39/F39*100000</f>
        <v>11.8735150970603</v>
      </c>
      <c r="K39" s="5" t="n">
        <f aca="false">J39*500/G39</f>
        <v>2.46118894358198</v>
      </c>
      <c r="M39" s="7"/>
    </row>
    <row r="40" customFormat="false" ht="13.8" hidden="false" customHeight="false" outlineLevel="0" collapsed="false">
      <c r="A40" s="0" t="s">
        <v>64</v>
      </c>
      <c r="B40" s="0" t="s">
        <v>65</v>
      </c>
      <c r="C40" s="0" t="s">
        <v>38</v>
      </c>
      <c r="D40" s="0" t="n">
        <v>127</v>
      </c>
      <c r="E40" s="0" t="n">
        <v>19817</v>
      </c>
      <c r="F40" s="0" t="n">
        <v>875899</v>
      </c>
      <c r="G40" s="5" t="n">
        <f aca="false">E40/F40*100000</f>
        <v>2262.47546806196</v>
      </c>
      <c r="H40" s="6" t="n">
        <f aca="false">D40/E40*100</f>
        <v>0.640863904728264</v>
      </c>
      <c r="I40" s="4" t="n">
        <f aca="false">I39+1</f>
        <v>40</v>
      </c>
      <c r="J40" s="6" t="n">
        <f aca="false">D40/F40*100000</f>
        <v>14.4993886281409</v>
      </c>
      <c r="K40" s="5" t="n">
        <f aca="false">J40*500/G40</f>
        <v>3.20431952364132</v>
      </c>
      <c r="M40" s="7"/>
    </row>
    <row r="41" customFormat="false" ht="13.8" hidden="false" customHeight="false" outlineLevel="0" collapsed="false">
      <c r="A41" s="0" t="s">
        <v>64</v>
      </c>
      <c r="B41" s="0" t="s">
        <v>65</v>
      </c>
      <c r="C41" s="0" t="s">
        <v>39</v>
      </c>
      <c r="D41" s="0" t="n">
        <v>175</v>
      </c>
      <c r="E41" s="0" t="n">
        <v>21166</v>
      </c>
      <c r="F41" s="0" t="n">
        <v>875899</v>
      </c>
      <c r="G41" s="5" t="n">
        <f aca="false">E41/F41*100000</f>
        <v>2416.48865908056</v>
      </c>
      <c r="H41" s="6" t="n">
        <f aca="false">D41/E41*100</f>
        <v>0.826797694415572</v>
      </c>
      <c r="I41" s="4" t="n">
        <f aca="false">I40+1</f>
        <v>41</v>
      </c>
      <c r="J41" s="6" t="n">
        <f aca="false">D41/F41*100000</f>
        <v>19.9794725190918</v>
      </c>
      <c r="K41" s="5" t="n">
        <f aca="false">J41*500/G41</f>
        <v>4.13398847207786</v>
      </c>
      <c r="M41" s="7"/>
    </row>
    <row r="42" customFormat="false" ht="13.8" hidden="false" customHeight="false" outlineLevel="0" collapsed="false">
      <c r="F42" s="0" t="n">
        <v>875899</v>
      </c>
      <c r="G42" s="5" t="n">
        <f aca="false">E42/F42*100000</f>
        <v>0</v>
      </c>
      <c r="H42" s="6"/>
      <c r="I42" s="4" t="n">
        <f aca="false">I41+1</f>
        <v>42</v>
      </c>
      <c r="J42" s="6" t="n">
        <f aca="false">D42/F42*100000</f>
        <v>0</v>
      </c>
      <c r="K42" s="5"/>
      <c r="M42" s="7"/>
    </row>
    <row r="43" customFormat="false" ht="13.8" hidden="false" customHeight="false" outlineLevel="0" collapsed="false">
      <c r="A43" s="0" t="s">
        <v>64</v>
      </c>
      <c r="B43" s="0" t="s">
        <v>65</v>
      </c>
      <c r="C43" s="0" t="s">
        <v>42</v>
      </c>
      <c r="D43" s="0" t="n">
        <v>1065</v>
      </c>
      <c r="E43" s="0" t="n">
        <v>26361</v>
      </c>
      <c r="F43" s="0" t="n">
        <v>875899</v>
      </c>
      <c r="G43" s="5" t="n">
        <f aca="false">E43/F43*100000</f>
        <v>3009.5935718616</v>
      </c>
      <c r="H43" s="6" t="n">
        <f aca="false">D43/E43*100</f>
        <v>4.04005917833163</v>
      </c>
      <c r="I43" s="4" t="n">
        <f aca="false">I42+1</f>
        <v>43</v>
      </c>
      <c r="J43" s="6" t="n">
        <f aca="false">D43/F43*100000</f>
        <v>121.589361330473</v>
      </c>
      <c r="K43" s="5" t="n">
        <f aca="false">J43*500/G43</f>
        <v>20.2002958916581</v>
      </c>
      <c r="M43" s="7"/>
    </row>
    <row r="44" customFormat="false" ht="13.8" hidden="false" customHeight="false" outlineLevel="0" collapsed="false">
      <c r="A44" s="0" t="s">
        <v>64</v>
      </c>
      <c r="B44" s="0" t="s">
        <v>65</v>
      </c>
      <c r="C44" s="0" t="s">
        <v>43</v>
      </c>
      <c r="D44" s="0" t="n">
        <v>922</v>
      </c>
      <c r="E44" s="0" t="n">
        <v>22619</v>
      </c>
      <c r="F44" s="0" t="n">
        <v>875899</v>
      </c>
      <c r="G44" s="5" t="n">
        <f aca="false">E44/F44*100000</f>
        <v>2582.37536519622</v>
      </c>
      <c r="H44" s="6" t="n">
        <f aca="false">D44/E44*100</f>
        <v>4.0762191078297</v>
      </c>
      <c r="I44" s="4" t="n">
        <f aca="false">I43+1</f>
        <v>44</v>
      </c>
      <c r="J44" s="6" t="n">
        <f aca="false">D44/F44*100000</f>
        <v>105.263278072015</v>
      </c>
      <c r="K44" s="5" t="n">
        <f aca="false">J44*500/G44</f>
        <v>20.3810955391485</v>
      </c>
    </row>
    <row r="45" customFormat="false" ht="13.8" hidden="false" customHeight="false" outlineLevel="0" collapsed="false">
      <c r="A45" s="0" t="s">
        <v>64</v>
      </c>
      <c r="B45" s="0" t="s">
        <v>65</v>
      </c>
      <c r="C45" s="0" t="s">
        <v>44</v>
      </c>
      <c r="D45" s="0" t="n">
        <v>1505</v>
      </c>
      <c r="E45" s="0" t="n">
        <v>26836</v>
      </c>
      <c r="F45" s="0" t="n">
        <v>875899</v>
      </c>
      <c r="G45" s="5" t="n">
        <f aca="false">E45/F45*100000</f>
        <v>3063.82356869913</v>
      </c>
      <c r="H45" s="6" t="n">
        <f aca="false">D45/E45*100</f>
        <v>5.60813832165748</v>
      </c>
      <c r="I45" s="4" t="n">
        <f aca="false">I44+1</f>
        <v>45</v>
      </c>
      <c r="J45" s="6" t="n">
        <f aca="false">D45/F45*100000</f>
        <v>171.82346366419</v>
      </c>
      <c r="K45" s="5" t="n">
        <f aca="false">J45*500/G45</f>
        <v>28.0406916082874</v>
      </c>
    </row>
    <row r="46" customFormat="false" ht="13.8" hidden="false" customHeight="false" outlineLevel="0" collapsed="false">
      <c r="A46" s="0" t="s">
        <v>64</v>
      </c>
      <c r="B46" s="0" t="s">
        <v>65</v>
      </c>
      <c r="C46" s="0" t="s">
        <v>45</v>
      </c>
      <c r="D46" s="0" t="n">
        <v>1180</v>
      </c>
      <c r="E46" s="0" t="n">
        <v>25277</v>
      </c>
      <c r="F46" s="0" t="n">
        <v>875899</v>
      </c>
      <c r="G46" s="5" t="n">
        <f aca="false">E46/F46*100000</f>
        <v>2885.83501065762</v>
      </c>
      <c r="H46" s="6" t="n">
        <f aca="false">D46/E46*100</f>
        <v>4.66827550737825</v>
      </c>
      <c r="I46" s="4" t="n">
        <f aca="false">I45+1</f>
        <v>46</v>
      </c>
      <c r="J46" s="6" t="n">
        <f aca="false">D46/F46*100000</f>
        <v>134.718728985876</v>
      </c>
      <c r="K46" s="5" t="n">
        <f aca="false">J46*500/G46</f>
        <v>23.3413775368912</v>
      </c>
    </row>
    <row r="47" customFormat="false" ht="13.8" hidden="false" customHeight="false" outlineLevel="0" collapsed="false">
      <c r="A47" s="0" t="s">
        <v>64</v>
      </c>
      <c r="B47" s="0" t="s">
        <v>65</v>
      </c>
      <c r="C47" s="0" t="s">
        <v>46</v>
      </c>
      <c r="D47" s="0" t="n">
        <v>1405</v>
      </c>
      <c r="E47" s="0" t="n">
        <v>81366</v>
      </c>
      <c r="F47" s="0" t="n">
        <v>875899</v>
      </c>
      <c r="G47" s="5" t="n">
        <f aca="false">E47/F47*100000</f>
        <v>9289.42720564814</v>
      </c>
      <c r="H47" s="6" t="n">
        <f aca="false">D47/E47*100</f>
        <v>1.72676547943859</v>
      </c>
      <c r="I47" s="4" t="n">
        <f aca="false">I46+1</f>
        <v>47</v>
      </c>
      <c r="J47" s="6" t="n">
        <f aca="false">D47/F47*100000</f>
        <v>160.406622224709</v>
      </c>
      <c r="K47" s="5" t="n">
        <f aca="false">J47*500/G47</f>
        <v>8.63382739719293</v>
      </c>
    </row>
    <row r="48" customFormat="false" ht="13.8" hidden="false" customHeight="false" outlineLevel="0" collapsed="false">
      <c r="A48" s="0" t="s">
        <v>64</v>
      </c>
      <c r="B48" s="0" t="s">
        <v>65</v>
      </c>
      <c r="C48" s="0" t="s">
        <v>47</v>
      </c>
      <c r="D48" s="0" t="n">
        <v>1775</v>
      </c>
      <c r="E48" s="0" t="n">
        <v>79425</v>
      </c>
      <c r="F48" s="0" t="n">
        <v>875899</v>
      </c>
      <c r="G48" s="5" t="n">
        <f aca="false">E48/F48*100000</f>
        <v>9067.82631330781</v>
      </c>
      <c r="H48" s="6" t="n">
        <f aca="false">D48/E48*100</f>
        <v>2.23481271639912</v>
      </c>
      <c r="I48" s="4" t="n">
        <f aca="false">I47+1</f>
        <v>48</v>
      </c>
      <c r="J48" s="6" t="n">
        <f aca="false">D48/F48*100000</f>
        <v>202.648935550788</v>
      </c>
      <c r="K48" s="5" t="n">
        <f aca="false">J48*500/G48</f>
        <v>11.1740635819956</v>
      </c>
    </row>
    <row r="49" customFormat="false" ht="13.8" hidden="false" customHeight="false" outlineLevel="0" collapsed="false">
      <c r="A49" s="0" t="s">
        <v>64</v>
      </c>
      <c r="B49" s="0" t="s">
        <v>65</v>
      </c>
      <c r="C49" s="0" t="s">
        <v>126</v>
      </c>
      <c r="D49" s="0" t="n">
        <v>1950</v>
      </c>
      <c r="E49" s="0" t="n">
        <v>57242</v>
      </c>
      <c r="F49" s="0" t="n">
        <v>875899</v>
      </c>
      <c r="G49" s="5" t="n">
        <f aca="false">E49/F49*100000</f>
        <v>6535.22837678773</v>
      </c>
      <c r="H49" s="6" t="n">
        <f aca="false">D49/E49*100</f>
        <v>3.40658956710108</v>
      </c>
      <c r="I49" s="4" t="n">
        <f aca="false">I48+1</f>
        <v>49</v>
      </c>
      <c r="J49" s="6" t="n">
        <f aca="false">D49/F49*100000</f>
        <v>222.62840806988</v>
      </c>
      <c r="K49" s="5" t="n">
        <f aca="false">J49*500/G49</f>
        <v>17.0329478355054</v>
      </c>
    </row>
    <row r="50" customFormat="false" ht="13.8" hidden="false" customHeight="false" outlineLevel="0" collapsed="false">
      <c r="A50" s="0" t="s">
        <v>64</v>
      </c>
      <c r="B50" s="0" t="s">
        <v>65</v>
      </c>
      <c r="C50" s="0" t="s">
        <v>128</v>
      </c>
      <c r="D50" s="0" t="n">
        <v>2619</v>
      </c>
      <c r="E50" s="0" t="n">
        <v>61357</v>
      </c>
      <c r="F50" s="0" t="n">
        <v>875899</v>
      </c>
      <c r="G50" s="5" t="n">
        <f aca="false">E50/F50*100000</f>
        <v>7005.03140202238</v>
      </c>
      <c r="H50" s="6" t="n">
        <f aca="false">D50/E50*100</f>
        <v>4.26846162622032</v>
      </c>
      <c r="I50" s="4" t="n">
        <f aca="false">I49+1</f>
        <v>50</v>
      </c>
      <c r="J50" s="6" t="n">
        <f aca="false">D50/F50*100000</f>
        <v>299.007077300008</v>
      </c>
      <c r="K50" s="5" t="n">
        <f aca="false">J50*500/G50</f>
        <v>21.3423081311016</v>
      </c>
    </row>
    <row r="51" customFormat="false" ht="13.8" hidden="false" customHeight="false" outlineLevel="0" collapsed="false">
      <c r="I51" s="4" t="n">
        <f aca="false">I50+1</f>
        <v>51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0" activeCellId="0" sqref="G5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7.86"/>
    <col collapsed="false" customWidth="true" hidden="false" outlineLevel="0" max="8" min="8" style="0" width="10.58"/>
    <col collapsed="false" customWidth="true" hidden="false" outlineLevel="0" max="9" min="9" style="0" width="6.28"/>
    <col collapsed="false" customWidth="true" hidden="false" outlineLevel="0" max="10" min="10" style="0" width="10.42"/>
    <col collapsed="false" customWidth="true" hidden="false" outlineLevel="0" max="11" min="11" style="0" width="14.01"/>
    <col collapsed="false" customWidth="true" hidden="false" outlineLevel="0" max="12" min="12" style="0" width="11.29"/>
    <col collapsed="false" customWidth="true" hidden="false" outlineLevel="0" max="13" min="13" style="0" width="13.01"/>
  </cols>
  <sheetData>
    <row r="1" customFormat="false" ht="57.45" hidden="false" customHeight="false" outlineLevel="0" collapsed="false">
      <c r="A1" s="2" t="s">
        <v>0</v>
      </c>
      <c r="B1" s="2" t="s">
        <v>127</v>
      </c>
      <c r="C1" s="2" t="s">
        <v>2</v>
      </c>
      <c r="D1" s="3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627523</v>
      </c>
      <c r="E2" s="0" t="n">
        <f aca="false">SUM(E3:E52)</f>
        <v>4034683</v>
      </c>
      <c r="F2" s="4" t="n">
        <f aca="false">F48</f>
        <v>10649800</v>
      </c>
      <c r="G2" s="70" t="n">
        <f aca="false">E2/F2*100000</f>
        <v>37885.0588743451</v>
      </c>
      <c r="H2" s="6" t="n">
        <f aca="false">D2/E2*100</f>
        <v>15.5532169441812</v>
      </c>
      <c r="J2" s="6" t="n">
        <f aca="false">D2/F2*100000</f>
        <v>5892.34539615767</v>
      </c>
      <c r="K2" s="5" t="n">
        <f aca="false">J2*500/G2</f>
        <v>77.7660847209062</v>
      </c>
      <c r="L2" s="67" t="n">
        <f aca="false">D2/F2*100</f>
        <v>5.89234539615767</v>
      </c>
      <c r="M2" s="67" t="n">
        <f aca="false">L2*10</f>
        <v>58.9234539615767</v>
      </c>
    </row>
    <row r="3" customFormat="false" ht="13.8" hidden="false" customHeight="false" outlineLevel="0" collapsed="false">
      <c r="A3" s="0" t="s">
        <v>68</v>
      </c>
      <c r="B3" s="0" t="s">
        <v>69</v>
      </c>
      <c r="C3" s="0" t="s">
        <v>72</v>
      </c>
      <c r="D3" s="0" t="n">
        <v>0</v>
      </c>
      <c r="E3" s="0" t="n">
        <v>0</v>
      </c>
      <c r="F3" s="0" t="n">
        <v>10649800</v>
      </c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0" t="s">
        <v>68</v>
      </c>
      <c r="B4" s="0" t="s">
        <v>69</v>
      </c>
      <c r="C4" s="0" t="s">
        <v>73</v>
      </c>
      <c r="D4" s="0" t="n">
        <v>0</v>
      </c>
      <c r="E4" s="0" t="n">
        <v>0</v>
      </c>
      <c r="F4" s="0" t="n">
        <v>10649800</v>
      </c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0" t="s">
        <v>68</v>
      </c>
      <c r="B5" s="0" t="s">
        <v>69</v>
      </c>
      <c r="C5" s="0" t="s">
        <v>60</v>
      </c>
      <c r="D5" s="0" t="n">
        <v>0</v>
      </c>
      <c r="E5" s="0" t="n">
        <v>43</v>
      </c>
      <c r="F5" s="0" t="n">
        <v>10649800</v>
      </c>
      <c r="G5" s="5" t="n">
        <f aca="false">E5/F5*100000</f>
        <v>0.403763450956826</v>
      </c>
      <c r="H5" s="6" t="n">
        <f aca="false">D5/E5*100</f>
        <v>0</v>
      </c>
      <c r="I5" s="4" t="n">
        <f aca="false">I4+1</f>
        <v>5</v>
      </c>
      <c r="J5" s="6" t="n">
        <f aca="false">D5/F5*100000</f>
        <v>0</v>
      </c>
      <c r="K5" s="5" t="n">
        <f aca="false">J5*500/G5</f>
        <v>0</v>
      </c>
      <c r="M5" s="7"/>
    </row>
    <row r="6" customFormat="false" ht="13.8" hidden="false" customHeight="false" outlineLevel="0" collapsed="false">
      <c r="A6" s="0" t="s">
        <v>68</v>
      </c>
      <c r="B6" s="0" t="s">
        <v>69</v>
      </c>
      <c r="C6" s="0" t="s">
        <v>61</v>
      </c>
      <c r="D6" s="0" t="n">
        <v>0</v>
      </c>
      <c r="E6" s="0" t="n">
        <v>21</v>
      </c>
      <c r="F6" s="0" t="n">
        <v>10649800</v>
      </c>
      <c r="G6" s="5" t="n">
        <f aca="false">E6/F6*100000</f>
        <v>0.197186801630078</v>
      </c>
      <c r="H6" s="6" t="n">
        <f aca="false">D6/E6*100</f>
        <v>0</v>
      </c>
      <c r="I6" s="4" t="n">
        <f aca="false">I5+1</f>
        <v>6</v>
      </c>
      <c r="J6" s="6" t="n">
        <f aca="false">D6/F6*100000</f>
        <v>0</v>
      </c>
      <c r="K6" s="5" t="n">
        <f aca="false">J6*500/G6</f>
        <v>0</v>
      </c>
      <c r="M6" s="7"/>
    </row>
    <row r="7" customFormat="false" ht="13.8" hidden="false" customHeight="false" outlineLevel="0" collapsed="false">
      <c r="A7" s="0" t="s">
        <v>68</v>
      </c>
      <c r="B7" s="0" t="s">
        <v>69</v>
      </c>
      <c r="C7" s="0" t="s">
        <v>62</v>
      </c>
      <c r="D7" s="0" t="n">
        <v>0</v>
      </c>
      <c r="E7" s="0" t="n">
        <v>14</v>
      </c>
      <c r="F7" s="0" t="n">
        <v>10649800</v>
      </c>
      <c r="G7" s="5" t="n">
        <f aca="false">E7/F7*100000</f>
        <v>0.131457867753385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M7" s="7"/>
    </row>
    <row r="8" customFormat="false" ht="13.8" hidden="false" customHeight="false" outlineLevel="0" collapsed="false">
      <c r="A8" s="0" t="s">
        <v>68</v>
      </c>
      <c r="B8" s="0" t="s">
        <v>69</v>
      </c>
      <c r="C8" s="0" t="s">
        <v>63</v>
      </c>
      <c r="D8" s="0" t="n">
        <v>0</v>
      </c>
      <c r="E8" s="0" t="n">
        <v>8</v>
      </c>
      <c r="F8" s="0" t="n">
        <v>10649800</v>
      </c>
      <c r="G8" s="5" t="n">
        <f aca="false">E8/F8*100000</f>
        <v>0.0751187815733629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M8" s="7"/>
    </row>
    <row r="9" customFormat="false" ht="13.8" hidden="false" customHeight="false" outlineLevel="0" collapsed="false">
      <c r="A9" s="0" t="s">
        <v>68</v>
      </c>
      <c r="B9" s="0" t="s">
        <v>69</v>
      </c>
      <c r="C9" s="0" t="s">
        <v>50</v>
      </c>
      <c r="D9" s="0" t="n">
        <v>3</v>
      </c>
      <c r="E9" s="0" t="n">
        <v>125</v>
      </c>
      <c r="F9" s="0" t="n">
        <v>10649800</v>
      </c>
      <c r="G9" s="5" t="n">
        <f aca="false">E9/F9*100000</f>
        <v>1.1737309620838</v>
      </c>
      <c r="H9" s="6" t="n">
        <f aca="false">D9/E9*100</f>
        <v>2.4</v>
      </c>
      <c r="I9" s="4" t="n">
        <f aca="false">I8+1</f>
        <v>9</v>
      </c>
      <c r="J9" s="6" t="n">
        <f aca="false">D9/F9*100000</f>
        <v>0.0281695430900111</v>
      </c>
      <c r="K9" s="5" t="n">
        <f aca="false">J9*500/G9</f>
        <v>12</v>
      </c>
      <c r="M9" s="7"/>
    </row>
    <row r="10" customFormat="false" ht="13.8" hidden="false" customHeight="false" outlineLevel="0" collapsed="false">
      <c r="A10" s="0" t="s">
        <v>68</v>
      </c>
      <c r="B10" s="0" t="s">
        <v>69</v>
      </c>
      <c r="C10" s="0" t="s">
        <v>51</v>
      </c>
      <c r="D10" s="0" t="n">
        <v>29</v>
      </c>
      <c r="E10" s="0" t="n">
        <v>717</v>
      </c>
      <c r="F10" s="0" t="n">
        <v>10649800</v>
      </c>
      <c r="G10" s="5" t="n">
        <f aca="false">E10/F10*100000</f>
        <v>6.73252079851265</v>
      </c>
      <c r="H10" s="6" t="n">
        <f aca="false">D10/E10*100</f>
        <v>4.04463040446304</v>
      </c>
      <c r="I10" s="4" t="n">
        <f aca="false">I9+1</f>
        <v>10</v>
      </c>
      <c r="J10" s="6" t="n">
        <f aca="false">D10/F10*100000</f>
        <v>0.27230558320344</v>
      </c>
      <c r="K10" s="5" t="n">
        <f aca="false">J10*500/G10</f>
        <v>20.2231520223152</v>
      </c>
      <c r="M10" s="7"/>
    </row>
    <row r="11" customFormat="false" ht="13.8" hidden="false" customHeight="false" outlineLevel="0" collapsed="false">
      <c r="A11" s="0" t="s">
        <v>68</v>
      </c>
      <c r="B11" s="0" t="s">
        <v>69</v>
      </c>
      <c r="C11" s="0" t="s">
        <v>52</v>
      </c>
      <c r="D11" s="0" t="n">
        <v>266</v>
      </c>
      <c r="E11" s="0" t="n">
        <v>4284</v>
      </c>
      <c r="F11" s="0" t="n">
        <v>10649800</v>
      </c>
      <c r="G11" s="5" t="n">
        <f aca="false">E11/F11*100000</f>
        <v>40.2261075325358</v>
      </c>
      <c r="H11" s="6" t="n">
        <f aca="false">D11/E11*100</f>
        <v>6.20915032679739</v>
      </c>
      <c r="I11" s="4" t="n">
        <f aca="false">I10+1</f>
        <v>11</v>
      </c>
      <c r="J11" s="6" t="n">
        <f aca="false">D11/F11*100000</f>
        <v>2.49769948731432</v>
      </c>
      <c r="K11" s="5" t="n">
        <f aca="false">J11*500/G11</f>
        <v>31.0457516339869</v>
      </c>
      <c r="M11" s="7"/>
    </row>
    <row r="12" customFormat="false" ht="13.8" hidden="false" customHeight="false" outlineLevel="0" collapsed="false">
      <c r="A12" s="0" t="s">
        <v>68</v>
      </c>
      <c r="B12" s="0" t="s">
        <v>69</v>
      </c>
      <c r="C12" s="0" t="s">
        <v>53</v>
      </c>
      <c r="D12" s="0" t="n">
        <v>867</v>
      </c>
      <c r="E12" s="0" t="n">
        <v>12432</v>
      </c>
      <c r="F12" s="0" t="n">
        <v>10649800</v>
      </c>
      <c r="G12" s="5" t="n">
        <f aca="false">E12/F12*100000</f>
        <v>116.734586565006</v>
      </c>
      <c r="H12" s="6" t="n">
        <f aca="false">D12/E12*100</f>
        <v>6.97393822393822</v>
      </c>
      <c r="I12" s="4" t="n">
        <f aca="false">I11+1</f>
        <v>12</v>
      </c>
      <c r="J12" s="6" t="n">
        <f aca="false">D12/F12*100000</f>
        <v>8.1409979530132</v>
      </c>
      <c r="K12" s="5" t="n">
        <f aca="false">J12*500/G12</f>
        <v>34.8696911196911</v>
      </c>
      <c r="M12" s="7"/>
    </row>
    <row r="13" customFormat="false" ht="13.8" hidden="false" customHeight="false" outlineLevel="0" collapsed="false">
      <c r="A13" s="0" t="s">
        <v>68</v>
      </c>
      <c r="B13" s="0" t="s">
        <v>69</v>
      </c>
      <c r="C13" s="0" t="s">
        <v>54</v>
      </c>
      <c r="D13" s="0" t="n">
        <v>1664</v>
      </c>
      <c r="E13" s="0" t="n">
        <v>26524</v>
      </c>
      <c r="F13" s="0" t="n">
        <v>10649800</v>
      </c>
      <c r="G13" s="5" t="n">
        <f aca="false">E13/F13*100000</f>
        <v>249.056320306485</v>
      </c>
      <c r="H13" s="6" t="n">
        <f aca="false">D13/E13*100</f>
        <v>6.27356356507314</v>
      </c>
      <c r="I13" s="4" t="n">
        <f aca="false">I12+1</f>
        <v>13</v>
      </c>
      <c r="J13" s="6" t="n">
        <f aca="false">D13/F13*100000</f>
        <v>15.6247065672595</v>
      </c>
      <c r="K13" s="5" t="n">
        <f aca="false">J13*500/G13</f>
        <v>31.3678178253657</v>
      </c>
      <c r="M13" s="7"/>
    </row>
    <row r="14" customFormat="false" ht="13.8" hidden="false" customHeight="false" outlineLevel="0" collapsed="false">
      <c r="A14" s="0" t="s">
        <v>68</v>
      </c>
      <c r="B14" s="0" t="s">
        <v>69</v>
      </c>
      <c r="C14" s="0" t="s">
        <v>55</v>
      </c>
      <c r="D14" s="0" t="n">
        <v>1758</v>
      </c>
      <c r="E14" s="0" t="n">
        <v>42642</v>
      </c>
      <c r="F14" s="0" t="n">
        <v>10649800</v>
      </c>
      <c r="G14" s="5" t="n">
        <f aca="false">E14/F14*100000</f>
        <v>400.401885481417</v>
      </c>
      <c r="H14" s="6" t="n">
        <f aca="false">D14/E14*100</f>
        <v>4.12269593358661</v>
      </c>
      <c r="I14" s="4" t="n">
        <f aca="false">I13+1</f>
        <v>14</v>
      </c>
      <c r="J14" s="6" t="n">
        <f aca="false">D14/F14*100000</f>
        <v>16.5073522507465</v>
      </c>
      <c r="K14" s="5" t="n">
        <f aca="false">J14*500/G14</f>
        <v>20.613479667933</v>
      </c>
      <c r="M14" s="7"/>
    </row>
    <row r="15" customFormat="false" ht="13.8" hidden="false" customHeight="false" outlineLevel="0" collapsed="false">
      <c r="A15" s="0" t="s">
        <v>68</v>
      </c>
      <c r="B15" s="0" t="s">
        <v>69</v>
      </c>
      <c r="C15" s="0" t="s">
        <v>11</v>
      </c>
      <c r="D15" s="0" t="n">
        <v>1404</v>
      </c>
      <c r="E15" s="0" t="n">
        <v>45100</v>
      </c>
      <c r="F15" s="0" t="n">
        <v>10649800</v>
      </c>
      <c r="G15" s="5" t="n">
        <f aca="false">E15/F15*100000</f>
        <v>423.482131119833</v>
      </c>
      <c r="H15" s="6" t="n">
        <f aca="false">D15/E15*100</f>
        <v>3.11308203991131</v>
      </c>
      <c r="I15" s="4" t="n">
        <f aca="false">I14+1</f>
        <v>15</v>
      </c>
      <c r="J15" s="6" t="n">
        <f aca="false">D15/F15*100000</f>
        <v>13.1833461661252</v>
      </c>
      <c r="K15" s="5" t="n">
        <f aca="false">J15*500/G15</f>
        <v>15.5654101995565</v>
      </c>
      <c r="M15" s="7"/>
    </row>
    <row r="16" customFormat="false" ht="13.8" hidden="false" customHeight="false" outlineLevel="0" collapsed="false">
      <c r="A16" s="0" t="s">
        <v>68</v>
      </c>
      <c r="B16" s="0" t="s">
        <v>69</v>
      </c>
      <c r="C16" s="0" t="s">
        <v>13</v>
      </c>
      <c r="D16" s="0" t="n">
        <v>796</v>
      </c>
      <c r="E16" s="0" t="n">
        <v>44165</v>
      </c>
      <c r="F16" s="0" t="n">
        <v>10649800</v>
      </c>
      <c r="G16" s="5" t="n">
        <f aca="false">E16/F16*100000</f>
        <v>414.702623523446</v>
      </c>
      <c r="H16" s="6" t="n">
        <f aca="false">D16/E16*100</f>
        <v>1.80233216347787</v>
      </c>
      <c r="I16" s="4" t="n">
        <f aca="false">I15+1</f>
        <v>16</v>
      </c>
      <c r="J16" s="6" t="n">
        <f aca="false">D16/F16*100000</f>
        <v>7.47431876654961</v>
      </c>
      <c r="K16" s="5" t="n">
        <f aca="false">J16*500/G16</f>
        <v>9.01166081738934</v>
      </c>
      <c r="M16" s="7"/>
    </row>
    <row r="17" customFormat="false" ht="13.8" hidden="false" customHeight="false" outlineLevel="0" collapsed="false">
      <c r="A17" s="0" t="s">
        <v>68</v>
      </c>
      <c r="B17" s="0" t="s">
        <v>69</v>
      </c>
      <c r="C17" s="0" t="s">
        <v>14</v>
      </c>
      <c r="D17" s="0" t="n">
        <v>617</v>
      </c>
      <c r="E17" s="0" t="n">
        <v>46583</v>
      </c>
      <c r="F17" s="0" t="n">
        <v>10649800</v>
      </c>
      <c r="G17" s="5" t="n">
        <f aca="false">E17/F17*100000</f>
        <v>437.407275253995</v>
      </c>
      <c r="H17" s="6" t="n">
        <f aca="false">D17/E17*100</f>
        <v>1.32451752785351</v>
      </c>
      <c r="I17" s="4" t="n">
        <f aca="false">I16+1</f>
        <v>17</v>
      </c>
      <c r="J17" s="6" t="n">
        <f aca="false">D17/F17*100000</f>
        <v>5.79353602884561</v>
      </c>
      <c r="K17" s="5" t="n">
        <f aca="false">J17*500/G17</f>
        <v>6.62258763926754</v>
      </c>
      <c r="M17" s="7"/>
    </row>
    <row r="18" customFormat="false" ht="13.8" hidden="false" customHeight="false" outlineLevel="0" collapsed="false">
      <c r="A18" s="0" t="s">
        <v>68</v>
      </c>
      <c r="B18" s="0" t="s">
        <v>69</v>
      </c>
      <c r="C18" s="0" t="s">
        <v>15</v>
      </c>
      <c r="D18" s="0" t="n">
        <v>377</v>
      </c>
      <c r="E18" s="0" t="n">
        <v>43476</v>
      </c>
      <c r="F18" s="0" t="n">
        <v>10649800</v>
      </c>
      <c r="G18" s="5" t="n">
        <f aca="false">E18/F18*100000</f>
        <v>408.233018460441</v>
      </c>
      <c r="H18" s="6" t="n">
        <f aca="false">D18/E18*100</f>
        <v>0.86714509154476</v>
      </c>
      <c r="I18" s="4" t="n">
        <f aca="false">I17+1</f>
        <v>18</v>
      </c>
      <c r="J18" s="6" t="n">
        <f aca="false">D18/F18*100000</f>
        <v>3.53997258164473</v>
      </c>
      <c r="K18" s="5" t="n">
        <f aca="false">J18*500/G18</f>
        <v>4.3357254577238</v>
      </c>
      <c r="M18" s="7"/>
    </row>
    <row r="19" customFormat="false" ht="13.8" hidden="false" customHeight="false" outlineLevel="0" collapsed="false">
      <c r="A19" s="0" t="s">
        <v>68</v>
      </c>
      <c r="B19" s="0" t="s">
        <v>69</v>
      </c>
      <c r="C19" s="0" t="s">
        <v>17</v>
      </c>
      <c r="D19" s="0" t="n">
        <v>342</v>
      </c>
      <c r="E19" s="0" t="n">
        <v>45140</v>
      </c>
      <c r="F19" s="0" t="n">
        <v>10649800</v>
      </c>
      <c r="G19" s="5" t="n">
        <f aca="false">E19/F19*100000</f>
        <v>423.8577250277</v>
      </c>
      <c r="H19" s="6" t="n">
        <f aca="false">D19/E19*100</f>
        <v>0.75764288879043</v>
      </c>
      <c r="I19" s="4" t="n">
        <f aca="false">I18+1</f>
        <v>19</v>
      </c>
      <c r="J19" s="6" t="n">
        <f aca="false">D19/F19*100000</f>
        <v>3.21132791226126</v>
      </c>
      <c r="K19" s="5" t="n">
        <f aca="false">J19*500/G19</f>
        <v>3.78821444395215</v>
      </c>
      <c r="M19" s="7"/>
    </row>
    <row r="20" customFormat="false" ht="13.8" hidden="false" customHeight="false" outlineLevel="0" collapsed="false">
      <c r="A20" s="0" t="s">
        <v>68</v>
      </c>
      <c r="B20" s="0" t="s">
        <v>69</v>
      </c>
      <c r="C20" s="0" t="s">
        <v>18</v>
      </c>
      <c r="D20" s="0" t="n">
        <v>352</v>
      </c>
      <c r="E20" s="0" t="n">
        <v>45693</v>
      </c>
      <c r="F20" s="0" t="n">
        <v>10649800</v>
      </c>
      <c r="G20" s="5" t="n">
        <f aca="false">E20/F20*100000</f>
        <v>429.050310803959</v>
      </c>
      <c r="H20" s="6" t="n">
        <f aca="false">D20/E20*100</f>
        <v>0.770358698268881</v>
      </c>
      <c r="I20" s="4" t="n">
        <f aca="false">I19+1</f>
        <v>20</v>
      </c>
      <c r="J20" s="6" t="n">
        <f aca="false">D20/F20*100000</f>
        <v>3.30522638922797</v>
      </c>
      <c r="K20" s="5" t="n">
        <f aca="false">J20*500/G20</f>
        <v>3.85179349134441</v>
      </c>
      <c r="M20" s="7"/>
    </row>
    <row r="21" customFormat="false" ht="13.8" hidden="false" customHeight="false" outlineLevel="0" collapsed="false">
      <c r="A21" s="0" t="s">
        <v>68</v>
      </c>
      <c r="B21" s="0" t="s">
        <v>69</v>
      </c>
      <c r="C21" s="0" t="s">
        <v>19</v>
      </c>
      <c r="D21" s="0" t="n">
        <v>482</v>
      </c>
      <c r="E21" s="0" t="n">
        <v>47258</v>
      </c>
      <c r="F21" s="0" t="n">
        <v>10649800</v>
      </c>
      <c r="G21" s="5" t="n">
        <f aca="false">E21/F21*100000</f>
        <v>443.745422449248</v>
      </c>
      <c r="H21" s="6" t="n">
        <f aca="false">D21/E21*100</f>
        <v>1.01993313301452</v>
      </c>
      <c r="I21" s="4" t="n">
        <f aca="false">I20+1</f>
        <v>21</v>
      </c>
      <c r="J21" s="6" t="n">
        <f aca="false">D21/F21*100000</f>
        <v>4.52590658979511</v>
      </c>
      <c r="K21" s="5" t="n">
        <f aca="false">J21*500/G21</f>
        <v>5.09966566507258</v>
      </c>
      <c r="M21" s="7"/>
    </row>
    <row r="22" customFormat="false" ht="13.8" hidden="false" customHeight="false" outlineLevel="0" collapsed="false">
      <c r="A22" s="0" t="s">
        <v>68</v>
      </c>
      <c r="B22" s="0" t="s">
        <v>69</v>
      </c>
      <c r="C22" s="0" t="s">
        <v>20</v>
      </c>
      <c r="D22" s="0" t="n">
        <v>316</v>
      </c>
      <c r="E22" s="0" t="n">
        <v>39410</v>
      </c>
      <c r="F22" s="0" t="n">
        <v>10649800</v>
      </c>
      <c r="G22" s="5" t="n">
        <f aca="false">E22/F22*100000</f>
        <v>370.053897725779</v>
      </c>
      <c r="H22" s="6" t="n">
        <f aca="false">D22/E22*100</f>
        <v>0.80182694747526</v>
      </c>
      <c r="I22" s="4" t="n">
        <f aca="false">I21+1</f>
        <v>22</v>
      </c>
      <c r="J22" s="6" t="n">
        <f aca="false">D22/F22*100000</f>
        <v>2.96719187214783</v>
      </c>
      <c r="K22" s="5" t="n">
        <f aca="false">J22*500/G22</f>
        <v>4.0091347373763</v>
      </c>
      <c r="M22" s="7"/>
    </row>
    <row r="23" customFormat="false" ht="13.8" hidden="false" customHeight="false" outlineLevel="0" collapsed="false">
      <c r="A23" s="0" t="s">
        <v>68</v>
      </c>
      <c r="B23" s="0" t="s">
        <v>69</v>
      </c>
      <c r="C23" s="0" t="s">
        <v>21</v>
      </c>
      <c r="D23" s="0" t="n">
        <v>355</v>
      </c>
      <c r="E23" s="0" t="n">
        <v>30973</v>
      </c>
      <c r="F23" s="0" t="n">
        <v>10649800</v>
      </c>
      <c r="G23" s="5" t="n">
        <f aca="false">E23/F23*100000</f>
        <v>290.831752708971</v>
      </c>
      <c r="H23" s="6" t="n">
        <f aca="false">D23/E23*100</f>
        <v>1.14615955832499</v>
      </c>
      <c r="I23" s="4" t="n">
        <f aca="false">I22+1</f>
        <v>23</v>
      </c>
      <c r="J23" s="6" t="n">
        <f aca="false">D23/F23*100000</f>
        <v>3.33339593231798</v>
      </c>
      <c r="K23" s="5" t="n">
        <f aca="false">J23*500/G23</f>
        <v>5.73079779162496</v>
      </c>
      <c r="M23" s="7"/>
    </row>
    <row r="24" customFormat="false" ht="13.8" hidden="false" customHeight="false" outlineLevel="0" collapsed="false">
      <c r="A24" s="0" t="s">
        <v>68</v>
      </c>
      <c r="B24" s="0" t="s">
        <v>69</v>
      </c>
      <c r="C24" s="0" t="s">
        <v>22</v>
      </c>
      <c r="D24" s="0" t="n">
        <v>396</v>
      </c>
      <c r="E24" s="0" t="n">
        <v>23542</v>
      </c>
      <c r="F24" s="0" t="n">
        <v>10649800</v>
      </c>
      <c r="G24" s="5" t="n">
        <f aca="false">E24/F24*100000</f>
        <v>221.055794475014</v>
      </c>
      <c r="H24" s="6" t="n">
        <f aca="false">D24/E24*100</f>
        <v>1.68210007645909</v>
      </c>
      <c r="I24" s="4" t="n">
        <f aca="false">I23+1</f>
        <v>24</v>
      </c>
      <c r="J24" s="6" t="n">
        <f aca="false">D24/F24*100000</f>
        <v>3.71837968788146</v>
      </c>
      <c r="K24" s="5" t="n">
        <f aca="false">J24*500/G24</f>
        <v>8.41050038229547</v>
      </c>
      <c r="M24" s="7"/>
    </row>
    <row r="25" customFormat="false" ht="13.8" hidden="false" customHeight="false" outlineLevel="0" collapsed="false">
      <c r="A25" s="0" t="s">
        <v>68</v>
      </c>
      <c r="B25" s="0" t="s">
        <v>69</v>
      </c>
      <c r="C25" s="0" t="s">
        <v>23</v>
      </c>
      <c r="D25" s="0" t="n">
        <v>474</v>
      </c>
      <c r="E25" s="0" t="n">
        <v>22721</v>
      </c>
      <c r="F25" s="0" t="n">
        <v>10649800</v>
      </c>
      <c r="G25" s="5" t="n">
        <f aca="false">E25/F25*100000</f>
        <v>213.346729516047</v>
      </c>
      <c r="H25" s="6" t="n">
        <f aca="false">D25/E25*100</f>
        <v>2.08617578451653</v>
      </c>
      <c r="I25" s="4" t="n">
        <f aca="false">I24+1</f>
        <v>25</v>
      </c>
      <c r="J25" s="6" t="n">
        <f aca="false">D25/F25*100000</f>
        <v>4.45078780822175</v>
      </c>
      <c r="K25" s="5" t="n">
        <f aca="false">J25*500/G25</f>
        <v>10.4308789225826</v>
      </c>
      <c r="M25" s="7"/>
    </row>
    <row r="26" customFormat="false" ht="13.8" hidden="false" customHeight="false" outlineLevel="0" collapsed="false">
      <c r="A26" s="0" t="s">
        <v>68</v>
      </c>
      <c r="B26" s="0" t="s">
        <v>69</v>
      </c>
      <c r="C26" s="0" t="s">
        <v>24</v>
      </c>
      <c r="D26" s="0" t="n">
        <v>1105</v>
      </c>
      <c r="E26" s="0" t="n">
        <v>26321</v>
      </c>
      <c r="F26" s="0" t="n">
        <v>10649800</v>
      </c>
      <c r="G26" s="5" t="n">
        <f aca="false">E26/F26*100000</f>
        <v>247.150181224061</v>
      </c>
      <c r="H26" s="6" t="n">
        <f aca="false">D26/E26*100</f>
        <v>4.19816876258501</v>
      </c>
      <c r="I26" s="4" t="n">
        <f aca="false">I25+1</f>
        <v>26</v>
      </c>
      <c r="J26" s="6" t="n">
        <f aca="false">D26/F26*100000</f>
        <v>10.3757817048207</v>
      </c>
      <c r="K26" s="5" t="n">
        <f aca="false">J26*500/G26</f>
        <v>20.990843812925</v>
      </c>
      <c r="M26" s="7"/>
    </row>
    <row r="27" customFormat="false" ht="13.8" hidden="false" customHeight="false" outlineLevel="0" collapsed="false">
      <c r="A27" s="0" t="s">
        <v>68</v>
      </c>
      <c r="B27" s="0" t="s">
        <v>69</v>
      </c>
      <c r="C27" s="0" t="s">
        <v>25</v>
      </c>
      <c r="D27" s="0" t="n">
        <v>912</v>
      </c>
      <c r="E27" s="0" t="n">
        <v>26475</v>
      </c>
      <c r="F27" s="0" t="n">
        <v>10649800</v>
      </c>
      <c r="G27" s="5" t="n">
        <f aca="false">E27/F27*100000</f>
        <v>248.596217769348</v>
      </c>
      <c r="H27" s="6" t="n">
        <f aca="false">D27/E27*100</f>
        <v>3.44475920679887</v>
      </c>
      <c r="I27" s="4" t="n">
        <f aca="false">I26+1</f>
        <v>27</v>
      </c>
      <c r="J27" s="6" t="n">
        <f aca="false">D27/F27*100000</f>
        <v>8.56354109936337</v>
      </c>
      <c r="K27" s="5" t="n">
        <f aca="false">J27*500/G27</f>
        <v>17.2237960339943</v>
      </c>
      <c r="M27" s="7"/>
    </row>
    <row r="28" customFormat="false" ht="13.8" hidden="false" customHeight="false" outlineLevel="0" collapsed="false">
      <c r="A28" s="0" t="s">
        <v>68</v>
      </c>
      <c r="B28" s="0" t="s">
        <v>69</v>
      </c>
      <c r="C28" s="0" t="s">
        <v>26</v>
      </c>
      <c r="D28" s="0" t="n">
        <v>659</v>
      </c>
      <c r="E28" s="0" t="n">
        <v>25402</v>
      </c>
      <c r="F28" s="0" t="n">
        <v>10649800</v>
      </c>
      <c r="G28" s="5" t="n">
        <f aca="false">E28/F28*100000</f>
        <v>238.52091119082</v>
      </c>
      <c r="H28" s="6" t="n">
        <f aca="false">D28/E28*100</f>
        <v>2.59428391465239</v>
      </c>
      <c r="I28" s="4" t="n">
        <f aca="false">I27+1</f>
        <v>28</v>
      </c>
      <c r="J28" s="6" t="n">
        <f aca="false">D28/F28*100000</f>
        <v>6.18790963210577</v>
      </c>
      <c r="K28" s="5" t="n">
        <f aca="false">J28*500/G28</f>
        <v>12.9714195732619</v>
      </c>
      <c r="M28" s="7"/>
    </row>
    <row r="29" customFormat="false" ht="13.8" hidden="false" customHeight="false" outlineLevel="0" collapsed="false">
      <c r="A29" s="0" t="s">
        <v>68</v>
      </c>
      <c r="B29" s="0" t="s">
        <v>69</v>
      </c>
      <c r="C29" s="0" t="s">
        <v>27</v>
      </c>
      <c r="D29" s="0" t="n">
        <v>771</v>
      </c>
      <c r="E29" s="0" t="n">
        <v>27541</v>
      </c>
      <c r="F29" s="0" t="n">
        <v>10649800</v>
      </c>
      <c r="G29" s="5" t="n">
        <f aca="false">E29/F29*100000</f>
        <v>258.605795413998</v>
      </c>
      <c r="H29" s="6" t="n">
        <f aca="false">D29/E29*100</f>
        <v>2.79946261936749</v>
      </c>
      <c r="I29" s="4" t="n">
        <f aca="false">I28+1</f>
        <v>29</v>
      </c>
      <c r="J29" s="6" t="n">
        <f aca="false">D29/F29*100000</f>
        <v>7.23957257413285</v>
      </c>
      <c r="K29" s="5" t="n">
        <f aca="false">J29*500/G29</f>
        <v>13.9973130968374</v>
      </c>
      <c r="M29" s="7"/>
    </row>
    <row r="30" customFormat="false" ht="13.8" hidden="false" customHeight="false" outlineLevel="0" collapsed="false">
      <c r="A30" s="0" t="s">
        <v>68</v>
      </c>
      <c r="B30" s="0" t="s">
        <v>69</v>
      </c>
      <c r="C30" s="0" t="s">
        <v>28</v>
      </c>
      <c r="D30" s="0" t="n">
        <v>1379</v>
      </c>
      <c r="E30" s="0" t="n">
        <v>35399</v>
      </c>
      <c r="F30" s="0" t="n">
        <v>10649800</v>
      </c>
      <c r="G30" s="5" t="n">
        <f aca="false">E30/F30*100000</f>
        <v>332.391218614434</v>
      </c>
      <c r="H30" s="6" t="n">
        <f aca="false">D30/E30*100</f>
        <v>3.89559027091161</v>
      </c>
      <c r="I30" s="4" t="n">
        <f aca="false">I29+1</f>
        <v>30</v>
      </c>
      <c r="J30" s="6" t="n">
        <f aca="false">D30/F30*100000</f>
        <v>12.9485999737084</v>
      </c>
      <c r="K30" s="5" t="n">
        <f aca="false">J30*500/G30</f>
        <v>19.477951354558</v>
      </c>
      <c r="M30" s="7"/>
    </row>
    <row r="31" customFormat="false" ht="13.8" hidden="false" customHeight="false" outlineLevel="0" collapsed="false">
      <c r="A31" s="0" t="s">
        <v>68</v>
      </c>
      <c r="B31" s="0" t="s">
        <v>69</v>
      </c>
      <c r="C31" s="0" t="s">
        <v>29</v>
      </c>
      <c r="D31" s="0" t="n">
        <v>1476</v>
      </c>
      <c r="E31" s="0" t="n">
        <v>45153</v>
      </c>
      <c r="F31" s="0" t="n">
        <v>10649800</v>
      </c>
      <c r="G31" s="5" t="n">
        <f aca="false">E31/F31*100000</f>
        <v>423.979793047757</v>
      </c>
      <c r="H31" s="6" t="n">
        <f aca="false">D31/E31*100</f>
        <v>3.26888578831971</v>
      </c>
      <c r="I31" s="4" t="n">
        <f aca="false">I30+1</f>
        <v>31</v>
      </c>
      <c r="J31" s="6" t="n">
        <f aca="false">D31/F31*100000</f>
        <v>13.8594152002855</v>
      </c>
      <c r="K31" s="5" t="n">
        <f aca="false">J31*500/G31</f>
        <v>16.3444289415986</v>
      </c>
      <c r="M31" s="7"/>
    </row>
    <row r="32" customFormat="false" ht="13.8" hidden="false" customHeight="false" outlineLevel="0" collapsed="false">
      <c r="A32" s="0" t="s">
        <v>68</v>
      </c>
      <c r="B32" s="0" t="s">
        <v>69</v>
      </c>
      <c r="C32" s="0" t="s">
        <v>30</v>
      </c>
      <c r="D32" s="0" t="n">
        <v>1555</v>
      </c>
      <c r="E32" s="0" t="n">
        <v>48112</v>
      </c>
      <c r="F32" s="0" t="n">
        <v>10649800</v>
      </c>
      <c r="G32" s="5" t="n">
        <f aca="false">E32/F32*100000</f>
        <v>451.764352382204</v>
      </c>
      <c r="H32" s="6" t="n">
        <f aca="false">D32/E32*100</f>
        <v>3.23204190222813</v>
      </c>
      <c r="I32" s="4" t="n">
        <f aca="false">I31+1</f>
        <v>32</v>
      </c>
      <c r="J32" s="6" t="n">
        <f aca="false">D32/F32*100000</f>
        <v>14.6012131683224</v>
      </c>
      <c r="K32" s="5" t="n">
        <f aca="false">J32*500/G32</f>
        <v>16.1602095111407</v>
      </c>
      <c r="M32" s="7"/>
    </row>
    <row r="33" customFormat="false" ht="13.8" hidden="false" customHeight="false" outlineLevel="0" collapsed="false">
      <c r="A33" s="0" t="s">
        <v>68</v>
      </c>
      <c r="B33" s="0" t="s">
        <v>69</v>
      </c>
      <c r="C33" s="0" t="s">
        <v>31</v>
      </c>
      <c r="D33" s="0" t="n">
        <v>1657</v>
      </c>
      <c r="E33" s="0" t="n">
        <v>46511</v>
      </c>
      <c r="F33" s="0" t="n">
        <v>10649800</v>
      </c>
      <c r="G33" s="5" t="n">
        <f aca="false">E33/F33*100000</f>
        <v>436.731206219835</v>
      </c>
      <c r="H33" s="6" t="n">
        <f aca="false">D33/E33*100</f>
        <v>3.56259809507428</v>
      </c>
      <c r="I33" s="4" t="n">
        <f aca="false">I32+1</f>
        <v>33</v>
      </c>
      <c r="J33" s="6" t="n">
        <f aca="false">D33/F33*100000</f>
        <v>15.5589776333828</v>
      </c>
      <c r="K33" s="5" t="n">
        <f aca="false">J33*500/G33</f>
        <v>17.8129904753714</v>
      </c>
      <c r="M33" s="7"/>
    </row>
    <row r="34" customFormat="false" ht="13.8" hidden="false" customHeight="false" outlineLevel="0" collapsed="false">
      <c r="A34" s="0" t="s">
        <v>68</v>
      </c>
      <c r="B34" s="0" t="s">
        <v>69</v>
      </c>
      <c r="C34" s="0" t="s">
        <v>32</v>
      </c>
      <c r="D34" s="0" t="n">
        <v>1911</v>
      </c>
      <c r="E34" s="0" t="n">
        <v>48069</v>
      </c>
      <c r="F34" s="0" t="n">
        <v>10649800</v>
      </c>
      <c r="G34" s="5" t="n">
        <f aca="false">E34/F34*100000</f>
        <v>451.360588931248</v>
      </c>
      <c r="H34" s="6" t="n">
        <f aca="false">D34/E34*100</f>
        <v>3.97553516819572</v>
      </c>
      <c r="I34" s="4" t="n">
        <f aca="false">I33+1</f>
        <v>34</v>
      </c>
      <c r="J34" s="6" t="n">
        <f aca="false">D34/F34*100000</f>
        <v>17.9439989483371</v>
      </c>
      <c r="K34" s="5" t="n">
        <f aca="false">J34*500/G34</f>
        <v>19.8776758409786</v>
      </c>
      <c r="M34" s="7"/>
    </row>
    <row r="35" customFormat="false" ht="13.8" hidden="false" customHeight="false" outlineLevel="0" collapsed="false">
      <c r="A35" s="0" t="s">
        <v>68</v>
      </c>
      <c r="B35" s="0" t="s">
        <v>69</v>
      </c>
      <c r="C35" s="0" t="s">
        <v>33</v>
      </c>
      <c r="D35" s="0" t="n">
        <v>2444</v>
      </c>
      <c r="E35" s="0" t="n">
        <v>55604</v>
      </c>
      <c r="F35" s="0" t="n">
        <v>10649800</v>
      </c>
      <c r="G35" s="5" t="n">
        <f aca="false">E35/F35*100000</f>
        <v>522.113091325659</v>
      </c>
      <c r="H35" s="6" t="n">
        <f aca="false">D35/E35*100</f>
        <v>4.39536723976692</v>
      </c>
      <c r="I35" s="4" t="n">
        <f aca="false">I34+1</f>
        <v>35</v>
      </c>
      <c r="J35" s="6" t="n">
        <f aca="false">D35/F35*100000</f>
        <v>22.9487877706624</v>
      </c>
      <c r="K35" s="5" t="n">
        <f aca="false">J35*500/G35</f>
        <v>21.9768361988346</v>
      </c>
      <c r="M35" s="7"/>
    </row>
    <row r="36" customFormat="false" ht="13.8" hidden="false" customHeight="false" outlineLevel="0" collapsed="false">
      <c r="A36" s="0" t="s">
        <v>68</v>
      </c>
      <c r="B36" s="0" t="s">
        <v>69</v>
      </c>
      <c r="C36" s="0" t="s">
        <v>34</v>
      </c>
      <c r="D36" s="0" t="n">
        <v>3789</v>
      </c>
      <c r="E36" s="0" t="n">
        <v>69518</v>
      </c>
      <c r="F36" s="0" t="n">
        <v>10649800</v>
      </c>
      <c r="G36" s="5" t="n">
        <f aca="false">E36/F36*100000</f>
        <v>652.76343217713</v>
      </c>
      <c r="H36" s="6" t="n">
        <f aca="false">D36/E36*100</f>
        <v>5.45038695014241</v>
      </c>
      <c r="I36" s="4" t="n">
        <f aca="false">I35+1</f>
        <v>36</v>
      </c>
      <c r="J36" s="6" t="n">
        <f aca="false">D36/F36*100000</f>
        <v>35.578132922684</v>
      </c>
      <c r="K36" s="5" t="n">
        <f aca="false">J36*500/G36</f>
        <v>27.251934750712</v>
      </c>
      <c r="M36" s="7"/>
    </row>
    <row r="37" customFormat="false" ht="13.8" hidden="false" customHeight="false" outlineLevel="0" collapsed="false">
      <c r="A37" s="0" t="s">
        <v>68</v>
      </c>
      <c r="B37" s="0" t="s">
        <v>69</v>
      </c>
      <c r="C37" s="0" t="s">
        <v>35</v>
      </c>
      <c r="D37" s="0" t="n">
        <v>8032</v>
      </c>
      <c r="E37" s="0" t="n">
        <v>99107</v>
      </c>
      <c r="F37" s="0" t="n">
        <v>10649800</v>
      </c>
      <c r="G37" s="5" t="n">
        <f aca="false">E37/F37*100000</f>
        <v>930.599635673909</v>
      </c>
      <c r="H37" s="6" t="n">
        <f aca="false">D37/E37*100</f>
        <v>8.10437204233808</v>
      </c>
      <c r="I37" s="4" t="n">
        <f aca="false">I36+1</f>
        <v>37</v>
      </c>
      <c r="J37" s="6" t="n">
        <f aca="false">D37/F37*100000</f>
        <v>75.4192566996563</v>
      </c>
      <c r="K37" s="5" t="n">
        <f aca="false">J37*500/G37</f>
        <v>40.5218602116904</v>
      </c>
      <c r="M37" s="7"/>
    </row>
    <row r="38" customFormat="false" ht="13.8" hidden="false" customHeight="false" outlineLevel="0" collapsed="false">
      <c r="A38" s="0" t="s">
        <v>68</v>
      </c>
      <c r="B38" s="0" t="s">
        <v>69</v>
      </c>
      <c r="C38" s="0" t="s">
        <v>36</v>
      </c>
      <c r="D38" s="0" t="n">
        <v>13052</v>
      </c>
      <c r="E38" s="0" t="n">
        <v>129530</v>
      </c>
      <c r="F38" s="0" t="n">
        <v>10649800</v>
      </c>
      <c r="G38" s="5" t="n">
        <f aca="false">E38/F38*100000</f>
        <v>1216.26697214971</v>
      </c>
      <c r="H38" s="6" t="n">
        <f aca="false">D38/E38*100</f>
        <v>10.0764301706168</v>
      </c>
      <c r="I38" s="4" t="n">
        <f aca="false">I37+1</f>
        <v>38</v>
      </c>
      <c r="J38" s="6" t="n">
        <f aca="false">D38/F38*100000</f>
        <v>122.556292136942</v>
      </c>
      <c r="K38" s="5" t="n">
        <f aca="false">J38*500/G38</f>
        <v>50.3821508530842</v>
      </c>
      <c r="M38" s="7"/>
    </row>
    <row r="39" customFormat="false" ht="13.8" hidden="false" customHeight="false" outlineLevel="0" collapsed="false">
      <c r="A39" s="0" t="s">
        <v>68</v>
      </c>
      <c r="B39" s="0" t="s">
        <v>69</v>
      </c>
      <c r="C39" s="0" t="s">
        <v>37</v>
      </c>
      <c r="D39" s="0" t="n">
        <v>15357</v>
      </c>
      <c r="E39" s="0" t="n">
        <v>136404</v>
      </c>
      <c r="F39" s="0" t="n">
        <v>10649800</v>
      </c>
      <c r="G39" s="5" t="n">
        <f aca="false">E39/F39*100000</f>
        <v>1280.81278521662</v>
      </c>
      <c r="H39" s="6" t="n">
        <f aca="false">D39/E39*100</f>
        <v>11.2584674936219</v>
      </c>
      <c r="I39" s="4" t="n">
        <f aca="false">I38+1</f>
        <v>39</v>
      </c>
      <c r="J39" s="6" t="n">
        <f aca="false">D39/F39*100000</f>
        <v>144.199891077767</v>
      </c>
      <c r="K39" s="5" t="n">
        <f aca="false">J39*500/G39</f>
        <v>56.2923374681095</v>
      </c>
    </row>
    <row r="40" customFormat="false" ht="13.8" hidden="false" customHeight="false" outlineLevel="0" collapsed="false">
      <c r="A40" s="0" t="s">
        <v>68</v>
      </c>
      <c r="B40" s="0" t="s">
        <v>69</v>
      </c>
      <c r="C40" s="0" t="s">
        <v>38</v>
      </c>
      <c r="D40" s="0" t="n">
        <v>17849</v>
      </c>
      <c r="E40" s="0" t="n">
        <v>122164</v>
      </c>
      <c r="F40" s="0" t="n">
        <v>10649800</v>
      </c>
      <c r="G40" s="5" t="n">
        <f aca="false">E40/F40*100000</f>
        <v>1147.10135401604</v>
      </c>
      <c r="H40" s="6" t="n">
        <f aca="false">D40/E40*100</f>
        <v>14.6106872728463</v>
      </c>
      <c r="I40" s="4" t="n">
        <f aca="false">I39+1</f>
        <v>40</v>
      </c>
      <c r="J40" s="6" t="n">
        <f aca="false">D40/F40*100000</f>
        <v>167.599391537869</v>
      </c>
      <c r="K40" s="5" t="n">
        <f aca="false">J40*500/G40</f>
        <v>73.0534363642317</v>
      </c>
      <c r="M40" s="7"/>
    </row>
    <row r="41" customFormat="false" ht="13.8" hidden="false" customHeight="false" outlineLevel="0" collapsed="false">
      <c r="A41" s="0" t="s">
        <v>68</v>
      </c>
      <c r="B41" s="0" t="s">
        <v>69</v>
      </c>
      <c r="C41" s="0" t="s">
        <v>39</v>
      </c>
      <c r="D41" s="0" t="n">
        <v>34664</v>
      </c>
      <c r="E41" s="0" t="n">
        <v>147275</v>
      </c>
      <c r="F41" s="0" t="n">
        <v>10649800</v>
      </c>
      <c r="G41" s="5" t="n">
        <f aca="false">E41/F41*100000</f>
        <v>1382.88981952713</v>
      </c>
      <c r="H41" s="6" t="n">
        <f aca="false">D41/E41*100</f>
        <v>23.536920726532</v>
      </c>
      <c r="I41" s="4" t="n">
        <f aca="false">I40+1</f>
        <v>41</v>
      </c>
      <c r="J41" s="6" t="n">
        <f aca="false">D41/F41*100000</f>
        <v>325.489680557381</v>
      </c>
      <c r="K41" s="5" t="n">
        <f aca="false">J41*500/G41</f>
        <v>117.68460363266</v>
      </c>
      <c r="M41" s="7"/>
    </row>
    <row r="42" customFormat="false" ht="13.8" hidden="false" customHeight="false" outlineLevel="0" collapsed="false">
      <c r="A42" s="0" t="s">
        <v>68</v>
      </c>
      <c r="B42" s="0" t="s">
        <v>69</v>
      </c>
      <c r="C42" s="0" t="s">
        <v>41</v>
      </c>
      <c r="D42" s="0" t="n">
        <v>56775</v>
      </c>
      <c r="E42" s="0" t="n">
        <v>208590</v>
      </c>
      <c r="F42" s="0" t="n">
        <v>10649800</v>
      </c>
      <c r="G42" s="5" t="n">
        <f aca="false">E42/F42*100000</f>
        <v>1958.62833104847</v>
      </c>
      <c r="H42" s="6" t="n">
        <f aca="false">D42/E42*100</f>
        <v>27.2184668488422</v>
      </c>
      <c r="I42" s="4" t="n">
        <f aca="false">I41+1</f>
        <v>42</v>
      </c>
      <c r="J42" s="6" t="n">
        <f aca="false">D42/F42*100000</f>
        <v>533.10860297846</v>
      </c>
      <c r="K42" s="5" t="n">
        <f aca="false">J42*500/G42</f>
        <v>136.092334244211</v>
      </c>
      <c r="M42" s="7"/>
    </row>
    <row r="43" customFormat="false" ht="13.8" hidden="false" customHeight="false" outlineLevel="0" collapsed="false">
      <c r="A43" s="0" t="s">
        <v>68</v>
      </c>
      <c r="B43" s="0" t="s">
        <v>69</v>
      </c>
      <c r="C43" s="0" t="s">
        <v>42</v>
      </c>
      <c r="D43" s="0" t="n">
        <v>84212</v>
      </c>
      <c r="E43" s="0" t="n">
        <v>269407</v>
      </c>
      <c r="F43" s="0" t="n">
        <v>10649800</v>
      </c>
      <c r="G43" s="5" t="n">
        <f aca="false">E43/F43*100000</f>
        <v>2529.69069841687</v>
      </c>
      <c r="H43" s="6" t="n">
        <f aca="false">D43/E43*100</f>
        <v>31.2582820787879</v>
      </c>
      <c r="I43" s="4" t="n">
        <f aca="false">I42+1</f>
        <v>43</v>
      </c>
      <c r="J43" s="6" t="n">
        <f aca="false">D43/F43*100000</f>
        <v>790.737854232004</v>
      </c>
      <c r="K43" s="5" t="n">
        <f aca="false">J43*500/G43</f>
        <v>156.291410393939</v>
      </c>
      <c r="M43" s="7"/>
    </row>
    <row r="44" customFormat="false" ht="13.8" hidden="false" customHeight="false" outlineLevel="0" collapsed="false">
      <c r="A44" s="0" t="s">
        <v>68</v>
      </c>
      <c r="B44" s="0" t="s">
        <v>69</v>
      </c>
      <c r="C44" s="0" t="s">
        <v>43</v>
      </c>
      <c r="D44" s="0" t="n">
        <v>83547</v>
      </c>
      <c r="E44" s="0" t="n">
        <v>269517</v>
      </c>
      <c r="F44" s="0" t="n">
        <v>10649800</v>
      </c>
      <c r="G44" s="5" t="n">
        <f aca="false">E44/F44*100000</f>
        <v>2530.72358166351</v>
      </c>
      <c r="H44" s="6" t="n">
        <f aca="false">D44/E44*100</f>
        <v>30.998786718463</v>
      </c>
      <c r="I44" s="4" t="n">
        <f aca="false">I43+1</f>
        <v>44</v>
      </c>
      <c r="J44" s="6" t="n">
        <f aca="false">D44/F44*100000</f>
        <v>784.493605513719</v>
      </c>
      <c r="K44" s="5" t="n">
        <f aca="false">J44*500/G44</f>
        <v>154.993933592315</v>
      </c>
      <c r="M44" s="7"/>
    </row>
    <row r="45" customFormat="false" ht="13.8" hidden="false" customHeight="false" outlineLevel="0" collapsed="false">
      <c r="A45" s="0" t="s">
        <v>68</v>
      </c>
      <c r="B45" s="0" t="s">
        <v>69</v>
      </c>
      <c r="C45" s="0" t="s">
        <v>44</v>
      </c>
      <c r="D45" s="0" t="n">
        <v>73184</v>
      </c>
      <c r="E45" s="0" t="n">
        <v>247903</v>
      </c>
      <c r="F45" s="0" t="n">
        <v>10649800</v>
      </c>
      <c r="G45" s="5" t="n">
        <f aca="false">E45/F45*100000</f>
        <v>2327.77141354767</v>
      </c>
      <c r="H45" s="6" t="n">
        <f aca="false">D45/E45*100</f>
        <v>29.5212240271396</v>
      </c>
      <c r="I45" s="4" t="n">
        <f aca="false">I44+1</f>
        <v>45</v>
      </c>
      <c r="J45" s="6" t="n">
        <f aca="false">D45/F45*100000</f>
        <v>687.186613833124</v>
      </c>
      <c r="K45" s="5" t="n">
        <f aca="false">J45*500/G45</f>
        <v>147.606120135698</v>
      </c>
    </row>
    <row r="46" customFormat="false" ht="13.8" hidden="false" customHeight="false" outlineLevel="0" collapsed="false">
      <c r="A46" s="0" t="s">
        <v>68</v>
      </c>
      <c r="B46" s="0" t="s">
        <v>69</v>
      </c>
      <c r="C46" s="0" t="s">
        <v>45</v>
      </c>
      <c r="D46" s="0" t="n">
        <v>45288</v>
      </c>
      <c r="E46" s="0" t="n">
        <v>235157</v>
      </c>
      <c r="F46" s="0" t="n">
        <v>10649800</v>
      </c>
      <c r="G46" s="5" t="n">
        <f aca="false">E46/F46*100000</f>
        <v>2208.08841480591</v>
      </c>
      <c r="H46" s="6" t="n">
        <f aca="false">D46/E46*100</f>
        <v>19.2586229625314</v>
      </c>
      <c r="I46" s="4" t="n">
        <f aca="false">I45+1</f>
        <v>46</v>
      </c>
      <c r="J46" s="6" t="n">
        <f aca="false">D46/F46*100000</f>
        <v>425.247422486807</v>
      </c>
      <c r="K46" s="5" t="n">
        <f aca="false">J46*500/G46</f>
        <v>96.2931148126571</v>
      </c>
    </row>
    <row r="47" customFormat="false" ht="13.8" hidden="false" customHeight="false" outlineLevel="0" collapsed="false">
      <c r="A47" s="0" t="s">
        <v>68</v>
      </c>
      <c r="B47" s="0" t="s">
        <v>69</v>
      </c>
      <c r="C47" s="0" t="s">
        <v>46</v>
      </c>
      <c r="D47" s="0" t="n">
        <v>32147</v>
      </c>
      <c r="E47" s="0" t="n">
        <v>211122</v>
      </c>
      <c r="F47" s="0" t="n">
        <v>10649800</v>
      </c>
      <c r="G47" s="5" t="n">
        <f aca="false">E47/F47*100000</f>
        <v>1982.40342541644</v>
      </c>
      <c r="H47" s="6" t="n">
        <f aca="false">D47/E47*100</f>
        <v>15.2267409365201</v>
      </c>
      <c r="I47" s="4" t="n">
        <f aca="false">I46+1</f>
        <v>47</v>
      </c>
      <c r="J47" s="6" t="n">
        <f aca="false">D47/F47*100000</f>
        <v>301.855433904862</v>
      </c>
      <c r="K47" s="5" t="n">
        <f aca="false">J47*500/G47</f>
        <v>76.1337046826006</v>
      </c>
    </row>
    <row r="48" customFormat="false" ht="13.8" hidden="false" customHeight="false" outlineLevel="0" collapsed="false">
      <c r="A48" s="0" t="s">
        <v>68</v>
      </c>
      <c r="B48" s="0" t="s">
        <v>69</v>
      </c>
      <c r="C48" s="0" t="s">
        <v>47</v>
      </c>
      <c r="D48" s="0" t="n">
        <v>27460</v>
      </c>
      <c r="E48" s="0" t="n">
        <v>233988</v>
      </c>
      <c r="F48" s="0" t="n">
        <v>10649800</v>
      </c>
      <c r="G48" s="5" t="n">
        <f aca="false">E48/F48*100000</f>
        <v>2197.1116828485</v>
      </c>
      <c r="H48" s="6" t="n">
        <f aca="false">D48/E48*100</f>
        <v>11.735644562969</v>
      </c>
      <c r="I48" s="4" t="n">
        <f aca="false">I47+1</f>
        <v>48</v>
      </c>
      <c r="J48" s="6" t="n">
        <f aca="false">D48/F48*100000</f>
        <v>257.845217750568</v>
      </c>
      <c r="K48" s="5" t="n">
        <f aca="false">J48*500/G48</f>
        <v>58.6782228148452</v>
      </c>
    </row>
    <row r="49" customFormat="false" ht="13.8" hidden="false" customHeight="false" outlineLevel="0" collapsed="false">
      <c r="A49" s="0" t="s">
        <v>68</v>
      </c>
      <c r="B49" s="0" t="s">
        <v>69</v>
      </c>
      <c r="C49" s="0" t="s">
        <v>126</v>
      </c>
      <c r="D49" s="0" t="n">
        <v>27110</v>
      </c>
      <c r="E49" s="0" t="n">
        <v>222922</v>
      </c>
      <c r="F49" s="0" t="n">
        <v>10649800</v>
      </c>
      <c r="G49" s="5" t="n">
        <f aca="false">E49/F49*100000</f>
        <v>2093.20362823715</v>
      </c>
      <c r="H49" s="6" t="n">
        <f aca="false">D49/E49*100</f>
        <v>12.1612043674469</v>
      </c>
      <c r="I49" s="4" t="n">
        <f aca="false">I48+1</f>
        <v>49</v>
      </c>
      <c r="J49" s="6" t="n">
        <f aca="false">D49/F49*100000</f>
        <v>254.558771056733</v>
      </c>
      <c r="K49" s="5" t="n">
        <f aca="false">J49*500/G49</f>
        <v>60.8060218372346</v>
      </c>
    </row>
    <row r="50" customFormat="false" ht="13.8" hidden="false" customHeight="false" outlineLevel="0" collapsed="false">
      <c r="A50" s="0" t="s">
        <v>68</v>
      </c>
      <c r="B50" s="0" t="s">
        <v>69</v>
      </c>
      <c r="C50" s="0" t="s">
        <v>128</v>
      </c>
      <c r="D50" s="0" t="n">
        <v>34246</v>
      </c>
      <c r="E50" s="0" t="n">
        <v>222707</v>
      </c>
      <c r="F50" s="0" t="n">
        <v>10649800</v>
      </c>
      <c r="G50" s="5" t="n">
        <f aca="false">E50/F50*100000</f>
        <v>2091.18481098237</v>
      </c>
      <c r="H50" s="6" t="n">
        <f aca="false">D50/E50*100</f>
        <v>15.3771547369414</v>
      </c>
      <c r="I50" s="4" t="n">
        <f aca="false">I49+1</f>
        <v>50</v>
      </c>
      <c r="J50" s="6" t="n">
        <f aca="false">D50/F50*100000</f>
        <v>321.564724220173</v>
      </c>
      <c r="K50" s="5" t="n">
        <f aca="false">J50*500/G50</f>
        <v>76.8857736847068</v>
      </c>
    </row>
    <row r="51" customFormat="false" ht="13.8" hidden="false" customHeight="false" outlineLevel="0" collapsed="false">
      <c r="A51" s="0" t="s">
        <v>68</v>
      </c>
      <c r="B51" s="0" t="s">
        <v>69</v>
      </c>
      <c r="C51" s="0" t="s">
        <v>129</v>
      </c>
      <c r="D51" s="0" t="n">
        <v>46444</v>
      </c>
      <c r="E51" s="0" t="n">
        <v>303914</v>
      </c>
      <c r="F51" s="0" t="n">
        <v>10649800</v>
      </c>
      <c r="G51" s="5" t="n">
        <f aca="false">E51/F51*100000</f>
        <v>2853.70617288588</v>
      </c>
      <c r="H51" s="6" t="n">
        <f aca="false">D51/E51*100</f>
        <v>15.2819547635186</v>
      </c>
      <c r="I51" s="4" t="n">
        <f aca="false">I50+1</f>
        <v>51</v>
      </c>
      <c r="J51" s="6" t="n">
        <f aca="false">D51/F51*100000</f>
        <v>436.102086424158</v>
      </c>
      <c r="K51" s="5" t="n">
        <f aca="false">J51*500/G51</f>
        <v>76.4097738175931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1" activeCellId="0" sqref="G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57"/>
    <col collapsed="false" customWidth="true" hidden="false" outlineLevel="0" max="13" min="13" style="0" width="21.86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134434</v>
      </c>
      <c r="E2" s="0" t="n">
        <f aca="false">SUM(E3:E52)</f>
        <v>9391821</v>
      </c>
      <c r="F2" s="4" t="n">
        <f aca="false">F48</f>
        <v>5806081</v>
      </c>
      <c r="G2" s="70" t="n">
        <f aca="false">E2/F2*100000</f>
        <v>161758.353009543</v>
      </c>
      <c r="H2" s="6" t="n">
        <f aca="false">D2/E2*100</f>
        <v>1.43139440157558</v>
      </c>
      <c r="J2" s="6" t="n">
        <f aca="false">D2/F2*100000</f>
        <v>2315.40000905947</v>
      </c>
      <c r="K2" s="5" t="n">
        <f aca="false">J2*500/G2</f>
        <v>7.15697200787792</v>
      </c>
      <c r="L2" s="67" t="n">
        <f aca="false">D2/F2*100</f>
        <v>2.31540000905947</v>
      </c>
      <c r="M2" s="67" t="n">
        <f aca="false">L2*10</f>
        <v>23.1540000905947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0" t="s">
        <v>74</v>
      </c>
      <c r="B5" s="0" t="s">
        <v>75</v>
      </c>
      <c r="C5" s="0" t="s">
        <v>60</v>
      </c>
      <c r="D5" s="0" t="n">
        <v>0</v>
      </c>
      <c r="E5" s="0" t="n">
        <v>3</v>
      </c>
      <c r="F5" s="0" t="n">
        <v>5806081</v>
      </c>
      <c r="G5" s="5" t="n">
        <f aca="false">E5/F5*100000</f>
        <v>0.0516699646456879</v>
      </c>
      <c r="H5" s="6" t="n">
        <f aca="false">D5/E5*100</f>
        <v>0</v>
      </c>
      <c r="I5" s="4" t="n">
        <f aca="false">I4+1</f>
        <v>5</v>
      </c>
      <c r="J5" s="6" t="n">
        <f aca="false">D5/F5*100000</f>
        <v>0</v>
      </c>
      <c r="K5" s="5" t="n">
        <f aca="false">J5*500/G5</f>
        <v>0</v>
      </c>
      <c r="M5" s="7"/>
    </row>
    <row r="6" customFormat="false" ht="13.8" hidden="false" customHeight="false" outlineLevel="0" collapsed="false">
      <c r="A6" s="0" t="s">
        <v>74</v>
      </c>
      <c r="B6" s="0" t="s">
        <v>75</v>
      </c>
      <c r="C6" s="0" t="s">
        <v>61</v>
      </c>
      <c r="D6" s="0" t="n">
        <v>0</v>
      </c>
      <c r="E6" s="0" t="n">
        <v>4</v>
      </c>
      <c r="F6" s="0" t="n">
        <v>5806081</v>
      </c>
      <c r="G6" s="5" t="n">
        <f aca="false">E6/F6*100000</f>
        <v>0.0688932861942505</v>
      </c>
      <c r="H6" s="6" t="n">
        <f aca="false">D6/E6*100</f>
        <v>0</v>
      </c>
      <c r="I6" s="4" t="n">
        <f aca="false">I5+1</f>
        <v>6</v>
      </c>
      <c r="J6" s="6" t="n">
        <f aca="false">D6/F6*100000</f>
        <v>0</v>
      </c>
      <c r="K6" s="5" t="n">
        <f aca="false">J6*500/G6</f>
        <v>0</v>
      </c>
      <c r="M6" s="7"/>
    </row>
    <row r="7" customFormat="false" ht="13.8" hidden="false" customHeight="false" outlineLevel="0" collapsed="false">
      <c r="A7" s="0" t="s">
        <v>74</v>
      </c>
      <c r="B7" s="0" t="s">
        <v>75</v>
      </c>
      <c r="C7" s="0" t="s">
        <v>62</v>
      </c>
      <c r="D7" s="0" t="n">
        <v>0</v>
      </c>
      <c r="E7" s="0" t="n">
        <v>4</v>
      </c>
      <c r="F7" s="0" t="n">
        <v>5806081</v>
      </c>
      <c r="G7" s="5" t="n">
        <f aca="false">E7/F7*100000</f>
        <v>0.0688932861942505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M7" s="7"/>
    </row>
    <row r="8" customFormat="false" ht="13.8" hidden="false" customHeight="false" outlineLevel="0" collapsed="false">
      <c r="A8" s="0" t="s">
        <v>74</v>
      </c>
      <c r="B8" s="0" t="s">
        <v>75</v>
      </c>
      <c r="C8" s="0" t="s">
        <v>63</v>
      </c>
      <c r="D8" s="0" t="n">
        <v>0</v>
      </c>
      <c r="E8" s="0" t="n">
        <v>9</v>
      </c>
      <c r="F8" s="0" t="n">
        <v>5806081</v>
      </c>
      <c r="G8" s="5" t="n">
        <f aca="false">E8/F8*100000</f>
        <v>0.155009893937064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M8" s="7"/>
    </row>
    <row r="9" customFormat="false" ht="13.8" hidden="false" customHeight="false" outlineLevel="0" collapsed="false">
      <c r="A9" s="0" t="s">
        <v>74</v>
      </c>
      <c r="B9" s="0" t="s">
        <v>75</v>
      </c>
      <c r="C9" s="0" t="s">
        <v>50</v>
      </c>
      <c r="D9" s="0" t="n">
        <v>4</v>
      </c>
      <c r="E9" s="0" t="n">
        <v>337</v>
      </c>
      <c r="F9" s="0" t="n">
        <v>5806081</v>
      </c>
      <c r="G9" s="5" t="n">
        <f aca="false">E9/F9*100000</f>
        <v>5.8042593618656</v>
      </c>
      <c r="H9" s="6" t="n">
        <f aca="false">D9/E9*100</f>
        <v>1.18694362017804</v>
      </c>
      <c r="I9" s="4" t="n">
        <f aca="false">I8+1</f>
        <v>9</v>
      </c>
      <c r="J9" s="6" t="n">
        <f aca="false">D9/F9*100000</f>
        <v>0.0688932861942505</v>
      </c>
      <c r="K9" s="5" t="n">
        <f aca="false">J9*500/G9</f>
        <v>5.93471810089021</v>
      </c>
      <c r="M9" s="7"/>
    </row>
    <row r="10" customFormat="false" ht="13.8" hidden="false" customHeight="false" outlineLevel="0" collapsed="false">
      <c r="A10" s="0" t="s">
        <v>74</v>
      </c>
      <c r="B10" s="0" t="s">
        <v>75</v>
      </c>
      <c r="C10" s="0" t="s">
        <v>51</v>
      </c>
      <c r="D10" s="0" t="n">
        <v>34</v>
      </c>
      <c r="E10" s="0" t="n">
        <v>805</v>
      </c>
      <c r="F10" s="0" t="n">
        <v>5806081</v>
      </c>
      <c r="G10" s="5" t="n">
        <f aca="false">E10/F10*100000</f>
        <v>13.8647738465929</v>
      </c>
      <c r="H10" s="6" t="n">
        <f aca="false">D10/E10*100</f>
        <v>4.22360248447205</v>
      </c>
      <c r="I10" s="4" t="n">
        <f aca="false">I9+1</f>
        <v>10</v>
      </c>
      <c r="J10" s="6" t="n">
        <f aca="false">D10/F10*100000</f>
        <v>0.585592932651129</v>
      </c>
      <c r="K10" s="5" t="n">
        <f aca="false">J10*500/G10</f>
        <v>21.1180124223602</v>
      </c>
      <c r="M10" s="7"/>
    </row>
    <row r="11" customFormat="false" ht="13.8" hidden="false" customHeight="false" outlineLevel="0" collapsed="false">
      <c r="A11" s="0" t="s">
        <v>74</v>
      </c>
      <c r="B11" s="0" t="s">
        <v>75</v>
      </c>
      <c r="C11" s="0" t="s">
        <v>52</v>
      </c>
      <c r="D11" s="0" t="n">
        <v>837</v>
      </c>
      <c r="E11" s="0" t="n">
        <v>4959</v>
      </c>
      <c r="F11" s="0" t="n">
        <v>5806081</v>
      </c>
      <c r="G11" s="5" t="n">
        <f aca="false">E11/F11*100000</f>
        <v>85.410451559322</v>
      </c>
      <c r="H11" s="6" t="n">
        <f aca="false">D11/E11*100</f>
        <v>16.8784029038113</v>
      </c>
      <c r="I11" s="4" t="n">
        <f aca="false">I10+1</f>
        <v>11</v>
      </c>
      <c r="J11" s="6" t="n">
        <f aca="false">D11/F11*100000</f>
        <v>14.4159201361469</v>
      </c>
      <c r="K11" s="5" t="n">
        <f aca="false">J11*500/G11</f>
        <v>84.3920145190563</v>
      </c>
      <c r="M11" s="7"/>
    </row>
    <row r="12" customFormat="false" ht="13.8" hidden="false" customHeight="false" outlineLevel="0" collapsed="false">
      <c r="A12" s="0" t="s">
        <v>74</v>
      </c>
      <c r="B12" s="0" t="s">
        <v>75</v>
      </c>
      <c r="C12" s="0" t="s">
        <v>53</v>
      </c>
      <c r="D12" s="0" t="n">
        <v>520</v>
      </c>
      <c r="E12" s="0" t="n">
        <v>7352</v>
      </c>
      <c r="F12" s="0" t="n">
        <v>5806081</v>
      </c>
      <c r="G12" s="5" t="n">
        <f aca="false">E12/F12*100000</f>
        <v>126.625860025032</v>
      </c>
      <c r="H12" s="6" t="n">
        <f aca="false">D12/E12*100</f>
        <v>7.07290533188248</v>
      </c>
      <c r="I12" s="4" t="n">
        <f aca="false">I11+1</f>
        <v>12</v>
      </c>
      <c r="J12" s="6" t="n">
        <f aca="false">D12/F12*100000</f>
        <v>8.95612720525256</v>
      </c>
      <c r="K12" s="5" t="n">
        <f aca="false">J12*500/G12</f>
        <v>35.3645266594124</v>
      </c>
      <c r="M12" s="7"/>
    </row>
    <row r="13" customFormat="false" ht="13.8" hidden="false" customHeight="false" outlineLevel="0" collapsed="false">
      <c r="A13" s="0" t="s">
        <v>74</v>
      </c>
      <c r="B13" s="0" t="s">
        <v>75</v>
      </c>
      <c r="C13" s="0" t="s">
        <v>54</v>
      </c>
      <c r="D13" s="0" t="n">
        <v>1000</v>
      </c>
      <c r="E13" s="0" t="n">
        <v>10025</v>
      </c>
      <c r="F13" s="0" t="n">
        <v>5806081</v>
      </c>
      <c r="G13" s="5" t="n">
        <f aca="false">E13/F13*100000</f>
        <v>172.66379852434</v>
      </c>
      <c r="H13" s="6" t="n">
        <f aca="false">D13/E13*100</f>
        <v>9.97506234413965</v>
      </c>
      <c r="I13" s="4" t="n">
        <f aca="false">I12+1</f>
        <v>13</v>
      </c>
      <c r="J13" s="6" t="n">
        <f aca="false">D13/F13*100000</f>
        <v>17.2233215485626</v>
      </c>
      <c r="K13" s="5" t="n">
        <f aca="false">J13*500/G13</f>
        <v>49.8753117206983</v>
      </c>
      <c r="M13" s="7"/>
    </row>
    <row r="14" customFormat="false" ht="13.8" hidden="false" customHeight="false" outlineLevel="0" collapsed="false">
      <c r="A14" s="0" t="s">
        <v>74</v>
      </c>
      <c r="B14" s="0" t="s">
        <v>75</v>
      </c>
      <c r="C14" s="0" t="s">
        <v>55</v>
      </c>
      <c r="D14" s="0" t="n">
        <v>1974</v>
      </c>
      <c r="E14" s="0" t="n">
        <v>28264</v>
      </c>
      <c r="F14" s="0" t="n">
        <v>5806081</v>
      </c>
      <c r="G14" s="5" t="n">
        <f aca="false">E14/F14*100000</f>
        <v>486.799960248574</v>
      </c>
      <c r="H14" s="6" t="n">
        <f aca="false">D14/E14*100</f>
        <v>6.98414944806114</v>
      </c>
      <c r="I14" s="4" t="n">
        <f aca="false">I13+1</f>
        <v>14</v>
      </c>
      <c r="J14" s="6" t="n">
        <f aca="false">D14/F14*100000</f>
        <v>33.9988367368626</v>
      </c>
      <c r="K14" s="5" t="n">
        <f aca="false">J14*500/G14</f>
        <v>34.9207472403057</v>
      </c>
      <c r="M14" s="7"/>
    </row>
    <row r="15" customFormat="false" ht="13.8" hidden="false" customHeight="false" outlineLevel="0" collapsed="false">
      <c r="A15" s="0" t="s">
        <v>74</v>
      </c>
      <c r="B15" s="0" t="s">
        <v>75</v>
      </c>
      <c r="C15" s="0" t="s">
        <v>11</v>
      </c>
      <c r="D15" s="0" t="n">
        <v>1805</v>
      </c>
      <c r="E15" s="0" t="n">
        <v>27841</v>
      </c>
      <c r="F15" s="0" t="n">
        <v>5806081</v>
      </c>
      <c r="G15" s="5" t="n">
        <f aca="false">E15/F15*100000</f>
        <v>479.514495233532</v>
      </c>
      <c r="H15" s="6" t="n">
        <f aca="false">D15/E15*100</f>
        <v>6.48324413634568</v>
      </c>
      <c r="I15" s="4" t="n">
        <f aca="false">I14+1</f>
        <v>15</v>
      </c>
      <c r="J15" s="6" t="n">
        <f aca="false">D15/F15*100000</f>
        <v>31.0880953951555</v>
      </c>
      <c r="K15" s="5" t="n">
        <f aca="false">J15*500/G15</f>
        <v>32.4162206817284</v>
      </c>
      <c r="M15" s="7"/>
    </row>
    <row r="16" customFormat="false" ht="13.8" hidden="false" customHeight="false" outlineLevel="0" collapsed="false">
      <c r="A16" s="0" t="s">
        <v>74</v>
      </c>
      <c r="B16" s="0" t="s">
        <v>75</v>
      </c>
      <c r="C16" s="0" t="s">
        <v>13</v>
      </c>
      <c r="D16" s="0" t="n">
        <v>1210</v>
      </c>
      <c r="E16" s="0" t="n">
        <v>28325</v>
      </c>
      <c r="F16" s="0" t="n">
        <v>5806081</v>
      </c>
      <c r="G16" s="5" t="n">
        <f aca="false">E16/F16*100000</f>
        <v>487.850582863036</v>
      </c>
      <c r="H16" s="6" t="n">
        <f aca="false">D16/E16*100</f>
        <v>4.27184466019417</v>
      </c>
      <c r="I16" s="4" t="n">
        <f aca="false">I15+1</f>
        <v>16</v>
      </c>
      <c r="J16" s="6" t="n">
        <f aca="false">D16/F16*100000</f>
        <v>20.8402190737608</v>
      </c>
      <c r="K16" s="5" t="n">
        <f aca="false">J16*500/G16</f>
        <v>21.3592233009709</v>
      </c>
      <c r="M16" s="7"/>
    </row>
    <row r="17" customFormat="false" ht="13.8" hidden="false" customHeight="false" outlineLevel="0" collapsed="false">
      <c r="A17" s="0" t="s">
        <v>74</v>
      </c>
      <c r="B17" s="0" t="s">
        <v>75</v>
      </c>
      <c r="C17" s="0" t="s">
        <v>14</v>
      </c>
      <c r="D17" s="0" t="n">
        <v>1191</v>
      </c>
      <c r="E17" s="0" t="n">
        <v>78114</v>
      </c>
      <c r="F17" s="0" t="n">
        <v>5806081</v>
      </c>
      <c r="G17" s="5" t="n">
        <f aca="false">E17/F17*100000</f>
        <v>1345.38253944442</v>
      </c>
      <c r="H17" s="6" t="n">
        <f aca="false">D17/E17*100</f>
        <v>1.52469467701052</v>
      </c>
      <c r="I17" s="4" t="n">
        <f aca="false">I16+1</f>
        <v>17</v>
      </c>
      <c r="J17" s="6" t="n">
        <f aca="false">D17/F17*100000</f>
        <v>20.5129759643381</v>
      </c>
      <c r="K17" s="5" t="n">
        <f aca="false">J17*500/G17</f>
        <v>7.62347338505262</v>
      </c>
      <c r="M17" s="7"/>
    </row>
    <row r="18" customFormat="false" ht="13.8" hidden="false" customHeight="false" outlineLevel="0" collapsed="false">
      <c r="A18" s="0" t="s">
        <v>74</v>
      </c>
      <c r="B18" s="0" t="s">
        <v>75</v>
      </c>
      <c r="C18" s="0" t="s">
        <v>15</v>
      </c>
      <c r="D18" s="0" t="n">
        <v>948</v>
      </c>
      <c r="E18" s="0" t="n">
        <v>100236</v>
      </c>
      <c r="F18" s="0" t="n">
        <v>5806081</v>
      </c>
      <c r="G18" s="5" t="n">
        <f aca="false">E18/F18*100000</f>
        <v>1726.39685874172</v>
      </c>
      <c r="H18" s="6" t="n">
        <f aca="false">D18/E18*100</f>
        <v>0.945767987549383</v>
      </c>
      <c r="I18" s="4" t="n">
        <f aca="false">I17+1</f>
        <v>18</v>
      </c>
      <c r="J18" s="6" t="n">
        <f aca="false">D18/F18*100000</f>
        <v>16.3277088280374</v>
      </c>
      <c r="K18" s="5" t="n">
        <f aca="false">J18*500/G18</f>
        <v>4.72883993774692</v>
      </c>
      <c r="M18" s="7"/>
    </row>
    <row r="19" customFormat="false" ht="13.8" hidden="false" customHeight="false" outlineLevel="0" collapsed="false">
      <c r="A19" s="0" t="s">
        <v>74</v>
      </c>
      <c r="B19" s="0" t="s">
        <v>75</v>
      </c>
      <c r="C19" s="0" t="s">
        <v>17</v>
      </c>
      <c r="D19" s="0" t="n">
        <v>906</v>
      </c>
      <c r="E19" s="0" t="n">
        <v>85581</v>
      </c>
      <c r="F19" s="0" t="n">
        <v>5806081</v>
      </c>
      <c r="G19" s="5" t="n">
        <f aca="false">E19/F19*100000</f>
        <v>1473.98908144754</v>
      </c>
      <c r="H19" s="6" t="n">
        <f aca="false">D19/E19*100</f>
        <v>1.05864619483297</v>
      </c>
      <c r="I19" s="4" t="n">
        <f aca="false">I18+1</f>
        <v>19</v>
      </c>
      <c r="J19" s="6" t="n">
        <f aca="false">D19/F19*100000</f>
        <v>15.6043293229977</v>
      </c>
      <c r="K19" s="5" t="n">
        <f aca="false">J19*500/G19</f>
        <v>5.29323097416483</v>
      </c>
      <c r="M19" s="7"/>
    </row>
    <row r="20" customFormat="false" ht="13.8" hidden="false" customHeight="false" outlineLevel="0" collapsed="false">
      <c r="A20" s="0" t="s">
        <v>74</v>
      </c>
      <c r="B20" s="0" t="s">
        <v>75</v>
      </c>
      <c r="C20" s="0" t="s">
        <v>18</v>
      </c>
      <c r="D20" s="0" t="n">
        <v>498</v>
      </c>
      <c r="E20" s="0" t="n">
        <v>86423</v>
      </c>
      <c r="F20" s="0" t="n">
        <v>5806081</v>
      </c>
      <c r="G20" s="5" t="n">
        <f aca="false">E20/F20*100000</f>
        <v>1488.49111819143</v>
      </c>
      <c r="H20" s="6" t="n">
        <f aca="false">D20/E20*100</f>
        <v>0.576235492866482</v>
      </c>
      <c r="I20" s="4" t="n">
        <f aca="false">I19+1</f>
        <v>20</v>
      </c>
      <c r="J20" s="6" t="n">
        <f aca="false">D20/F20*100000</f>
        <v>8.57721413118419</v>
      </c>
      <c r="K20" s="5" t="n">
        <f aca="false">J20*500/G20</f>
        <v>2.88117746433241</v>
      </c>
      <c r="M20" s="7"/>
    </row>
    <row r="21" customFormat="false" ht="13.8" hidden="false" customHeight="false" outlineLevel="0" collapsed="false">
      <c r="A21" s="0" t="s">
        <v>74</v>
      </c>
      <c r="B21" s="0" t="s">
        <v>75</v>
      </c>
      <c r="C21" s="0" t="s">
        <v>19</v>
      </c>
      <c r="D21" s="0" t="n">
        <v>433</v>
      </c>
      <c r="E21" s="0" t="n">
        <v>82950</v>
      </c>
      <c r="F21" s="0" t="n">
        <v>5806081</v>
      </c>
      <c r="G21" s="5" t="n">
        <f aca="false">E21/F21*100000</f>
        <v>1428.67452245327</v>
      </c>
      <c r="H21" s="6" t="n">
        <f aca="false">D21/E21*100</f>
        <v>0.522001205545509</v>
      </c>
      <c r="I21" s="4" t="n">
        <f aca="false">I20+1</f>
        <v>21</v>
      </c>
      <c r="J21" s="6" t="n">
        <f aca="false">D21/F21*100000</f>
        <v>7.45769823052761</v>
      </c>
      <c r="K21" s="5" t="n">
        <f aca="false">J21*500/G21</f>
        <v>2.61000602772755</v>
      </c>
      <c r="M21" s="7"/>
    </row>
    <row r="22" customFormat="false" ht="13.8" hidden="false" customHeight="false" outlineLevel="0" collapsed="false">
      <c r="A22" s="0" t="s">
        <v>74</v>
      </c>
      <c r="B22" s="0" t="s">
        <v>75</v>
      </c>
      <c r="C22" s="0" t="s">
        <v>20</v>
      </c>
      <c r="D22" s="0" t="n">
        <v>309</v>
      </c>
      <c r="E22" s="0" t="n">
        <v>88820</v>
      </c>
      <c r="F22" s="0" t="n">
        <v>5806081</v>
      </c>
      <c r="G22" s="5" t="n">
        <f aca="false">E22/F22*100000</f>
        <v>1529.77541994333</v>
      </c>
      <c r="H22" s="6" t="n">
        <f aca="false">D22/E22*100</f>
        <v>0.347894618329205</v>
      </c>
      <c r="I22" s="4" t="n">
        <f aca="false">I21+1</f>
        <v>22</v>
      </c>
      <c r="J22" s="6" t="n">
        <f aca="false">D22/F22*100000</f>
        <v>5.32200635850585</v>
      </c>
      <c r="K22" s="5" t="n">
        <f aca="false">J22*500/G22</f>
        <v>1.73947309164603</v>
      </c>
      <c r="M22" s="7"/>
    </row>
    <row r="23" customFormat="false" ht="13.8" hidden="false" customHeight="false" outlineLevel="0" collapsed="false">
      <c r="A23" s="0" t="s">
        <v>74</v>
      </c>
      <c r="B23" s="0" t="s">
        <v>75</v>
      </c>
      <c r="C23" s="0" t="s">
        <v>21</v>
      </c>
      <c r="D23" s="0" t="n">
        <v>279</v>
      </c>
      <c r="E23" s="0" t="n">
        <v>74955</v>
      </c>
      <c r="F23" s="0" t="n">
        <v>5806081</v>
      </c>
      <c r="G23" s="5" t="n">
        <f aca="false">E23/F23*100000</f>
        <v>1290.97406667251</v>
      </c>
      <c r="H23" s="6" t="n">
        <f aca="false">D23/E23*100</f>
        <v>0.3722233340004</v>
      </c>
      <c r="I23" s="4" t="n">
        <f aca="false">I22+1</f>
        <v>23</v>
      </c>
      <c r="J23" s="6" t="n">
        <f aca="false">D23/F23*100000</f>
        <v>4.80530671204897</v>
      </c>
      <c r="K23" s="5" t="n">
        <f aca="false">J23*500/G23</f>
        <v>1.861116670002</v>
      </c>
      <c r="M23" s="7"/>
    </row>
    <row r="24" customFormat="false" ht="13.8" hidden="false" customHeight="false" outlineLevel="0" collapsed="false">
      <c r="A24" s="0" t="s">
        <v>74</v>
      </c>
      <c r="B24" s="0" t="s">
        <v>75</v>
      </c>
      <c r="C24" s="0" t="s">
        <v>22</v>
      </c>
      <c r="D24" s="0" t="n">
        <v>245</v>
      </c>
      <c r="E24" s="0" t="n">
        <v>95955</v>
      </c>
      <c r="F24" s="0" t="n">
        <v>5806081</v>
      </c>
      <c r="G24" s="5" t="n">
        <f aca="false">E24/F24*100000</f>
        <v>1652.66381919233</v>
      </c>
      <c r="H24" s="6" t="n">
        <f aca="false">D24/E24*100</f>
        <v>0.255328018341931</v>
      </c>
      <c r="I24" s="4" t="n">
        <f aca="false">I23+1</f>
        <v>24</v>
      </c>
      <c r="J24" s="6" t="n">
        <f aca="false">D24/F24*100000</f>
        <v>4.21971377939784</v>
      </c>
      <c r="K24" s="5" t="n">
        <f aca="false">J24*500/G24</f>
        <v>1.27664009170966</v>
      </c>
      <c r="M24" s="7"/>
    </row>
    <row r="25" customFormat="false" ht="13.8" hidden="false" customHeight="false" outlineLevel="0" collapsed="false">
      <c r="A25" s="0" t="s">
        <v>74</v>
      </c>
      <c r="B25" s="0" t="s">
        <v>75</v>
      </c>
      <c r="C25" s="0" t="s">
        <v>23</v>
      </c>
      <c r="D25" s="0" t="n">
        <v>198</v>
      </c>
      <c r="E25" s="0" t="n">
        <v>113160</v>
      </c>
      <c r="F25" s="0" t="n">
        <v>5806081</v>
      </c>
      <c r="G25" s="5" t="n">
        <f aca="false">E25/F25*100000</f>
        <v>1948.99106643535</v>
      </c>
      <c r="H25" s="6" t="n">
        <f aca="false">D25/E25*100</f>
        <v>0.174973488865323</v>
      </c>
      <c r="I25" s="4" t="n">
        <f aca="false">I24+1</f>
        <v>25</v>
      </c>
      <c r="J25" s="6" t="n">
        <f aca="false">D25/F25*100000</f>
        <v>3.4102176666154</v>
      </c>
      <c r="K25" s="5" t="n">
        <f aca="false">J25*500/G25</f>
        <v>0.874867444326617</v>
      </c>
      <c r="M25" s="7"/>
    </row>
    <row r="26" customFormat="false" ht="13.8" hidden="false" customHeight="false" outlineLevel="0" collapsed="false">
      <c r="A26" s="0" t="s">
        <v>74</v>
      </c>
      <c r="B26" s="0" t="s">
        <v>75</v>
      </c>
      <c r="C26" s="0" t="s">
        <v>24</v>
      </c>
      <c r="D26" s="0" t="n">
        <v>284</v>
      </c>
      <c r="E26" s="0" t="n">
        <v>114061</v>
      </c>
      <c r="F26" s="0" t="n">
        <v>5806081</v>
      </c>
      <c r="G26" s="5" t="n">
        <f aca="false">E26/F26*100000</f>
        <v>1964.5092791506</v>
      </c>
      <c r="H26" s="6" t="n">
        <f aca="false">D26/E26*100</f>
        <v>0.248989575753325</v>
      </c>
      <c r="I26" s="4" t="n">
        <f aca="false">I25+1</f>
        <v>26</v>
      </c>
      <c r="J26" s="6" t="n">
        <f aca="false">D26/F26*100000</f>
        <v>4.89142331979178</v>
      </c>
      <c r="K26" s="5" t="n">
        <f aca="false">J26*500/G26</f>
        <v>1.24494787876662</v>
      </c>
      <c r="M26" s="7"/>
    </row>
    <row r="27" customFormat="false" ht="13.8" hidden="false" customHeight="false" outlineLevel="0" collapsed="false">
      <c r="A27" s="0" t="s">
        <v>74</v>
      </c>
      <c r="B27" s="0" t="s">
        <v>75</v>
      </c>
      <c r="C27" s="0" t="s">
        <v>25</v>
      </c>
      <c r="D27" s="0" t="n">
        <v>157</v>
      </c>
      <c r="E27" s="0" t="n">
        <v>103260</v>
      </c>
      <c r="F27" s="0" t="n">
        <v>5806081</v>
      </c>
      <c r="G27" s="5" t="n">
        <f aca="false">E27/F27*100000</f>
        <v>1778.48018310458</v>
      </c>
      <c r="H27" s="6" t="n">
        <f aca="false">D27/E27*100</f>
        <v>0.152043385628511</v>
      </c>
      <c r="I27" s="4" t="n">
        <f aca="false">I26+1</f>
        <v>27</v>
      </c>
      <c r="J27" s="6" t="n">
        <f aca="false">D27/F27*100000</f>
        <v>2.70406148312433</v>
      </c>
      <c r="K27" s="5" t="n">
        <f aca="false">J27*500/G27</f>
        <v>0.760216928142553</v>
      </c>
      <c r="M27" s="7"/>
    </row>
    <row r="28" customFormat="false" ht="13.8" hidden="false" customHeight="false" outlineLevel="0" collapsed="false">
      <c r="A28" s="0" t="s">
        <v>74</v>
      </c>
      <c r="B28" s="0" t="s">
        <v>75</v>
      </c>
      <c r="C28" s="0" t="s">
        <v>26</v>
      </c>
      <c r="D28" s="0" t="n">
        <v>114</v>
      </c>
      <c r="E28" s="0" t="n">
        <v>97530</v>
      </c>
      <c r="F28" s="0" t="n">
        <v>5806081</v>
      </c>
      <c r="G28" s="5" t="n">
        <f aca="false">E28/F28*100000</f>
        <v>1679.79055063131</v>
      </c>
      <c r="H28" s="6" t="n">
        <f aca="false">D28/E28*100</f>
        <v>0.116887111657951</v>
      </c>
      <c r="I28" s="4" t="n">
        <f aca="false">I27+1</f>
        <v>28</v>
      </c>
      <c r="J28" s="6" t="n">
        <f aca="false">D28/F28*100000</f>
        <v>1.96345865653614</v>
      </c>
      <c r="K28" s="5" t="n">
        <f aca="false">J28*500/G28</f>
        <v>0.584435558289757</v>
      </c>
      <c r="M28" s="7"/>
    </row>
    <row r="29" customFormat="false" ht="13.8" hidden="false" customHeight="false" outlineLevel="0" collapsed="false">
      <c r="A29" s="0" t="s">
        <v>74</v>
      </c>
      <c r="B29" s="0" t="s">
        <v>75</v>
      </c>
      <c r="C29" s="0" t="s">
        <v>27</v>
      </c>
      <c r="D29" s="0" t="n">
        <v>227</v>
      </c>
      <c r="E29" s="0" t="n">
        <v>102400</v>
      </c>
      <c r="F29" s="0" t="n">
        <v>5806081</v>
      </c>
      <c r="G29" s="5" t="n">
        <f aca="false">E29/F29*100000</f>
        <v>1763.66812657281</v>
      </c>
      <c r="H29" s="6" t="n">
        <f aca="false">D29/E29*100</f>
        <v>0.2216796875</v>
      </c>
      <c r="I29" s="4" t="n">
        <f aca="false">I28+1</f>
        <v>29</v>
      </c>
      <c r="J29" s="6" t="n">
        <f aca="false">D29/F29*100000</f>
        <v>3.90969399152371</v>
      </c>
      <c r="K29" s="5" t="n">
        <f aca="false">J29*500/G29</f>
        <v>1.1083984375</v>
      </c>
      <c r="M29" s="7"/>
    </row>
    <row r="30" customFormat="false" ht="13.8" hidden="false" customHeight="false" outlineLevel="0" collapsed="false">
      <c r="A30" s="0" t="s">
        <v>74</v>
      </c>
      <c r="B30" s="0" t="s">
        <v>75</v>
      </c>
      <c r="C30" s="0" t="s">
        <v>28</v>
      </c>
      <c r="D30" s="0" t="n">
        <v>265</v>
      </c>
      <c r="E30" s="0" t="n">
        <v>107985</v>
      </c>
      <c r="F30" s="0" t="n">
        <v>5806081</v>
      </c>
      <c r="G30" s="5" t="n">
        <f aca="false">E30/F30*100000</f>
        <v>1859.86037742153</v>
      </c>
      <c r="H30" s="6" t="n">
        <f aca="false">D30/E30*100</f>
        <v>0.24540445432236</v>
      </c>
      <c r="I30" s="4" t="n">
        <f aca="false">I29+1</f>
        <v>30</v>
      </c>
      <c r="J30" s="6" t="n">
        <f aca="false">D30/F30*100000</f>
        <v>4.56418021036909</v>
      </c>
      <c r="K30" s="5" t="n">
        <f aca="false">J30*500/G30</f>
        <v>1.2270222716118</v>
      </c>
      <c r="M30" s="7"/>
    </row>
    <row r="31" customFormat="false" ht="13.8" hidden="false" customHeight="false" outlineLevel="0" collapsed="false">
      <c r="A31" s="0" t="s">
        <v>74</v>
      </c>
      <c r="B31" s="0" t="s">
        <v>75</v>
      </c>
      <c r="C31" s="0" t="s">
        <v>29</v>
      </c>
      <c r="D31" s="0" t="n">
        <v>351</v>
      </c>
      <c r="E31" s="0" t="n">
        <v>131798</v>
      </c>
      <c r="F31" s="0" t="n">
        <v>5806081</v>
      </c>
      <c r="G31" s="5" t="n">
        <f aca="false">E31/F31*100000</f>
        <v>2269.99933345746</v>
      </c>
      <c r="H31" s="6" t="n">
        <f aca="false">D31/E31*100</f>
        <v>0.26631663606428</v>
      </c>
      <c r="I31" s="4" t="n">
        <f aca="false">I30+1</f>
        <v>31</v>
      </c>
      <c r="J31" s="6" t="n">
        <f aca="false">D31/F31*100000</f>
        <v>6.04538586354548</v>
      </c>
      <c r="K31" s="5" t="n">
        <f aca="false">J31*500/G31</f>
        <v>1.3315831803214</v>
      </c>
      <c r="M31" s="7"/>
    </row>
    <row r="32" customFormat="false" ht="13.8" hidden="false" customHeight="false" outlineLevel="0" collapsed="false">
      <c r="A32" s="0" t="s">
        <v>74</v>
      </c>
      <c r="B32" s="0" t="s">
        <v>75</v>
      </c>
      <c r="C32" s="0" t="s">
        <v>30</v>
      </c>
      <c r="D32" s="0" t="n">
        <v>653</v>
      </c>
      <c r="E32" s="0" t="n">
        <v>169315</v>
      </c>
      <c r="F32" s="0" t="n">
        <v>5806081</v>
      </c>
      <c r="G32" s="5" t="n">
        <f aca="false">E32/F32*100000</f>
        <v>2916.16668799488</v>
      </c>
      <c r="H32" s="6" t="n">
        <f aca="false">D32/E32*100</f>
        <v>0.385671677051649</v>
      </c>
      <c r="I32" s="4" t="n">
        <f aca="false">I31+1</f>
        <v>32</v>
      </c>
      <c r="J32" s="6" t="n">
        <f aca="false">D32/F32*100000</f>
        <v>11.2468289712114</v>
      </c>
      <c r="K32" s="5" t="n">
        <f aca="false">J32*500/G32</f>
        <v>1.92835838525825</v>
      </c>
      <c r="M32" s="7"/>
    </row>
    <row r="33" customFormat="false" ht="13.8" hidden="false" customHeight="false" outlineLevel="0" collapsed="false">
      <c r="A33" s="0" t="s">
        <v>74</v>
      </c>
      <c r="B33" s="0" t="s">
        <v>75</v>
      </c>
      <c r="C33" s="0" t="s">
        <v>31</v>
      </c>
      <c r="D33" s="0" t="n">
        <v>1175</v>
      </c>
      <c r="E33" s="0" t="n">
        <v>216382</v>
      </c>
      <c r="F33" s="0" t="n">
        <v>5806081</v>
      </c>
      <c r="G33" s="5" t="n">
        <f aca="false">E33/F33*100000</f>
        <v>3726.81676332108</v>
      </c>
      <c r="H33" s="6" t="n">
        <f aca="false">D33/E33*100</f>
        <v>0.543021138542023</v>
      </c>
      <c r="I33" s="4" t="n">
        <f aca="false">I32+1</f>
        <v>33</v>
      </c>
      <c r="J33" s="6" t="n">
        <f aca="false">D33/F33*100000</f>
        <v>20.2374028195611</v>
      </c>
      <c r="K33" s="5" t="n">
        <f aca="false">J33*500/G33</f>
        <v>2.71510569271011</v>
      </c>
      <c r="M33" s="7"/>
    </row>
    <row r="34" customFormat="false" ht="13.8" hidden="false" customHeight="false" outlineLevel="0" collapsed="false">
      <c r="A34" s="0" t="s">
        <v>74</v>
      </c>
      <c r="B34" s="0" t="s">
        <v>75</v>
      </c>
      <c r="C34" s="0" t="s">
        <v>32</v>
      </c>
      <c r="D34" s="0" t="n">
        <v>510</v>
      </c>
      <c r="E34" s="0" t="n">
        <v>242452</v>
      </c>
      <c r="F34" s="0" t="n">
        <v>5806081</v>
      </c>
      <c r="G34" s="5" t="n">
        <f aca="false">E34/F34*100000</f>
        <v>4175.8287560921</v>
      </c>
      <c r="H34" s="6" t="n">
        <f aca="false">D34/E34*100</f>
        <v>0.210350914820253</v>
      </c>
      <c r="I34" s="4" t="n">
        <f aca="false">I33+1</f>
        <v>34</v>
      </c>
      <c r="J34" s="6" t="n">
        <f aca="false">D34/F34*100000</f>
        <v>8.78389398976694</v>
      </c>
      <c r="K34" s="5" t="n">
        <f aca="false">J34*500/G34</f>
        <v>1.05175457410127</v>
      </c>
      <c r="M34" s="7"/>
    </row>
    <row r="35" customFormat="false" ht="13.8" hidden="false" customHeight="false" outlineLevel="0" collapsed="false">
      <c r="A35" s="0" t="s">
        <v>74</v>
      </c>
      <c r="B35" s="0" t="s">
        <v>75</v>
      </c>
      <c r="C35" s="0" t="s">
        <v>33</v>
      </c>
      <c r="D35" s="0" t="n">
        <v>573</v>
      </c>
      <c r="E35" s="0" t="n">
        <v>243726</v>
      </c>
      <c r="F35" s="0" t="n">
        <v>5806081</v>
      </c>
      <c r="G35" s="5" t="n">
        <f aca="false">E35/F35*100000</f>
        <v>4197.77126774497</v>
      </c>
      <c r="H35" s="6" t="n">
        <f aca="false">D35/E35*100</f>
        <v>0.235100071391645</v>
      </c>
      <c r="I35" s="4" t="n">
        <f aca="false">I34+1</f>
        <v>35</v>
      </c>
      <c r="J35" s="6" t="n">
        <f aca="false">D35/F35*100000</f>
        <v>9.86896324732638</v>
      </c>
      <c r="K35" s="5" t="n">
        <f aca="false">J35*500/G35</f>
        <v>1.17550035695822</v>
      </c>
      <c r="M35" s="7"/>
    </row>
    <row r="36" customFormat="false" ht="13.8" hidden="false" customHeight="false" outlineLevel="0" collapsed="false">
      <c r="A36" s="0" t="s">
        <v>74</v>
      </c>
      <c r="B36" s="0" t="s">
        <v>75</v>
      </c>
      <c r="C36" s="0" t="s">
        <v>34</v>
      </c>
      <c r="D36" s="0" t="n">
        <v>847</v>
      </c>
      <c r="E36" s="0" t="n">
        <v>256152</v>
      </c>
      <c r="F36" s="0" t="n">
        <v>5806081</v>
      </c>
      <c r="G36" s="5" t="n">
        <f aca="false">E36/F36*100000</f>
        <v>4411.78826130741</v>
      </c>
      <c r="H36" s="6" t="n">
        <f aca="false">D36/E36*100</f>
        <v>0.330663043817733</v>
      </c>
      <c r="I36" s="4" t="n">
        <f aca="false">I35+1</f>
        <v>36</v>
      </c>
      <c r="J36" s="6" t="n">
        <f aca="false">D36/F36*100000</f>
        <v>14.5881533516325</v>
      </c>
      <c r="K36" s="5" t="n">
        <f aca="false">J36*500/G36</f>
        <v>1.65331521908867</v>
      </c>
      <c r="M36" s="7"/>
    </row>
    <row r="37" customFormat="false" ht="13.8" hidden="false" customHeight="false" outlineLevel="0" collapsed="false">
      <c r="A37" s="0" t="s">
        <v>74</v>
      </c>
      <c r="B37" s="0" t="s">
        <v>75</v>
      </c>
      <c r="C37" s="0" t="s">
        <v>35</v>
      </c>
      <c r="D37" s="0" t="n">
        <v>1669</v>
      </c>
      <c r="E37" s="0" t="n">
        <v>330923</v>
      </c>
      <c r="F37" s="0" t="n">
        <v>5806081</v>
      </c>
      <c r="G37" s="5" t="n">
        <f aca="false">E37/F37*100000</f>
        <v>5699.59323681499</v>
      </c>
      <c r="H37" s="6" t="n">
        <f aca="false">D37/E37*100</f>
        <v>0.504346932670138</v>
      </c>
      <c r="I37" s="4" t="n">
        <f aca="false">I36+1</f>
        <v>37</v>
      </c>
      <c r="J37" s="6" t="n">
        <f aca="false">D37/F37*100000</f>
        <v>28.745723664551</v>
      </c>
      <c r="K37" s="5" t="n">
        <f aca="false">J37*500/G37</f>
        <v>2.52173466335069</v>
      </c>
      <c r="M37" s="7"/>
    </row>
    <row r="38" customFormat="false" ht="13.8" hidden="false" customHeight="false" outlineLevel="0" collapsed="false">
      <c r="A38" s="0" t="s">
        <v>74</v>
      </c>
      <c r="B38" s="0" t="s">
        <v>75</v>
      </c>
      <c r="C38" s="0" t="s">
        <v>36</v>
      </c>
      <c r="D38" s="0" t="n">
        <v>2631</v>
      </c>
      <c r="E38" s="0" t="n">
        <v>353080</v>
      </c>
      <c r="F38" s="0" t="n">
        <v>5806081</v>
      </c>
      <c r="G38" s="5" t="n">
        <f aca="false">E38/F38*100000</f>
        <v>6081.21037236649</v>
      </c>
      <c r="H38" s="6" t="n">
        <f aca="false">D38/E38*100</f>
        <v>0.745156904950719</v>
      </c>
      <c r="I38" s="4" t="n">
        <f aca="false">I37+1</f>
        <v>38</v>
      </c>
      <c r="J38" s="6" t="n">
        <f aca="false">D38/F38*100000</f>
        <v>45.3145589942683</v>
      </c>
      <c r="K38" s="5" t="n">
        <f aca="false">J38*500/G38</f>
        <v>3.7257845247536</v>
      </c>
      <c r="M38" s="7"/>
    </row>
    <row r="39" customFormat="false" ht="13.8" hidden="false" customHeight="false" outlineLevel="0" collapsed="false">
      <c r="A39" s="0" t="s">
        <v>74</v>
      </c>
      <c r="B39" s="0" t="s">
        <v>75</v>
      </c>
      <c r="C39" s="0" t="s">
        <v>37</v>
      </c>
      <c r="D39" s="0" t="n">
        <v>4790</v>
      </c>
      <c r="E39" s="0" t="n">
        <v>350861</v>
      </c>
      <c r="F39" s="0" t="n">
        <v>5806081</v>
      </c>
      <c r="G39" s="5" t="n">
        <f aca="false">E39/F39*100000</f>
        <v>6042.99182185023</v>
      </c>
      <c r="H39" s="6" t="n">
        <f aca="false">D39/E39*100</f>
        <v>1.36521300458016</v>
      </c>
      <c r="I39" s="4" t="n">
        <f aca="false">I38+1</f>
        <v>39</v>
      </c>
      <c r="J39" s="6" t="n">
        <f aca="false">D39/F39*100000</f>
        <v>82.4997102176149</v>
      </c>
      <c r="K39" s="5" t="n">
        <f aca="false">J39*500/G39</f>
        <v>6.82606502290081</v>
      </c>
    </row>
    <row r="40" customFormat="false" ht="13.8" hidden="false" customHeight="false" outlineLevel="0" collapsed="false">
      <c r="A40" s="0" t="s">
        <v>74</v>
      </c>
      <c r="B40" s="0" t="s">
        <v>75</v>
      </c>
      <c r="C40" s="0" t="s">
        <v>38</v>
      </c>
      <c r="D40" s="0" t="n">
        <v>3043</v>
      </c>
      <c r="E40" s="0" t="n">
        <v>307452</v>
      </c>
      <c r="F40" s="0" t="n">
        <v>5806081</v>
      </c>
      <c r="G40" s="5" t="n">
        <f aca="false">E40/F40*100000</f>
        <v>5295.34465674867</v>
      </c>
      <c r="H40" s="6" t="n">
        <f aca="false">D40/E40*100</f>
        <v>0.989747993182676</v>
      </c>
      <c r="I40" s="4" t="n">
        <f aca="false">I39+1</f>
        <v>40</v>
      </c>
      <c r="J40" s="6" t="n">
        <f aca="false">D40/F40*100000</f>
        <v>52.410567472276</v>
      </c>
      <c r="K40" s="5" t="n">
        <f aca="false">J40*500/G40</f>
        <v>4.94873996591338</v>
      </c>
      <c r="M40" s="7"/>
    </row>
    <row r="41" customFormat="false" ht="13.8" hidden="false" customHeight="false" outlineLevel="0" collapsed="false">
      <c r="A41" s="0" t="s">
        <v>74</v>
      </c>
      <c r="B41" s="0" t="s">
        <v>75</v>
      </c>
      <c r="C41" s="0" t="s">
        <v>39</v>
      </c>
      <c r="D41" s="0" t="n">
        <v>2742</v>
      </c>
      <c r="E41" s="0" t="n">
        <v>297337</v>
      </c>
      <c r="F41" s="0" t="n">
        <v>5806081</v>
      </c>
      <c r="G41" s="5" t="n">
        <f aca="false">E41/F41*100000</f>
        <v>5121.13075928496</v>
      </c>
      <c r="H41" s="6" t="n">
        <f aca="false">D41/E41*100</f>
        <v>0.922185937168936</v>
      </c>
      <c r="I41" s="4" t="n">
        <f aca="false">I40+1</f>
        <v>41</v>
      </c>
      <c r="J41" s="6" t="n">
        <f aca="false">D41/F41*100000</f>
        <v>47.2263476861587</v>
      </c>
      <c r="K41" s="5" t="n">
        <f aca="false">J41*500/G41</f>
        <v>4.61092968584468</v>
      </c>
      <c r="M41" s="7"/>
    </row>
    <row r="42" customFormat="false" ht="13.8" hidden="false" customHeight="false" outlineLevel="0" collapsed="false">
      <c r="A42" s="0" t="s">
        <v>74</v>
      </c>
      <c r="B42" s="0" t="s">
        <v>75</v>
      </c>
      <c r="C42" s="0" t="s">
        <v>41</v>
      </c>
      <c r="D42" s="0" t="n">
        <v>2970</v>
      </c>
      <c r="E42" s="0" t="n">
        <v>239797</v>
      </c>
      <c r="F42" s="0" t="n">
        <v>5806081</v>
      </c>
      <c r="G42" s="5" t="n">
        <f aca="false">E42/F42*100000</f>
        <v>4130.10083738067</v>
      </c>
      <c r="H42" s="6" t="n">
        <f aca="false">D42/E42*100</f>
        <v>1.2385476048491</v>
      </c>
      <c r="I42" s="4" t="n">
        <f aca="false">I41+1</f>
        <v>42</v>
      </c>
      <c r="J42" s="6" t="n">
        <f aca="false">D42/F42*100000</f>
        <v>51.153264999231</v>
      </c>
      <c r="K42" s="5" t="n">
        <f aca="false">J42*500/G42</f>
        <v>6.19273802424551</v>
      </c>
      <c r="M42" s="7"/>
    </row>
    <row r="43" customFormat="false" ht="13.8" hidden="false" customHeight="false" outlineLevel="0" collapsed="false">
      <c r="A43" s="0" t="s">
        <v>74</v>
      </c>
      <c r="B43" s="0" t="s">
        <v>75</v>
      </c>
      <c r="C43" s="0" t="s">
        <v>42</v>
      </c>
      <c r="D43" s="0" t="n">
        <v>4964</v>
      </c>
      <c r="E43" s="0" t="n">
        <v>333813</v>
      </c>
      <c r="F43" s="0" t="n">
        <v>5806081</v>
      </c>
      <c r="G43" s="5" t="n">
        <f aca="false">E43/F43*100000</f>
        <v>5749.36863609033</v>
      </c>
      <c r="H43" s="6" t="n">
        <f aca="false">D43/E43*100</f>
        <v>1.48706012048662</v>
      </c>
      <c r="I43" s="4" t="n">
        <f aca="false">I42+1</f>
        <v>43</v>
      </c>
      <c r="J43" s="6" t="n">
        <f aca="false">D43/F43*100000</f>
        <v>85.4965681670648</v>
      </c>
      <c r="K43" s="5" t="n">
        <f aca="false">J43*500/G43</f>
        <v>7.4353006024331</v>
      </c>
      <c r="M43" s="7"/>
    </row>
    <row r="44" customFormat="false" ht="13.8" hidden="false" customHeight="false" outlineLevel="0" collapsed="false">
      <c r="A44" s="0" t="s">
        <v>74</v>
      </c>
      <c r="B44" s="0" t="s">
        <v>75</v>
      </c>
      <c r="C44" s="0" t="s">
        <v>43</v>
      </c>
      <c r="D44" s="0" t="n">
        <v>6943</v>
      </c>
      <c r="E44" s="0" t="n">
        <v>434949</v>
      </c>
      <c r="F44" s="0" t="n">
        <v>5806081</v>
      </c>
      <c r="G44" s="5" t="n">
        <f aca="false">E44/F44*100000</f>
        <v>7491.26648422576</v>
      </c>
      <c r="H44" s="6" t="n">
        <f aca="false">D44/E44*100</f>
        <v>1.5962791039869</v>
      </c>
      <c r="I44" s="4" t="n">
        <f aca="false">I43+1</f>
        <v>44</v>
      </c>
      <c r="J44" s="6" t="n">
        <f aca="false">D44/F44*100000</f>
        <v>119.58152151167</v>
      </c>
      <c r="K44" s="5" t="n">
        <f aca="false">J44*500/G44</f>
        <v>7.98139551993452</v>
      </c>
      <c r="M44" s="7"/>
    </row>
    <row r="45" customFormat="false" ht="13.8" hidden="false" customHeight="false" outlineLevel="0" collapsed="false">
      <c r="A45" s="0" t="s">
        <v>74</v>
      </c>
      <c r="B45" s="0" t="s">
        <v>75</v>
      </c>
      <c r="C45" s="0" t="s">
        <v>44</v>
      </c>
      <c r="D45" s="0" t="n">
        <v>7822</v>
      </c>
      <c r="E45" s="0" t="n">
        <v>461227</v>
      </c>
      <c r="F45" s="0" t="n">
        <v>5806081</v>
      </c>
      <c r="G45" s="5" t="n">
        <f aca="false">E45/F45*100000</f>
        <v>7943.86092787889</v>
      </c>
      <c r="H45" s="6" t="n">
        <f aca="false">D45/E45*100</f>
        <v>1.69591112402353</v>
      </c>
      <c r="I45" s="4" t="n">
        <f aca="false">I44+1</f>
        <v>45</v>
      </c>
      <c r="J45" s="6" t="n">
        <f aca="false">D45/F45*100000</f>
        <v>134.720821152857</v>
      </c>
      <c r="K45" s="5" t="n">
        <f aca="false">J45*500/G45</f>
        <v>8.47955562011764</v>
      </c>
      <c r="M45" s="7"/>
    </row>
    <row r="46" customFormat="false" ht="13.8" hidden="false" customHeight="false" outlineLevel="0" collapsed="false">
      <c r="A46" s="0" t="s">
        <v>74</v>
      </c>
      <c r="B46" s="0" t="s">
        <v>75</v>
      </c>
      <c r="C46" s="0" t="s">
        <v>45</v>
      </c>
      <c r="D46" s="0" t="n">
        <v>7015</v>
      </c>
      <c r="E46" s="0" t="n">
        <v>486375</v>
      </c>
      <c r="F46" s="0" t="n">
        <v>5806081</v>
      </c>
      <c r="G46" s="5" t="n">
        <f aca="false">E46/F46*100000</f>
        <v>8376.99301818214</v>
      </c>
      <c r="H46" s="6" t="n">
        <f aca="false">D46/E46*100</f>
        <v>1.44230274993575</v>
      </c>
      <c r="I46" s="4" t="n">
        <f aca="false">I45+1</f>
        <v>46</v>
      </c>
      <c r="J46" s="6" t="n">
        <f aca="false">D46/F46*100000</f>
        <v>120.821600663167</v>
      </c>
      <c r="K46" s="5" t="n">
        <f aca="false">J46*500/G46</f>
        <v>7.21151374967875</v>
      </c>
      <c r="M46" s="7"/>
    </row>
    <row r="47" customFormat="false" ht="13.8" hidden="false" customHeight="false" outlineLevel="0" collapsed="false">
      <c r="A47" s="0" t="s">
        <v>74</v>
      </c>
      <c r="B47" s="0" t="s">
        <v>75</v>
      </c>
      <c r="C47" s="0" t="s">
        <v>46</v>
      </c>
      <c r="D47" s="0" t="n">
        <v>8349</v>
      </c>
      <c r="E47" s="0" t="n">
        <v>503544</v>
      </c>
      <c r="F47" s="0" t="n">
        <v>5806081</v>
      </c>
      <c r="G47" s="5" t="n">
        <f aca="false">E47/F47*100000</f>
        <v>8672.70022584942</v>
      </c>
      <c r="H47" s="6" t="n">
        <f aca="false">D47/E47*100</f>
        <v>1.65804775749488</v>
      </c>
      <c r="I47" s="4" t="n">
        <f aca="false">I46+1</f>
        <v>47</v>
      </c>
      <c r="J47" s="6" t="n">
        <f aca="false">D47/F47*100000</f>
        <v>143.797511608949</v>
      </c>
      <c r="K47" s="5" t="n">
        <f aca="false">J47*500/G47</f>
        <v>8.29023878747438</v>
      </c>
      <c r="M47" s="7"/>
    </row>
    <row r="48" customFormat="false" ht="13.8" hidden="false" customHeight="false" outlineLevel="0" collapsed="false">
      <c r="A48" s="0" t="s">
        <v>74</v>
      </c>
      <c r="B48" s="0" t="s">
        <v>75</v>
      </c>
      <c r="C48" s="0" t="s">
        <v>47</v>
      </c>
      <c r="D48" s="0" t="n">
        <v>8867</v>
      </c>
      <c r="E48" s="0" t="n">
        <v>502686</v>
      </c>
      <c r="F48" s="0" t="n">
        <v>5806081</v>
      </c>
      <c r="G48" s="5" t="n">
        <f aca="false">E48/F48*100000</f>
        <v>8657.92261596075</v>
      </c>
      <c r="H48" s="6" t="n">
        <f aca="false">D48/E48*100</f>
        <v>1.76392419920189</v>
      </c>
      <c r="I48" s="4" t="n">
        <f aca="false">I47+1</f>
        <v>48</v>
      </c>
      <c r="J48" s="6" t="n">
        <f aca="false">D48/F48*100000</f>
        <v>152.719192171105</v>
      </c>
      <c r="K48" s="5" t="n">
        <f aca="false">J48*500/G48</f>
        <v>8.81962099600944</v>
      </c>
      <c r="M48" s="7"/>
    </row>
    <row r="49" customFormat="false" ht="13.8" hidden="false" customHeight="false" outlineLevel="0" collapsed="false">
      <c r="A49" s="0" t="s">
        <v>74</v>
      </c>
      <c r="B49" s="0" t="s">
        <v>75</v>
      </c>
      <c r="C49" s="0" t="s">
        <v>126</v>
      </c>
      <c r="D49" s="0" t="n">
        <v>11251</v>
      </c>
      <c r="E49" s="0" t="n">
        <v>543381</v>
      </c>
      <c r="F49" s="0" t="n">
        <v>5806081</v>
      </c>
      <c r="G49" s="5" t="n">
        <f aca="false">E49/F49*100000</f>
        <v>9358.82568637951</v>
      </c>
      <c r="H49" s="6" t="n">
        <f aca="false">D49/E49*100</f>
        <v>2.07055454644163</v>
      </c>
      <c r="I49" s="4" t="n">
        <f aca="false">I48+1</f>
        <v>49</v>
      </c>
      <c r="J49" s="6" t="n">
        <f aca="false">D49/F49*100000</f>
        <v>193.779590742878</v>
      </c>
      <c r="K49" s="5" t="n">
        <f aca="false">J49*500/G49</f>
        <v>10.3527727322082</v>
      </c>
    </row>
    <row r="50" customFormat="false" ht="13.8" hidden="false" customHeight="false" outlineLevel="0" collapsed="false">
      <c r="A50" s="0" t="s">
        <v>74</v>
      </c>
      <c r="B50" s="0" t="s">
        <v>75</v>
      </c>
      <c r="C50" s="0" t="s">
        <v>128</v>
      </c>
      <c r="D50" s="0" t="n">
        <v>19155</v>
      </c>
      <c r="E50" s="0" t="n">
        <v>685789</v>
      </c>
      <c r="F50" s="0" t="n">
        <v>5806081</v>
      </c>
      <c r="G50" s="5" t="n">
        <f aca="false">E50/F50*100000</f>
        <v>11811.5644614672</v>
      </c>
      <c r="H50" s="6" t="n">
        <f aca="false">D50/E50*100</f>
        <v>2.79313316486558</v>
      </c>
      <c r="I50" s="4" t="n">
        <f aca="false">I49+1</f>
        <v>50</v>
      </c>
      <c r="J50" s="6" t="n">
        <f aca="false">D50/F50*100000</f>
        <v>329.912724262717</v>
      </c>
      <c r="K50" s="5" t="n">
        <f aca="false">J50*500/G50</f>
        <v>13.9656658243279</v>
      </c>
    </row>
    <row r="51" customFormat="false" ht="13.8" hidden="false" customHeight="false" outlineLevel="0" collapsed="false">
      <c r="A51" s="0" t="s">
        <v>74</v>
      </c>
      <c r="B51" s="0" t="s">
        <v>75</v>
      </c>
      <c r="C51" s="0" t="s">
        <v>129</v>
      </c>
      <c r="D51" s="0" t="n">
        <v>24676</v>
      </c>
      <c r="E51" s="0" t="n">
        <v>861424</v>
      </c>
      <c r="F51" s="0" t="n">
        <v>5806081</v>
      </c>
      <c r="G51" s="5" t="n">
        <f aca="false">E51/F51*100000</f>
        <v>14836.582541649</v>
      </c>
      <c r="H51" s="6" t="n">
        <f aca="false">D51/E51*100</f>
        <v>2.8645591485726</v>
      </c>
      <c r="I51" s="4" t="n">
        <f aca="false">I50+1</f>
        <v>51</v>
      </c>
      <c r="J51" s="6" t="n">
        <f aca="false">D51/F51*100000</f>
        <v>425.002682532331</v>
      </c>
      <c r="K51" s="5" t="n">
        <f aca="false">J51*500/G51</f>
        <v>14.322795742863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69"/>
  <sheetViews>
    <sheetView showFormulas="false" showGridLines="true" showRowColHeaders="true" showZeros="true" rightToLeft="false" tabSelected="false" showOutlineSymbols="true" defaultGridColor="true" view="normal" topLeftCell="A30" colorId="64" zoomScale="78" zoomScaleNormal="78" zoomScalePageLayoutView="100" workbookViewId="0">
      <selection pane="topLeft" activeCell="A53" activeCellId="0" sqref="A5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0.48"/>
    <col collapsed="false" customWidth="true" hidden="false" outlineLevel="0" max="2" min="2" style="0" width="7.15"/>
    <col collapsed="false" customWidth="true" hidden="false" outlineLevel="0" max="3" min="3" style="0" width="10.42"/>
    <col collapsed="false" customWidth="true" hidden="false" outlineLevel="0" max="4" min="4" style="0" width="9.14"/>
    <col collapsed="false" customWidth="true" hidden="false" outlineLevel="0" max="5" min="5" style="0" width="10.65"/>
    <col collapsed="false" customWidth="true" hidden="false" outlineLevel="0" max="7" min="7" style="0" width="10.85"/>
    <col collapsed="false" customWidth="true" hidden="false" outlineLevel="0" max="8" min="8" style="0" width="8.31"/>
    <col collapsed="false" customWidth="true" hidden="false" outlineLevel="0" max="9" min="9" style="0" width="5.7"/>
    <col collapsed="false" customWidth="true" hidden="false" outlineLevel="0" max="10" min="10" style="0" width="10.82"/>
    <col collapsed="false" customWidth="true" hidden="false" outlineLevel="0" max="11" min="11" style="0" width="13.32"/>
    <col collapsed="false" customWidth="true" hidden="false" outlineLevel="0" max="12" min="12" style="0" width="11.42"/>
    <col collapsed="false" customWidth="true" hidden="false" outlineLevel="0" max="13" min="13" style="0" width="15.48"/>
  </cols>
  <sheetData>
    <row r="1" customFormat="false" ht="50.6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150</v>
      </c>
      <c r="M1" s="3" t="s">
        <v>151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1510523</v>
      </c>
      <c r="E2" s="0" t="n">
        <f aca="false">SUM(E3:E52)</f>
        <v>33329486</v>
      </c>
      <c r="F2" s="4" t="n">
        <f aca="false">F48</f>
        <v>83019213</v>
      </c>
      <c r="G2" s="70" t="n">
        <f aca="false">E2/F2*100000</f>
        <v>40146.71399017</v>
      </c>
      <c r="H2" s="6" t="n">
        <f aca="false">D2/E2*100</f>
        <v>4.5320920940695</v>
      </c>
      <c r="J2" s="5" t="n">
        <f aca="false">D2/F2*100000</f>
        <v>1819.48605077719</v>
      </c>
      <c r="K2" s="5" t="n">
        <f aca="false">J2*500/G2</f>
        <v>22.6604604703475</v>
      </c>
      <c r="L2" s="67" t="n">
        <f aca="false">D2/F2*100</f>
        <v>1.81948605077719</v>
      </c>
      <c r="M2" s="67" t="n">
        <f aca="false">L2*10</f>
        <v>18.1948605077719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5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5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4" t="n">
        <f aca="false">I4+1</f>
        <v>5</v>
      </c>
      <c r="J5" s="5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4" t="n">
        <f aca="false">I5+1</f>
        <v>6</v>
      </c>
      <c r="J6" s="5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4" t="n">
        <f aca="false">I6+1</f>
        <v>7</v>
      </c>
      <c r="J7" s="5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4" t="n">
        <f aca="false">I7+1</f>
        <v>8</v>
      </c>
      <c r="J8" s="5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F9" s="4"/>
      <c r="G9" s="70"/>
      <c r="H9" s="6"/>
      <c r="I9" s="4" t="n">
        <f aca="false">I8+1</f>
        <v>9</v>
      </c>
      <c r="J9" s="5"/>
      <c r="K9" s="5"/>
      <c r="L9" s="67"/>
      <c r="M9" s="67"/>
    </row>
    <row r="10" customFormat="false" ht="13.8" hidden="false" customHeight="false" outlineLevel="0" collapsed="false">
      <c r="A10" s="0" t="s">
        <v>83</v>
      </c>
      <c r="B10" s="0" t="s">
        <v>84</v>
      </c>
      <c r="C10" s="0" t="s">
        <v>51</v>
      </c>
      <c r="D10" s="0" t="n">
        <v>773</v>
      </c>
      <c r="E10" s="0" t="n">
        <v>124716</v>
      </c>
      <c r="F10" s="0" t="n">
        <v>83019213</v>
      </c>
      <c r="G10" s="5" t="n">
        <f aca="false">E10/F10*100000</f>
        <v>150.225466483283</v>
      </c>
      <c r="H10" s="6" t="n">
        <f aca="false">D10/E10*100</f>
        <v>0.619808204240033</v>
      </c>
      <c r="I10" s="4" t="n">
        <f aca="false">I9+1</f>
        <v>10</v>
      </c>
      <c r="J10" s="5" t="n">
        <f aca="false">D10/F10*100000</f>
        <v>0.931109766121247</v>
      </c>
      <c r="K10" s="5" t="n">
        <f aca="false">J10*500/G10</f>
        <v>3.09904102120017</v>
      </c>
      <c r="M10" s="7"/>
    </row>
    <row r="11" customFormat="false" ht="13.8" hidden="false" customHeight="false" outlineLevel="0" collapsed="false">
      <c r="A11" s="0" t="s">
        <v>83</v>
      </c>
      <c r="B11" s="0" t="s">
        <v>84</v>
      </c>
      <c r="C11" s="0" t="s">
        <v>52</v>
      </c>
      <c r="D11" s="0" t="n">
        <v>3936</v>
      </c>
      <c r="E11" s="0" t="n">
        <v>127457</v>
      </c>
      <c r="F11" s="0" t="n">
        <v>83019213</v>
      </c>
      <c r="G11" s="5" t="n">
        <f aca="false">E11/F11*100000</f>
        <v>153.527111850603</v>
      </c>
      <c r="H11" s="6" t="n">
        <f aca="false">D11/E11*100</f>
        <v>3.0881003004935</v>
      </c>
      <c r="I11" s="4" t="n">
        <f aca="false">I10+1</f>
        <v>11</v>
      </c>
      <c r="J11" s="5" t="n">
        <f aca="false">D11/F11*100000</f>
        <v>4.74107120239745</v>
      </c>
      <c r="K11" s="5" t="n">
        <f aca="false">J11*500/G11</f>
        <v>15.4405015024675</v>
      </c>
      <c r="M11" s="7"/>
    </row>
    <row r="12" customFormat="false" ht="13.8" hidden="false" customHeight="false" outlineLevel="0" collapsed="false">
      <c r="A12" s="0" t="s">
        <v>83</v>
      </c>
      <c r="B12" s="0" t="s">
        <v>84</v>
      </c>
      <c r="C12" s="0" t="s">
        <v>53</v>
      </c>
      <c r="D12" s="0" t="n">
        <v>19936</v>
      </c>
      <c r="E12" s="0" t="n">
        <v>348619</v>
      </c>
      <c r="F12" s="0" t="n">
        <v>83019213</v>
      </c>
      <c r="G12" s="5" t="n">
        <f aca="false">E12/F12*100000</f>
        <v>419.925686358891</v>
      </c>
      <c r="H12" s="6" t="n">
        <f aca="false">D12/E12*100</f>
        <v>5.71856381895422</v>
      </c>
      <c r="I12" s="4" t="n">
        <f aca="false">I11+1</f>
        <v>12</v>
      </c>
      <c r="J12" s="5" t="n">
        <f aca="false">D12/F12*100000</f>
        <v>24.0137183666147</v>
      </c>
      <c r="K12" s="5" t="n">
        <f aca="false">J12*500/G12</f>
        <v>28.5928190947711</v>
      </c>
      <c r="M12" s="7"/>
    </row>
    <row r="13" customFormat="false" ht="13.8" hidden="false" customHeight="false" outlineLevel="0" collapsed="false">
      <c r="A13" s="0" t="s">
        <v>83</v>
      </c>
      <c r="B13" s="0" t="s">
        <v>84</v>
      </c>
      <c r="C13" s="0" t="s">
        <v>54</v>
      </c>
      <c r="D13" s="0" t="n">
        <v>32524</v>
      </c>
      <c r="E13" s="0" t="n">
        <v>361515</v>
      </c>
      <c r="F13" s="0" t="n">
        <v>83019213</v>
      </c>
      <c r="G13" s="5" t="n">
        <f aca="false">E13/F13*100000</f>
        <v>435.459439973251</v>
      </c>
      <c r="H13" s="6" t="n">
        <f aca="false">D13/E13*100</f>
        <v>8.99658382086497</v>
      </c>
      <c r="I13" s="4" t="n">
        <f aca="false">I12+1</f>
        <v>13</v>
      </c>
      <c r="J13" s="5" t="n">
        <f aca="false">D13/F13*100000</f>
        <v>39.1764735230627</v>
      </c>
      <c r="K13" s="5" t="n">
        <f aca="false">J13*500/G13</f>
        <v>44.9829191043249</v>
      </c>
      <c r="M13" s="7"/>
    </row>
    <row r="14" customFormat="false" ht="13.8" hidden="false" customHeight="false" outlineLevel="0" collapsed="false">
      <c r="A14" s="0" t="s">
        <v>83</v>
      </c>
      <c r="B14" s="0" t="s">
        <v>84</v>
      </c>
      <c r="C14" s="0" t="s">
        <v>55</v>
      </c>
      <c r="D14" s="0" t="n">
        <v>38093</v>
      </c>
      <c r="E14" s="0" t="n">
        <v>408348</v>
      </c>
      <c r="F14" s="0" t="n">
        <v>83019213</v>
      </c>
      <c r="G14" s="5" t="n">
        <f aca="false">E14/F14*100000</f>
        <v>491.871682763362</v>
      </c>
      <c r="H14" s="6" t="n">
        <f aca="false">D14/E14*100</f>
        <v>9.32856289243489</v>
      </c>
      <c r="I14" s="4" t="n">
        <f aca="false">I13+1</f>
        <v>14</v>
      </c>
      <c r="J14" s="5" t="n">
        <f aca="false">D14/F14*100000</f>
        <v>45.884559276658</v>
      </c>
      <c r="K14" s="5" t="n">
        <f aca="false">J14*500/G14</f>
        <v>46.6428144621744</v>
      </c>
      <c r="M14" s="7"/>
    </row>
    <row r="15" customFormat="false" ht="13.8" hidden="false" customHeight="false" outlineLevel="0" collapsed="false">
      <c r="A15" s="0" t="s">
        <v>83</v>
      </c>
      <c r="B15" s="0" t="s">
        <v>84</v>
      </c>
      <c r="C15" s="0" t="s">
        <v>11</v>
      </c>
      <c r="D15" s="0" t="n">
        <v>27625</v>
      </c>
      <c r="E15" s="0" t="n">
        <v>380197</v>
      </c>
      <c r="F15" s="0" t="n">
        <v>83019213</v>
      </c>
      <c r="G15" s="5" t="n">
        <f aca="false">E15/F15*100000</f>
        <v>457.96266461837</v>
      </c>
      <c r="H15" s="6" t="n">
        <f aca="false">D15/E15*100</f>
        <v>7.26597001028414</v>
      </c>
      <c r="I15" s="4" t="n">
        <f aca="false">I14+1</f>
        <v>15</v>
      </c>
      <c r="J15" s="5" t="n">
        <f aca="false">D15/F15*100000</f>
        <v>33.2754298694689</v>
      </c>
      <c r="K15" s="5" t="n">
        <f aca="false">J15*500/G15</f>
        <v>36.3298500514207</v>
      </c>
      <c r="M15" s="7"/>
    </row>
    <row r="16" customFormat="false" ht="13.8" hidden="false" customHeight="false" outlineLevel="0" collapsed="false">
      <c r="A16" s="0" t="s">
        <v>83</v>
      </c>
      <c r="B16" s="0" t="s">
        <v>84</v>
      </c>
      <c r="C16" s="0" t="s">
        <v>13</v>
      </c>
      <c r="D16" s="0" t="n">
        <v>18656</v>
      </c>
      <c r="E16" s="0" t="n">
        <v>331902</v>
      </c>
      <c r="F16" s="0" t="n">
        <v>83019213</v>
      </c>
      <c r="G16" s="5" t="n">
        <f aca="false">E16/F16*100000</f>
        <v>399.789383693628</v>
      </c>
      <c r="H16" s="6" t="n">
        <f aca="false">D16/E16*100</f>
        <v>5.62093630047424</v>
      </c>
      <c r="I16" s="4" t="n">
        <f aca="false">I15+1</f>
        <v>16</v>
      </c>
      <c r="J16" s="5" t="n">
        <f aca="false">D16/F16*100000</f>
        <v>22.4719065934773</v>
      </c>
      <c r="K16" s="5" t="n">
        <f aca="false">J16*500/G16</f>
        <v>28.1046815023712</v>
      </c>
      <c r="M16" s="7"/>
    </row>
    <row r="17" customFormat="false" ht="13.8" hidden="false" customHeight="false" outlineLevel="0" collapsed="false">
      <c r="A17" s="0" t="s">
        <v>83</v>
      </c>
      <c r="B17" s="0" t="s">
        <v>84</v>
      </c>
      <c r="C17" s="0" t="s">
        <v>14</v>
      </c>
      <c r="D17" s="0" t="n">
        <v>13521</v>
      </c>
      <c r="E17" s="0" t="n">
        <v>363890</v>
      </c>
      <c r="F17" s="0" t="n">
        <v>83019213</v>
      </c>
      <c r="G17" s="5" t="n">
        <f aca="false">E17/F17*100000</f>
        <v>438.320223536689</v>
      </c>
      <c r="H17" s="6" t="n">
        <f aca="false">D17/E17*100</f>
        <v>3.71568331089065</v>
      </c>
      <c r="I17" s="4" t="n">
        <f aca="false">I16+1</f>
        <v>17</v>
      </c>
      <c r="J17" s="5" t="n">
        <f aca="false">D17/F17*100000</f>
        <v>16.2865913942114</v>
      </c>
      <c r="K17" s="5" t="n">
        <f aca="false">J17*500/G17</f>
        <v>18.5784165544533</v>
      </c>
      <c r="M17" s="7"/>
    </row>
    <row r="18" customFormat="false" ht="13.8" hidden="false" customHeight="false" outlineLevel="0" collapsed="false">
      <c r="A18" s="0" t="s">
        <v>83</v>
      </c>
      <c r="B18" s="0" t="s">
        <v>84</v>
      </c>
      <c r="C18" s="0" t="s">
        <v>15</v>
      </c>
      <c r="D18" s="0" t="n">
        <v>7982</v>
      </c>
      <c r="E18" s="0" t="n">
        <v>326788</v>
      </c>
      <c r="F18" s="0" t="n">
        <v>83019213</v>
      </c>
      <c r="G18" s="5" t="n">
        <f aca="false">E18/F18*100000</f>
        <v>393.629363843765</v>
      </c>
      <c r="H18" s="6" t="n">
        <f aca="false">D18/E18*100</f>
        <v>2.44256215038496</v>
      </c>
      <c r="I18" s="4" t="n">
        <f aca="false">I17+1</f>
        <v>18</v>
      </c>
      <c r="J18" s="5" t="n">
        <f aca="false">D18/F18*100000</f>
        <v>9.61464185404889</v>
      </c>
      <c r="K18" s="5" t="n">
        <f aca="false">J18*500/G18</f>
        <v>12.2128107519248</v>
      </c>
      <c r="M18" s="7"/>
    </row>
    <row r="19" customFormat="false" ht="13.8" hidden="false" customHeight="false" outlineLevel="0" collapsed="false">
      <c r="A19" s="0" t="s">
        <v>83</v>
      </c>
      <c r="B19" s="0" t="s">
        <v>84</v>
      </c>
      <c r="C19" s="0" t="s">
        <v>17</v>
      </c>
      <c r="D19" s="0" t="n">
        <v>6400</v>
      </c>
      <c r="E19" s="0" t="n">
        <v>403875</v>
      </c>
      <c r="F19" s="0" t="n">
        <v>83019213</v>
      </c>
      <c r="G19" s="5" t="n">
        <f aca="false">E19/F19*100000</f>
        <v>486.483773340516</v>
      </c>
      <c r="H19" s="6" t="n">
        <f aca="false">D19/E19*100</f>
        <v>1.58464871556794</v>
      </c>
      <c r="I19" s="4" t="n">
        <f aca="false">I18+1</f>
        <v>19</v>
      </c>
      <c r="J19" s="5" t="n">
        <f aca="false">D19/F19*100000</f>
        <v>7.70905886568691</v>
      </c>
      <c r="K19" s="5" t="n">
        <f aca="false">J19*500/G19</f>
        <v>7.92324357783968</v>
      </c>
      <c r="M19" s="7"/>
    </row>
    <row r="20" customFormat="false" ht="13.8" hidden="false" customHeight="false" outlineLevel="0" collapsed="false">
      <c r="A20" s="0" t="s">
        <v>83</v>
      </c>
      <c r="B20" s="0" t="s">
        <v>84</v>
      </c>
      <c r="C20" s="0" t="s">
        <v>18</v>
      </c>
      <c r="D20" s="0" t="n">
        <v>5122</v>
      </c>
      <c r="E20" s="0" t="n">
        <v>432076</v>
      </c>
      <c r="F20" s="0" t="n">
        <v>83019213</v>
      </c>
      <c r="G20" s="5" t="n">
        <f aca="false">E20/F20*100000</f>
        <v>520.453018507897</v>
      </c>
      <c r="H20" s="6" t="n">
        <f aca="false">D20/E20*100</f>
        <v>1.18543959858914</v>
      </c>
      <c r="I20" s="4" t="n">
        <f aca="false">I19+1</f>
        <v>20</v>
      </c>
      <c r="J20" s="5" t="n">
        <f aca="false">D20/F20*100000</f>
        <v>6.16965617344506</v>
      </c>
      <c r="K20" s="5" t="n">
        <f aca="false">J20*500/G20</f>
        <v>5.92719799294569</v>
      </c>
      <c r="M20" s="7"/>
    </row>
    <row r="21" customFormat="false" ht="13.8" hidden="false" customHeight="false" outlineLevel="0" collapsed="false">
      <c r="A21" s="0" t="s">
        <v>83</v>
      </c>
      <c r="B21" s="0" t="s">
        <v>84</v>
      </c>
      <c r="C21" s="0" t="s">
        <v>19</v>
      </c>
      <c r="D21" s="0" t="n">
        <v>3873</v>
      </c>
      <c r="E21" s="0" t="n">
        <v>354260</v>
      </c>
      <c r="F21" s="0" t="n">
        <v>83019213</v>
      </c>
      <c r="G21" s="5" t="n">
        <f aca="false">E21/F21*100000</f>
        <v>426.720499024726</v>
      </c>
      <c r="H21" s="6" t="n">
        <f aca="false">D21/E21*100</f>
        <v>1.09326483373793</v>
      </c>
      <c r="I21" s="4" t="n">
        <f aca="false">I20+1</f>
        <v>21</v>
      </c>
      <c r="J21" s="5" t="n">
        <f aca="false">D21/F21*100000</f>
        <v>4.66518515418835</v>
      </c>
      <c r="K21" s="5" t="n">
        <f aca="false">J21*500/G21</f>
        <v>5.46632416868966</v>
      </c>
      <c r="M21" s="7"/>
    </row>
    <row r="22" customFormat="false" ht="13.8" hidden="false" customHeight="false" outlineLevel="0" collapsed="false">
      <c r="A22" s="0" t="s">
        <v>83</v>
      </c>
      <c r="B22" s="0" t="s">
        <v>84</v>
      </c>
      <c r="C22" s="0" t="s">
        <v>20</v>
      </c>
      <c r="D22" s="0" t="n">
        <v>3245</v>
      </c>
      <c r="E22" s="0" t="n">
        <v>401589</v>
      </c>
      <c r="F22" s="0" t="n">
        <v>83019213</v>
      </c>
      <c r="G22" s="5" t="n">
        <f aca="false">E22/F22*100000</f>
        <v>483.730193876928</v>
      </c>
      <c r="H22" s="6" t="n">
        <f aca="false">D22/E22*100</f>
        <v>0.808040060858241</v>
      </c>
      <c r="I22" s="4" t="n">
        <f aca="false">I21+1</f>
        <v>22</v>
      </c>
      <c r="J22" s="5" t="n">
        <f aca="false">D22/F22*100000</f>
        <v>3.90873375299282</v>
      </c>
      <c r="K22" s="5" t="n">
        <f aca="false">J22*500/G22</f>
        <v>4.0402003042912</v>
      </c>
      <c r="M22" s="7"/>
    </row>
    <row r="23" customFormat="false" ht="13.8" hidden="false" customHeight="false" outlineLevel="0" collapsed="false">
      <c r="A23" s="0" t="s">
        <v>83</v>
      </c>
      <c r="B23" s="0" t="s">
        <v>84</v>
      </c>
      <c r="C23" s="0" t="s">
        <v>21</v>
      </c>
      <c r="D23" s="0" t="n">
        <v>2378</v>
      </c>
      <c r="E23" s="0" t="n">
        <v>337217</v>
      </c>
      <c r="F23" s="0" t="n">
        <v>83019213</v>
      </c>
      <c r="G23" s="5" t="n">
        <f aca="false">E23/F23*100000</f>
        <v>406.191516173491</v>
      </c>
      <c r="H23" s="6" t="n">
        <f aca="false">D23/E23*100</f>
        <v>0.705183902353677</v>
      </c>
      <c r="I23" s="4" t="n">
        <f aca="false">I22+1</f>
        <v>23</v>
      </c>
      <c r="J23" s="5" t="n">
        <f aca="false">D23/F23*100000</f>
        <v>2.86439718478179</v>
      </c>
      <c r="K23" s="5" t="n">
        <f aca="false">J23*500/G23</f>
        <v>3.52591951176839</v>
      </c>
      <c r="M23" s="7"/>
    </row>
    <row r="24" customFormat="false" ht="13.8" hidden="false" customHeight="false" outlineLevel="0" collapsed="false">
      <c r="A24" s="0" t="s">
        <v>83</v>
      </c>
      <c r="B24" s="0" t="s">
        <v>84</v>
      </c>
      <c r="C24" s="0" t="s">
        <v>22</v>
      </c>
      <c r="D24" s="0" t="n">
        <v>2268</v>
      </c>
      <c r="E24" s="0" t="n">
        <v>327196</v>
      </c>
      <c r="F24" s="0" t="n">
        <v>83019213</v>
      </c>
      <c r="G24" s="5" t="n">
        <f aca="false">E24/F24*100000</f>
        <v>394.120816346452</v>
      </c>
      <c r="H24" s="6" t="n">
        <f aca="false">D24/E24*100</f>
        <v>0.693162508099121</v>
      </c>
      <c r="I24" s="4" t="n">
        <f aca="false">I23+1</f>
        <v>24</v>
      </c>
      <c r="J24" s="5" t="n">
        <f aca="false">D24/F24*100000</f>
        <v>2.7318977355278</v>
      </c>
      <c r="K24" s="5" t="n">
        <f aca="false">J24*500/G24</f>
        <v>3.46581254049561</v>
      </c>
      <c r="M24" s="7"/>
    </row>
    <row r="25" customFormat="false" ht="13.8" hidden="false" customHeight="false" outlineLevel="0" collapsed="false">
      <c r="A25" s="0" t="s">
        <v>83</v>
      </c>
      <c r="B25" s="0" t="s">
        <v>84</v>
      </c>
      <c r="C25" s="0" t="s">
        <v>23</v>
      </c>
      <c r="D25" s="0" t="n">
        <v>3898</v>
      </c>
      <c r="E25" s="0" t="n">
        <v>386316</v>
      </c>
      <c r="F25" s="0" t="n">
        <v>83019213</v>
      </c>
      <c r="G25" s="5" t="n">
        <f aca="false">E25/F25*100000</f>
        <v>465.333247618235</v>
      </c>
      <c r="H25" s="6" t="n">
        <f aca="false">D25/E25*100</f>
        <v>1.00901852369563</v>
      </c>
      <c r="I25" s="4" t="n">
        <f aca="false">I24+1</f>
        <v>25</v>
      </c>
      <c r="J25" s="5" t="n">
        <f aca="false">D25/F25*100000</f>
        <v>4.69529866538243</v>
      </c>
      <c r="K25" s="5" t="n">
        <f aca="false">J25*500/G25</f>
        <v>5.04509261847814</v>
      </c>
      <c r="M25" s="7"/>
    </row>
    <row r="26" customFormat="false" ht="13.8" hidden="false" customHeight="false" outlineLevel="0" collapsed="false">
      <c r="A26" s="0" t="s">
        <v>83</v>
      </c>
      <c r="B26" s="0" t="s">
        <v>84</v>
      </c>
      <c r="C26" s="0" t="s">
        <v>24</v>
      </c>
      <c r="D26" s="0" t="n">
        <v>3402</v>
      </c>
      <c r="E26" s="0" t="n">
        <v>464626</v>
      </c>
      <c r="F26" s="0" t="n">
        <v>83019213</v>
      </c>
      <c r="G26" s="5" t="n">
        <f aca="false">E26/F26*100000</f>
        <v>559.660810082601</v>
      </c>
      <c r="H26" s="6" t="n">
        <f aca="false">D26/E26*100</f>
        <v>0.732201813932066</v>
      </c>
      <c r="I26" s="4" t="n">
        <f aca="false">I25+1</f>
        <v>26</v>
      </c>
      <c r="J26" s="5" t="n">
        <f aca="false">D26/F26*100000</f>
        <v>4.0978466032917</v>
      </c>
      <c r="K26" s="5" t="n">
        <f aca="false">J26*500/G26</f>
        <v>3.66100906966033</v>
      </c>
      <c r="M26" s="7"/>
    </row>
    <row r="27" customFormat="false" ht="13.8" hidden="false" customHeight="false" outlineLevel="0" collapsed="false">
      <c r="A27" s="0" t="s">
        <v>83</v>
      </c>
      <c r="B27" s="0" t="s">
        <v>84</v>
      </c>
      <c r="C27" s="0" t="s">
        <v>25</v>
      </c>
      <c r="D27" s="0" t="n">
        <v>2793</v>
      </c>
      <c r="E27" s="0" t="n">
        <v>506459</v>
      </c>
      <c r="F27" s="0" t="n">
        <v>83019213</v>
      </c>
      <c r="G27" s="5" t="n">
        <f aca="false">E27/F27*100000</f>
        <v>610.050350633895</v>
      </c>
      <c r="H27" s="6" t="n">
        <f aca="false">D27/E27*100</f>
        <v>0.551476032610734</v>
      </c>
      <c r="I27" s="4" t="n">
        <f aca="false">I26+1</f>
        <v>27</v>
      </c>
      <c r="J27" s="5" t="n">
        <f aca="false">D27/F27*100000</f>
        <v>3.36428147060368</v>
      </c>
      <c r="K27" s="5" t="n">
        <f aca="false">J27*500/G27</f>
        <v>2.75738016305367</v>
      </c>
      <c r="M27" s="7"/>
    </row>
    <row r="28" customFormat="false" ht="13.8" hidden="false" customHeight="false" outlineLevel="0" collapsed="false">
      <c r="A28" s="0" t="s">
        <v>83</v>
      </c>
      <c r="B28" s="0" t="s">
        <v>84</v>
      </c>
      <c r="C28" s="0" t="s">
        <v>26</v>
      </c>
      <c r="D28" s="0" t="n">
        <v>2409</v>
      </c>
      <c r="E28" s="0" t="n">
        <v>510551</v>
      </c>
      <c r="F28" s="0" t="n">
        <v>83019213</v>
      </c>
      <c r="G28" s="5" t="n">
        <f aca="false">E28/F28*100000</f>
        <v>614.979330146143</v>
      </c>
      <c r="H28" s="6" t="n">
        <f aca="false">D28/E28*100</f>
        <v>0.471843165521172</v>
      </c>
      <c r="I28" s="4" t="n">
        <f aca="false">I27+1</f>
        <v>28</v>
      </c>
      <c r="J28" s="5" t="n">
        <f aca="false">D28/F28*100000</f>
        <v>2.90173793866246</v>
      </c>
      <c r="K28" s="5" t="n">
        <f aca="false">J28*500/G28</f>
        <v>2.35921582760586</v>
      </c>
      <c r="M28" s="7"/>
    </row>
    <row r="29" customFormat="false" ht="13.8" hidden="false" customHeight="false" outlineLevel="0" collapsed="false">
      <c r="A29" s="0" t="s">
        <v>83</v>
      </c>
      <c r="B29" s="0" t="s">
        <v>84</v>
      </c>
      <c r="C29" s="0" t="s">
        <v>27</v>
      </c>
      <c r="D29" s="0" t="n">
        <v>2860</v>
      </c>
      <c r="E29" s="0" t="n">
        <v>538701</v>
      </c>
      <c r="F29" s="0" t="n">
        <v>83019213</v>
      </c>
      <c r="G29" s="5" t="n">
        <f aca="false">E29/F29*100000</f>
        <v>648.887143750688</v>
      </c>
      <c r="H29" s="6" t="n">
        <f aca="false">D29/E29*100</f>
        <v>0.530906755324382</v>
      </c>
      <c r="I29" s="4" t="n">
        <f aca="false">I28+1</f>
        <v>29</v>
      </c>
      <c r="J29" s="5" t="n">
        <f aca="false">D29/F29*100000</f>
        <v>3.44498568060384</v>
      </c>
      <c r="K29" s="5" t="n">
        <f aca="false">J29*500/G29</f>
        <v>2.65453377662191</v>
      </c>
      <c r="M29" s="7"/>
    </row>
    <row r="30" customFormat="false" ht="13.8" hidden="false" customHeight="false" outlineLevel="0" collapsed="false">
      <c r="A30" s="0" t="s">
        <v>83</v>
      </c>
      <c r="B30" s="0" t="s">
        <v>84</v>
      </c>
      <c r="C30" s="0" t="s">
        <v>28</v>
      </c>
      <c r="D30" s="0" t="n">
        <v>3786</v>
      </c>
      <c r="E30" s="0" t="n">
        <v>553429</v>
      </c>
      <c r="F30" s="0" t="n">
        <v>83019213</v>
      </c>
      <c r="G30" s="5" t="n">
        <f aca="false">E30/F30*100000</f>
        <v>666.62761546535</v>
      </c>
      <c r="H30" s="6" t="n">
        <f aca="false">D30/E30*100</f>
        <v>0.684098592592726</v>
      </c>
      <c r="I30" s="4" t="n">
        <f aca="false">I29+1</f>
        <v>30</v>
      </c>
      <c r="J30" s="5" t="n">
        <f aca="false">D30/F30*100000</f>
        <v>4.56039013523291</v>
      </c>
      <c r="K30" s="5" t="n">
        <f aca="false">J30*500/G30</f>
        <v>3.42049296296363</v>
      </c>
      <c r="M30" s="7"/>
    </row>
    <row r="31" customFormat="false" ht="13.8" hidden="false" customHeight="false" outlineLevel="0" collapsed="false">
      <c r="A31" s="0" t="s">
        <v>83</v>
      </c>
      <c r="B31" s="0" t="s">
        <v>84</v>
      </c>
      <c r="C31" s="0" t="s">
        <v>29</v>
      </c>
      <c r="D31" s="0" t="n">
        <v>4793</v>
      </c>
      <c r="E31" s="0" t="n">
        <v>586620</v>
      </c>
      <c r="F31" s="0" t="n">
        <v>83019213</v>
      </c>
      <c r="G31" s="5" t="n">
        <f aca="false">E31/F31*100000</f>
        <v>706.607517467071</v>
      </c>
      <c r="H31" s="6" t="n">
        <f aca="false">D31/E31*100</f>
        <v>0.817053629265964</v>
      </c>
      <c r="I31" s="4" t="n">
        <f aca="false">I30+1</f>
        <v>31</v>
      </c>
      <c r="J31" s="5" t="n">
        <f aca="false">D31/F31*100000</f>
        <v>5.77336236613084</v>
      </c>
      <c r="K31" s="5" t="n">
        <f aca="false">J31*500/G31</f>
        <v>4.08526814632982</v>
      </c>
      <c r="M31" s="7"/>
    </row>
    <row r="32" customFormat="false" ht="13.8" hidden="false" customHeight="false" outlineLevel="0" collapsed="false">
      <c r="A32" s="0" t="s">
        <v>83</v>
      </c>
      <c r="B32" s="0" t="s">
        <v>84</v>
      </c>
      <c r="C32" s="0" t="s">
        <v>30</v>
      </c>
      <c r="D32" s="0" t="n">
        <v>5925</v>
      </c>
      <c r="E32" s="0" t="n">
        <v>716768</v>
      </c>
      <c r="F32" s="0" t="n">
        <v>83019213</v>
      </c>
      <c r="G32" s="5" t="n">
        <f aca="false">E32/F32*100000</f>
        <v>863.376047662606</v>
      </c>
      <c r="H32" s="6" t="n">
        <f aca="false">D32/E32*100</f>
        <v>0.826627304790392</v>
      </c>
      <c r="I32" s="4" t="n">
        <f aca="false">I31+1</f>
        <v>32</v>
      </c>
      <c r="J32" s="5" t="n">
        <f aca="false">D32/F32*100000</f>
        <v>7.13690215299921</v>
      </c>
      <c r="K32" s="5" t="n">
        <f aca="false">J32*500/G32</f>
        <v>4.13313652395196</v>
      </c>
      <c r="M32" s="7"/>
    </row>
    <row r="33" customFormat="false" ht="13.8" hidden="false" customHeight="false" outlineLevel="0" collapsed="false">
      <c r="A33" s="0" t="s">
        <v>83</v>
      </c>
      <c r="B33" s="0" t="s">
        <v>84</v>
      </c>
      <c r="C33" s="0" t="s">
        <v>31</v>
      </c>
      <c r="D33" s="0" t="n">
        <v>7687</v>
      </c>
      <c r="E33" s="0" t="n">
        <v>835384</v>
      </c>
      <c r="F33" s="0" t="n">
        <v>83019213</v>
      </c>
      <c r="G33" s="5" t="n">
        <f aca="false">E33/F33*100000</f>
        <v>1006.25381741453</v>
      </c>
      <c r="H33" s="6" t="n">
        <f aca="false">D33/E33*100</f>
        <v>0.920175631805254</v>
      </c>
      <c r="I33" s="4" t="n">
        <f aca="false">I32+1</f>
        <v>33</v>
      </c>
      <c r="J33" s="5" t="n">
        <f aca="false">D33/F33*100000</f>
        <v>9.25930242195864</v>
      </c>
      <c r="K33" s="5" t="n">
        <f aca="false">J33*500/G33</f>
        <v>4.60087815902627</v>
      </c>
      <c r="M33" s="7"/>
    </row>
    <row r="34" customFormat="false" ht="13.8" hidden="false" customHeight="false" outlineLevel="0" collapsed="false">
      <c r="A34" s="0" t="s">
        <v>83</v>
      </c>
      <c r="B34" s="0" t="s">
        <v>84</v>
      </c>
      <c r="C34" s="0" t="s">
        <v>32</v>
      </c>
      <c r="D34" s="0" t="n">
        <v>9561</v>
      </c>
      <c r="E34" s="0" t="n">
        <v>1084446</v>
      </c>
      <c r="F34" s="0" t="n">
        <v>83019213</v>
      </c>
      <c r="G34" s="5" t="n">
        <f aca="false">E34/F34*100000</f>
        <v>1306.25907041542</v>
      </c>
      <c r="H34" s="6" t="n">
        <f aca="false">D34/E34*100</f>
        <v>0.881648325504451</v>
      </c>
      <c r="I34" s="4" t="n">
        <f aca="false">I33+1</f>
        <v>34</v>
      </c>
      <c r="J34" s="5" t="n">
        <f aca="false">D34/F34*100000</f>
        <v>11.5166112210676</v>
      </c>
      <c r="K34" s="5" t="n">
        <f aca="false">J34*500/G34</f>
        <v>4.40824162752226</v>
      </c>
      <c r="M34" s="7"/>
    </row>
    <row r="35" customFormat="false" ht="13.8" hidden="false" customHeight="false" outlineLevel="0" collapsed="false">
      <c r="A35" s="0" t="s">
        <v>83</v>
      </c>
      <c r="B35" s="0" t="s">
        <v>84</v>
      </c>
      <c r="C35" s="0" t="s">
        <v>33</v>
      </c>
      <c r="D35" s="0" t="n">
        <v>8806</v>
      </c>
      <c r="E35" s="0" t="n">
        <v>1120883</v>
      </c>
      <c r="F35" s="0" t="n">
        <v>83019213</v>
      </c>
      <c r="G35" s="5" t="n">
        <f aca="false">E35/F35*100000</f>
        <v>1350.14891071058</v>
      </c>
      <c r="H35" s="6" t="n">
        <f aca="false">D35/E35*100</f>
        <v>0.785630614435227</v>
      </c>
      <c r="I35" s="4" t="n">
        <f aca="false">I34+1</f>
        <v>35</v>
      </c>
      <c r="J35" s="5" t="n">
        <f aca="false">D35/F35*100000</f>
        <v>10.6071831830061</v>
      </c>
      <c r="K35" s="5" t="n">
        <f aca="false">J35*500/G35</f>
        <v>3.92815307217613</v>
      </c>
      <c r="M35" s="7"/>
    </row>
    <row r="36" customFormat="false" ht="13.8" hidden="false" customHeight="false" outlineLevel="0" collapsed="false">
      <c r="A36" s="0" t="s">
        <v>83</v>
      </c>
      <c r="B36" s="0" t="s">
        <v>84</v>
      </c>
      <c r="C36" s="0" t="s">
        <v>34</v>
      </c>
      <c r="D36" s="0" t="n">
        <v>8418</v>
      </c>
      <c r="E36" s="0" t="n">
        <v>1072316</v>
      </c>
      <c r="F36" s="0" t="n">
        <v>83019213</v>
      </c>
      <c r="G36" s="5" t="n">
        <f aca="false">E36/F36*100000</f>
        <v>1291.64799478405</v>
      </c>
      <c r="H36" s="6" t="n">
        <f aca="false">D36/E36*100</f>
        <v>0.785029785995919</v>
      </c>
      <c r="I36" s="4" t="n">
        <f aca="false">I35+1</f>
        <v>36</v>
      </c>
      <c r="J36" s="5" t="n">
        <f aca="false">D36/F36*100000</f>
        <v>10.1398214892738</v>
      </c>
      <c r="K36" s="5" t="n">
        <f aca="false">J36*500/G36</f>
        <v>3.9251489299796</v>
      </c>
      <c r="M36" s="7"/>
    </row>
    <row r="37" customFormat="false" ht="13.8" hidden="false" customHeight="false" outlineLevel="0" collapsed="false">
      <c r="A37" s="0" t="s">
        <v>83</v>
      </c>
      <c r="B37" s="0" t="s">
        <v>84</v>
      </c>
      <c r="C37" s="0" t="s">
        <v>35</v>
      </c>
      <c r="D37" s="0" t="n">
        <v>9556</v>
      </c>
      <c r="E37" s="0" t="n">
        <v>1164932</v>
      </c>
      <c r="F37" s="0" t="n">
        <v>83019213</v>
      </c>
      <c r="G37" s="5" t="n">
        <f aca="false">E37/F37*100000</f>
        <v>1403.20771289412</v>
      </c>
      <c r="H37" s="6" t="n">
        <f aca="false">D37/E37*100</f>
        <v>0.820305391215968</v>
      </c>
      <c r="I37" s="4" t="n">
        <f aca="false">I36+1</f>
        <v>37</v>
      </c>
      <c r="J37" s="5" t="n">
        <f aca="false">D37/F37*100000</f>
        <v>11.5105885188288</v>
      </c>
      <c r="K37" s="5" t="n">
        <f aca="false">J37*500/G37</f>
        <v>4.10152695607984</v>
      </c>
      <c r="M37" s="7"/>
    </row>
    <row r="38" customFormat="false" ht="13.8" hidden="false" customHeight="false" outlineLevel="0" collapsed="false">
      <c r="A38" s="0" t="s">
        <v>83</v>
      </c>
      <c r="B38" s="0" t="s">
        <v>84</v>
      </c>
      <c r="C38" s="0" t="s">
        <v>36</v>
      </c>
      <c r="D38" s="0" t="n">
        <v>11982</v>
      </c>
      <c r="E38" s="0" t="n">
        <v>1146565</v>
      </c>
      <c r="F38" s="0" t="n">
        <v>83019213</v>
      </c>
      <c r="G38" s="5" t="n">
        <f aca="false">E38/F38*100000</f>
        <v>1381.08391849005</v>
      </c>
      <c r="H38" s="6" t="n">
        <f aca="false">D38/E38*100</f>
        <v>1.04503451614169</v>
      </c>
      <c r="I38" s="4" t="n">
        <f aca="false">I37+1</f>
        <v>38</v>
      </c>
      <c r="J38" s="5" t="n">
        <f aca="false">D38/F38*100000</f>
        <v>14.4328036451032</v>
      </c>
      <c r="K38" s="5" t="n">
        <f aca="false">J38*500/G38</f>
        <v>5.22517258070846</v>
      </c>
      <c r="M38" s="7"/>
    </row>
    <row r="39" customFormat="false" ht="13.8" hidden="false" customHeight="false" outlineLevel="0" collapsed="false">
      <c r="A39" s="0" t="s">
        <v>83</v>
      </c>
      <c r="B39" s="0" t="s">
        <v>84</v>
      </c>
      <c r="C39" s="0" t="s">
        <v>37</v>
      </c>
      <c r="D39" s="0" t="n">
        <v>12995</v>
      </c>
      <c r="E39" s="0" t="n">
        <v>1155995</v>
      </c>
      <c r="F39" s="0" t="n">
        <v>83019213</v>
      </c>
      <c r="G39" s="5" t="n">
        <f aca="false">E39/F39*100000</f>
        <v>1392.44273491246</v>
      </c>
      <c r="H39" s="6" t="n">
        <f aca="false">D39/E39*100</f>
        <v>1.1241398102933</v>
      </c>
      <c r="I39" s="4" t="n">
        <f aca="false">I38+1</f>
        <v>39</v>
      </c>
      <c r="J39" s="5" t="n">
        <f aca="false">D39/F39*100000</f>
        <v>15.6530031186877</v>
      </c>
      <c r="K39" s="5" t="n">
        <f aca="false">J39*500/G39</f>
        <v>5.62069905146649</v>
      </c>
      <c r="M39" s="7"/>
    </row>
    <row r="40" customFormat="false" ht="13.8" hidden="false" customHeight="false" outlineLevel="0" collapsed="false">
      <c r="A40" s="0" t="s">
        <v>83</v>
      </c>
      <c r="B40" s="0" t="s">
        <v>84</v>
      </c>
      <c r="C40" s="0" t="s">
        <v>38</v>
      </c>
      <c r="D40" s="0" t="n">
        <v>15287</v>
      </c>
      <c r="E40" s="0" t="n">
        <v>1112967</v>
      </c>
      <c r="F40" s="0" t="n">
        <v>83019213</v>
      </c>
      <c r="G40" s="5" t="n">
        <f aca="false">E40/F40*100000</f>
        <v>1340.61376852609</v>
      </c>
      <c r="H40" s="6" t="n">
        <f aca="false">D40/E40*100</f>
        <v>1.37353578318135</v>
      </c>
      <c r="I40" s="4" t="n">
        <f aca="false">I39+1</f>
        <v>40</v>
      </c>
      <c r="J40" s="5" t="n">
        <f aca="false">D40/F40*100000</f>
        <v>18.4138098249618</v>
      </c>
      <c r="K40" s="5" t="n">
        <f aca="false">J40*500/G40</f>
        <v>6.86767891590676</v>
      </c>
      <c r="M40" s="7"/>
    </row>
    <row r="41" customFormat="false" ht="13.8" hidden="false" customHeight="false" outlineLevel="0" collapsed="false">
      <c r="A41" s="0" t="s">
        <v>83</v>
      </c>
      <c r="B41" s="0" t="s">
        <v>84</v>
      </c>
      <c r="C41" s="0" t="s">
        <v>39</v>
      </c>
      <c r="D41" s="0" t="n">
        <v>24712</v>
      </c>
      <c r="E41" s="0" t="n">
        <v>1188338</v>
      </c>
      <c r="F41" s="0" t="n">
        <v>83019213</v>
      </c>
      <c r="G41" s="5" t="n">
        <f aca="false">E41/F41*100000</f>
        <v>1431.40118661448</v>
      </c>
      <c r="H41" s="6" t="n">
        <f aca="false">D41/E41*100</f>
        <v>2.07954302563749</v>
      </c>
      <c r="I41" s="4" t="n">
        <f aca="false">I40+1</f>
        <v>41</v>
      </c>
      <c r="J41" s="5" t="n">
        <f aca="false">D41/F41*100000</f>
        <v>29.7666035451336</v>
      </c>
      <c r="K41" s="5" t="n">
        <f aca="false">J41*500/G41</f>
        <v>10.3977151281874</v>
      </c>
      <c r="M41" s="7"/>
    </row>
    <row r="42" customFormat="false" ht="13.8" hidden="false" customHeight="false" outlineLevel="0" collapsed="false">
      <c r="A42" s="0" t="s">
        <v>83</v>
      </c>
      <c r="B42" s="0" t="s">
        <v>84</v>
      </c>
      <c r="C42" s="0" t="s">
        <v>41</v>
      </c>
      <c r="D42" s="0" t="n">
        <v>40968</v>
      </c>
      <c r="E42" s="0" t="n">
        <v>1263716</v>
      </c>
      <c r="F42" s="0" t="n">
        <v>83019213</v>
      </c>
      <c r="G42" s="5" t="n">
        <f aca="false">E42/F42*100000</f>
        <v>1522.197036486</v>
      </c>
      <c r="H42" s="6" t="n">
        <f aca="false">D42/E42*100</f>
        <v>3.24186763481668</v>
      </c>
      <c r="I42" s="4" t="n">
        <f aca="false">I41+1</f>
        <v>42</v>
      </c>
      <c r="J42" s="5" t="n">
        <f aca="false">D42/F42*100000</f>
        <v>49.3476130639783</v>
      </c>
      <c r="K42" s="5" t="n">
        <f aca="false">J42*500/G42</f>
        <v>16.2093381740834</v>
      </c>
      <c r="M42" s="7"/>
    </row>
    <row r="43" customFormat="false" ht="13.8" hidden="false" customHeight="false" outlineLevel="0" collapsed="false">
      <c r="A43" s="0" t="s">
        <v>83</v>
      </c>
      <c r="B43" s="0" t="s">
        <v>84</v>
      </c>
      <c r="C43" s="0" t="s">
        <v>42</v>
      </c>
      <c r="D43" s="0" t="n">
        <v>71567</v>
      </c>
      <c r="E43" s="0" t="n">
        <v>1409437</v>
      </c>
      <c r="F43" s="0" t="n">
        <v>83019213</v>
      </c>
      <c r="G43" s="5" t="n">
        <f aca="false">E43/F43*100000</f>
        <v>1697.72387507456</v>
      </c>
      <c r="H43" s="6" t="n">
        <f aca="false">D43/E43*100</f>
        <v>5.07770123815396</v>
      </c>
      <c r="I43" s="4" t="n">
        <f aca="false">I42+1</f>
        <v>43</v>
      </c>
      <c r="J43" s="5" t="n">
        <f aca="false">D43/F43*100000</f>
        <v>86.2053462250961</v>
      </c>
      <c r="K43" s="5" t="n">
        <f aca="false">J43*500/G43</f>
        <v>25.3885061907698</v>
      </c>
      <c r="M43" s="7"/>
    </row>
    <row r="44" customFormat="false" ht="13.8" hidden="false" customHeight="false" outlineLevel="0" collapsed="false">
      <c r="A44" s="0" t="s">
        <v>83</v>
      </c>
      <c r="B44" s="0" t="s">
        <v>84</v>
      </c>
      <c r="C44" s="0" t="s">
        <v>43</v>
      </c>
      <c r="D44" s="0" t="n">
        <v>107161</v>
      </c>
      <c r="E44" s="0" t="n">
        <v>1626132</v>
      </c>
      <c r="F44" s="0" t="n">
        <v>83019213</v>
      </c>
      <c r="G44" s="5" t="n">
        <f aca="false">E44/F44*100000</f>
        <v>1958.74176740269</v>
      </c>
      <c r="H44" s="6" t="n">
        <f aca="false">D44/E44*100</f>
        <v>6.58993242860973</v>
      </c>
      <c r="I44" s="4" t="n">
        <f aca="false">I43+1</f>
        <v>44</v>
      </c>
      <c r="J44" s="5" t="n">
        <f aca="false">D44/F44*100000</f>
        <v>129.079758922793</v>
      </c>
      <c r="K44" s="5" t="n">
        <f aca="false">J44*500/G44</f>
        <v>32.9496621430487</v>
      </c>
    </row>
    <row r="45" customFormat="false" ht="13.8" hidden="false" customHeight="false" outlineLevel="0" collapsed="false">
      <c r="A45" s="0" t="s">
        <v>83</v>
      </c>
      <c r="B45" s="0" t="s">
        <v>84</v>
      </c>
      <c r="C45" s="0" t="s">
        <v>44</v>
      </c>
      <c r="D45" s="0" t="n">
        <v>126841</v>
      </c>
      <c r="E45" s="0" t="n">
        <v>1602839</v>
      </c>
      <c r="F45" s="0" t="n">
        <v>83019213</v>
      </c>
      <c r="G45" s="5" t="n">
        <f aca="false">E45/F45*100000</f>
        <v>1930.68440675293</v>
      </c>
      <c r="H45" s="6" t="n">
        <f aca="false">D45/E45*100</f>
        <v>7.91352094627096</v>
      </c>
      <c r="I45" s="4" t="n">
        <f aca="false">I44+1</f>
        <v>45</v>
      </c>
      <c r="J45" s="5" t="n">
        <f aca="false">D45/F45*100000</f>
        <v>152.78511493478</v>
      </c>
      <c r="K45" s="5" t="n">
        <f aca="false">J45*500/G45</f>
        <v>39.5676047313548</v>
      </c>
      <c r="M45" s="7"/>
    </row>
    <row r="46" customFormat="false" ht="13.8" hidden="false" customHeight="false" outlineLevel="0" collapsed="false">
      <c r="A46" s="0" t="s">
        <v>83</v>
      </c>
      <c r="B46" s="0" t="s">
        <v>84</v>
      </c>
      <c r="C46" s="0" t="s">
        <v>45</v>
      </c>
      <c r="D46" s="0" t="n">
        <v>129459</v>
      </c>
      <c r="E46" s="0" t="n">
        <v>1390324</v>
      </c>
      <c r="F46" s="0" t="n">
        <v>83019213</v>
      </c>
      <c r="G46" s="5" t="n">
        <f aca="false">E46/F46*100000</f>
        <v>1674.70149349645</v>
      </c>
      <c r="H46" s="6" t="n">
        <f aca="false">D46/E46*100</f>
        <v>9.31142668903076</v>
      </c>
      <c r="I46" s="4" t="n">
        <f aca="false">I45+1</f>
        <v>46</v>
      </c>
      <c r="J46" s="5" t="n">
        <f aca="false">D46/F46*100000</f>
        <v>155.938601827025</v>
      </c>
      <c r="K46" s="5" t="n">
        <f aca="false">J46*500/G46</f>
        <v>46.5571334451538</v>
      </c>
      <c r="M46" s="7"/>
    </row>
    <row r="47" customFormat="false" ht="13.8" hidden="false" customHeight="false" outlineLevel="0" collapsed="false">
      <c r="A47" s="0" t="s">
        <v>83</v>
      </c>
      <c r="B47" s="0" t="s">
        <v>84</v>
      </c>
      <c r="C47" s="0" t="s">
        <v>46</v>
      </c>
      <c r="D47" s="0" t="n">
        <v>127806</v>
      </c>
      <c r="E47" s="0" t="n">
        <v>1360981</v>
      </c>
      <c r="F47" s="0" t="n">
        <v>83019213</v>
      </c>
      <c r="G47" s="5" t="n">
        <f aca="false">E47/F47*100000</f>
        <v>1639.35666313772</v>
      </c>
      <c r="H47" s="6" t="n">
        <f aca="false">D47/E47*100</f>
        <v>9.39072624819891</v>
      </c>
      <c r="I47" s="4" t="n">
        <f aca="false">I46+1</f>
        <v>47</v>
      </c>
      <c r="J47" s="5" t="n">
        <f aca="false">D47/F47*100000</f>
        <v>153.947496466872</v>
      </c>
      <c r="K47" s="5" t="n">
        <f aca="false">J47*500/G47</f>
        <v>46.9536312409945</v>
      </c>
      <c r="M47" s="7"/>
    </row>
    <row r="48" customFormat="false" ht="13.8" hidden="false" customHeight="false" outlineLevel="0" collapsed="false">
      <c r="A48" s="0" t="s">
        <v>83</v>
      </c>
      <c r="B48" s="0" t="s">
        <v>84</v>
      </c>
      <c r="C48" s="0" t="s">
        <v>47</v>
      </c>
      <c r="D48" s="0" t="n">
        <v>124736</v>
      </c>
      <c r="E48" s="0" t="n">
        <v>1312802</v>
      </c>
      <c r="F48" s="0" t="n">
        <v>83019213</v>
      </c>
      <c r="G48" s="5" t="n">
        <f aca="false">E48/F48*100000</f>
        <v>1581.32310890492</v>
      </c>
      <c r="H48" s="6" t="n">
        <f aca="false">D48/E48*100</f>
        <v>9.50150898612281</v>
      </c>
      <c r="I48" s="4" t="n">
        <f aca="false">I47+1</f>
        <v>48</v>
      </c>
      <c r="J48" s="5" t="n">
        <f aca="false">D48/F48*100000</f>
        <v>150.249557292238</v>
      </c>
      <c r="K48" s="5" t="n">
        <f aca="false">J48*500/G48</f>
        <v>47.5075449306141</v>
      </c>
      <c r="M48" s="7"/>
    </row>
    <row r="49" customFormat="false" ht="13.8" hidden="false" customHeight="false" outlineLevel="0" collapsed="false">
      <c r="A49" s="0" t="s">
        <v>83</v>
      </c>
      <c r="B49" s="0" t="s">
        <v>84</v>
      </c>
      <c r="C49" s="0" t="s">
        <v>126</v>
      </c>
      <c r="D49" s="0" t="n">
        <v>129785</v>
      </c>
      <c r="E49" s="0" t="n">
        <v>1312802</v>
      </c>
      <c r="F49" s="0" t="n">
        <v>83019213</v>
      </c>
      <c r="G49" s="5" t="n">
        <f aca="false">E49/F49*100000</f>
        <v>1581.32310890492</v>
      </c>
      <c r="H49" s="6" t="n">
        <f aca="false">D49/E49*100</f>
        <v>9.88610620641955</v>
      </c>
      <c r="I49" s="4" t="n">
        <f aca="false">I48+1</f>
        <v>49</v>
      </c>
      <c r="J49" s="5" t="n">
        <f aca="false">D49/F49*100000</f>
        <v>156.331282012996</v>
      </c>
      <c r="K49" s="5" t="n">
        <f aca="false">J49*500/G49</f>
        <v>49.4305310320978</v>
      </c>
      <c r="M49" s="7"/>
    </row>
    <row r="50" customFormat="false" ht="13.8" hidden="false" customHeight="false" outlineLevel="0" collapsed="false">
      <c r="A50" s="0" t="s">
        <v>83</v>
      </c>
      <c r="B50" s="0" t="s">
        <v>84</v>
      </c>
      <c r="C50" s="0" t="s">
        <v>128</v>
      </c>
      <c r="D50" s="0" t="n">
        <v>153424</v>
      </c>
      <c r="E50" s="0" t="n">
        <v>1297303</v>
      </c>
      <c r="F50" s="0" t="n">
        <v>83019213</v>
      </c>
      <c r="G50" s="5" t="n">
        <f aca="false">E50/F50*100000</f>
        <v>1562.65393650504</v>
      </c>
      <c r="H50" s="6" t="n">
        <f aca="false">D50/E50*100</f>
        <v>11.826381346532</v>
      </c>
      <c r="I50" s="4" t="n">
        <f aca="false">I49+1</f>
        <v>50</v>
      </c>
      <c r="J50" s="5" t="n">
        <f aca="false">D50/F50*100000</f>
        <v>184.805413657679</v>
      </c>
      <c r="K50" s="5" t="n">
        <f aca="false">J50*500/G50</f>
        <v>59.13190673266</v>
      </c>
      <c r="M50" s="7"/>
    </row>
    <row r="51" customFormat="false" ht="13.8" hidden="false" customHeight="false" outlineLevel="0" collapsed="false">
      <c r="A51" s="0" t="s">
        <v>83</v>
      </c>
      <c r="B51" s="0" t="s">
        <v>84</v>
      </c>
      <c r="C51" s="0" t="s">
        <v>129</v>
      </c>
      <c r="D51" s="0" t="n">
        <v>173574</v>
      </c>
      <c r="E51" s="0" t="n">
        <v>1578209</v>
      </c>
      <c r="F51" s="0" t="n">
        <v>83019213</v>
      </c>
      <c r="G51" s="5" t="n">
        <f aca="false">E51/F51*100000</f>
        <v>1901.01657552451</v>
      </c>
      <c r="H51" s="6" t="n">
        <f aca="false">D51/E51*100</f>
        <v>10.9981631076746</v>
      </c>
      <c r="I51" s="4" t="n">
        <f aca="false">I50+1</f>
        <v>51</v>
      </c>
      <c r="J51" s="5" t="n">
        <f aca="false">D51/F51*100000</f>
        <v>209.076903680116</v>
      </c>
      <c r="K51" s="5" t="n">
        <f aca="false">J51*500/G51</f>
        <v>54.9908155383729</v>
      </c>
      <c r="M51" s="7"/>
    </row>
    <row r="52" customFormat="false" ht="13.8" hidden="false" customHeight="false" outlineLevel="0" collapsed="false">
      <c r="D52" s="4"/>
      <c r="E52" s="4"/>
      <c r="F52" s="4"/>
      <c r="G52" s="5"/>
      <c r="H52" s="6"/>
      <c r="I52" s="4" t="n">
        <f aca="false">I51+1</f>
        <v>52</v>
      </c>
      <c r="J52" s="5"/>
      <c r="K52" s="5"/>
      <c r="M52" s="7"/>
    </row>
    <row r="53" customFormat="false" ht="13.8" hidden="false" customHeight="false" outlineLevel="0" collapsed="false">
      <c r="D53" s="4"/>
      <c r="E53" s="4"/>
      <c r="F53" s="4"/>
      <c r="G53" s="5"/>
      <c r="H53" s="6"/>
      <c r="J53" s="5"/>
      <c r="K53" s="5"/>
      <c r="M53" s="7"/>
    </row>
    <row r="54" customFormat="false" ht="13.8" hidden="false" customHeight="false" outlineLevel="0" collapsed="false">
      <c r="D54" s="4"/>
      <c r="E54" s="4"/>
      <c r="F54" s="4"/>
      <c r="G54" s="5"/>
      <c r="H54" s="6"/>
      <c r="J54" s="5"/>
      <c r="K54" s="5"/>
      <c r="M54" s="7"/>
    </row>
    <row r="55" customFormat="false" ht="13.8" hidden="false" customHeight="false" outlineLevel="0" collapsed="false">
      <c r="D55" s="4"/>
      <c r="E55" s="4"/>
      <c r="F55" s="4"/>
      <c r="G55" s="5"/>
      <c r="H55" s="6"/>
      <c r="J55" s="5"/>
      <c r="K55" s="5"/>
      <c r="M55" s="7"/>
    </row>
    <row r="56" customFormat="false" ht="13.8" hidden="false" customHeight="false" outlineLevel="0" collapsed="false">
      <c r="D56" s="4"/>
      <c r="E56" s="4"/>
      <c r="F56" s="4"/>
      <c r="G56" s="5"/>
      <c r="H56" s="6"/>
      <c r="J56" s="5"/>
      <c r="K56" s="5"/>
      <c r="M56" s="7"/>
    </row>
    <row r="57" customFormat="false" ht="13.8" hidden="false" customHeight="false" outlineLevel="0" collapsed="false">
      <c r="D57" s="4"/>
      <c r="E57" s="4"/>
      <c r="F57" s="4"/>
      <c r="G57" s="5"/>
      <c r="H57" s="6"/>
      <c r="J57" s="5"/>
      <c r="K57" s="5"/>
      <c r="M57" s="7"/>
    </row>
    <row r="58" customFormat="false" ht="13.8" hidden="false" customHeight="false" outlineLevel="0" collapsed="false">
      <c r="D58" s="4"/>
      <c r="E58" s="4"/>
      <c r="F58" s="4"/>
      <c r="G58" s="5"/>
      <c r="H58" s="6"/>
      <c r="J58" s="5"/>
      <c r="K58" s="5"/>
      <c r="M58" s="7"/>
    </row>
    <row r="59" customFormat="false" ht="13.8" hidden="false" customHeight="false" outlineLevel="0" collapsed="false">
      <c r="D59" s="4"/>
      <c r="E59" s="4"/>
      <c r="F59" s="4"/>
      <c r="G59" s="5"/>
      <c r="H59" s="6"/>
      <c r="J59" s="5"/>
      <c r="K59" s="5"/>
      <c r="M59" s="7"/>
    </row>
    <row r="60" customFormat="false" ht="13.8" hidden="false" customHeight="false" outlineLevel="0" collapsed="false">
      <c r="D60" s="4"/>
      <c r="E60" s="4"/>
      <c r="F60" s="4"/>
      <c r="G60" s="5"/>
      <c r="H60" s="6"/>
      <c r="J60" s="5"/>
      <c r="K60" s="5"/>
      <c r="M60" s="7"/>
    </row>
    <row r="61" customFormat="false" ht="13.8" hidden="false" customHeight="false" outlineLevel="0" collapsed="false">
      <c r="D61" s="4"/>
      <c r="E61" s="4"/>
      <c r="F61" s="4"/>
      <c r="G61" s="5"/>
      <c r="H61" s="6"/>
      <c r="J61" s="5"/>
      <c r="K61" s="5"/>
      <c r="M61" s="7"/>
    </row>
    <row r="62" customFormat="false" ht="13.8" hidden="false" customHeight="false" outlineLevel="0" collapsed="false">
      <c r="D62" s="4"/>
      <c r="E62" s="4"/>
      <c r="F62" s="4"/>
      <c r="G62" s="5"/>
      <c r="H62" s="6"/>
      <c r="J62" s="5"/>
      <c r="K62" s="5"/>
      <c r="M62" s="7"/>
    </row>
    <row r="63" customFormat="false" ht="13.8" hidden="false" customHeight="false" outlineLevel="0" collapsed="false">
      <c r="D63" s="4"/>
      <c r="E63" s="4"/>
      <c r="F63" s="4"/>
      <c r="G63" s="5"/>
      <c r="H63" s="6"/>
      <c r="J63" s="5"/>
      <c r="K63" s="5"/>
      <c r="M63" s="7"/>
    </row>
    <row r="64" customFormat="false" ht="13.8" hidden="false" customHeight="false" outlineLevel="0" collapsed="false">
      <c r="D64" s="4"/>
      <c r="E64" s="4"/>
      <c r="F64" s="4"/>
      <c r="G64" s="5"/>
      <c r="H64" s="6"/>
      <c r="J64" s="5"/>
      <c r="K64" s="5"/>
      <c r="M64" s="7"/>
    </row>
    <row r="65" customFormat="false" ht="13.8" hidden="false" customHeight="false" outlineLevel="0" collapsed="false">
      <c r="D65" s="4"/>
      <c r="E65" s="4"/>
      <c r="F65" s="4"/>
      <c r="G65" s="5"/>
      <c r="H65" s="6"/>
      <c r="J65" s="5"/>
      <c r="K65" s="5"/>
      <c r="M65" s="7"/>
    </row>
    <row r="66" customFormat="false" ht="13.8" hidden="false" customHeight="false" outlineLevel="0" collapsed="false">
      <c r="D66" s="4"/>
      <c r="E66" s="4"/>
      <c r="F66" s="4"/>
      <c r="G66" s="5"/>
      <c r="H66" s="6"/>
      <c r="J66" s="5"/>
      <c r="K66" s="5"/>
      <c r="M66" s="7"/>
    </row>
    <row r="67" customFormat="false" ht="13.8" hidden="false" customHeight="false" outlineLevel="0" collapsed="false">
      <c r="D67" s="4"/>
      <c r="E67" s="4"/>
      <c r="F67" s="4"/>
      <c r="G67" s="5"/>
      <c r="H67" s="6"/>
      <c r="J67" s="5"/>
      <c r="K67" s="5"/>
      <c r="M67" s="7"/>
    </row>
    <row r="68" customFormat="false" ht="13.8" hidden="false" customHeight="false" outlineLevel="0" collapsed="false">
      <c r="D68" s="4"/>
      <c r="E68" s="4"/>
      <c r="F68" s="4"/>
      <c r="G68" s="5"/>
      <c r="H68" s="6"/>
      <c r="J68" s="5"/>
      <c r="K68" s="5"/>
      <c r="M68" s="7"/>
    </row>
    <row r="69" customFormat="false" ht="13.8" hidden="false" customHeight="false" outlineLevel="0" collapsed="false">
      <c r="D69" s="4"/>
      <c r="E69" s="4"/>
      <c r="F69" s="4"/>
      <c r="G69" s="5"/>
      <c r="H69" s="6"/>
      <c r="J69" s="5"/>
      <c r="K69" s="5"/>
      <c r="M69" s="7"/>
    </row>
    <row r="70" customFormat="false" ht="13.8" hidden="false" customHeight="false" outlineLevel="0" collapsed="false">
      <c r="D70" s="4"/>
      <c r="E70" s="4"/>
      <c r="F70" s="4"/>
      <c r="G70" s="5"/>
      <c r="H70" s="6"/>
      <c r="J70" s="5"/>
      <c r="K70" s="5"/>
      <c r="M70" s="7"/>
    </row>
    <row r="71" customFormat="false" ht="13.8" hidden="false" customHeight="false" outlineLevel="0" collapsed="false">
      <c r="D71" s="4"/>
      <c r="E71" s="4"/>
      <c r="F71" s="4"/>
      <c r="G71" s="5"/>
      <c r="H71" s="6"/>
      <c r="J71" s="5"/>
      <c r="K71" s="5"/>
      <c r="M71" s="7"/>
    </row>
    <row r="72" customFormat="false" ht="13.8" hidden="false" customHeight="false" outlineLevel="0" collapsed="false">
      <c r="D72" s="4"/>
      <c r="E72" s="4"/>
      <c r="F72" s="4"/>
      <c r="G72" s="5"/>
      <c r="H72" s="6"/>
      <c r="J72" s="5"/>
      <c r="K72" s="5"/>
      <c r="M72" s="7"/>
    </row>
    <row r="73" customFormat="false" ht="13.8" hidden="false" customHeight="false" outlineLevel="0" collapsed="false">
      <c r="D73" s="4"/>
      <c r="E73" s="4"/>
      <c r="F73" s="4"/>
      <c r="G73" s="5"/>
      <c r="H73" s="6"/>
      <c r="J73" s="5"/>
      <c r="K73" s="5"/>
      <c r="M73" s="7"/>
    </row>
    <row r="74" customFormat="false" ht="13.8" hidden="false" customHeight="false" outlineLevel="0" collapsed="false">
      <c r="D74" s="4"/>
      <c r="E74" s="4"/>
      <c r="F74" s="4"/>
      <c r="G74" s="5"/>
      <c r="H74" s="6"/>
      <c r="J74" s="5"/>
      <c r="K74" s="5"/>
      <c r="M74" s="7"/>
    </row>
    <row r="75" customFormat="false" ht="13.8" hidden="false" customHeight="false" outlineLevel="0" collapsed="false">
      <c r="D75" s="4"/>
      <c r="E75" s="4"/>
      <c r="F75" s="4"/>
      <c r="G75" s="5"/>
      <c r="H75" s="6"/>
      <c r="J75" s="5"/>
      <c r="K75" s="5"/>
      <c r="M75" s="7"/>
    </row>
    <row r="76" customFormat="false" ht="13.8" hidden="false" customHeight="false" outlineLevel="0" collapsed="false">
      <c r="D76" s="4"/>
      <c r="E76" s="4"/>
      <c r="F76" s="4"/>
      <c r="G76" s="5"/>
      <c r="H76" s="6"/>
      <c r="J76" s="5"/>
      <c r="K76" s="5"/>
      <c r="M76" s="7"/>
    </row>
    <row r="77" customFormat="false" ht="13.8" hidden="false" customHeight="false" outlineLevel="0" collapsed="false">
      <c r="D77" s="4"/>
      <c r="E77" s="4"/>
      <c r="F77" s="4"/>
      <c r="G77" s="5"/>
      <c r="H77" s="6"/>
      <c r="J77" s="5"/>
      <c r="K77" s="5"/>
      <c r="M77" s="7"/>
    </row>
    <row r="78" customFormat="false" ht="13.8" hidden="false" customHeight="false" outlineLevel="0" collapsed="false">
      <c r="D78" s="4"/>
      <c r="E78" s="4"/>
      <c r="F78" s="4"/>
      <c r="G78" s="5"/>
      <c r="H78" s="6"/>
      <c r="J78" s="5"/>
      <c r="K78" s="5"/>
      <c r="M78" s="7"/>
    </row>
    <row r="79" customFormat="false" ht="13.8" hidden="false" customHeight="false" outlineLevel="0" collapsed="false">
      <c r="D79" s="4"/>
      <c r="E79" s="4"/>
      <c r="F79" s="4"/>
      <c r="G79" s="5"/>
      <c r="H79" s="6"/>
      <c r="J79" s="5"/>
      <c r="K79" s="5"/>
      <c r="M79" s="7"/>
    </row>
    <row r="80" customFormat="false" ht="13.8" hidden="false" customHeight="false" outlineLevel="0" collapsed="false">
      <c r="D80" s="4"/>
      <c r="E80" s="4"/>
      <c r="F80" s="4"/>
      <c r="G80" s="5"/>
      <c r="H80" s="6"/>
      <c r="J80" s="5"/>
      <c r="K80" s="5"/>
      <c r="M80" s="7"/>
    </row>
    <row r="81" customFormat="false" ht="13.8" hidden="false" customHeight="false" outlineLevel="0" collapsed="false">
      <c r="D81" s="4"/>
      <c r="E81" s="4"/>
      <c r="F81" s="4"/>
      <c r="G81" s="5"/>
      <c r="H81" s="6"/>
      <c r="J81" s="5"/>
      <c r="K81" s="5"/>
      <c r="M81" s="7"/>
    </row>
    <row r="82" customFormat="false" ht="13.8" hidden="false" customHeight="false" outlineLevel="0" collapsed="false">
      <c r="D82" s="4"/>
      <c r="E82" s="4"/>
      <c r="F82" s="4"/>
      <c r="G82" s="5"/>
      <c r="H82" s="6"/>
      <c r="J82" s="5"/>
      <c r="K82" s="5"/>
      <c r="M82" s="7"/>
    </row>
    <row r="83" customFormat="false" ht="13.8" hidden="false" customHeight="false" outlineLevel="0" collapsed="false">
      <c r="D83" s="4"/>
      <c r="E83" s="4"/>
      <c r="F83" s="4"/>
      <c r="G83" s="5"/>
      <c r="H83" s="6"/>
      <c r="J83" s="5"/>
      <c r="K83" s="5"/>
      <c r="M83" s="7"/>
    </row>
    <row r="84" customFormat="false" ht="13.8" hidden="false" customHeight="false" outlineLevel="0" collapsed="false">
      <c r="D84" s="4"/>
      <c r="E84" s="4"/>
      <c r="F84" s="4"/>
      <c r="G84" s="5"/>
      <c r="H84" s="6"/>
      <c r="J84" s="5"/>
      <c r="K84" s="5"/>
      <c r="M84" s="7"/>
    </row>
    <row r="85" customFormat="false" ht="13.8" hidden="false" customHeight="false" outlineLevel="0" collapsed="false">
      <c r="D85" s="4"/>
      <c r="E85" s="4"/>
      <c r="F85" s="4"/>
      <c r="G85" s="5"/>
      <c r="H85" s="6"/>
      <c r="J85" s="5"/>
      <c r="K85" s="5"/>
      <c r="M85" s="7"/>
    </row>
    <row r="86" customFormat="false" ht="13.8" hidden="false" customHeight="false" outlineLevel="0" collapsed="false">
      <c r="D86" s="4"/>
      <c r="E86" s="4"/>
      <c r="F86" s="4"/>
      <c r="G86" s="5"/>
      <c r="H86" s="6"/>
      <c r="J86" s="5"/>
      <c r="K86" s="5"/>
      <c r="M86" s="7"/>
    </row>
    <row r="87" customFormat="false" ht="13.8" hidden="false" customHeight="false" outlineLevel="0" collapsed="false">
      <c r="D87" s="4"/>
      <c r="E87" s="4"/>
      <c r="F87" s="4"/>
      <c r="G87" s="5"/>
      <c r="H87" s="6"/>
      <c r="J87" s="5"/>
      <c r="K87" s="5"/>
      <c r="M87" s="7"/>
    </row>
    <row r="88" customFormat="false" ht="13.8" hidden="false" customHeight="false" outlineLevel="0" collapsed="false">
      <c r="D88" s="4"/>
      <c r="E88" s="4"/>
      <c r="F88" s="4"/>
      <c r="G88" s="5"/>
      <c r="H88" s="6"/>
      <c r="J88" s="5"/>
      <c r="K88" s="5"/>
      <c r="M88" s="7"/>
    </row>
    <row r="89" customFormat="false" ht="13.8" hidden="false" customHeight="false" outlineLevel="0" collapsed="false">
      <c r="D89" s="4"/>
      <c r="E89" s="4"/>
      <c r="F89" s="4"/>
      <c r="G89" s="5"/>
      <c r="H89" s="6"/>
      <c r="J89" s="5"/>
      <c r="K89" s="5"/>
      <c r="M89" s="7"/>
    </row>
    <row r="90" customFormat="false" ht="13.8" hidden="false" customHeight="false" outlineLevel="0" collapsed="false">
      <c r="D90" s="4"/>
      <c r="E90" s="4"/>
      <c r="F90" s="4"/>
      <c r="G90" s="5"/>
      <c r="H90" s="6"/>
      <c r="J90" s="5"/>
      <c r="K90" s="5"/>
      <c r="M90" s="7"/>
    </row>
    <row r="91" customFormat="false" ht="13.8" hidden="false" customHeight="false" outlineLevel="0" collapsed="false">
      <c r="D91" s="4"/>
      <c r="E91" s="4"/>
      <c r="F91" s="4"/>
      <c r="G91" s="5"/>
      <c r="H91" s="6"/>
      <c r="J91" s="5"/>
      <c r="K91" s="5"/>
      <c r="M91" s="7"/>
    </row>
    <row r="92" customFormat="false" ht="13.8" hidden="false" customHeight="false" outlineLevel="0" collapsed="false">
      <c r="D92" s="4"/>
      <c r="E92" s="4"/>
      <c r="F92" s="4"/>
      <c r="G92" s="5"/>
      <c r="H92" s="6"/>
      <c r="J92" s="5"/>
      <c r="K92" s="5"/>
      <c r="M92" s="7"/>
    </row>
    <row r="93" customFormat="false" ht="13.8" hidden="false" customHeight="false" outlineLevel="0" collapsed="false">
      <c r="D93" s="4"/>
      <c r="E93" s="4"/>
      <c r="F93" s="4"/>
      <c r="G93" s="5"/>
      <c r="H93" s="6"/>
      <c r="J93" s="5"/>
      <c r="K93" s="5"/>
      <c r="M93" s="7"/>
    </row>
    <row r="94" customFormat="false" ht="13.8" hidden="false" customHeight="false" outlineLevel="0" collapsed="false">
      <c r="D94" s="4"/>
      <c r="E94" s="4"/>
      <c r="F94" s="4"/>
      <c r="G94" s="5"/>
      <c r="H94" s="6"/>
      <c r="J94" s="5"/>
      <c r="K94" s="5"/>
      <c r="M94" s="7"/>
    </row>
    <row r="95" customFormat="false" ht="13.8" hidden="false" customHeight="false" outlineLevel="0" collapsed="false">
      <c r="D95" s="4"/>
      <c r="E95" s="4"/>
      <c r="F95" s="4"/>
      <c r="G95" s="5"/>
      <c r="H95" s="6"/>
      <c r="J95" s="5"/>
      <c r="K95" s="5"/>
      <c r="M95" s="7"/>
    </row>
    <row r="96" customFormat="false" ht="13.8" hidden="false" customHeight="false" outlineLevel="0" collapsed="false">
      <c r="D96" s="4"/>
      <c r="E96" s="4"/>
      <c r="F96" s="4"/>
      <c r="G96" s="5"/>
      <c r="H96" s="6"/>
      <c r="J96" s="5"/>
      <c r="K96" s="5"/>
      <c r="M96" s="7"/>
    </row>
    <row r="97" customFormat="false" ht="13.8" hidden="false" customHeight="false" outlineLevel="0" collapsed="false">
      <c r="D97" s="4"/>
      <c r="E97" s="4"/>
      <c r="F97" s="4"/>
      <c r="G97" s="5"/>
      <c r="H97" s="6"/>
      <c r="J97" s="5"/>
      <c r="K97" s="5"/>
      <c r="M97" s="7"/>
    </row>
    <row r="98" customFormat="false" ht="13.8" hidden="false" customHeight="false" outlineLevel="0" collapsed="false">
      <c r="D98" s="4"/>
      <c r="E98" s="4"/>
      <c r="F98" s="4"/>
      <c r="G98" s="5"/>
      <c r="H98" s="6"/>
      <c r="J98" s="5"/>
      <c r="K98" s="5"/>
      <c r="M98" s="7"/>
    </row>
    <row r="99" customFormat="false" ht="13.8" hidden="false" customHeight="false" outlineLevel="0" collapsed="false">
      <c r="D99" s="4"/>
      <c r="E99" s="4"/>
      <c r="F99" s="4"/>
      <c r="G99" s="5"/>
      <c r="H99" s="6"/>
      <c r="J99" s="5"/>
      <c r="K99" s="5"/>
      <c r="M99" s="7"/>
    </row>
    <row r="100" customFormat="false" ht="13.8" hidden="false" customHeight="false" outlineLevel="0" collapsed="false">
      <c r="D100" s="4"/>
      <c r="E100" s="4"/>
      <c r="F100" s="4"/>
      <c r="G100" s="5"/>
      <c r="H100" s="6"/>
      <c r="J100" s="5"/>
      <c r="K100" s="5"/>
      <c r="M100" s="7"/>
    </row>
    <row r="101" customFormat="false" ht="13.8" hidden="false" customHeight="false" outlineLevel="0" collapsed="false">
      <c r="D101" s="4"/>
      <c r="E101" s="4"/>
      <c r="F101" s="4"/>
      <c r="G101" s="5"/>
      <c r="H101" s="6"/>
      <c r="J101" s="5"/>
      <c r="K101" s="5"/>
      <c r="M101" s="7"/>
    </row>
    <row r="102" customFormat="false" ht="13.8" hidden="false" customHeight="false" outlineLevel="0" collapsed="false">
      <c r="D102" s="4"/>
      <c r="E102" s="4"/>
      <c r="F102" s="4"/>
      <c r="G102" s="5"/>
      <c r="H102" s="6"/>
      <c r="J102" s="5"/>
      <c r="K102" s="5"/>
      <c r="M102" s="7"/>
    </row>
    <row r="103" customFormat="false" ht="13.8" hidden="false" customHeight="false" outlineLevel="0" collapsed="false">
      <c r="D103" s="4"/>
      <c r="E103" s="4"/>
      <c r="F103" s="4"/>
      <c r="G103" s="5"/>
      <c r="H103" s="6"/>
      <c r="J103" s="5"/>
      <c r="K103" s="5"/>
      <c r="M103" s="7"/>
    </row>
    <row r="104" customFormat="false" ht="13.8" hidden="false" customHeight="false" outlineLevel="0" collapsed="false">
      <c r="D104" s="4"/>
      <c r="E104" s="4"/>
      <c r="F104" s="4"/>
      <c r="G104" s="5"/>
      <c r="H104" s="6"/>
      <c r="J104" s="5"/>
      <c r="K104" s="5"/>
      <c r="M104" s="7"/>
    </row>
    <row r="105" customFormat="false" ht="13.8" hidden="false" customHeight="false" outlineLevel="0" collapsed="false">
      <c r="D105" s="4"/>
      <c r="E105" s="4"/>
      <c r="F105" s="4"/>
      <c r="G105" s="5"/>
      <c r="H105" s="6"/>
      <c r="J105" s="5"/>
      <c r="K105" s="5"/>
      <c r="M105" s="7"/>
    </row>
    <row r="106" customFormat="false" ht="13.8" hidden="false" customHeight="false" outlineLevel="0" collapsed="false">
      <c r="D106" s="4"/>
      <c r="E106" s="4"/>
      <c r="F106" s="4"/>
      <c r="G106" s="5"/>
      <c r="H106" s="6"/>
      <c r="J106" s="5"/>
      <c r="K106" s="5"/>
      <c r="M106" s="7"/>
    </row>
    <row r="107" customFormat="false" ht="13.8" hidden="false" customHeight="false" outlineLevel="0" collapsed="false">
      <c r="D107" s="4"/>
      <c r="E107" s="4"/>
      <c r="F107" s="4"/>
      <c r="G107" s="5"/>
      <c r="H107" s="6"/>
      <c r="J107" s="5"/>
      <c r="K107" s="5"/>
      <c r="M107" s="7"/>
    </row>
    <row r="108" customFormat="false" ht="13.8" hidden="false" customHeight="false" outlineLevel="0" collapsed="false">
      <c r="D108" s="4"/>
      <c r="E108" s="4"/>
      <c r="F108" s="4"/>
      <c r="G108" s="5"/>
      <c r="H108" s="6"/>
      <c r="J108" s="5"/>
      <c r="K108" s="5"/>
      <c r="M108" s="7"/>
    </row>
    <row r="109" customFormat="false" ht="13.8" hidden="false" customHeight="false" outlineLevel="0" collapsed="false">
      <c r="D109" s="4"/>
      <c r="E109" s="4"/>
      <c r="F109" s="4"/>
      <c r="G109" s="5"/>
      <c r="H109" s="6"/>
      <c r="J109" s="5"/>
      <c r="K109" s="5"/>
      <c r="M109" s="7"/>
    </row>
    <row r="110" customFormat="false" ht="13.8" hidden="false" customHeight="false" outlineLevel="0" collapsed="false">
      <c r="D110" s="4"/>
      <c r="E110" s="4"/>
      <c r="F110" s="4"/>
      <c r="G110" s="5"/>
      <c r="H110" s="6"/>
      <c r="J110" s="5"/>
      <c r="K110" s="5"/>
      <c r="M110" s="7"/>
    </row>
    <row r="111" customFormat="false" ht="13.8" hidden="false" customHeight="false" outlineLevel="0" collapsed="false">
      <c r="D111" s="4"/>
      <c r="E111" s="4"/>
      <c r="F111" s="4"/>
      <c r="G111" s="5"/>
      <c r="H111" s="6"/>
      <c r="J111" s="5"/>
      <c r="K111" s="5"/>
      <c r="M111" s="7"/>
    </row>
    <row r="112" customFormat="false" ht="13.8" hidden="false" customHeight="false" outlineLevel="0" collapsed="false">
      <c r="D112" s="4"/>
      <c r="E112" s="4"/>
      <c r="F112" s="4"/>
      <c r="G112" s="5"/>
      <c r="H112" s="6"/>
      <c r="J112" s="5"/>
      <c r="K112" s="5"/>
      <c r="M112" s="7"/>
    </row>
    <row r="113" customFormat="false" ht="13.8" hidden="false" customHeight="false" outlineLevel="0" collapsed="false">
      <c r="D113" s="4"/>
      <c r="E113" s="4"/>
      <c r="F113" s="4"/>
      <c r="G113" s="5"/>
      <c r="H113" s="6"/>
      <c r="J113" s="5"/>
      <c r="K113" s="5"/>
      <c r="M113" s="7"/>
    </row>
    <row r="114" customFormat="false" ht="13.8" hidden="false" customHeight="false" outlineLevel="0" collapsed="false">
      <c r="D114" s="4"/>
      <c r="E114" s="4"/>
      <c r="F114" s="4"/>
      <c r="G114" s="5"/>
      <c r="H114" s="6"/>
      <c r="J114" s="5"/>
      <c r="K114" s="5"/>
      <c r="M114" s="7"/>
    </row>
    <row r="115" customFormat="false" ht="13.8" hidden="false" customHeight="false" outlineLevel="0" collapsed="false">
      <c r="D115" s="4"/>
      <c r="E115" s="4"/>
      <c r="F115" s="4"/>
      <c r="G115" s="5"/>
      <c r="H115" s="6"/>
      <c r="J115" s="5"/>
      <c r="K115" s="5"/>
      <c r="M115" s="7"/>
    </row>
    <row r="116" customFormat="false" ht="13.8" hidden="false" customHeight="false" outlineLevel="0" collapsed="false">
      <c r="D116" s="4"/>
      <c r="E116" s="4"/>
      <c r="F116" s="4"/>
      <c r="G116" s="5"/>
      <c r="H116" s="6"/>
      <c r="J116" s="5"/>
      <c r="K116" s="5"/>
      <c r="M116" s="7"/>
    </row>
    <row r="117" customFormat="false" ht="13.8" hidden="false" customHeight="false" outlineLevel="0" collapsed="false">
      <c r="D117" s="4"/>
      <c r="E117" s="4"/>
      <c r="F117" s="4"/>
      <c r="G117" s="5"/>
      <c r="H117" s="6"/>
      <c r="J117" s="5"/>
      <c r="K117" s="5"/>
      <c r="M117" s="7"/>
    </row>
    <row r="118" customFormat="false" ht="13.8" hidden="false" customHeight="false" outlineLevel="0" collapsed="false">
      <c r="D118" s="4"/>
      <c r="E118" s="4"/>
      <c r="F118" s="4"/>
      <c r="G118" s="5"/>
      <c r="H118" s="6"/>
      <c r="J118" s="5"/>
      <c r="K118" s="5"/>
      <c r="M118" s="7"/>
    </row>
    <row r="119" customFormat="false" ht="13.8" hidden="false" customHeight="false" outlineLevel="0" collapsed="false">
      <c r="D119" s="4"/>
      <c r="E119" s="4"/>
      <c r="F119" s="4"/>
      <c r="G119" s="5"/>
      <c r="H119" s="6"/>
      <c r="J119" s="5"/>
      <c r="K119" s="5"/>
      <c r="M119" s="7"/>
    </row>
    <row r="120" customFormat="false" ht="13.8" hidden="false" customHeight="false" outlineLevel="0" collapsed="false">
      <c r="D120" s="4"/>
      <c r="E120" s="4"/>
      <c r="F120" s="4"/>
      <c r="G120" s="5"/>
      <c r="H120" s="6"/>
      <c r="J120" s="5"/>
      <c r="K120" s="5"/>
      <c r="M120" s="7"/>
    </row>
    <row r="121" customFormat="false" ht="13.8" hidden="false" customHeight="false" outlineLevel="0" collapsed="false">
      <c r="D121" s="4"/>
      <c r="E121" s="4"/>
      <c r="F121" s="4"/>
      <c r="G121" s="5"/>
      <c r="H121" s="6"/>
      <c r="J121" s="5"/>
      <c r="K121" s="5"/>
      <c r="M121" s="7"/>
    </row>
    <row r="122" customFormat="false" ht="13.8" hidden="false" customHeight="false" outlineLevel="0" collapsed="false">
      <c r="D122" s="4"/>
      <c r="E122" s="4"/>
      <c r="F122" s="4"/>
      <c r="G122" s="5"/>
      <c r="H122" s="6"/>
      <c r="J122" s="5"/>
      <c r="K122" s="5"/>
      <c r="M122" s="7"/>
    </row>
    <row r="123" customFormat="false" ht="13.8" hidden="false" customHeight="false" outlineLevel="0" collapsed="false">
      <c r="D123" s="4"/>
      <c r="E123" s="4"/>
      <c r="F123" s="4"/>
      <c r="G123" s="5"/>
      <c r="H123" s="6"/>
      <c r="J123" s="5"/>
      <c r="K123" s="5"/>
      <c r="M123" s="7"/>
    </row>
    <row r="124" customFormat="false" ht="13.8" hidden="false" customHeight="false" outlineLevel="0" collapsed="false">
      <c r="D124" s="4"/>
      <c r="E124" s="4"/>
      <c r="F124" s="4"/>
      <c r="G124" s="5"/>
      <c r="H124" s="6"/>
      <c r="J124" s="5"/>
      <c r="K124" s="5"/>
      <c r="M124" s="7"/>
    </row>
    <row r="125" customFormat="false" ht="13.8" hidden="false" customHeight="false" outlineLevel="0" collapsed="false">
      <c r="D125" s="4"/>
      <c r="E125" s="4"/>
      <c r="F125" s="4"/>
      <c r="G125" s="5"/>
      <c r="H125" s="6"/>
      <c r="J125" s="5"/>
      <c r="K125" s="5"/>
      <c r="M125" s="7"/>
    </row>
    <row r="126" customFormat="false" ht="13.8" hidden="false" customHeight="false" outlineLevel="0" collapsed="false">
      <c r="D126" s="4"/>
      <c r="E126" s="4"/>
      <c r="F126" s="4"/>
      <c r="G126" s="5"/>
      <c r="H126" s="6"/>
      <c r="J126" s="5"/>
      <c r="K126" s="5"/>
      <c r="M126" s="7"/>
    </row>
    <row r="127" customFormat="false" ht="13.8" hidden="false" customHeight="false" outlineLevel="0" collapsed="false">
      <c r="D127" s="4"/>
      <c r="E127" s="4"/>
      <c r="F127" s="4"/>
      <c r="G127" s="5"/>
      <c r="H127" s="6"/>
      <c r="J127" s="5"/>
      <c r="K127" s="5"/>
      <c r="M127" s="7"/>
    </row>
    <row r="128" customFormat="false" ht="13.8" hidden="false" customHeight="false" outlineLevel="0" collapsed="false">
      <c r="D128" s="4"/>
      <c r="E128" s="4"/>
      <c r="F128" s="4"/>
      <c r="G128" s="5"/>
      <c r="H128" s="6"/>
      <c r="J128" s="5"/>
      <c r="K128" s="5"/>
      <c r="M128" s="7"/>
    </row>
    <row r="129" customFormat="false" ht="13.8" hidden="false" customHeight="false" outlineLevel="0" collapsed="false">
      <c r="D129" s="4"/>
      <c r="E129" s="4"/>
      <c r="F129" s="4"/>
      <c r="G129" s="5"/>
      <c r="H129" s="6"/>
      <c r="J129" s="5"/>
      <c r="K129" s="5"/>
      <c r="M129" s="7"/>
    </row>
    <row r="130" customFormat="false" ht="13.8" hidden="false" customHeight="false" outlineLevel="0" collapsed="false">
      <c r="D130" s="4"/>
      <c r="E130" s="4"/>
      <c r="F130" s="4"/>
      <c r="G130" s="5"/>
      <c r="H130" s="6"/>
      <c r="J130" s="5"/>
      <c r="K130" s="5"/>
      <c r="M130" s="7"/>
    </row>
    <row r="131" customFormat="false" ht="13.8" hidden="false" customHeight="false" outlineLevel="0" collapsed="false">
      <c r="D131" s="4"/>
      <c r="E131" s="4"/>
      <c r="F131" s="4"/>
      <c r="G131" s="5"/>
      <c r="H131" s="6"/>
      <c r="J131" s="5"/>
      <c r="K131" s="5"/>
      <c r="M131" s="7"/>
    </row>
    <row r="132" customFormat="false" ht="13.8" hidden="false" customHeight="false" outlineLevel="0" collapsed="false">
      <c r="D132" s="4"/>
      <c r="E132" s="4"/>
      <c r="F132" s="4"/>
      <c r="G132" s="5"/>
      <c r="H132" s="6"/>
      <c r="J132" s="5"/>
      <c r="K132" s="5"/>
      <c r="M132" s="7"/>
    </row>
    <row r="133" customFormat="false" ht="13.8" hidden="false" customHeight="false" outlineLevel="0" collapsed="false">
      <c r="D133" s="4"/>
      <c r="E133" s="4"/>
      <c r="F133" s="4"/>
      <c r="G133" s="5"/>
      <c r="H133" s="6"/>
      <c r="J133" s="5"/>
      <c r="K133" s="5"/>
      <c r="M133" s="7"/>
    </row>
    <row r="134" customFormat="false" ht="13.8" hidden="false" customHeight="false" outlineLevel="0" collapsed="false">
      <c r="D134" s="4"/>
      <c r="E134" s="4"/>
      <c r="F134" s="4"/>
      <c r="G134" s="5"/>
      <c r="H134" s="6"/>
      <c r="J134" s="5"/>
      <c r="K134" s="5"/>
      <c r="M134" s="7"/>
    </row>
    <row r="135" customFormat="false" ht="13.8" hidden="false" customHeight="false" outlineLevel="0" collapsed="false">
      <c r="D135" s="4"/>
      <c r="E135" s="4"/>
      <c r="F135" s="4"/>
      <c r="G135" s="5"/>
      <c r="H135" s="6"/>
      <c r="J135" s="5"/>
      <c r="K135" s="5"/>
      <c r="M135" s="7"/>
    </row>
    <row r="136" customFormat="false" ht="13.8" hidden="false" customHeight="false" outlineLevel="0" collapsed="false">
      <c r="D136" s="4"/>
      <c r="E136" s="4"/>
      <c r="F136" s="4"/>
      <c r="G136" s="5"/>
      <c r="H136" s="6"/>
      <c r="J136" s="5"/>
      <c r="K136" s="5"/>
      <c r="M136" s="7"/>
    </row>
    <row r="137" customFormat="false" ht="13.8" hidden="false" customHeight="false" outlineLevel="0" collapsed="false">
      <c r="D137" s="4"/>
      <c r="E137" s="4"/>
      <c r="F137" s="4"/>
      <c r="G137" s="5"/>
      <c r="H137" s="6"/>
      <c r="J137" s="5"/>
      <c r="K137" s="5"/>
      <c r="M137" s="7"/>
    </row>
    <row r="138" customFormat="false" ht="13.8" hidden="false" customHeight="false" outlineLevel="0" collapsed="false">
      <c r="D138" s="4"/>
      <c r="E138" s="4"/>
      <c r="F138" s="4"/>
      <c r="G138" s="5"/>
      <c r="H138" s="6"/>
      <c r="J138" s="5"/>
      <c r="K138" s="5"/>
      <c r="M138" s="7"/>
    </row>
    <row r="139" customFormat="false" ht="13.8" hidden="false" customHeight="false" outlineLevel="0" collapsed="false">
      <c r="D139" s="4"/>
      <c r="E139" s="4"/>
      <c r="F139" s="4"/>
      <c r="G139" s="5"/>
      <c r="H139" s="6"/>
      <c r="J139" s="5"/>
      <c r="K139" s="5"/>
      <c r="M139" s="7"/>
    </row>
    <row r="140" customFormat="false" ht="13.8" hidden="false" customHeight="false" outlineLevel="0" collapsed="false">
      <c r="D140" s="4"/>
      <c r="E140" s="4"/>
      <c r="F140" s="4"/>
      <c r="G140" s="5"/>
      <c r="H140" s="6"/>
      <c r="J140" s="5"/>
      <c r="K140" s="5"/>
      <c r="M140" s="7"/>
    </row>
    <row r="141" customFormat="false" ht="13.8" hidden="false" customHeight="false" outlineLevel="0" collapsed="false">
      <c r="D141" s="4"/>
      <c r="E141" s="4"/>
      <c r="F141" s="4"/>
      <c r="G141" s="5"/>
      <c r="H141" s="6"/>
      <c r="J141" s="5"/>
      <c r="K141" s="5"/>
      <c r="M141" s="7"/>
    </row>
    <row r="142" customFormat="false" ht="13.8" hidden="false" customHeight="false" outlineLevel="0" collapsed="false">
      <c r="D142" s="4"/>
      <c r="E142" s="4"/>
      <c r="F142" s="4"/>
      <c r="G142" s="5"/>
      <c r="H142" s="6"/>
      <c r="J142" s="5"/>
      <c r="K142" s="5"/>
      <c r="M142" s="7"/>
    </row>
    <row r="143" customFormat="false" ht="13.8" hidden="false" customHeight="false" outlineLevel="0" collapsed="false">
      <c r="D143" s="4"/>
      <c r="E143" s="4"/>
      <c r="F143" s="4"/>
      <c r="G143" s="5"/>
      <c r="H143" s="6"/>
      <c r="J143" s="5"/>
      <c r="K143" s="5"/>
      <c r="M143" s="7"/>
    </row>
    <row r="144" customFormat="false" ht="13.8" hidden="false" customHeight="false" outlineLevel="0" collapsed="false">
      <c r="D144" s="4"/>
      <c r="E144" s="4"/>
      <c r="F144" s="4"/>
      <c r="G144" s="5"/>
      <c r="H144" s="6"/>
      <c r="J144" s="5"/>
      <c r="K144" s="5"/>
      <c r="M144" s="7"/>
    </row>
    <row r="145" customFormat="false" ht="13.8" hidden="false" customHeight="false" outlineLevel="0" collapsed="false">
      <c r="D145" s="4"/>
      <c r="E145" s="4"/>
      <c r="F145" s="4"/>
      <c r="G145" s="5"/>
      <c r="H145" s="6"/>
      <c r="J145" s="5"/>
      <c r="K145" s="5"/>
      <c r="M145" s="7"/>
    </row>
    <row r="146" customFormat="false" ht="13.8" hidden="false" customHeight="false" outlineLevel="0" collapsed="false">
      <c r="D146" s="4"/>
      <c r="E146" s="4"/>
      <c r="F146" s="4"/>
      <c r="G146" s="5"/>
      <c r="H146" s="6"/>
      <c r="J146" s="5"/>
      <c r="K146" s="5"/>
      <c r="M146" s="7"/>
    </row>
    <row r="147" customFormat="false" ht="13.8" hidden="false" customHeight="false" outlineLevel="0" collapsed="false">
      <c r="D147" s="4"/>
      <c r="E147" s="4"/>
      <c r="F147" s="4"/>
      <c r="G147" s="5"/>
      <c r="H147" s="6"/>
      <c r="J147" s="5"/>
      <c r="K147" s="5"/>
      <c r="M147" s="7"/>
    </row>
    <row r="148" customFormat="false" ht="13.8" hidden="false" customHeight="false" outlineLevel="0" collapsed="false">
      <c r="D148" s="4"/>
      <c r="E148" s="4"/>
      <c r="F148" s="4"/>
      <c r="G148" s="5"/>
      <c r="H148" s="6"/>
      <c r="J148" s="5"/>
      <c r="K148" s="5"/>
      <c r="M148" s="7"/>
    </row>
    <row r="149" customFormat="false" ht="13.8" hidden="false" customHeight="false" outlineLevel="0" collapsed="false">
      <c r="D149" s="4"/>
      <c r="E149" s="4"/>
      <c r="F149" s="4"/>
      <c r="G149" s="5"/>
      <c r="H149" s="6"/>
      <c r="J149" s="5"/>
      <c r="K149" s="5"/>
      <c r="M149" s="7"/>
    </row>
    <row r="150" customFormat="false" ht="13.8" hidden="false" customHeight="false" outlineLevel="0" collapsed="false">
      <c r="D150" s="4"/>
      <c r="E150" s="4"/>
      <c r="F150" s="4"/>
      <c r="G150" s="5"/>
      <c r="H150" s="6"/>
      <c r="J150" s="5"/>
      <c r="K150" s="5"/>
      <c r="M150" s="7"/>
    </row>
    <row r="151" customFormat="false" ht="13.8" hidden="false" customHeight="false" outlineLevel="0" collapsed="false">
      <c r="D151" s="4"/>
      <c r="E151" s="4"/>
      <c r="F151" s="4"/>
      <c r="G151" s="5"/>
      <c r="H151" s="6"/>
      <c r="J151" s="5"/>
      <c r="K151" s="5"/>
      <c r="M151" s="7"/>
    </row>
    <row r="152" customFormat="false" ht="13.8" hidden="false" customHeight="false" outlineLevel="0" collapsed="false">
      <c r="D152" s="4"/>
      <c r="E152" s="4"/>
      <c r="F152" s="4"/>
      <c r="G152" s="5"/>
      <c r="H152" s="6"/>
      <c r="J152" s="5"/>
      <c r="K152" s="5"/>
      <c r="M152" s="7"/>
    </row>
    <row r="153" customFormat="false" ht="13.8" hidden="false" customHeight="false" outlineLevel="0" collapsed="false">
      <c r="D153" s="4"/>
      <c r="E153" s="4"/>
      <c r="F153" s="4"/>
      <c r="G153" s="5"/>
      <c r="H153" s="6"/>
      <c r="J153" s="5"/>
      <c r="K153" s="5"/>
      <c r="M153" s="7"/>
    </row>
    <row r="154" customFormat="false" ht="13.8" hidden="false" customHeight="false" outlineLevel="0" collapsed="false">
      <c r="D154" s="4"/>
      <c r="E154" s="4"/>
      <c r="F154" s="4"/>
      <c r="G154" s="5"/>
      <c r="H154" s="6"/>
      <c r="J154" s="5"/>
      <c r="K154" s="5"/>
      <c r="M154" s="7"/>
    </row>
    <row r="155" customFormat="false" ht="13.8" hidden="false" customHeight="false" outlineLevel="0" collapsed="false">
      <c r="D155" s="4"/>
      <c r="E155" s="4"/>
      <c r="F155" s="4"/>
      <c r="G155" s="5"/>
      <c r="H155" s="6"/>
      <c r="J155" s="5"/>
      <c r="K155" s="5"/>
      <c r="M155" s="7"/>
    </row>
    <row r="156" customFormat="false" ht="13.8" hidden="false" customHeight="false" outlineLevel="0" collapsed="false">
      <c r="D156" s="4"/>
      <c r="E156" s="4"/>
      <c r="F156" s="4"/>
      <c r="G156" s="5"/>
      <c r="H156" s="6"/>
      <c r="J156" s="5"/>
      <c r="K156" s="5"/>
      <c r="M156" s="7"/>
    </row>
    <row r="157" customFormat="false" ht="13.8" hidden="false" customHeight="false" outlineLevel="0" collapsed="false">
      <c r="D157" s="4"/>
      <c r="E157" s="4"/>
      <c r="F157" s="4"/>
      <c r="G157" s="5"/>
      <c r="H157" s="6"/>
      <c r="J157" s="5"/>
      <c r="K157" s="5"/>
      <c r="M157" s="7"/>
    </row>
    <row r="158" customFormat="false" ht="13.8" hidden="false" customHeight="false" outlineLevel="0" collapsed="false">
      <c r="D158" s="4"/>
      <c r="E158" s="4"/>
      <c r="F158" s="4"/>
      <c r="G158" s="5"/>
      <c r="H158" s="6"/>
      <c r="J158" s="5"/>
      <c r="K158" s="5"/>
      <c r="M158" s="7"/>
    </row>
    <row r="159" customFormat="false" ht="13.8" hidden="false" customHeight="false" outlineLevel="0" collapsed="false">
      <c r="D159" s="4"/>
      <c r="E159" s="4"/>
      <c r="F159" s="4"/>
      <c r="G159" s="5"/>
      <c r="H159" s="6"/>
      <c r="J159" s="5"/>
      <c r="K159" s="5"/>
      <c r="M159" s="7"/>
    </row>
    <row r="160" customFormat="false" ht="13.8" hidden="false" customHeight="false" outlineLevel="0" collapsed="false">
      <c r="D160" s="4"/>
      <c r="E160" s="4"/>
      <c r="F160" s="4"/>
      <c r="G160" s="5"/>
      <c r="H160" s="6"/>
      <c r="J160" s="5"/>
      <c r="K160" s="5"/>
      <c r="M160" s="7"/>
    </row>
    <row r="161" customFormat="false" ht="13.8" hidden="false" customHeight="false" outlineLevel="0" collapsed="false">
      <c r="D161" s="4"/>
      <c r="E161" s="4"/>
      <c r="F161" s="4"/>
      <c r="G161" s="5"/>
      <c r="H161" s="6"/>
      <c r="J161" s="5"/>
      <c r="K161" s="5"/>
      <c r="M161" s="7"/>
    </row>
    <row r="162" customFormat="false" ht="13.8" hidden="false" customHeight="false" outlineLevel="0" collapsed="false">
      <c r="D162" s="4"/>
      <c r="E162" s="4"/>
      <c r="F162" s="4"/>
      <c r="G162" s="5"/>
      <c r="H162" s="6"/>
      <c r="J162" s="5"/>
      <c r="K162" s="5"/>
      <c r="M162" s="7"/>
    </row>
    <row r="163" customFormat="false" ht="13.8" hidden="false" customHeight="false" outlineLevel="0" collapsed="false">
      <c r="D163" s="4"/>
      <c r="E163" s="4"/>
      <c r="F163" s="4"/>
      <c r="G163" s="5"/>
      <c r="H163" s="6"/>
      <c r="J163" s="5"/>
      <c r="K163" s="5"/>
      <c r="M163" s="7"/>
    </row>
    <row r="164" customFormat="false" ht="13.8" hidden="false" customHeight="false" outlineLevel="0" collapsed="false">
      <c r="D164" s="4"/>
      <c r="E164" s="4"/>
      <c r="F164" s="4"/>
      <c r="G164" s="5"/>
      <c r="H164" s="6"/>
      <c r="J164" s="5"/>
      <c r="K164" s="5"/>
      <c r="M164" s="7"/>
    </row>
    <row r="165" customFormat="false" ht="13.8" hidden="false" customHeight="false" outlineLevel="0" collapsed="false">
      <c r="D165" s="4"/>
      <c r="E165" s="4"/>
      <c r="F165" s="4"/>
      <c r="G165" s="5"/>
      <c r="H165" s="6"/>
      <c r="J165" s="5"/>
      <c r="K165" s="5"/>
      <c r="M165" s="7"/>
    </row>
    <row r="166" customFormat="false" ht="13.8" hidden="false" customHeight="false" outlineLevel="0" collapsed="false">
      <c r="D166" s="4"/>
      <c r="E166" s="4"/>
      <c r="F166" s="4"/>
      <c r="G166" s="5"/>
      <c r="H166" s="6"/>
      <c r="J166" s="5"/>
      <c r="K166" s="5"/>
      <c r="M166" s="7"/>
    </row>
    <row r="167" customFormat="false" ht="13.8" hidden="false" customHeight="false" outlineLevel="0" collapsed="false">
      <c r="D167" s="4"/>
      <c r="E167" s="4"/>
      <c r="F167" s="4"/>
      <c r="G167" s="5"/>
      <c r="H167" s="6"/>
      <c r="J167" s="5"/>
      <c r="K167" s="5"/>
      <c r="M167" s="7"/>
    </row>
    <row r="168" customFormat="false" ht="13.8" hidden="false" customHeight="false" outlineLevel="0" collapsed="false">
      <c r="D168" s="4"/>
      <c r="E168" s="4"/>
      <c r="F168" s="4"/>
      <c r="G168" s="5"/>
      <c r="H168" s="6"/>
      <c r="J168" s="5"/>
      <c r="K168" s="5"/>
      <c r="M168" s="7"/>
    </row>
    <row r="169" customFormat="false" ht="13.8" hidden="false" customHeight="false" outlineLevel="0" collapsed="false">
      <c r="D169" s="4"/>
      <c r="E169" s="4"/>
      <c r="F169" s="4"/>
      <c r="G169" s="5"/>
      <c r="H169" s="6"/>
      <c r="J169" s="5"/>
      <c r="K169" s="5"/>
      <c r="M169" s="7"/>
    </row>
  </sheetData>
  <printOptions headings="false" gridLines="false" gridLinesSet="true" horizontalCentered="false" verticalCentered="false"/>
  <pageMargins left="0.590277777777778" right="0.39375" top="1.025" bottom="1.025" header="0.7875" footer="0.7875"/>
  <pageSetup paperSize="9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1" activeCellId="0" sqref="G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1" min="11" style="0" width="14.01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21461</v>
      </c>
      <c r="E2" s="0" t="n">
        <f aca="false">SUM(E3:E52)</f>
        <v>489948</v>
      </c>
      <c r="F2" s="4" t="n">
        <f aca="false">F48</f>
        <v>1324820</v>
      </c>
      <c r="G2" s="70" t="n">
        <f aca="false">E2/F2*100000</f>
        <v>36982.2315484368</v>
      </c>
      <c r="H2" s="6" t="n">
        <f aca="false">D2/E2*100</f>
        <v>4.38026076236662</v>
      </c>
      <c r="J2" s="6" t="n">
        <f aca="false">D2/F2*100000</f>
        <v>1619.91817756374</v>
      </c>
      <c r="K2" s="5" t="n">
        <f aca="false">J2*500/G2</f>
        <v>21.9013038118331</v>
      </c>
      <c r="L2" s="67" t="n">
        <f aca="false">D2/F2*100</f>
        <v>1.61991817756374</v>
      </c>
      <c r="M2" s="67" t="n">
        <f aca="false">L2*10</f>
        <v>16.1991817756374</v>
      </c>
    </row>
    <row r="3" customFormat="false" ht="13.8" hidden="false" customHeight="false" outlineLevel="0" collapsed="false">
      <c r="E3" s="8"/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E4" s="8"/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E5" s="8"/>
      <c r="G5" s="70"/>
      <c r="H5" s="6"/>
      <c r="I5" s="4" t="n">
        <f aca="false">I4+1</f>
        <v>5</v>
      </c>
      <c r="J5" s="6"/>
      <c r="K5" s="5"/>
      <c r="M5" s="7"/>
    </row>
    <row r="6" customFormat="false" ht="13.8" hidden="false" customHeight="false" outlineLevel="0" collapsed="false">
      <c r="A6" s="0" t="s">
        <v>76</v>
      </c>
      <c r="B6" s="0" t="s">
        <v>77</v>
      </c>
      <c r="C6" s="0" t="s">
        <v>61</v>
      </c>
      <c r="D6" s="0" t="n">
        <v>0</v>
      </c>
      <c r="E6" s="0" t="n">
        <v>2</v>
      </c>
      <c r="F6" s="0" t="n">
        <v>1324820</v>
      </c>
      <c r="G6" s="70" t="n">
        <f aca="false">E6/F6*100000</f>
        <v>0.150963904530427</v>
      </c>
      <c r="H6" s="6"/>
      <c r="I6" s="4" t="n">
        <f aca="false">I5+1</f>
        <v>6</v>
      </c>
      <c r="J6" s="6" t="n">
        <f aca="false">D6/F6*100000</f>
        <v>0</v>
      </c>
      <c r="K6" s="5"/>
      <c r="M6" s="7"/>
    </row>
    <row r="7" customFormat="false" ht="13.8" hidden="false" customHeight="false" outlineLevel="0" collapsed="false">
      <c r="A7" s="0" t="s">
        <v>76</v>
      </c>
      <c r="B7" s="0" t="s">
        <v>77</v>
      </c>
      <c r="C7" s="0" t="s">
        <v>62</v>
      </c>
      <c r="D7" s="0" t="n">
        <v>0</v>
      </c>
      <c r="E7" s="0" t="n">
        <v>1</v>
      </c>
      <c r="F7" s="0" t="n">
        <v>1324820</v>
      </c>
      <c r="G7" s="70" t="n">
        <f aca="false">E7/F7*100000</f>
        <v>0.0754819522652134</v>
      </c>
      <c r="H7" s="6"/>
      <c r="I7" s="4" t="n">
        <f aca="false">I6+1</f>
        <v>7</v>
      </c>
      <c r="J7" s="6" t="n">
        <f aca="false">D7/F7*100000</f>
        <v>0</v>
      </c>
      <c r="K7" s="5"/>
      <c r="M7" s="7"/>
    </row>
    <row r="8" customFormat="false" ht="13.8" hidden="false" customHeight="false" outlineLevel="0" collapsed="false">
      <c r="A8" s="0" t="s">
        <v>76</v>
      </c>
      <c r="B8" s="0" t="s">
        <v>77</v>
      </c>
      <c r="C8" s="0" t="s">
        <v>63</v>
      </c>
      <c r="D8" s="0" t="n">
        <v>0</v>
      </c>
      <c r="E8" s="0" t="n">
        <v>1</v>
      </c>
      <c r="F8" s="0" t="n">
        <v>1324820</v>
      </c>
      <c r="G8" s="70" t="n">
        <f aca="false">E8/F8*100000</f>
        <v>0.0754819522652134</v>
      </c>
      <c r="H8" s="6"/>
      <c r="I8" s="4" t="n">
        <f aca="false">I7+1</f>
        <v>8</v>
      </c>
      <c r="J8" s="6" t="n">
        <f aca="false">D8/F8*100000</f>
        <v>0</v>
      </c>
      <c r="K8" s="5"/>
      <c r="M8" s="7"/>
    </row>
    <row r="9" customFormat="false" ht="13.8" hidden="false" customHeight="false" outlineLevel="0" collapsed="false">
      <c r="A9" s="0" t="s">
        <v>76</v>
      </c>
      <c r="B9" s="0" t="s">
        <v>77</v>
      </c>
      <c r="C9" s="0" t="s">
        <v>50</v>
      </c>
      <c r="D9" s="0" t="n">
        <v>1</v>
      </c>
      <c r="E9" s="0" t="n">
        <v>58</v>
      </c>
      <c r="F9" s="0" t="n">
        <v>1324820</v>
      </c>
      <c r="G9" s="70" t="n">
        <f aca="false">E9/F9*100000</f>
        <v>4.37795323138238</v>
      </c>
      <c r="H9" s="6" t="n">
        <f aca="false">D9/E9*100</f>
        <v>1.72413793103448</v>
      </c>
      <c r="I9" s="4" t="n">
        <f aca="false">I8+1</f>
        <v>9</v>
      </c>
      <c r="J9" s="6" t="n">
        <f aca="false">D9/F9*100000</f>
        <v>0.0754819522652134</v>
      </c>
      <c r="K9" s="5" t="n">
        <f aca="false">J9*500/G9</f>
        <v>8.62068965517241</v>
      </c>
      <c r="M9" s="7"/>
    </row>
    <row r="10" customFormat="false" ht="13.8" hidden="false" customHeight="false" outlineLevel="0" collapsed="false">
      <c r="A10" s="0" t="s">
        <v>76</v>
      </c>
      <c r="B10" s="0" t="s">
        <v>77</v>
      </c>
      <c r="C10" s="0" t="s">
        <v>51</v>
      </c>
      <c r="D10" s="0" t="n">
        <v>9</v>
      </c>
      <c r="E10" s="0" t="n">
        <v>243</v>
      </c>
      <c r="F10" s="0" t="n">
        <v>1324820</v>
      </c>
      <c r="G10" s="70" t="n">
        <f aca="false">E10/F10*100000</f>
        <v>18.3421144004469</v>
      </c>
      <c r="H10" s="6" t="n">
        <f aca="false">D10/E10*100</f>
        <v>3.7037037037037</v>
      </c>
      <c r="I10" s="4" t="n">
        <f aca="false">I9+1</f>
        <v>10</v>
      </c>
      <c r="J10" s="6" t="n">
        <f aca="false">D10/F10*100000</f>
        <v>0.67933757038692</v>
      </c>
      <c r="K10" s="5" t="n">
        <f aca="false">J10*500/G10</f>
        <v>18.5185185185185</v>
      </c>
      <c r="M10" s="7"/>
    </row>
    <row r="11" customFormat="false" ht="13.8" hidden="false" customHeight="false" outlineLevel="0" collapsed="false">
      <c r="A11" s="0" t="s">
        <v>76</v>
      </c>
      <c r="B11" s="0" t="s">
        <v>77</v>
      </c>
      <c r="C11" s="0" t="s">
        <v>52</v>
      </c>
      <c r="D11" s="0" t="n">
        <v>161</v>
      </c>
      <c r="E11" s="0" t="n">
        <v>1212</v>
      </c>
      <c r="F11" s="0" t="n">
        <v>1324820</v>
      </c>
      <c r="G11" s="70" t="n">
        <f aca="false">E11/F11*100000</f>
        <v>91.4841261454386</v>
      </c>
      <c r="H11" s="6" t="n">
        <f aca="false">D11/E11*100</f>
        <v>13.2838283828383</v>
      </c>
      <c r="I11" s="4" t="n">
        <f aca="false">I10+1</f>
        <v>11</v>
      </c>
      <c r="J11" s="6" t="n">
        <f aca="false">D11/F11*100000</f>
        <v>12.1525943146994</v>
      </c>
      <c r="K11" s="5" t="n">
        <f aca="false">J11*500/G11</f>
        <v>66.4191419141914</v>
      </c>
      <c r="M11" s="7"/>
    </row>
    <row r="12" customFormat="false" ht="13.8" hidden="false" customHeight="false" outlineLevel="0" collapsed="false">
      <c r="A12" s="0" t="s">
        <v>76</v>
      </c>
      <c r="B12" s="0" t="s">
        <v>77</v>
      </c>
      <c r="C12" s="0" t="s">
        <v>53</v>
      </c>
      <c r="D12" s="0" t="n">
        <v>155</v>
      </c>
      <c r="E12" s="0" t="n">
        <v>2658</v>
      </c>
      <c r="F12" s="0" t="n">
        <v>1324820</v>
      </c>
      <c r="G12" s="70" t="n">
        <f aca="false">E12/F12*100000</f>
        <v>200.631029120937</v>
      </c>
      <c r="H12" s="6" t="n">
        <f aca="false">D12/E12*100</f>
        <v>5.83145221971407</v>
      </c>
      <c r="I12" s="4" t="n">
        <f aca="false">I11+1</f>
        <v>12</v>
      </c>
      <c r="J12" s="6" t="n">
        <f aca="false">D12/F12*100000</f>
        <v>11.6997026011081</v>
      </c>
      <c r="K12" s="5" t="n">
        <f aca="false">J12*500/G12</f>
        <v>29.1572610985703</v>
      </c>
      <c r="M12" s="7"/>
    </row>
    <row r="13" customFormat="false" ht="13.8" hidden="false" customHeight="false" outlineLevel="0" collapsed="false">
      <c r="A13" s="0" t="s">
        <v>76</v>
      </c>
      <c r="B13" s="0" t="s">
        <v>77</v>
      </c>
      <c r="C13" s="0" t="s">
        <v>54</v>
      </c>
      <c r="D13" s="0" t="n">
        <v>353</v>
      </c>
      <c r="E13" s="0" t="n">
        <v>7408</v>
      </c>
      <c r="F13" s="0" t="n">
        <v>1324820</v>
      </c>
      <c r="G13" s="70" t="n">
        <f aca="false">E13/F13*100000</f>
        <v>559.170302380701</v>
      </c>
      <c r="H13" s="6" t="n">
        <f aca="false">D13/E13*100</f>
        <v>4.76511879049676</v>
      </c>
      <c r="I13" s="4" t="n">
        <f aca="false">I12+1</f>
        <v>13</v>
      </c>
      <c r="J13" s="6" t="n">
        <f aca="false">D13/F13*100000</f>
        <v>26.6451291496203</v>
      </c>
      <c r="K13" s="5" t="n">
        <f aca="false">J13*500/G13</f>
        <v>23.8255939524838</v>
      </c>
      <c r="M13" s="7"/>
    </row>
    <row r="14" customFormat="false" ht="13.8" hidden="false" customHeight="false" outlineLevel="0" collapsed="false">
      <c r="A14" s="0" t="s">
        <v>76</v>
      </c>
      <c r="B14" s="0" t="s">
        <v>77</v>
      </c>
      <c r="C14" s="0" t="s">
        <v>55</v>
      </c>
      <c r="D14" s="0" t="n">
        <v>418</v>
      </c>
      <c r="E14" s="0" t="n">
        <v>11163</v>
      </c>
      <c r="F14" s="0" t="n">
        <v>1324820</v>
      </c>
      <c r="G14" s="70" t="n">
        <f aca="false">E14/F14*100000</f>
        <v>842.605033136577</v>
      </c>
      <c r="H14" s="6" t="n">
        <f aca="false">D14/E14*100</f>
        <v>3.74451312371226</v>
      </c>
      <c r="I14" s="4" t="n">
        <f aca="false">I13+1</f>
        <v>14</v>
      </c>
      <c r="J14" s="6" t="n">
        <f aca="false">D14/F14*100000</f>
        <v>31.5514560468592</v>
      </c>
      <c r="K14" s="5" t="n">
        <f aca="false">J14*500/G14</f>
        <v>18.7225656185613</v>
      </c>
      <c r="M14" s="7"/>
    </row>
    <row r="15" customFormat="false" ht="13.8" hidden="false" customHeight="false" outlineLevel="0" collapsed="false">
      <c r="A15" s="0" t="s">
        <v>76</v>
      </c>
      <c r="B15" s="0" t="s">
        <v>77</v>
      </c>
      <c r="C15" s="0" t="s">
        <v>11</v>
      </c>
      <c r="D15" s="0" t="n">
        <v>212</v>
      </c>
      <c r="E15" s="0" t="n">
        <v>9653</v>
      </c>
      <c r="F15" s="0" t="n">
        <v>1324820</v>
      </c>
      <c r="G15" s="70" t="n">
        <f aca="false">E15/F15*100000</f>
        <v>728.627285216105</v>
      </c>
      <c r="H15" s="6" t="n">
        <f aca="false">D15/E15*100</f>
        <v>2.19620843261162</v>
      </c>
      <c r="I15" s="4" t="n">
        <f aca="false">I14+1</f>
        <v>15</v>
      </c>
      <c r="J15" s="6" t="n">
        <f aca="false">D15/F15*100000</f>
        <v>16.0021738802252</v>
      </c>
      <c r="K15" s="5" t="n">
        <f aca="false">J15*500/G15</f>
        <v>10.9810421630581</v>
      </c>
      <c r="M15" s="7"/>
    </row>
    <row r="16" customFormat="false" ht="13.8" hidden="false" customHeight="false" outlineLevel="0" collapsed="false">
      <c r="A16" s="0" t="s">
        <v>76</v>
      </c>
      <c r="B16" s="0" t="s">
        <v>77</v>
      </c>
      <c r="C16" s="0" t="s">
        <v>13</v>
      </c>
      <c r="D16" s="0" t="n">
        <v>219</v>
      </c>
      <c r="E16" s="0" t="n">
        <v>10200</v>
      </c>
      <c r="F16" s="0" t="n">
        <v>1324820</v>
      </c>
      <c r="G16" s="70" t="n">
        <f aca="false">E16/F16*100000</f>
        <v>769.915913105177</v>
      </c>
      <c r="H16" s="6" t="n">
        <f aca="false">D16/E16*100</f>
        <v>2.14705882352941</v>
      </c>
      <c r="I16" s="4" t="n">
        <f aca="false">I15+1</f>
        <v>16</v>
      </c>
      <c r="J16" s="6" t="n">
        <f aca="false">D16/F16*100000</f>
        <v>16.5305475460817</v>
      </c>
      <c r="K16" s="5" t="n">
        <f aca="false">J16*500/G16</f>
        <v>10.7352941176471</v>
      </c>
      <c r="M16" s="7"/>
    </row>
    <row r="17" customFormat="false" ht="13.8" hidden="false" customHeight="false" outlineLevel="0" collapsed="false">
      <c r="A17" s="0" t="s">
        <v>76</v>
      </c>
      <c r="B17" s="0" t="s">
        <v>77</v>
      </c>
      <c r="C17" s="0" t="s">
        <v>14</v>
      </c>
      <c r="D17" s="0" t="n">
        <v>115</v>
      </c>
      <c r="E17" s="0" t="n">
        <v>7500</v>
      </c>
      <c r="F17" s="0" t="n">
        <v>1324820</v>
      </c>
      <c r="G17" s="70" t="n">
        <f aca="false">E17/F17*100000</f>
        <v>566.114641989101</v>
      </c>
      <c r="H17" s="6" t="n">
        <f aca="false">D17/E17*100</f>
        <v>1.53333333333333</v>
      </c>
      <c r="I17" s="4" t="n">
        <f aca="false">I16+1</f>
        <v>17</v>
      </c>
      <c r="J17" s="6" t="n">
        <f aca="false">D17/F17*100000</f>
        <v>8.68042451049954</v>
      </c>
      <c r="K17" s="5" t="n">
        <f aca="false">J17*500/G17</f>
        <v>7.66666666666667</v>
      </c>
      <c r="M17" s="7"/>
    </row>
    <row r="18" customFormat="false" ht="13.8" hidden="false" customHeight="false" outlineLevel="0" collapsed="false">
      <c r="A18" s="0" t="s">
        <v>76</v>
      </c>
      <c r="B18" s="0" t="s">
        <v>77</v>
      </c>
      <c r="C18" s="0" t="s">
        <v>15</v>
      </c>
      <c r="D18" s="0" t="n">
        <v>57</v>
      </c>
      <c r="E18" s="0" t="n">
        <v>7393</v>
      </c>
      <c r="F18" s="0" t="n">
        <v>1324820</v>
      </c>
      <c r="G18" s="70" t="n">
        <f aca="false">E18/F18*100000</f>
        <v>558.038073096723</v>
      </c>
      <c r="H18" s="6" t="n">
        <f aca="false">D18/E18*100</f>
        <v>0.77099959421074</v>
      </c>
      <c r="I18" s="4" t="n">
        <f aca="false">I17+1</f>
        <v>18</v>
      </c>
      <c r="J18" s="6" t="n">
        <f aca="false">D18/F18*100000</f>
        <v>4.30247127911716</v>
      </c>
      <c r="K18" s="5" t="n">
        <f aca="false">J18*500/G18</f>
        <v>3.8549979710537</v>
      </c>
      <c r="M18" s="7"/>
    </row>
    <row r="19" customFormat="false" ht="13.8" hidden="false" customHeight="false" outlineLevel="0" collapsed="false">
      <c r="A19" s="0" t="s">
        <v>76</v>
      </c>
      <c r="B19" s="0" t="s">
        <v>77</v>
      </c>
      <c r="C19" s="0" t="s">
        <v>17</v>
      </c>
      <c r="D19" s="0" t="n">
        <v>39</v>
      </c>
      <c r="E19" s="0" t="n">
        <v>8210</v>
      </c>
      <c r="F19" s="0" t="n">
        <v>1324820</v>
      </c>
      <c r="G19" s="70" t="n">
        <f aca="false">E19/F19*100000</f>
        <v>619.706828097402</v>
      </c>
      <c r="H19" s="6" t="n">
        <f aca="false">D19/E19*100</f>
        <v>0.475030450669915</v>
      </c>
      <c r="I19" s="4" t="n">
        <f aca="false">I18+1</f>
        <v>19</v>
      </c>
      <c r="J19" s="6" t="n">
        <f aca="false">D19/F19*100000</f>
        <v>2.94379613834332</v>
      </c>
      <c r="K19" s="5" t="n">
        <f aca="false">J19*500/G19</f>
        <v>2.37515225334957</v>
      </c>
      <c r="M19" s="7"/>
    </row>
    <row r="20" customFormat="false" ht="13.8" hidden="false" customHeight="false" outlineLevel="0" collapsed="false">
      <c r="A20" s="0" t="s">
        <v>76</v>
      </c>
      <c r="B20" s="0" t="s">
        <v>77</v>
      </c>
      <c r="C20" s="0" t="s">
        <v>18</v>
      </c>
      <c r="D20" s="0" t="n">
        <v>35</v>
      </c>
      <c r="E20" s="0" t="n">
        <v>6252</v>
      </c>
      <c r="F20" s="0" t="n">
        <v>1324820</v>
      </c>
      <c r="G20" s="70" t="n">
        <f aca="false">E20/F20*100000</f>
        <v>471.913165562114</v>
      </c>
      <c r="H20" s="6" t="n">
        <f aca="false">D20/E20*100</f>
        <v>0.559820857325656</v>
      </c>
      <c r="I20" s="4" t="n">
        <f aca="false">I19+1</f>
        <v>20</v>
      </c>
      <c r="J20" s="6" t="n">
        <f aca="false">D20/F20*100000</f>
        <v>2.64186832928247</v>
      </c>
      <c r="K20" s="5" t="n">
        <f aca="false">J20*500/G20</f>
        <v>2.79910428662828</v>
      </c>
      <c r="M20" s="7"/>
    </row>
    <row r="21" customFormat="false" ht="13.8" hidden="false" customHeight="false" outlineLevel="0" collapsed="false">
      <c r="A21" s="0" t="s">
        <v>76</v>
      </c>
      <c r="B21" s="0" t="s">
        <v>77</v>
      </c>
      <c r="C21" s="0" t="s">
        <v>19</v>
      </c>
      <c r="D21" s="0" t="n">
        <v>49</v>
      </c>
      <c r="E21" s="0" t="n">
        <v>6426</v>
      </c>
      <c r="F21" s="0" t="n">
        <v>1324820</v>
      </c>
      <c r="G21" s="70" t="n">
        <f aca="false">E21/F21*100000</f>
        <v>485.047025256261</v>
      </c>
      <c r="H21" s="6" t="n">
        <f aca="false">D21/E21*100</f>
        <v>0.762527233115468</v>
      </c>
      <c r="I21" s="4" t="n">
        <f aca="false">I20+1</f>
        <v>21</v>
      </c>
      <c r="J21" s="6" t="n">
        <f aca="false">D21/F21*100000</f>
        <v>3.69861566099546</v>
      </c>
      <c r="K21" s="5" t="n">
        <f aca="false">J21*500/G21</f>
        <v>3.81263616557734</v>
      </c>
      <c r="M21" s="7"/>
    </row>
    <row r="22" customFormat="false" ht="13.8" hidden="false" customHeight="false" outlineLevel="0" collapsed="false">
      <c r="A22" s="0" t="s">
        <v>76</v>
      </c>
      <c r="B22" s="0" t="s">
        <v>77</v>
      </c>
      <c r="C22" s="0" t="s">
        <v>20</v>
      </c>
      <c r="D22" s="0" t="n">
        <v>46</v>
      </c>
      <c r="E22" s="0" t="n">
        <v>7575</v>
      </c>
      <c r="F22" s="0" t="n">
        <v>1324820</v>
      </c>
      <c r="G22" s="70" t="n">
        <f aca="false">E22/F22*100000</f>
        <v>571.775788408992</v>
      </c>
      <c r="H22" s="6" t="n">
        <f aca="false">D22/E22*100</f>
        <v>0.607260726072607</v>
      </c>
      <c r="I22" s="4" t="n">
        <f aca="false">I21+1</f>
        <v>22</v>
      </c>
      <c r="J22" s="6" t="n">
        <f aca="false">D22/F22*100000</f>
        <v>3.47216980419982</v>
      </c>
      <c r="K22" s="5" t="n">
        <f aca="false">J22*500/G22</f>
        <v>3.03630363036304</v>
      </c>
      <c r="M22" s="7"/>
    </row>
    <row r="23" customFormat="false" ht="13.8" hidden="false" customHeight="false" outlineLevel="0" collapsed="false">
      <c r="A23" s="0" t="s">
        <v>76</v>
      </c>
      <c r="B23" s="0" t="s">
        <v>77</v>
      </c>
      <c r="C23" s="0" t="s">
        <v>21</v>
      </c>
      <c r="D23" s="0" t="n">
        <v>70</v>
      </c>
      <c r="E23" s="0" t="n">
        <v>6477</v>
      </c>
      <c r="F23" s="0" t="n">
        <v>1324820</v>
      </c>
      <c r="G23" s="70" t="n">
        <f aca="false">E23/F23*100000</f>
        <v>488.896604821787</v>
      </c>
      <c r="H23" s="6" t="n">
        <f aca="false">D23/E23*100</f>
        <v>1.08074725953373</v>
      </c>
      <c r="I23" s="4" t="n">
        <f aca="false">I22+1</f>
        <v>23</v>
      </c>
      <c r="J23" s="6" t="n">
        <f aca="false">D23/F23*100000</f>
        <v>5.28373665856494</v>
      </c>
      <c r="K23" s="5" t="n">
        <f aca="false">J23*500/G23</f>
        <v>5.40373629766867</v>
      </c>
      <c r="M23" s="7"/>
    </row>
    <row r="24" customFormat="false" ht="13.8" hidden="false" customHeight="false" outlineLevel="0" collapsed="false">
      <c r="A24" s="0" t="s">
        <v>76</v>
      </c>
      <c r="B24" s="0" t="s">
        <v>77</v>
      </c>
      <c r="C24" s="0" t="s">
        <v>22</v>
      </c>
      <c r="D24" s="0" t="n">
        <v>34</v>
      </c>
      <c r="E24" s="0" t="n">
        <v>6028</v>
      </c>
      <c r="F24" s="0" t="n">
        <v>1324820</v>
      </c>
      <c r="G24" s="70" t="n">
        <f aca="false">E24/F24*100000</f>
        <v>455.005208254706</v>
      </c>
      <c r="H24" s="6" t="n">
        <f aca="false">D24/E24*100</f>
        <v>0.564034505640345</v>
      </c>
      <c r="I24" s="4" t="n">
        <f aca="false">I23+1</f>
        <v>24</v>
      </c>
      <c r="J24" s="6" t="n">
        <f aca="false">D24/F24*100000</f>
        <v>2.56638637701726</v>
      </c>
      <c r="K24" s="5" t="n">
        <f aca="false">J24*500/G24</f>
        <v>2.82017252820173</v>
      </c>
      <c r="M24" s="7"/>
    </row>
    <row r="25" customFormat="false" ht="13.8" hidden="false" customHeight="false" outlineLevel="0" collapsed="false">
      <c r="A25" s="0" t="s">
        <v>76</v>
      </c>
      <c r="B25" s="0" t="s">
        <v>77</v>
      </c>
      <c r="C25" s="0" t="s">
        <v>23</v>
      </c>
      <c r="D25" s="0" t="n">
        <v>8</v>
      </c>
      <c r="E25" s="0" t="n">
        <v>7989</v>
      </c>
      <c r="F25" s="0" t="n">
        <v>1324820</v>
      </c>
      <c r="G25" s="70" t="n">
        <f aca="false">E25/F25*100000</f>
        <v>603.02531664679</v>
      </c>
      <c r="H25" s="6" t="n">
        <f aca="false">D25/E25*100</f>
        <v>0.100137689322819</v>
      </c>
      <c r="I25" s="4" t="n">
        <f aca="false">I24+1</f>
        <v>25</v>
      </c>
      <c r="J25" s="6" t="n">
        <f aca="false">D25/F25*100000</f>
        <v>0.603855618121707</v>
      </c>
      <c r="K25" s="5" t="n">
        <f aca="false">J25*500/G25</f>
        <v>0.500688446614094</v>
      </c>
      <c r="M25" s="7"/>
    </row>
    <row r="26" customFormat="false" ht="13.8" hidden="false" customHeight="false" outlineLevel="0" collapsed="false">
      <c r="A26" s="0" t="s">
        <v>76</v>
      </c>
      <c r="B26" s="0" t="s">
        <v>77</v>
      </c>
      <c r="C26" s="0" t="s">
        <v>24</v>
      </c>
      <c r="D26" s="0" t="n">
        <v>6</v>
      </c>
      <c r="E26" s="0" t="n">
        <v>2808</v>
      </c>
      <c r="F26" s="0" t="n">
        <v>1324820</v>
      </c>
      <c r="G26" s="70" t="n">
        <f aca="false">E26/F26*100000</f>
        <v>211.953321960719</v>
      </c>
      <c r="H26" s="6" t="n">
        <f aca="false">D26/E26*100</f>
        <v>0.213675213675214</v>
      </c>
      <c r="I26" s="4" t="n">
        <f aca="false">I25+1</f>
        <v>26</v>
      </c>
      <c r="J26" s="6" t="n">
        <f aca="false">D26/F26*100000</f>
        <v>0.45289171359128</v>
      </c>
      <c r="K26" s="5" t="n">
        <f aca="false">J26*500/G26</f>
        <v>1.06837606837607</v>
      </c>
      <c r="M26" s="7"/>
    </row>
    <row r="27" customFormat="false" ht="13.8" hidden="false" customHeight="false" outlineLevel="0" collapsed="false">
      <c r="A27" s="0" t="s">
        <v>76</v>
      </c>
      <c r="B27" s="0" t="s">
        <v>77</v>
      </c>
      <c r="C27" s="0" t="s">
        <v>25</v>
      </c>
      <c r="D27" s="0" t="n">
        <v>6</v>
      </c>
      <c r="E27" s="0" t="n">
        <v>3373</v>
      </c>
      <c r="F27" s="0" t="n">
        <v>1324820</v>
      </c>
      <c r="G27" s="70" t="n">
        <f aca="false">E27/F27*100000</f>
        <v>254.600624990565</v>
      </c>
      <c r="H27" s="6" t="n">
        <f aca="false">D27/E27*100</f>
        <v>0.177883190038541</v>
      </c>
      <c r="I27" s="4" t="n">
        <f aca="false">I26+1</f>
        <v>27</v>
      </c>
      <c r="J27" s="6" t="n">
        <f aca="false">D27/F27*100000</f>
        <v>0.45289171359128</v>
      </c>
      <c r="K27" s="5" t="n">
        <f aca="false">J27*500/G27</f>
        <v>0.889415950192707</v>
      </c>
      <c r="M27" s="7"/>
    </row>
    <row r="28" customFormat="false" ht="13.8" hidden="false" customHeight="false" outlineLevel="0" collapsed="false">
      <c r="A28" s="0" t="s">
        <v>76</v>
      </c>
      <c r="B28" s="0" t="s">
        <v>77</v>
      </c>
      <c r="C28" s="0" t="s">
        <v>26</v>
      </c>
      <c r="D28" s="0" t="n">
        <v>21</v>
      </c>
      <c r="E28" s="0" t="n">
        <v>2798</v>
      </c>
      <c r="F28" s="0" t="n">
        <v>1324820</v>
      </c>
      <c r="G28" s="70" t="n">
        <f aca="false">E28/F28*100000</f>
        <v>211.198502438067</v>
      </c>
      <c r="H28" s="6" t="n">
        <f aca="false">D28/E28*100</f>
        <v>0.750536097212294</v>
      </c>
      <c r="I28" s="4" t="n">
        <f aca="false">I27+1</f>
        <v>28</v>
      </c>
      <c r="J28" s="6" t="n">
        <f aca="false">D28/F28*100000</f>
        <v>1.58512099756948</v>
      </c>
      <c r="K28" s="5" t="n">
        <f aca="false">J28*500/G28</f>
        <v>3.75268048606147</v>
      </c>
      <c r="M28" s="7"/>
    </row>
    <row r="29" customFormat="false" ht="13.8" hidden="false" customHeight="false" outlineLevel="0" collapsed="false">
      <c r="A29" s="0" t="s">
        <v>76</v>
      </c>
      <c r="B29" s="0" t="s">
        <v>77</v>
      </c>
      <c r="C29" s="0" t="s">
        <v>27</v>
      </c>
      <c r="D29" s="0" t="n">
        <v>7</v>
      </c>
      <c r="E29" s="0" t="n">
        <v>2376</v>
      </c>
      <c r="F29" s="0" t="n">
        <v>1324820</v>
      </c>
      <c r="G29" s="70" t="n">
        <f aca="false">E29/F29*100000</f>
        <v>179.345118582147</v>
      </c>
      <c r="H29" s="6" t="n">
        <f aca="false">D29/E29*100</f>
        <v>0.294612794612795</v>
      </c>
      <c r="I29" s="4" t="n">
        <f aca="false">I28+1</f>
        <v>29</v>
      </c>
      <c r="J29" s="6" t="n">
        <f aca="false">D29/F29*100000</f>
        <v>0.528373665856494</v>
      </c>
      <c r="K29" s="5" t="n">
        <f aca="false">J29*500/G29</f>
        <v>1.47306397306397</v>
      </c>
      <c r="M29" s="7"/>
    </row>
    <row r="30" customFormat="false" ht="13.8" hidden="false" customHeight="false" outlineLevel="0" collapsed="false">
      <c r="A30" s="0" t="s">
        <v>76</v>
      </c>
      <c r="B30" s="0" t="s">
        <v>77</v>
      </c>
      <c r="C30" s="0" t="s">
        <v>28</v>
      </c>
      <c r="D30" s="0" t="n">
        <v>13</v>
      </c>
      <c r="E30" s="0" t="n">
        <v>2517</v>
      </c>
      <c r="F30" s="0" t="n">
        <v>1324820</v>
      </c>
      <c r="G30" s="70" t="n">
        <f aca="false">E30/F30*100000</f>
        <v>189.988073851542</v>
      </c>
      <c r="H30" s="6" t="n">
        <f aca="false">D30/E30*100</f>
        <v>0.516487882399682</v>
      </c>
      <c r="I30" s="4" t="n">
        <f aca="false">I29+1</f>
        <v>30</v>
      </c>
      <c r="J30" s="6" t="n">
        <f aca="false">D30/F30*100000</f>
        <v>0.981265379447774</v>
      </c>
      <c r="K30" s="5" t="n">
        <f aca="false">J30*500/G30</f>
        <v>2.58243941199841</v>
      </c>
      <c r="M30" s="7"/>
    </row>
    <row r="31" customFormat="false" ht="13.8" hidden="false" customHeight="false" outlineLevel="0" collapsed="false">
      <c r="A31" s="0" t="s">
        <v>76</v>
      </c>
      <c r="B31" s="0" t="s">
        <v>77</v>
      </c>
      <c r="C31" s="0" t="s">
        <v>29</v>
      </c>
      <c r="D31" s="0" t="n">
        <v>45</v>
      </c>
      <c r="E31" s="0" t="n">
        <v>3356</v>
      </c>
      <c r="F31" s="0" t="n">
        <v>1324820</v>
      </c>
      <c r="G31" s="70" t="n">
        <f aca="false">E31/F31*100000</f>
        <v>253.317431802056</v>
      </c>
      <c r="H31" s="6" t="n">
        <f aca="false">D31/E31*100</f>
        <v>1.34088200238379</v>
      </c>
      <c r="I31" s="4" t="n">
        <f aca="false">I30+1</f>
        <v>31</v>
      </c>
      <c r="J31" s="6" t="n">
        <f aca="false">D31/F31*100000</f>
        <v>3.3966878519346</v>
      </c>
      <c r="K31" s="5" t="n">
        <f aca="false">J31*500/G31</f>
        <v>6.70441001191895</v>
      </c>
      <c r="M31" s="7"/>
    </row>
    <row r="32" customFormat="false" ht="13.8" hidden="false" customHeight="false" outlineLevel="0" collapsed="false">
      <c r="A32" s="0" t="s">
        <v>76</v>
      </c>
      <c r="B32" s="0" t="s">
        <v>77</v>
      </c>
      <c r="C32" s="0" t="s">
        <v>30</v>
      </c>
      <c r="D32" s="0" t="n">
        <v>73</v>
      </c>
      <c r="E32" s="0" t="n">
        <v>6412</v>
      </c>
      <c r="F32" s="0" t="n">
        <v>1324820</v>
      </c>
      <c r="G32" s="70" t="n">
        <f aca="false">E32/F32*100000</f>
        <v>483.990277924548</v>
      </c>
      <c r="H32" s="6" t="n">
        <f aca="false">D32/E32*100</f>
        <v>1.13849033063007</v>
      </c>
      <c r="I32" s="4" t="n">
        <f aca="false">I31+1</f>
        <v>32</v>
      </c>
      <c r="J32" s="6" t="n">
        <f aca="false">D32/F32*100000</f>
        <v>5.51018251536058</v>
      </c>
      <c r="K32" s="5" t="n">
        <f aca="false">J32*500/G32</f>
        <v>5.69245165315034</v>
      </c>
      <c r="M32" s="7"/>
    </row>
    <row r="33" customFormat="false" ht="13.8" hidden="false" customHeight="false" outlineLevel="0" collapsed="false">
      <c r="A33" s="0" t="s">
        <v>76</v>
      </c>
      <c r="B33" s="0" t="s">
        <v>77</v>
      </c>
      <c r="C33" s="0" t="s">
        <v>31</v>
      </c>
      <c r="D33" s="0" t="n">
        <v>38</v>
      </c>
      <c r="E33" s="0" t="n">
        <v>8148</v>
      </c>
      <c r="F33" s="0" t="n">
        <v>1324820</v>
      </c>
      <c r="G33" s="70" t="n">
        <f aca="false">E33/F33*100000</f>
        <v>615.026947056959</v>
      </c>
      <c r="H33" s="6" t="n">
        <f aca="false">D33/E33*100</f>
        <v>0.466372115856652</v>
      </c>
      <c r="I33" s="4" t="n">
        <f aca="false">I32+1</f>
        <v>33</v>
      </c>
      <c r="J33" s="6" t="n">
        <f aca="false">D33/F33*100000</f>
        <v>2.86831418607811</v>
      </c>
      <c r="K33" s="5" t="n">
        <f aca="false">J33*500/G33</f>
        <v>2.33186057928326</v>
      </c>
      <c r="M33" s="7"/>
    </row>
    <row r="34" customFormat="false" ht="13.8" hidden="false" customHeight="false" outlineLevel="0" collapsed="false">
      <c r="A34" s="0" t="s">
        <v>76</v>
      </c>
      <c r="B34" s="0" t="s">
        <v>77</v>
      </c>
      <c r="C34" s="0" t="s">
        <v>32</v>
      </c>
      <c r="D34" s="0" t="n">
        <v>82</v>
      </c>
      <c r="E34" s="0" t="n">
        <v>6133</v>
      </c>
      <c r="F34" s="0" t="n">
        <v>1324820</v>
      </c>
      <c r="G34" s="70" t="n">
        <f aca="false">E34/F34*100000</f>
        <v>462.930813242554</v>
      </c>
      <c r="H34" s="6" t="n">
        <f aca="false">D34/E34*100</f>
        <v>1.33702918636882</v>
      </c>
      <c r="I34" s="4" t="n">
        <f aca="false">I33+1</f>
        <v>34</v>
      </c>
      <c r="J34" s="6" t="n">
        <f aca="false">D34/F34*100000</f>
        <v>6.1895200857475</v>
      </c>
      <c r="K34" s="5" t="n">
        <f aca="false">J34*500/G34</f>
        <v>6.68514593184412</v>
      </c>
      <c r="M34" s="7"/>
    </row>
    <row r="35" customFormat="false" ht="13.8" hidden="false" customHeight="false" outlineLevel="0" collapsed="false">
      <c r="A35" s="0" t="s">
        <v>76</v>
      </c>
      <c r="B35" s="0" t="s">
        <v>77</v>
      </c>
      <c r="C35" s="0" t="s">
        <v>33</v>
      </c>
      <c r="D35" s="0" t="n">
        <v>101</v>
      </c>
      <c r="E35" s="0" t="n">
        <v>6917</v>
      </c>
      <c r="F35" s="0" t="n">
        <v>1324820</v>
      </c>
      <c r="G35" s="70" t="n">
        <f aca="false">E35/F35*100000</f>
        <v>522.108663818481</v>
      </c>
      <c r="H35" s="6" t="n">
        <f aca="false">D35/E35*100</f>
        <v>1.46017059418823</v>
      </c>
      <c r="I35" s="4" t="n">
        <f aca="false">I34+1</f>
        <v>35</v>
      </c>
      <c r="J35" s="6" t="n">
        <f aca="false">D35/F35*100000</f>
        <v>7.62367717878655</v>
      </c>
      <c r="K35" s="5" t="n">
        <f aca="false">J35*500/G35</f>
        <v>7.30085297094116</v>
      </c>
      <c r="M35" s="7"/>
    </row>
    <row r="36" customFormat="false" ht="13.8" hidden="false" customHeight="false" outlineLevel="0" collapsed="false">
      <c r="A36" s="0" t="s">
        <v>76</v>
      </c>
      <c r="B36" s="0" t="s">
        <v>77</v>
      </c>
      <c r="C36" s="0" t="s">
        <v>34</v>
      </c>
      <c r="D36" s="0" t="n">
        <v>142</v>
      </c>
      <c r="E36" s="0" t="n">
        <v>12311</v>
      </c>
      <c r="F36" s="0" t="n">
        <v>1324820</v>
      </c>
      <c r="G36" s="70" t="n">
        <f aca="false">E36/F36*100000</f>
        <v>929.258314337042</v>
      </c>
      <c r="H36" s="6" t="n">
        <f aca="false">D36/E36*100</f>
        <v>1.15344001299651</v>
      </c>
      <c r="I36" s="4" t="n">
        <f aca="false">I35+1</f>
        <v>36</v>
      </c>
      <c r="J36" s="6" t="n">
        <f aca="false">D36/F36*100000</f>
        <v>10.7184372216603</v>
      </c>
      <c r="K36" s="5" t="n">
        <f aca="false">J36*500/G36</f>
        <v>5.76720006498254</v>
      </c>
      <c r="M36" s="7"/>
    </row>
    <row r="37" customFormat="false" ht="13.8" hidden="false" customHeight="false" outlineLevel="0" collapsed="false">
      <c r="A37" s="0" t="s">
        <v>76</v>
      </c>
      <c r="B37" s="0" t="s">
        <v>77</v>
      </c>
      <c r="C37" s="0" t="s">
        <v>35</v>
      </c>
      <c r="D37" s="0" t="n">
        <v>161</v>
      </c>
      <c r="E37" s="0" t="n">
        <v>12443</v>
      </c>
      <c r="F37" s="0" t="n">
        <v>1324820</v>
      </c>
      <c r="G37" s="70" t="n">
        <f aca="false">E37/F37*100000</f>
        <v>939.22193203605</v>
      </c>
      <c r="H37" s="6" t="n">
        <f aca="false">D37/E37*100</f>
        <v>1.29390018484288</v>
      </c>
      <c r="I37" s="4" t="n">
        <f aca="false">I36+1</f>
        <v>37</v>
      </c>
      <c r="J37" s="6" t="n">
        <f aca="false">D37/F37*100000</f>
        <v>12.1525943146994</v>
      </c>
      <c r="K37" s="5" t="n">
        <f aca="false">J37*500/G37</f>
        <v>6.46950092421442</v>
      </c>
      <c r="M37" s="7"/>
    </row>
    <row r="38" customFormat="false" ht="13.8" hidden="false" customHeight="false" outlineLevel="0" collapsed="false">
      <c r="A38" s="0" t="s">
        <v>76</v>
      </c>
      <c r="B38" s="0" t="s">
        <v>77</v>
      </c>
      <c r="C38" s="0" t="s">
        <v>36</v>
      </c>
      <c r="D38" s="0" t="n">
        <v>248</v>
      </c>
      <c r="E38" s="0" t="n">
        <v>16384</v>
      </c>
      <c r="F38" s="0" t="n">
        <v>1324820</v>
      </c>
      <c r="G38" s="70" t="n">
        <f aca="false">E38/F38*100000</f>
        <v>1236.69630591326</v>
      </c>
      <c r="H38" s="6" t="n">
        <f aca="false">D38/E38*100</f>
        <v>1.513671875</v>
      </c>
      <c r="I38" s="4" t="n">
        <f aca="false">I37+1</f>
        <v>38</v>
      </c>
      <c r="J38" s="6" t="n">
        <f aca="false">D38/F38*100000</f>
        <v>18.7195241617729</v>
      </c>
      <c r="K38" s="5" t="n">
        <f aca="false">J38*500/G38</f>
        <v>7.568359375</v>
      </c>
      <c r="M38" s="7"/>
    </row>
    <row r="39" customFormat="false" ht="13.8" hidden="false" customHeight="false" outlineLevel="0" collapsed="false">
      <c r="A39" s="0" t="s">
        <v>76</v>
      </c>
      <c r="B39" s="0" t="s">
        <v>77</v>
      </c>
      <c r="C39" s="0" t="s">
        <v>37</v>
      </c>
      <c r="D39" s="0" t="n">
        <v>276</v>
      </c>
      <c r="E39" s="0" t="n">
        <v>18574</v>
      </c>
      <c r="F39" s="0" t="n">
        <v>1324820</v>
      </c>
      <c r="G39" s="70" t="n">
        <f aca="false">E39/F39*100000</f>
        <v>1402.00178137407</v>
      </c>
      <c r="H39" s="6" t="n">
        <f aca="false">D39/E39*100</f>
        <v>1.48594809949392</v>
      </c>
      <c r="I39" s="4" t="n">
        <f aca="false">I38+1</f>
        <v>39</v>
      </c>
      <c r="J39" s="6" t="n">
        <f aca="false">D39/F39*100000</f>
        <v>20.8330188251989</v>
      </c>
      <c r="K39" s="5" t="n">
        <f aca="false">J39*500/G39</f>
        <v>7.42974049746958</v>
      </c>
      <c r="M39" s="7"/>
    </row>
    <row r="40" customFormat="false" ht="13.8" hidden="false" customHeight="false" outlineLevel="0" collapsed="false">
      <c r="A40" s="0" t="s">
        <v>76</v>
      </c>
      <c r="B40" s="0" t="s">
        <v>77</v>
      </c>
      <c r="C40" s="0" t="s">
        <v>38</v>
      </c>
      <c r="D40" s="0" t="n">
        <v>407</v>
      </c>
      <c r="E40" s="0" t="n">
        <v>14256</v>
      </c>
      <c r="F40" s="0" t="n">
        <v>1324820</v>
      </c>
      <c r="G40" s="70" t="n">
        <f aca="false">E40/F40*100000</f>
        <v>1076.07071149288</v>
      </c>
      <c r="H40" s="6" t="n">
        <f aca="false">D40/E40*100</f>
        <v>2.85493827160494</v>
      </c>
      <c r="I40" s="4" t="n">
        <f aca="false">I39+1</f>
        <v>40</v>
      </c>
      <c r="J40" s="6" t="n">
        <f aca="false">D40/F40*100000</f>
        <v>30.7211545719418</v>
      </c>
      <c r="K40" s="5" t="n">
        <f aca="false">J40*500/G40</f>
        <v>14.2746913580247</v>
      </c>
      <c r="M40" s="7"/>
    </row>
    <row r="41" customFormat="false" ht="13.8" hidden="false" customHeight="false" outlineLevel="0" collapsed="false">
      <c r="A41" s="0" t="s">
        <v>76</v>
      </c>
      <c r="B41" s="0" t="s">
        <v>77</v>
      </c>
      <c r="C41" s="0" t="s">
        <v>39</v>
      </c>
      <c r="D41" s="0" t="n">
        <v>258</v>
      </c>
      <c r="E41" s="0" t="n">
        <v>11272</v>
      </c>
      <c r="F41" s="0" t="n">
        <v>1324820</v>
      </c>
      <c r="G41" s="70" t="n">
        <f aca="false">E41/F41*100000</f>
        <v>850.832565933485</v>
      </c>
      <c r="H41" s="6" t="n">
        <f aca="false">D41/E41*100</f>
        <v>2.2888573456352</v>
      </c>
      <c r="I41" s="4" t="n">
        <f aca="false">I40+1</f>
        <v>41</v>
      </c>
      <c r="J41" s="6" t="n">
        <f aca="false">D41/F41*100000</f>
        <v>19.4743436844251</v>
      </c>
      <c r="K41" s="5" t="n">
        <f aca="false">J41*500/G41</f>
        <v>11.444286728176</v>
      </c>
      <c r="M41" s="7"/>
    </row>
    <row r="42" customFormat="false" ht="13.8" hidden="false" customHeight="false" outlineLevel="0" collapsed="false">
      <c r="A42" s="0" t="s">
        <v>76</v>
      </c>
      <c r="B42" s="0" t="s">
        <v>77</v>
      </c>
      <c r="C42" s="0" t="s">
        <v>41</v>
      </c>
      <c r="D42" s="0" t="n">
        <v>213</v>
      </c>
      <c r="E42" s="0" t="n">
        <v>10132</v>
      </c>
      <c r="F42" s="0" t="n">
        <v>1324820</v>
      </c>
      <c r="G42" s="70" t="n">
        <f aca="false">E42/F42*100000</f>
        <v>764.783140351142</v>
      </c>
      <c r="H42" s="6" t="n">
        <f aca="false">D42/E42*100</f>
        <v>2.10225029609159</v>
      </c>
      <c r="I42" s="4" t="n">
        <f aca="false">I41+1</f>
        <v>42</v>
      </c>
      <c r="J42" s="6" t="n">
        <f aca="false">D42/F42*100000</f>
        <v>16.0776558324905</v>
      </c>
      <c r="K42" s="5" t="n">
        <f aca="false">J42*500/G42</f>
        <v>10.511251480458</v>
      </c>
    </row>
    <row r="43" customFormat="false" ht="13.8" hidden="false" customHeight="false" outlineLevel="0" collapsed="false">
      <c r="F43" s="0" t="n">
        <v>1324820</v>
      </c>
      <c r="G43" s="70"/>
      <c r="H43" s="6"/>
      <c r="I43" s="4" t="n">
        <f aca="false">I42+1</f>
        <v>43</v>
      </c>
      <c r="J43" s="6"/>
      <c r="K43" s="5"/>
      <c r="M43" s="7"/>
    </row>
    <row r="44" customFormat="false" ht="13.8" hidden="false" customHeight="false" outlineLevel="0" collapsed="false">
      <c r="A44" s="0" t="s">
        <v>76</v>
      </c>
      <c r="B44" s="0" t="s">
        <v>77</v>
      </c>
      <c r="C44" s="0" t="s">
        <v>43</v>
      </c>
      <c r="D44" s="0" t="n">
        <v>574</v>
      </c>
      <c r="E44" s="0" t="n">
        <v>11852</v>
      </c>
      <c r="F44" s="0" t="n">
        <v>1324820</v>
      </c>
      <c r="G44" s="70" t="n">
        <f aca="false">E44/F44*100000</f>
        <v>894.612098247309</v>
      </c>
      <c r="H44" s="6" t="n">
        <f aca="false">D44/E44*100</f>
        <v>4.84306446169423</v>
      </c>
      <c r="I44" s="4" t="n">
        <f aca="false">I43+1</f>
        <v>44</v>
      </c>
      <c r="J44" s="6" t="n">
        <f aca="false">D44/F44*100000</f>
        <v>43.3266406002325</v>
      </c>
      <c r="K44" s="5" t="n">
        <f aca="false">J44*500/G44</f>
        <v>24.2153223084711</v>
      </c>
      <c r="M44" s="7"/>
    </row>
    <row r="45" customFormat="false" ht="13.8" hidden="false" customHeight="false" outlineLevel="0" collapsed="false">
      <c r="A45" s="0" t="s">
        <v>76</v>
      </c>
      <c r="B45" s="0" t="s">
        <v>77</v>
      </c>
      <c r="C45" s="0" t="s">
        <v>44</v>
      </c>
      <c r="D45" s="0" t="n">
        <v>1140</v>
      </c>
      <c r="E45" s="0" t="n">
        <v>15907</v>
      </c>
      <c r="F45" s="0" t="n">
        <v>1324820</v>
      </c>
      <c r="G45" s="70" t="n">
        <f aca="false">E45/F45*100000</f>
        <v>1200.69141468275</v>
      </c>
      <c r="H45" s="6" t="n">
        <f aca="false">D45/E45*100</f>
        <v>7.16665618909914</v>
      </c>
      <c r="I45" s="4" t="n">
        <f aca="false">I44+1</f>
        <v>45</v>
      </c>
      <c r="J45" s="6" t="n">
        <f aca="false">D45/F45*100000</f>
        <v>86.0494255823433</v>
      </c>
      <c r="K45" s="5" t="n">
        <f aca="false">J45*500/G45</f>
        <v>35.8332809454957</v>
      </c>
      <c r="M45" s="7"/>
    </row>
    <row r="46" customFormat="false" ht="13.8" hidden="false" customHeight="false" outlineLevel="0" collapsed="false">
      <c r="A46" s="0" t="s">
        <v>76</v>
      </c>
      <c r="B46" s="0" t="s">
        <v>77</v>
      </c>
      <c r="C46" s="0" t="s">
        <v>45</v>
      </c>
      <c r="D46" s="0" t="n">
        <v>1512</v>
      </c>
      <c r="E46" s="0" t="n">
        <v>33987</v>
      </c>
      <c r="F46" s="0" t="n">
        <v>1324820</v>
      </c>
      <c r="G46" s="70" t="n">
        <f aca="false">E46/F46*100000</f>
        <v>2565.40511163781</v>
      </c>
      <c r="H46" s="6" t="n">
        <f aca="false">D46/E46*100</f>
        <v>4.44875981993115</v>
      </c>
      <c r="I46" s="4" t="n">
        <f aca="false">I45+1</f>
        <v>46</v>
      </c>
      <c r="J46" s="6" t="n">
        <f aca="false">D46/F46*100000</f>
        <v>114.128711825003</v>
      </c>
      <c r="K46" s="5" t="n">
        <f aca="false">J46*500/G46</f>
        <v>22.2437990996558</v>
      </c>
      <c r="M46" s="7"/>
    </row>
    <row r="47" customFormat="false" ht="13.8" hidden="false" customHeight="false" outlineLevel="0" collapsed="false">
      <c r="A47" s="0" t="s">
        <v>76</v>
      </c>
      <c r="B47" s="0" t="s">
        <v>77</v>
      </c>
      <c r="C47" s="0" t="s">
        <v>46</v>
      </c>
      <c r="D47" s="0" t="n">
        <v>2087</v>
      </c>
      <c r="E47" s="0" t="n">
        <v>38976</v>
      </c>
      <c r="F47" s="0" t="n">
        <v>1324820</v>
      </c>
      <c r="G47" s="70" t="n">
        <f aca="false">E47/F47*100000</f>
        <v>2941.98457148896</v>
      </c>
      <c r="H47" s="6" t="n">
        <f aca="false">D47/E47*100</f>
        <v>5.35457717569787</v>
      </c>
      <c r="I47" s="4" t="n">
        <f aca="false">I46+1</f>
        <v>47</v>
      </c>
      <c r="J47" s="6" t="n">
        <f aca="false">D47/F47*100000</f>
        <v>157.5308343775</v>
      </c>
      <c r="K47" s="5" t="n">
        <f aca="false">J47*500/G47</f>
        <v>26.7728858784893</v>
      </c>
      <c r="M47" s="7"/>
    </row>
    <row r="48" customFormat="false" ht="13.8" hidden="false" customHeight="false" outlineLevel="0" collapsed="false">
      <c r="A48" s="0" t="s">
        <v>76</v>
      </c>
      <c r="B48" s="0" t="s">
        <v>77</v>
      </c>
      <c r="C48" s="0" t="s">
        <v>47</v>
      </c>
      <c r="D48" s="0" t="n">
        <v>2328</v>
      </c>
      <c r="E48" s="0" t="n">
        <v>35701</v>
      </c>
      <c r="F48" s="0" t="n">
        <v>1324820</v>
      </c>
      <c r="G48" s="70" t="n">
        <f aca="false">E48/F48*100000</f>
        <v>2694.78117782038</v>
      </c>
      <c r="H48" s="6" t="n">
        <f aca="false">D48/E48*100</f>
        <v>6.52082574717795</v>
      </c>
      <c r="I48" s="4" t="n">
        <f aca="false">I47+1</f>
        <v>48</v>
      </c>
      <c r="J48" s="6" t="n">
        <f aca="false">D48/F48*100000</f>
        <v>175.721984873417</v>
      </c>
      <c r="K48" s="5" t="n">
        <f aca="false">J48*500/G48</f>
        <v>32.6041287358897</v>
      </c>
    </row>
    <row r="49" customFormat="false" ht="13.8" hidden="false" customHeight="false" outlineLevel="0" collapsed="false">
      <c r="A49" s="0" t="s">
        <v>76</v>
      </c>
      <c r="B49" s="0" t="s">
        <v>77</v>
      </c>
      <c r="C49" s="0" t="s">
        <v>126</v>
      </c>
      <c r="D49" s="0" t="n">
        <v>2926</v>
      </c>
      <c r="E49" s="0" t="n">
        <v>35618</v>
      </c>
      <c r="F49" s="0" t="n">
        <v>1324820</v>
      </c>
      <c r="G49" s="70" t="n">
        <f aca="false">E49/F49*100000</f>
        <v>2688.51617578237</v>
      </c>
      <c r="H49" s="6" t="n">
        <f aca="false">D49/E49*100</f>
        <v>8.21494749845584</v>
      </c>
      <c r="I49" s="4" t="n">
        <f aca="false">I48+1</f>
        <v>49</v>
      </c>
      <c r="J49" s="6" t="n">
        <f aca="false">D49/F49*100000</f>
        <v>220.860192328014</v>
      </c>
      <c r="K49" s="5" t="n">
        <f aca="false">J49*500/G49</f>
        <v>41.0747374922792</v>
      </c>
    </row>
    <row r="50" customFormat="false" ht="13.8" hidden="false" customHeight="false" outlineLevel="0" collapsed="false">
      <c r="A50" s="0" t="s">
        <v>76</v>
      </c>
      <c r="B50" s="0" t="s">
        <v>77</v>
      </c>
      <c r="C50" s="0" t="s">
        <v>128</v>
      </c>
      <c r="D50" s="0" t="n">
        <v>3077</v>
      </c>
      <c r="E50" s="0" t="n">
        <v>34192</v>
      </c>
      <c r="F50" s="0" t="n">
        <v>1324820</v>
      </c>
      <c r="G50" s="70" t="n">
        <f aca="false">E50/F50*100000</f>
        <v>2580.87891185218</v>
      </c>
      <c r="H50" s="6" t="n">
        <f aca="false">D50/E50*100</f>
        <v>8.99918109499298</v>
      </c>
      <c r="I50" s="4" t="n">
        <f aca="false">I49+1</f>
        <v>50</v>
      </c>
      <c r="J50" s="6" t="n">
        <f aca="false">D50/F50*100000</f>
        <v>232.257967120062</v>
      </c>
      <c r="K50" s="5" t="n">
        <f aca="false">J50*500/G50</f>
        <v>44.9959054749649</v>
      </c>
    </row>
    <row r="51" customFormat="false" ht="13.8" hidden="false" customHeight="false" outlineLevel="0" collapsed="false">
      <c r="A51" s="0" t="s">
        <v>76</v>
      </c>
      <c r="B51" s="0" t="s">
        <v>77</v>
      </c>
      <c r="C51" s="0" t="s">
        <v>129</v>
      </c>
      <c r="D51" s="0" t="n">
        <v>3739</v>
      </c>
      <c r="E51" s="0" t="n">
        <v>37056</v>
      </c>
      <c r="F51" s="0" t="n">
        <v>1324820</v>
      </c>
      <c r="G51" s="70" t="n">
        <f aca="false">E51/F51*100000</f>
        <v>2797.05922313975</v>
      </c>
      <c r="H51" s="6" t="n">
        <f aca="false">D51/E51*100</f>
        <v>10.090133851468</v>
      </c>
      <c r="I51" s="4" t="n">
        <f aca="false">I50+1</f>
        <v>51</v>
      </c>
      <c r="J51" s="6" t="n">
        <f aca="false">D51/F51*100000</f>
        <v>282.227019519633</v>
      </c>
      <c r="K51" s="5" t="n">
        <f aca="false">J51*500/G51</f>
        <v>50.4506692573403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K51" activeCellId="0" sqref="K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131072</v>
      </c>
      <c r="E2" s="0" t="n">
        <f aca="false">SUM(E3:E52)</f>
        <v>3135160</v>
      </c>
      <c r="F2" s="4" t="n">
        <f aca="false">F48</f>
        <v>10724599</v>
      </c>
      <c r="G2" s="70" t="n">
        <f aca="false">E2/F2*100000</f>
        <v>29233.354086246</v>
      </c>
      <c r="H2" s="6" t="n">
        <f aca="false">D2/E2*100</f>
        <v>4.18071167021779</v>
      </c>
      <c r="J2" s="6" t="n">
        <f aca="false">D2/F2*100000</f>
        <v>1222.16224587978</v>
      </c>
      <c r="K2" s="5" t="n">
        <f aca="false">J2*500/G2</f>
        <v>20.9035583510889</v>
      </c>
      <c r="L2" s="67" t="n">
        <f aca="false">D2/F2*100</f>
        <v>1.22216224587978</v>
      </c>
      <c r="M2" s="67" t="n">
        <f aca="false">L2*10</f>
        <v>12.2216224587978</v>
      </c>
    </row>
    <row r="3" customFormat="false" ht="13.8" hidden="false" customHeight="false" outlineLevel="0" collapsed="false">
      <c r="E3" s="8"/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A4" s="0" t="s">
        <v>85</v>
      </c>
      <c r="B4" s="0" t="s">
        <v>86</v>
      </c>
      <c r="C4" s="0" t="s">
        <v>73</v>
      </c>
      <c r="D4" s="0" t="n">
        <v>0</v>
      </c>
      <c r="E4" s="0" t="n">
        <v>0</v>
      </c>
      <c r="F4" s="0" t="n">
        <v>10724599</v>
      </c>
      <c r="G4" s="70" t="n">
        <f aca="false">E4/F4*100000</f>
        <v>0</v>
      </c>
      <c r="H4" s="6"/>
      <c r="I4" s="4" t="n">
        <f aca="false">I3+1</f>
        <v>4</v>
      </c>
      <c r="J4" s="6" t="n">
        <f aca="false">D4/F4*100000</f>
        <v>0</v>
      </c>
      <c r="K4" s="5"/>
      <c r="M4" s="7"/>
    </row>
    <row r="5" customFormat="false" ht="13.8" hidden="false" customHeight="false" outlineLevel="0" collapsed="false">
      <c r="A5" s="0" t="s">
        <v>85</v>
      </c>
      <c r="B5" s="0" t="s">
        <v>86</v>
      </c>
      <c r="C5" s="0" t="s">
        <v>60</v>
      </c>
      <c r="D5" s="0" t="n">
        <v>0</v>
      </c>
      <c r="E5" s="0" t="n">
        <v>0</v>
      </c>
      <c r="F5" s="0" t="n">
        <v>10724599</v>
      </c>
      <c r="G5" s="70" t="n">
        <f aca="false">E5/F5*100000</f>
        <v>0</v>
      </c>
      <c r="H5" s="6"/>
      <c r="I5" s="4" t="n">
        <f aca="false">I4+1</f>
        <v>5</v>
      </c>
      <c r="J5" s="6" t="n">
        <f aca="false">D5/F5*100000</f>
        <v>0</v>
      </c>
      <c r="K5" s="5"/>
      <c r="M5" s="7"/>
    </row>
    <row r="6" customFormat="false" ht="13.8" hidden="false" customHeight="false" outlineLevel="0" collapsed="false">
      <c r="A6" s="0" t="s">
        <v>85</v>
      </c>
      <c r="B6" s="0" t="s">
        <v>86</v>
      </c>
      <c r="C6" s="0" t="s">
        <v>61</v>
      </c>
      <c r="D6" s="0" t="n">
        <v>0</v>
      </c>
      <c r="E6" s="0" t="n">
        <v>0</v>
      </c>
      <c r="F6" s="0" t="n">
        <v>10724599</v>
      </c>
      <c r="G6" s="70" t="n">
        <f aca="false">E6/F6*100000</f>
        <v>0</v>
      </c>
      <c r="H6" s="6"/>
      <c r="I6" s="4" t="n">
        <f aca="false">I5+1</f>
        <v>6</v>
      </c>
      <c r="J6" s="6" t="n">
        <f aca="false">D6/F6*100000</f>
        <v>0</v>
      </c>
      <c r="K6" s="5"/>
      <c r="M6" s="7"/>
    </row>
    <row r="7" customFormat="false" ht="13.8" hidden="false" customHeight="false" outlineLevel="0" collapsed="false">
      <c r="A7" s="0" t="s">
        <v>85</v>
      </c>
      <c r="B7" s="0" t="s">
        <v>86</v>
      </c>
      <c r="C7" s="0" t="s">
        <v>62</v>
      </c>
      <c r="D7" s="0" t="n">
        <v>0</v>
      </c>
      <c r="E7" s="0" t="n">
        <v>0</v>
      </c>
      <c r="F7" s="0" t="n">
        <v>10724599</v>
      </c>
      <c r="G7" s="70" t="n">
        <f aca="false">E7/F7*100000</f>
        <v>0</v>
      </c>
      <c r="H7" s="6"/>
      <c r="I7" s="4" t="n">
        <f aca="false">I6+1</f>
        <v>7</v>
      </c>
      <c r="J7" s="6" t="n">
        <f aca="false">D7/F7*100000</f>
        <v>0</v>
      </c>
      <c r="K7" s="5"/>
      <c r="M7" s="7"/>
    </row>
    <row r="8" customFormat="false" ht="13.8" hidden="false" customHeight="false" outlineLevel="0" collapsed="false">
      <c r="A8" s="0" t="s">
        <v>85</v>
      </c>
      <c r="B8" s="0" t="s">
        <v>86</v>
      </c>
      <c r="C8" s="0" t="s">
        <v>63</v>
      </c>
      <c r="D8" s="0" t="n">
        <v>0</v>
      </c>
      <c r="E8" s="0" t="n">
        <v>0</v>
      </c>
      <c r="F8" s="0" t="n">
        <v>10724599</v>
      </c>
      <c r="G8" s="70" t="n">
        <f aca="false">E8/F8*100000</f>
        <v>0</v>
      </c>
      <c r="H8" s="6"/>
      <c r="I8" s="4" t="n">
        <f aca="false">I7+1</f>
        <v>8</v>
      </c>
      <c r="J8" s="6" t="n">
        <f aca="false">D8/F8*100000</f>
        <v>0</v>
      </c>
      <c r="K8" s="5"/>
      <c r="M8" s="7"/>
    </row>
    <row r="9" customFormat="false" ht="13.8" hidden="false" customHeight="false" outlineLevel="0" collapsed="false">
      <c r="A9" s="0" t="s">
        <v>85</v>
      </c>
      <c r="B9" s="0" t="s">
        <v>86</v>
      </c>
      <c r="C9" s="0" t="s">
        <v>50</v>
      </c>
      <c r="D9" s="0" t="n">
        <v>7</v>
      </c>
      <c r="E9" s="0" t="n">
        <v>200</v>
      </c>
      <c r="F9" s="0" t="n">
        <v>10724599</v>
      </c>
      <c r="G9" s="70" t="n">
        <f aca="false">E9/F9*100000</f>
        <v>1.86487159100308</v>
      </c>
      <c r="H9" s="6" t="n">
        <f aca="false">D9/E9*100</f>
        <v>3.5</v>
      </c>
      <c r="I9" s="4" t="n">
        <f aca="false">I8+1</f>
        <v>9</v>
      </c>
      <c r="J9" s="6" t="n">
        <f aca="false">D9/F9*100000</f>
        <v>0.0652705056851077</v>
      </c>
      <c r="K9" s="5" t="n">
        <f aca="false">J9*500/G9</f>
        <v>17.5</v>
      </c>
      <c r="M9" s="7"/>
    </row>
    <row r="10" customFormat="false" ht="13.8" hidden="false" customHeight="false" outlineLevel="0" collapsed="false">
      <c r="A10" s="0" t="s">
        <v>85</v>
      </c>
      <c r="B10" s="0" t="s">
        <v>86</v>
      </c>
      <c r="C10" s="0" t="s">
        <v>51</v>
      </c>
      <c r="D10" s="0" t="n">
        <v>66</v>
      </c>
      <c r="E10" s="0" t="n">
        <v>1035</v>
      </c>
      <c r="F10" s="0" t="n">
        <v>10724599</v>
      </c>
      <c r="G10" s="70" t="n">
        <f aca="false">E10/F10*100000</f>
        <v>9.65071048344092</v>
      </c>
      <c r="H10" s="6" t="n">
        <f aca="false">D10/E10*100</f>
        <v>6.3768115942029</v>
      </c>
      <c r="I10" s="4" t="n">
        <f aca="false">I9+1</f>
        <v>10</v>
      </c>
      <c r="J10" s="6" t="n">
        <f aca="false">D10/F10*100000</f>
        <v>0.615407625031015</v>
      </c>
      <c r="K10" s="5" t="n">
        <f aca="false">J10*500/G10</f>
        <v>31.8840579710145</v>
      </c>
      <c r="M10" s="7"/>
    </row>
    <row r="11" customFormat="false" ht="13.8" hidden="false" customHeight="false" outlineLevel="0" collapsed="false">
      <c r="A11" s="0" t="s">
        <v>85</v>
      </c>
      <c r="B11" s="0" t="s">
        <v>86</v>
      </c>
      <c r="C11" s="0" t="s">
        <v>52</v>
      </c>
      <c r="D11" s="0" t="n">
        <v>258</v>
      </c>
      <c r="E11" s="0" t="n">
        <v>5714</v>
      </c>
      <c r="F11" s="0" t="n">
        <v>10724599</v>
      </c>
      <c r="G11" s="70" t="n">
        <f aca="false">E11/F11*100000</f>
        <v>53.2793813549579</v>
      </c>
      <c r="H11" s="6" t="n">
        <f aca="false">D11/E11*100</f>
        <v>4.51522576128806</v>
      </c>
      <c r="I11" s="4" t="n">
        <f aca="false">I10+1</f>
        <v>11</v>
      </c>
      <c r="J11" s="6" t="n">
        <f aca="false">D11/F11*100000</f>
        <v>2.40568435239397</v>
      </c>
      <c r="K11" s="5" t="n">
        <f aca="false">J11*500/G11</f>
        <v>22.5761288064403</v>
      </c>
      <c r="M11" s="7"/>
    </row>
    <row r="12" customFormat="false" ht="13.8" hidden="false" customHeight="false" outlineLevel="0" collapsed="false">
      <c r="A12" s="0" t="s">
        <v>85</v>
      </c>
      <c r="B12" s="0" t="s">
        <v>86</v>
      </c>
      <c r="C12" s="0" t="s">
        <v>53</v>
      </c>
      <c r="D12" s="0" t="n">
        <v>293</v>
      </c>
      <c r="E12" s="0" t="n">
        <v>9925</v>
      </c>
      <c r="F12" s="0" t="n">
        <v>10724599</v>
      </c>
      <c r="G12" s="70" t="n">
        <f aca="false">E12/F12*100000</f>
        <v>92.5442527035277</v>
      </c>
      <c r="H12" s="6" t="n">
        <f aca="false">D12/E12*100</f>
        <v>2.95214105793451</v>
      </c>
      <c r="I12" s="4" t="n">
        <f aca="false">I11+1</f>
        <v>12</v>
      </c>
      <c r="J12" s="6" t="n">
        <f aca="false">D12/F12*100000</f>
        <v>2.73203688081951</v>
      </c>
      <c r="K12" s="5" t="n">
        <f aca="false">J12*500/G12</f>
        <v>14.7607052896725</v>
      </c>
      <c r="M12" s="7"/>
    </row>
    <row r="13" customFormat="false" ht="13.8" hidden="false" customHeight="false" outlineLevel="0" collapsed="false">
      <c r="A13" s="0" t="s">
        <v>85</v>
      </c>
      <c r="B13" s="0" t="s">
        <v>86</v>
      </c>
      <c r="C13" s="0" t="s">
        <v>54</v>
      </c>
      <c r="D13" s="0" t="n">
        <v>532</v>
      </c>
      <c r="E13" s="0" t="n">
        <v>8993</v>
      </c>
      <c r="F13" s="0" t="n">
        <v>10724599</v>
      </c>
      <c r="G13" s="70" t="n">
        <f aca="false">E13/F13*100000</f>
        <v>83.8539510894533</v>
      </c>
      <c r="H13" s="6" t="n">
        <f aca="false">D13/E13*100</f>
        <v>5.91571222061604</v>
      </c>
      <c r="I13" s="4" t="n">
        <f aca="false">I12+1</f>
        <v>13</v>
      </c>
      <c r="J13" s="6" t="n">
        <f aca="false">D13/F13*100000</f>
        <v>4.96055843206818</v>
      </c>
      <c r="K13" s="5" t="n">
        <f aca="false">J13*500/G13</f>
        <v>29.5785611030802</v>
      </c>
      <c r="M13" s="7"/>
    </row>
    <row r="14" customFormat="false" ht="13.8" hidden="false" customHeight="false" outlineLevel="0" collapsed="false">
      <c r="A14" s="0" t="s">
        <v>85</v>
      </c>
      <c r="B14" s="0" t="s">
        <v>86</v>
      </c>
      <c r="C14" s="0" t="s">
        <v>55</v>
      </c>
      <c r="D14" s="0" t="n">
        <v>579</v>
      </c>
      <c r="E14" s="0" t="n">
        <v>9732</v>
      </c>
      <c r="F14" s="0" t="n">
        <v>10724599</v>
      </c>
      <c r="G14" s="70" t="n">
        <f aca="false">E14/F14*100000</f>
        <v>90.7446516182097</v>
      </c>
      <c r="H14" s="6" t="n">
        <f aca="false">D14/E14*100</f>
        <v>5.94944512946979</v>
      </c>
      <c r="I14" s="4" t="n">
        <f aca="false">I13+1</f>
        <v>14</v>
      </c>
      <c r="J14" s="6" t="n">
        <f aca="false">D14/F14*100000</f>
        <v>5.39880325595391</v>
      </c>
      <c r="K14" s="5" t="n">
        <f aca="false">J14*500/G14</f>
        <v>29.7472256473489</v>
      </c>
      <c r="M14" s="7"/>
    </row>
    <row r="15" customFormat="false" ht="13.8" hidden="false" customHeight="false" outlineLevel="0" collapsed="false">
      <c r="A15" s="0" t="s">
        <v>85</v>
      </c>
      <c r="B15" s="0" t="s">
        <v>86</v>
      </c>
      <c r="C15" s="0" t="s">
        <v>11</v>
      </c>
      <c r="D15" s="0" t="n">
        <v>379</v>
      </c>
      <c r="E15" s="0" t="n">
        <v>10379</v>
      </c>
      <c r="F15" s="0" t="n">
        <v>10724599</v>
      </c>
      <c r="G15" s="70" t="n">
        <f aca="false">E15/F15*100000</f>
        <v>96.7775112151046</v>
      </c>
      <c r="H15" s="6" t="n">
        <f aca="false">D15/E15*100</f>
        <v>3.65160420079006</v>
      </c>
      <c r="I15" s="4" t="n">
        <f aca="false">I14+1</f>
        <v>15</v>
      </c>
      <c r="J15" s="6" t="n">
        <f aca="false">D15/F15*100000</f>
        <v>3.53393166495083</v>
      </c>
      <c r="K15" s="5" t="n">
        <f aca="false">J15*500/G15</f>
        <v>18.2580210039503</v>
      </c>
      <c r="M15" s="7"/>
    </row>
    <row r="16" customFormat="false" ht="13.8" hidden="false" customHeight="false" outlineLevel="0" collapsed="false">
      <c r="A16" s="0" t="s">
        <v>85</v>
      </c>
      <c r="B16" s="0" t="s">
        <v>86</v>
      </c>
      <c r="C16" s="0" t="s">
        <v>13</v>
      </c>
      <c r="D16" s="0" t="n">
        <v>121</v>
      </c>
      <c r="E16" s="0" t="n">
        <v>10919</v>
      </c>
      <c r="F16" s="0" t="n">
        <v>10724599</v>
      </c>
      <c r="G16" s="70" t="n">
        <f aca="false">E16/F16*100000</f>
        <v>101.812664510813</v>
      </c>
      <c r="H16" s="6" t="n">
        <f aca="false">D16/E16*100</f>
        <v>1.10816008792014</v>
      </c>
      <c r="I16" s="4" t="n">
        <f aca="false">I15+1</f>
        <v>16</v>
      </c>
      <c r="J16" s="6" t="n">
        <f aca="false">D16/F16*100000</f>
        <v>1.12824731255686</v>
      </c>
      <c r="K16" s="5" t="n">
        <f aca="false">J16*500/G16</f>
        <v>5.5408004396007</v>
      </c>
      <c r="M16" s="7"/>
    </row>
    <row r="17" customFormat="false" ht="13.8" hidden="false" customHeight="false" outlineLevel="0" collapsed="false">
      <c r="A17" s="0" t="s">
        <v>85</v>
      </c>
      <c r="B17" s="0" t="s">
        <v>86</v>
      </c>
      <c r="C17" s="0" t="s">
        <v>14</v>
      </c>
      <c r="D17" s="0" t="n">
        <v>271</v>
      </c>
      <c r="E17" s="0" t="n">
        <v>14240</v>
      </c>
      <c r="F17" s="0" t="n">
        <v>10724599</v>
      </c>
      <c r="G17" s="70" t="n">
        <f aca="false">E17/F17*100000</f>
        <v>132.778857279419</v>
      </c>
      <c r="H17" s="6" t="n">
        <f aca="false">D17/E17*100</f>
        <v>1.90308988764045</v>
      </c>
      <c r="I17" s="4" t="n">
        <f aca="false">I16+1</f>
        <v>17</v>
      </c>
      <c r="J17" s="6" t="n">
        <f aca="false">D17/F17*100000</f>
        <v>2.52690100580917</v>
      </c>
      <c r="K17" s="5" t="n">
        <f aca="false">J17*500/G17</f>
        <v>9.51544943820225</v>
      </c>
      <c r="M17" s="7"/>
    </row>
    <row r="18" customFormat="false" ht="13.8" hidden="false" customHeight="false" outlineLevel="0" collapsed="false">
      <c r="A18" s="0" t="s">
        <v>85</v>
      </c>
      <c r="B18" s="0" t="s">
        <v>86</v>
      </c>
      <c r="C18" s="0" t="s">
        <v>15</v>
      </c>
      <c r="D18" s="0" t="n">
        <v>120</v>
      </c>
      <c r="E18" s="0" t="n">
        <v>18419</v>
      </c>
      <c r="F18" s="0" t="n">
        <v>10724599</v>
      </c>
      <c r="G18" s="70" t="n">
        <f aca="false">E18/F18*100000</f>
        <v>171.745349173428</v>
      </c>
      <c r="H18" s="6" t="n">
        <f aca="false">D18/E18*100</f>
        <v>0.651501167272925</v>
      </c>
      <c r="I18" s="4" t="n">
        <f aca="false">I17+1</f>
        <v>18</v>
      </c>
      <c r="J18" s="6" t="n">
        <f aca="false">D18/F18*100000</f>
        <v>1.11892295460185</v>
      </c>
      <c r="K18" s="5" t="n">
        <f aca="false">J18*500/G18</f>
        <v>3.25750583636462</v>
      </c>
      <c r="M18" s="7"/>
    </row>
    <row r="19" customFormat="false" ht="13.8" hidden="false" customHeight="false" outlineLevel="0" collapsed="false">
      <c r="A19" s="0" t="s">
        <v>85</v>
      </c>
      <c r="B19" s="0" t="s">
        <v>86</v>
      </c>
      <c r="C19" s="0" t="s">
        <v>17</v>
      </c>
      <c r="D19" s="0" t="n">
        <v>90</v>
      </c>
      <c r="E19" s="0" t="n">
        <v>26853</v>
      </c>
      <c r="F19" s="0" t="n">
        <v>10724599</v>
      </c>
      <c r="G19" s="70" t="n">
        <f aca="false">E19/F19*100000</f>
        <v>250.386984166028</v>
      </c>
      <c r="H19" s="6" t="n">
        <f aca="false">D19/E19*100</f>
        <v>0.335158082895766</v>
      </c>
      <c r="I19" s="4" t="n">
        <f aca="false">I18+1</f>
        <v>19</v>
      </c>
      <c r="J19" s="6" t="n">
        <f aca="false">D19/F19*100000</f>
        <v>0.839192215951384</v>
      </c>
      <c r="K19" s="5" t="n">
        <f aca="false">J19*500/G19</f>
        <v>1.67579041447883</v>
      </c>
      <c r="M19" s="7"/>
    </row>
    <row r="20" customFormat="false" ht="13.8" hidden="false" customHeight="false" outlineLevel="0" collapsed="false">
      <c r="A20" s="0" t="s">
        <v>85</v>
      </c>
      <c r="B20" s="0" t="s">
        <v>86</v>
      </c>
      <c r="C20" s="0" t="s">
        <v>18</v>
      </c>
      <c r="D20" s="0" t="n">
        <v>118</v>
      </c>
      <c r="E20" s="0" t="n">
        <v>30119</v>
      </c>
      <c r="F20" s="0" t="n">
        <v>10724599</v>
      </c>
      <c r="G20" s="70" t="n">
        <f aca="false">E20/F20*100000</f>
        <v>280.840337247108</v>
      </c>
      <c r="H20" s="6" t="n">
        <f aca="false">D20/E20*100</f>
        <v>0.391779275540357</v>
      </c>
      <c r="I20" s="4" t="n">
        <f aca="false">I19+1</f>
        <v>20</v>
      </c>
      <c r="J20" s="6" t="n">
        <f aca="false">D20/F20*100000</f>
        <v>1.10027423869182</v>
      </c>
      <c r="K20" s="5" t="n">
        <f aca="false">J20*500/G20</f>
        <v>1.95889637770178</v>
      </c>
      <c r="M20" s="7"/>
    </row>
    <row r="21" customFormat="false" ht="13.8" hidden="false" customHeight="false" outlineLevel="0" collapsed="false">
      <c r="A21" s="0" t="s">
        <v>85</v>
      </c>
      <c r="B21" s="0" t="s">
        <v>86</v>
      </c>
      <c r="C21" s="0" t="s">
        <v>19</v>
      </c>
      <c r="D21" s="0" t="n">
        <v>44</v>
      </c>
      <c r="E21" s="0" t="n">
        <v>34174</v>
      </c>
      <c r="F21" s="0" t="n">
        <v>10724599</v>
      </c>
      <c r="G21" s="70" t="n">
        <f aca="false">E21/F21*100000</f>
        <v>318.650608754696</v>
      </c>
      <c r="H21" s="6" t="n">
        <f aca="false">D21/E21*100</f>
        <v>0.128752853046175</v>
      </c>
      <c r="I21" s="4" t="n">
        <f aca="false">I20+1</f>
        <v>21</v>
      </c>
      <c r="J21" s="6" t="n">
        <f aca="false">D21/F21*100000</f>
        <v>0.410271750020677</v>
      </c>
      <c r="K21" s="5" t="n">
        <f aca="false">J21*500/G21</f>
        <v>0.643764265230877</v>
      </c>
      <c r="M21" s="7"/>
    </row>
    <row r="22" customFormat="false" ht="13.8" hidden="false" customHeight="false" outlineLevel="0" collapsed="false">
      <c r="A22" s="0" t="s">
        <v>85</v>
      </c>
      <c r="B22" s="0" t="s">
        <v>86</v>
      </c>
      <c r="C22" s="0" t="s">
        <v>20</v>
      </c>
      <c r="D22" s="0" t="n">
        <v>39</v>
      </c>
      <c r="E22" s="0" t="n">
        <v>27497</v>
      </c>
      <c r="F22" s="0" t="n">
        <v>10724599</v>
      </c>
      <c r="G22" s="70" t="n">
        <f aca="false">E22/F22*100000</f>
        <v>256.391870689058</v>
      </c>
      <c r="H22" s="6" t="n">
        <f aca="false">D22/E22*100</f>
        <v>0.1418336545805</v>
      </c>
      <c r="I22" s="4" t="n">
        <f aca="false">I21+1</f>
        <v>22</v>
      </c>
      <c r="J22" s="6" t="n">
        <f aca="false">D22/F22*100000</f>
        <v>0.3636499602456</v>
      </c>
      <c r="K22" s="5" t="n">
        <f aca="false">J22*500/G22</f>
        <v>0.709168272902499</v>
      </c>
      <c r="M22" s="7"/>
    </row>
    <row r="23" customFormat="false" ht="13.8" hidden="false" customHeight="false" outlineLevel="0" collapsed="false">
      <c r="A23" s="0" t="s">
        <v>85</v>
      </c>
      <c r="B23" s="0" t="s">
        <v>86</v>
      </c>
      <c r="C23" s="0" t="s">
        <v>21</v>
      </c>
      <c r="D23" s="0" t="n">
        <v>80</v>
      </c>
      <c r="E23" s="0" t="n">
        <v>31579</v>
      </c>
      <c r="F23" s="0" t="n">
        <v>10724599</v>
      </c>
      <c r="G23" s="70" t="n">
        <f aca="false">E23/F23*100000</f>
        <v>294.453899861431</v>
      </c>
      <c r="H23" s="6" t="n">
        <f aca="false">D23/E23*100</f>
        <v>0.253332911111815</v>
      </c>
      <c r="I23" s="4" t="n">
        <f aca="false">I22+1</f>
        <v>23</v>
      </c>
      <c r="J23" s="6" t="n">
        <f aca="false">D23/F23*100000</f>
        <v>0.74594863640123</v>
      </c>
      <c r="K23" s="5" t="n">
        <f aca="false">J23*500/G23</f>
        <v>1.26666455555907</v>
      </c>
      <c r="M23" s="7"/>
    </row>
    <row r="24" customFormat="false" ht="13.8" hidden="false" customHeight="false" outlineLevel="0" collapsed="false">
      <c r="A24" s="0" t="s">
        <v>85</v>
      </c>
      <c r="B24" s="0" t="s">
        <v>86</v>
      </c>
      <c r="C24" s="0" t="s">
        <v>22</v>
      </c>
      <c r="D24" s="0" t="n">
        <v>124</v>
      </c>
      <c r="E24" s="0" t="n">
        <v>35367</v>
      </c>
      <c r="F24" s="0" t="n">
        <v>10724599</v>
      </c>
      <c r="G24" s="70" t="n">
        <f aca="false">E24/F24*100000</f>
        <v>329.774567795029</v>
      </c>
      <c r="H24" s="6" t="n">
        <f aca="false">D24/E24*100</f>
        <v>0.350609325077049</v>
      </c>
      <c r="I24" s="4" t="n">
        <f aca="false">I23+1</f>
        <v>24</v>
      </c>
      <c r="J24" s="6" t="n">
        <f aca="false">D24/F24*100000</f>
        <v>1.15622038642191</v>
      </c>
      <c r="K24" s="5" t="n">
        <f aca="false">J24*500/G24</f>
        <v>1.75304662538525</v>
      </c>
      <c r="M24" s="7"/>
    </row>
    <row r="25" customFormat="false" ht="13.8" hidden="false" customHeight="false" outlineLevel="0" collapsed="false">
      <c r="A25" s="0" t="s">
        <v>85</v>
      </c>
      <c r="B25" s="0" t="s">
        <v>86</v>
      </c>
      <c r="C25" s="0" t="s">
        <v>23</v>
      </c>
      <c r="D25" s="0" t="n">
        <v>145</v>
      </c>
      <c r="E25" s="0" t="n">
        <v>34696</v>
      </c>
      <c r="F25" s="0" t="n">
        <v>10724599</v>
      </c>
      <c r="G25" s="70" t="n">
        <f aca="false">E25/F25*100000</f>
        <v>323.517923607214</v>
      </c>
      <c r="H25" s="6" t="n">
        <f aca="false">D25/E25*100</f>
        <v>0.417915609868573</v>
      </c>
      <c r="I25" s="4" t="n">
        <f aca="false">I24+1</f>
        <v>25</v>
      </c>
      <c r="J25" s="6" t="n">
        <f aca="false">D25/F25*100000</f>
        <v>1.35203190347723</v>
      </c>
      <c r="K25" s="5" t="n">
        <f aca="false">J25*500/G25</f>
        <v>2.08957804934286</v>
      </c>
      <c r="M25" s="7"/>
    </row>
    <row r="26" customFormat="false" ht="13.8" hidden="false" customHeight="false" outlineLevel="0" collapsed="false">
      <c r="A26" s="0" t="s">
        <v>85</v>
      </c>
      <c r="B26" s="0" t="s">
        <v>86</v>
      </c>
      <c r="C26" s="0" t="s">
        <v>24</v>
      </c>
      <c r="D26" s="0" t="n">
        <v>110</v>
      </c>
      <c r="E26" s="0" t="n">
        <v>34964</v>
      </c>
      <c r="F26" s="0" t="n">
        <v>10724599</v>
      </c>
      <c r="G26" s="70" t="n">
        <f aca="false">E26/F26*100000</f>
        <v>326.016851539158</v>
      </c>
      <c r="H26" s="6" t="n">
        <f aca="false">D26/E26*100</f>
        <v>0.314609312435648</v>
      </c>
      <c r="I26" s="4" t="n">
        <f aca="false">I25+1</f>
        <v>26</v>
      </c>
      <c r="J26" s="6" t="n">
        <f aca="false">D26/F26*100000</f>
        <v>1.02567937505169</v>
      </c>
      <c r="K26" s="5" t="n">
        <f aca="false">J26*500/G26</f>
        <v>1.57304656217824</v>
      </c>
      <c r="M26" s="7"/>
    </row>
    <row r="27" customFormat="false" ht="13.8" hidden="false" customHeight="false" outlineLevel="0" collapsed="false">
      <c r="A27" s="0" t="s">
        <v>85</v>
      </c>
      <c r="B27" s="0" t="s">
        <v>86</v>
      </c>
      <c r="C27" s="0" t="s">
        <v>25</v>
      </c>
      <c r="D27" s="0" t="n">
        <v>143</v>
      </c>
      <c r="E27" s="0" t="n">
        <v>43438</v>
      </c>
      <c r="F27" s="0" t="n">
        <v>10724599</v>
      </c>
      <c r="G27" s="70" t="n">
        <f aca="false">E27/F27*100000</f>
        <v>405.031460849958</v>
      </c>
      <c r="H27" s="6" t="n">
        <f aca="false">D27/E27*100</f>
        <v>0.329204843685253</v>
      </c>
      <c r="I27" s="4" t="n">
        <f aca="false">I26+1</f>
        <v>27</v>
      </c>
      <c r="J27" s="6" t="n">
        <f aca="false">D27/F27*100000</f>
        <v>1.3333831875672</v>
      </c>
      <c r="K27" s="5" t="n">
        <f aca="false">J27*500/G27</f>
        <v>1.64602421842626</v>
      </c>
      <c r="M27" s="7"/>
    </row>
    <row r="28" customFormat="false" ht="13.8" hidden="false" customHeight="false" outlineLevel="0" collapsed="false">
      <c r="A28" s="0" t="s">
        <v>85</v>
      </c>
      <c r="B28" s="0" t="s">
        <v>86</v>
      </c>
      <c r="C28" s="0" t="s">
        <v>26</v>
      </c>
      <c r="D28" s="0" t="n">
        <v>284</v>
      </c>
      <c r="E28" s="0" t="n">
        <v>62993</v>
      </c>
      <c r="F28" s="0" t="n">
        <v>10724599</v>
      </c>
      <c r="G28" s="70" t="n">
        <f aca="false">E28/F28*100000</f>
        <v>587.369280660284</v>
      </c>
      <c r="H28" s="6" t="n">
        <f aca="false">D28/E28*100</f>
        <v>0.450843744543044</v>
      </c>
      <c r="I28" s="4" t="n">
        <f aca="false">I27+1</f>
        <v>28</v>
      </c>
      <c r="J28" s="6" t="n">
        <f aca="false">D28/F28*100000</f>
        <v>2.64811765922437</v>
      </c>
      <c r="K28" s="5" t="n">
        <f aca="false">J28*500/G28</f>
        <v>2.25421872271522</v>
      </c>
      <c r="M28" s="7"/>
    </row>
    <row r="29" customFormat="false" ht="13.8" hidden="false" customHeight="false" outlineLevel="0" collapsed="false">
      <c r="A29" s="0" t="s">
        <v>85</v>
      </c>
      <c r="B29" s="0" t="s">
        <v>86</v>
      </c>
      <c r="C29" s="0" t="s">
        <v>27</v>
      </c>
      <c r="D29" s="0" t="n">
        <v>204</v>
      </c>
      <c r="E29" s="0" t="n">
        <v>64682</v>
      </c>
      <c r="F29" s="0" t="n">
        <v>10724599</v>
      </c>
      <c r="G29" s="70" t="n">
        <f aca="false">E29/F29*100000</f>
        <v>603.118121246305</v>
      </c>
      <c r="H29" s="6" t="n">
        <f aca="false">D29/E29*100</f>
        <v>0.31538913453511</v>
      </c>
      <c r="I29" s="4" t="n">
        <f aca="false">I28+1</f>
        <v>29</v>
      </c>
      <c r="J29" s="6" t="n">
        <f aca="false">D29/F29*100000</f>
        <v>1.90216902282314</v>
      </c>
      <c r="K29" s="5" t="n">
        <f aca="false">J29*500/G29</f>
        <v>1.57694567267555</v>
      </c>
      <c r="M29" s="7"/>
    </row>
    <row r="30" customFormat="false" ht="13.8" hidden="false" customHeight="false" outlineLevel="0" collapsed="false">
      <c r="A30" s="0" t="s">
        <v>85</v>
      </c>
      <c r="B30" s="0" t="s">
        <v>86</v>
      </c>
      <c r="C30" s="0" t="s">
        <v>28</v>
      </c>
      <c r="D30" s="0" t="n">
        <v>186</v>
      </c>
      <c r="E30" s="0" t="n">
        <v>53361</v>
      </c>
      <c r="F30" s="0" t="n">
        <v>10724599</v>
      </c>
      <c r="G30" s="70" t="n">
        <f aca="false">E30/F30*100000</f>
        <v>497.557064837576</v>
      </c>
      <c r="H30" s="6" t="n">
        <f aca="false">D30/E30*100</f>
        <v>0.348569179738011</v>
      </c>
      <c r="I30" s="4" t="n">
        <f aca="false">I29+1</f>
        <v>30</v>
      </c>
      <c r="J30" s="6" t="n">
        <f aca="false">D30/F30*100000</f>
        <v>1.73433057963286</v>
      </c>
      <c r="K30" s="5" t="n">
        <f aca="false">J30*500/G30</f>
        <v>1.74284589869005</v>
      </c>
      <c r="M30" s="7"/>
    </row>
    <row r="31" customFormat="false" ht="13.8" hidden="false" customHeight="false" outlineLevel="0" collapsed="false">
      <c r="A31" s="0" t="s">
        <v>85</v>
      </c>
      <c r="B31" s="0" t="s">
        <v>86</v>
      </c>
      <c r="C31" s="0" t="s">
        <v>29</v>
      </c>
      <c r="D31" s="0" t="n">
        <v>469</v>
      </c>
      <c r="E31" s="0" t="n">
        <v>57263</v>
      </c>
      <c r="F31" s="0" t="n">
        <v>10724599</v>
      </c>
      <c r="G31" s="70" t="n">
        <f aca="false">E31/F31*100000</f>
        <v>533.940709578046</v>
      </c>
      <c r="H31" s="6" t="n">
        <f aca="false">D31/E31*100</f>
        <v>0.819027993643365</v>
      </c>
      <c r="I31" s="4" t="n">
        <f aca="false">I30+1</f>
        <v>31</v>
      </c>
      <c r="J31" s="6" t="n">
        <f aca="false">D31/F31*100000</f>
        <v>4.37312388090221</v>
      </c>
      <c r="K31" s="5" t="n">
        <f aca="false">J31*500/G31</f>
        <v>4.09513996821683</v>
      </c>
      <c r="M31" s="7"/>
    </row>
    <row r="32" customFormat="false" ht="13.8" hidden="false" customHeight="false" outlineLevel="0" collapsed="false">
      <c r="A32" s="0" t="s">
        <v>85</v>
      </c>
      <c r="B32" s="0" t="s">
        <v>86</v>
      </c>
      <c r="C32" s="0" t="s">
        <v>30</v>
      </c>
      <c r="D32" s="0" t="n">
        <v>961</v>
      </c>
      <c r="E32" s="0" t="n">
        <v>70061</v>
      </c>
      <c r="F32" s="0" t="n">
        <v>10724599</v>
      </c>
      <c r="G32" s="70" t="n">
        <f aca="false">E32/F32*100000</f>
        <v>653.273842686333</v>
      </c>
      <c r="H32" s="6" t="n">
        <f aca="false">D32/E32*100</f>
        <v>1.37166183754157</v>
      </c>
      <c r="I32" s="4" t="n">
        <f aca="false">I31+1</f>
        <v>32</v>
      </c>
      <c r="J32" s="6" t="n">
        <f aca="false">D32/F32*100000</f>
        <v>8.96070799476978</v>
      </c>
      <c r="K32" s="5" t="n">
        <f aca="false">J32*500/G32</f>
        <v>6.85830918770785</v>
      </c>
      <c r="M32" s="7"/>
    </row>
    <row r="33" customFormat="false" ht="13.8" hidden="false" customHeight="false" outlineLevel="0" collapsed="false">
      <c r="A33" s="0" t="s">
        <v>85</v>
      </c>
      <c r="B33" s="0" t="s">
        <v>86</v>
      </c>
      <c r="C33" s="0" t="s">
        <v>31</v>
      </c>
      <c r="D33" s="0" t="n">
        <v>1452</v>
      </c>
      <c r="E33" s="0" t="n">
        <v>79411</v>
      </c>
      <c r="F33" s="0" t="n">
        <v>10724599</v>
      </c>
      <c r="G33" s="70" t="n">
        <f aca="false">E33/F33*100000</f>
        <v>740.456589565727</v>
      </c>
      <c r="H33" s="6" t="n">
        <f aca="false">D33/E33*100</f>
        <v>1.8284620518568</v>
      </c>
      <c r="I33" s="4" t="n">
        <f aca="false">I32+1</f>
        <v>33</v>
      </c>
      <c r="J33" s="6" t="n">
        <f aca="false">D33/F33*100000</f>
        <v>13.5389677506823</v>
      </c>
      <c r="K33" s="5" t="n">
        <f aca="false">J33*500/G33</f>
        <v>9.14231025928398</v>
      </c>
      <c r="M33" s="7"/>
    </row>
    <row r="34" customFormat="false" ht="13.8" hidden="false" customHeight="false" outlineLevel="0" collapsed="false">
      <c r="A34" s="0" t="s">
        <v>85</v>
      </c>
      <c r="B34" s="0" t="s">
        <v>86</v>
      </c>
      <c r="C34" s="0" t="s">
        <v>32</v>
      </c>
      <c r="D34" s="0" t="n">
        <v>1589</v>
      </c>
      <c r="E34" s="0" t="n">
        <v>82050</v>
      </c>
      <c r="F34" s="0" t="n">
        <v>10724599</v>
      </c>
      <c r="G34" s="70" t="n">
        <f aca="false">E34/F34*100000</f>
        <v>765.063570209012</v>
      </c>
      <c r="H34" s="6" t="n">
        <f aca="false">D34/E34*100</f>
        <v>1.93662400975015</v>
      </c>
      <c r="I34" s="4" t="n">
        <f aca="false">I33+1</f>
        <v>34</v>
      </c>
      <c r="J34" s="6" t="n">
        <f aca="false">D34/F34*100000</f>
        <v>14.8164047905194</v>
      </c>
      <c r="K34" s="5" t="n">
        <f aca="false">J34*500/G34</f>
        <v>9.68312004875076</v>
      </c>
      <c r="M34" s="7"/>
    </row>
    <row r="35" customFormat="false" ht="13.8" hidden="false" customHeight="false" outlineLevel="0" collapsed="false">
      <c r="A35" s="0" t="s">
        <v>85</v>
      </c>
      <c r="B35" s="0" t="s">
        <v>86</v>
      </c>
      <c r="C35" s="0" t="s">
        <v>33</v>
      </c>
      <c r="D35" s="0" t="n">
        <v>1470</v>
      </c>
      <c r="E35" s="0" t="n">
        <v>91067</v>
      </c>
      <c r="F35" s="0" t="n">
        <v>10724599</v>
      </c>
      <c r="G35" s="70" t="n">
        <f aca="false">E35/F35*100000</f>
        <v>849.141305889386</v>
      </c>
      <c r="H35" s="6" t="n">
        <f aca="false">D35/E35*100</f>
        <v>1.61419614130256</v>
      </c>
      <c r="I35" s="4" t="n">
        <f aca="false">I34+1</f>
        <v>35</v>
      </c>
      <c r="J35" s="6" t="n">
        <f aca="false">D35/F35*100000</f>
        <v>13.7068061938726</v>
      </c>
      <c r="K35" s="5" t="n">
        <f aca="false">J35*500/G35</f>
        <v>8.07098070651279</v>
      </c>
      <c r="M35" s="7"/>
    </row>
    <row r="36" customFormat="false" ht="13.8" hidden="false" customHeight="false" outlineLevel="0" collapsed="false">
      <c r="A36" s="0" t="s">
        <v>85</v>
      </c>
      <c r="B36" s="0" t="s">
        <v>86</v>
      </c>
      <c r="C36" s="0" t="s">
        <v>34</v>
      </c>
      <c r="D36" s="0" t="n">
        <v>1390</v>
      </c>
      <c r="E36" s="0" t="n">
        <v>87938</v>
      </c>
      <c r="F36" s="0" t="n">
        <v>10724599</v>
      </c>
      <c r="G36" s="70" t="n">
        <f aca="false">E36/F36*100000</f>
        <v>819.965389848143</v>
      </c>
      <c r="H36" s="6" t="n">
        <f aca="false">D36/E36*100</f>
        <v>1.58065910073006</v>
      </c>
      <c r="I36" s="4" t="n">
        <f aca="false">I35+1</f>
        <v>36</v>
      </c>
      <c r="J36" s="6" t="n">
        <f aca="false">D36/F36*100000</f>
        <v>12.9608575574714</v>
      </c>
      <c r="K36" s="5" t="n">
        <f aca="false">J36*500/G36</f>
        <v>7.9032955036503</v>
      </c>
      <c r="M36" s="7"/>
    </row>
    <row r="37" customFormat="false" ht="13.8" hidden="false" customHeight="false" outlineLevel="0" collapsed="false">
      <c r="A37" s="0" t="s">
        <v>85</v>
      </c>
      <c r="B37" s="0" t="s">
        <v>86</v>
      </c>
      <c r="C37" s="0" t="s">
        <v>35</v>
      </c>
      <c r="D37" s="0" t="n">
        <v>1716</v>
      </c>
      <c r="E37" s="0" t="n">
        <v>96146</v>
      </c>
      <c r="F37" s="0" t="n">
        <v>10724599</v>
      </c>
      <c r="G37" s="70" t="n">
        <f aca="false">E37/F37*100000</f>
        <v>896.499719942909</v>
      </c>
      <c r="H37" s="6" t="n">
        <f aca="false">D37/E37*100</f>
        <v>1.7847856385081</v>
      </c>
      <c r="I37" s="4" t="n">
        <f aca="false">I36+1</f>
        <v>37</v>
      </c>
      <c r="J37" s="6" t="n">
        <f aca="false">D37/F37*100000</f>
        <v>16.0005982508064</v>
      </c>
      <c r="K37" s="5" t="n">
        <f aca="false">J37*500/G37</f>
        <v>8.92392819254051</v>
      </c>
      <c r="M37" s="7"/>
    </row>
    <row r="38" customFormat="false" ht="13.8" hidden="false" customHeight="false" outlineLevel="0" collapsed="false">
      <c r="A38" s="0" t="s">
        <v>85</v>
      </c>
      <c r="B38" s="0" t="s">
        <v>86</v>
      </c>
      <c r="C38" s="0" t="s">
        <v>36</v>
      </c>
      <c r="D38" s="0" t="n">
        <v>1902</v>
      </c>
      <c r="E38" s="0" t="n">
        <v>85002</v>
      </c>
      <c r="F38" s="0" t="n">
        <v>10724599</v>
      </c>
      <c r="G38" s="70" t="n">
        <f aca="false">E38/F38*100000</f>
        <v>792.589074892217</v>
      </c>
      <c r="H38" s="6" t="n">
        <f aca="false">D38/E38*100</f>
        <v>2.2375944095433</v>
      </c>
      <c r="I38" s="4" t="n">
        <f aca="false">I37+1</f>
        <v>38</v>
      </c>
      <c r="J38" s="6" t="n">
        <f aca="false">D38/F38*100000</f>
        <v>17.7349288304393</v>
      </c>
      <c r="K38" s="5" t="n">
        <f aca="false">J38*500/G38</f>
        <v>11.1879720477165</v>
      </c>
      <c r="M38" s="7"/>
    </row>
    <row r="39" customFormat="false" ht="13.8" hidden="false" customHeight="false" outlineLevel="0" collapsed="false">
      <c r="A39" s="0" t="s">
        <v>85</v>
      </c>
      <c r="B39" s="0" t="s">
        <v>86</v>
      </c>
      <c r="C39" s="0" t="s">
        <v>37</v>
      </c>
      <c r="D39" s="0" t="n">
        <v>2302</v>
      </c>
      <c r="E39" s="0" t="n">
        <v>76379</v>
      </c>
      <c r="F39" s="0" t="n">
        <v>10724599</v>
      </c>
      <c r="G39" s="70" t="n">
        <f aca="false">E39/F39*100000</f>
        <v>712.18513624612</v>
      </c>
      <c r="H39" s="6" t="n">
        <f aca="false">D39/E39*100</f>
        <v>3.01391743803925</v>
      </c>
      <c r="I39" s="4" t="n">
        <f aca="false">I38+1</f>
        <v>39</v>
      </c>
      <c r="J39" s="6" t="n">
        <f aca="false">D39/F39*100000</f>
        <v>21.4646720124454</v>
      </c>
      <c r="K39" s="5" t="n">
        <f aca="false">J39*500/G39</f>
        <v>15.0695871901963</v>
      </c>
      <c r="M39" s="7"/>
    </row>
    <row r="40" customFormat="false" ht="13.8" hidden="false" customHeight="false" outlineLevel="0" collapsed="false">
      <c r="A40" s="0" t="s">
        <v>85</v>
      </c>
      <c r="B40" s="0" t="s">
        <v>86</v>
      </c>
      <c r="C40" s="0" t="s">
        <v>38</v>
      </c>
      <c r="D40" s="0" t="n">
        <v>2398</v>
      </c>
      <c r="E40" s="0" t="n">
        <v>76821</v>
      </c>
      <c r="F40" s="0" t="n">
        <v>10724599</v>
      </c>
      <c r="G40" s="70" t="n">
        <f aca="false">E40/F40*100000</f>
        <v>716.306502462237</v>
      </c>
      <c r="H40" s="6" t="n">
        <f aca="false">D40/E40*100</f>
        <v>3.12154228661434</v>
      </c>
      <c r="I40" s="4" t="n">
        <f aca="false">I39+1</f>
        <v>40</v>
      </c>
      <c r="J40" s="6" t="n">
        <f aca="false">D40/F40*100000</f>
        <v>22.3598103761269</v>
      </c>
      <c r="K40" s="5" t="n">
        <f aca="false">J40*500/G40</f>
        <v>15.6077114330717</v>
      </c>
      <c r="M40" s="7"/>
    </row>
    <row r="41" customFormat="false" ht="13.8" hidden="false" customHeight="false" outlineLevel="0" collapsed="false">
      <c r="A41" s="0" t="s">
        <v>85</v>
      </c>
      <c r="B41" s="0" t="s">
        <v>86</v>
      </c>
      <c r="C41" s="0" t="s">
        <v>39</v>
      </c>
      <c r="D41" s="0" t="n">
        <v>2516</v>
      </c>
      <c r="E41" s="0" t="n">
        <v>84070</v>
      </c>
      <c r="F41" s="0" t="n">
        <v>10724599</v>
      </c>
      <c r="G41" s="70" t="n">
        <f aca="false">E41/F41*100000</f>
        <v>783.898773278143</v>
      </c>
      <c r="H41" s="6" t="n">
        <f aca="false">D41/E41*100</f>
        <v>2.99274414178661</v>
      </c>
      <c r="I41" s="4" t="n">
        <f aca="false">I40+1</f>
        <v>41</v>
      </c>
      <c r="J41" s="6" t="n">
        <f aca="false">D41/F41*100000</f>
        <v>23.4600846148187</v>
      </c>
      <c r="K41" s="5" t="n">
        <f aca="false">J41*500/G41</f>
        <v>14.963720708933</v>
      </c>
      <c r="M41" s="7"/>
    </row>
    <row r="42" customFormat="false" ht="13.8" hidden="false" customHeight="false" outlineLevel="0" collapsed="false">
      <c r="A42" s="0" t="s">
        <v>85</v>
      </c>
      <c r="B42" s="0" t="s">
        <v>86</v>
      </c>
      <c r="C42" s="0" t="s">
        <v>41</v>
      </c>
      <c r="D42" s="0" t="n">
        <v>3012</v>
      </c>
      <c r="E42" s="0" t="n">
        <v>129761</v>
      </c>
      <c r="F42" s="0" t="n">
        <v>10724599</v>
      </c>
      <c r="G42" s="70" t="n">
        <f aca="false">E42/F42*100000</f>
        <v>1209.93801260075</v>
      </c>
      <c r="H42" s="6" t="n">
        <f aca="false">D42/E42*100</f>
        <v>2.3211904963741</v>
      </c>
      <c r="I42" s="4" t="n">
        <f aca="false">I41+1</f>
        <v>42</v>
      </c>
      <c r="J42" s="6" t="n">
        <f aca="false">D42/F42*100000</f>
        <v>28.0849661605063</v>
      </c>
      <c r="K42" s="5" t="n">
        <f aca="false">J42*500/G42</f>
        <v>11.6059524818705</v>
      </c>
    </row>
    <row r="43" customFormat="false" ht="13.8" hidden="false" customHeight="false" outlineLevel="0" collapsed="false">
      <c r="A43" s="0" t="s">
        <v>85</v>
      </c>
      <c r="B43" s="0" t="s">
        <v>86</v>
      </c>
      <c r="C43" s="0" t="s">
        <v>42</v>
      </c>
      <c r="D43" s="0" t="n">
        <v>5412</v>
      </c>
      <c r="E43" s="0" t="n">
        <v>147588</v>
      </c>
      <c r="F43" s="0" t="n">
        <v>10724599</v>
      </c>
      <c r="G43" s="70" t="n">
        <f aca="false">E43/F43*100000</f>
        <v>1376.16334186481</v>
      </c>
      <c r="H43" s="6" t="n">
        <f aca="false">D43/E43*100</f>
        <v>3.66696479388568</v>
      </c>
      <c r="I43" s="4" t="n">
        <f aca="false">I42+1</f>
        <v>43</v>
      </c>
      <c r="J43" s="6" t="n">
        <f aca="false">D43/F43*100000</f>
        <v>50.4634252525432</v>
      </c>
      <c r="K43" s="5" t="n">
        <f aca="false">J43*500/G43</f>
        <v>18.3348239694284</v>
      </c>
      <c r="M43" s="7"/>
    </row>
    <row r="44" customFormat="false" ht="13.8" hidden="false" customHeight="false" outlineLevel="0" collapsed="false">
      <c r="A44" s="0" t="s">
        <v>85</v>
      </c>
      <c r="B44" s="0" t="s">
        <v>86</v>
      </c>
      <c r="C44" s="0" t="s">
        <v>43</v>
      </c>
      <c r="D44" s="0" t="n">
        <v>10147</v>
      </c>
      <c r="E44" s="0" t="n">
        <v>145698</v>
      </c>
      <c r="F44" s="0" t="n">
        <v>10724599</v>
      </c>
      <c r="G44" s="70" t="n">
        <f aca="false">E44/F44*100000</f>
        <v>1358.54030532983</v>
      </c>
      <c r="H44" s="6" t="n">
        <f aca="false">D44/E44*100</f>
        <v>6.96440582574915</v>
      </c>
      <c r="I44" s="4" t="n">
        <f aca="false">I43+1</f>
        <v>44</v>
      </c>
      <c r="J44" s="6" t="n">
        <f aca="false">D44/F44*100000</f>
        <v>94.6142601695411</v>
      </c>
      <c r="K44" s="5" t="n">
        <f aca="false">J44*500/G44</f>
        <v>34.8220291287458</v>
      </c>
      <c r="M44" s="7"/>
    </row>
    <row r="45" customFormat="false" ht="13.8" hidden="false" customHeight="false" outlineLevel="0" collapsed="false">
      <c r="A45" s="0" t="s">
        <v>85</v>
      </c>
      <c r="B45" s="0" t="s">
        <v>86</v>
      </c>
      <c r="C45" s="0" t="s">
        <v>44</v>
      </c>
      <c r="D45" s="0" t="n">
        <v>15769</v>
      </c>
      <c r="E45" s="0" t="n">
        <v>166432</v>
      </c>
      <c r="F45" s="0" t="n">
        <v>10724599</v>
      </c>
      <c r="G45" s="70" t="n">
        <f aca="false">E45/F45*100000</f>
        <v>1551.87154316912</v>
      </c>
      <c r="H45" s="6" t="n">
        <f aca="false">D45/E45*100</f>
        <v>9.47474043453182</v>
      </c>
      <c r="I45" s="4" t="n">
        <f aca="false">I44+1</f>
        <v>45</v>
      </c>
      <c r="J45" s="6" t="n">
        <f aca="false">D45/F45*100000</f>
        <v>147.035800592638</v>
      </c>
      <c r="K45" s="5" t="n">
        <f aca="false">J45*500/G45</f>
        <v>47.3737021726591</v>
      </c>
      <c r="M45" s="7"/>
    </row>
    <row r="46" customFormat="false" ht="13.8" hidden="false" customHeight="false" outlineLevel="0" collapsed="false">
      <c r="A46" s="0" t="s">
        <v>85</v>
      </c>
      <c r="B46" s="0" t="s">
        <v>86</v>
      </c>
      <c r="C46" s="0" t="s">
        <v>45</v>
      </c>
      <c r="D46" s="0" t="n">
        <v>17507</v>
      </c>
      <c r="E46" s="0" t="n">
        <v>172922</v>
      </c>
      <c r="F46" s="0" t="n">
        <v>10724599</v>
      </c>
      <c r="G46" s="70" t="n">
        <f aca="false">E46/F46*100000</f>
        <v>1612.38662629717</v>
      </c>
      <c r="H46" s="6" t="n">
        <f aca="false">D46/E46*100</f>
        <v>10.1242178554493</v>
      </c>
      <c r="I46" s="4" t="n">
        <f aca="false">I45+1</f>
        <v>46</v>
      </c>
      <c r="J46" s="6" t="n">
        <f aca="false">D46/F46*100000</f>
        <v>163.241534718454</v>
      </c>
      <c r="K46" s="5" t="n">
        <f aca="false">J46*500/G46</f>
        <v>50.6210892772464</v>
      </c>
      <c r="M46" s="7"/>
    </row>
    <row r="47" customFormat="false" ht="13.8" hidden="false" customHeight="false" outlineLevel="0" collapsed="false">
      <c r="A47" s="0" t="s">
        <v>85</v>
      </c>
      <c r="B47" s="0" t="s">
        <v>86</v>
      </c>
      <c r="C47" s="0" t="s">
        <v>46</v>
      </c>
      <c r="D47" s="0" t="n">
        <v>17414</v>
      </c>
      <c r="E47" s="0" t="n">
        <v>185997</v>
      </c>
      <c r="F47" s="0" t="n">
        <v>10724599</v>
      </c>
      <c r="G47" s="70" t="n">
        <f aca="false">E47/F47*100000</f>
        <v>1734.302606559</v>
      </c>
      <c r="H47" s="6" t="n">
        <f aca="false">D47/E47*100</f>
        <v>9.3625165997301</v>
      </c>
      <c r="I47" s="4" t="n">
        <f aca="false">I46+1</f>
        <v>47</v>
      </c>
      <c r="J47" s="6" t="n">
        <f aca="false">D47/F47*100000</f>
        <v>162.374369428638</v>
      </c>
      <c r="K47" s="5" t="n">
        <f aca="false">J47*500/G47</f>
        <v>46.8125829986505</v>
      </c>
      <c r="M47" s="7"/>
    </row>
    <row r="48" customFormat="false" ht="13.8" hidden="false" customHeight="false" outlineLevel="0" collapsed="false">
      <c r="A48" s="0" t="s">
        <v>85</v>
      </c>
      <c r="B48" s="0" t="s">
        <v>86</v>
      </c>
      <c r="C48" s="0" t="s">
        <v>47</v>
      </c>
      <c r="D48" s="0" t="n">
        <v>12608</v>
      </c>
      <c r="E48" s="0" t="n">
        <v>182875</v>
      </c>
      <c r="F48" s="0" t="n">
        <v>10724599</v>
      </c>
      <c r="G48" s="70" t="n">
        <f aca="false">E48/F48*100000</f>
        <v>1705.19196102344</v>
      </c>
      <c r="H48" s="6" t="n">
        <f aca="false">D48/E48*100</f>
        <v>6.89432672590567</v>
      </c>
      <c r="I48" s="4" t="n">
        <f aca="false">I47+1</f>
        <v>48</v>
      </c>
      <c r="J48" s="6" t="n">
        <f aca="false">D48/F48*100000</f>
        <v>117.561505096834</v>
      </c>
      <c r="K48" s="5" t="n">
        <f aca="false">J48*500/G48</f>
        <v>34.4716336295284</v>
      </c>
    </row>
    <row r="49" customFormat="false" ht="13.8" hidden="false" customHeight="false" outlineLevel="0" collapsed="false">
      <c r="A49" s="0" t="s">
        <v>85</v>
      </c>
      <c r="B49" s="0" t="s">
        <v>86</v>
      </c>
      <c r="C49" s="0" t="s">
        <v>126</v>
      </c>
      <c r="D49" s="0" t="n">
        <v>11244</v>
      </c>
      <c r="E49" s="0" t="n">
        <v>167417</v>
      </c>
      <c r="F49" s="0" t="n">
        <v>10724599</v>
      </c>
      <c r="G49" s="70" t="n">
        <f aca="false">E49/F49*100000</f>
        <v>1561.05603575481</v>
      </c>
      <c r="H49" s="6" t="n">
        <f aca="false">D49/E49*100</f>
        <v>6.71616383043538</v>
      </c>
      <c r="I49" s="4" t="n">
        <f aca="false">I48+1</f>
        <v>49</v>
      </c>
      <c r="J49" s="6" t="n">
        <f aca="false">D49/F49*100000</f>
        <v>104.843080846193</v>
      </c>
      <c r="K49" s="5" t="n">
        <f aca="false">J49*500/G49</f>
        <v>33.5808191521769</v>
      </c>
    </row>
    <row r="50" customFormat="false" ht="13.8" hidden="false" customHeight="false" outlineLevel="0" collapsed="false">
      <c r="A50" s="0" t="s">
        <v>85</v>
      </c>
      <c r="B50" s="0" t="s">
        <v>86</v>
      </c>
      <c r="C50" s="0" t="s">
        <v>128</v>
      </c>
      <c r="D50" s="0" t="n">
        <v>9063</v>
      </c>
      <c r="E50" s="0" t="n">
        <v>184638</v>
      </c>
      <c r="F50" s="0" t="n">
        <v>10724599</v>
      </c>
      <c r="G50" s="70" t="n">
        <f aca="false">E50/F50*100000</f>
        <v>1721.63080409813</v>
      </c>
      <c r="H50" s="6" t="n">
        <f aca="false">D50/E50*100</f>
        <v>4.90852370584603</v>
      </c>
      <c r="I50" s="4" t="n">
        <f aca="false">I49+1</f>
        <v>50</v>
      </c>
      <c r="J50" s="6" t="n">
        <f aca="false">D50/F50*100000</f>
        <v>84.5066561463044</v>
      </c>
      <c r="K50" s="5" t="n">
        <f aca="false">J50*500/G50</f>
        <v>24.5426185292302</v>
      </c>
    </row>
    <row r="51" customFormat="false" ht="13.8" hidden="false" customHeight="false" outlineLevel="0" collapsed="false">
      <c r="A51" s="0" t="s">
        <v>85</v>
      </c>
      <c r="B51" s="0" t="s">
        <v>86</v>
      </c>
      <c r="C51" s="0" t="s">
        <v>129</v>
      </c>
      <c r="D51" s="0" t="n">
        <v>6538</v>
      </c>
      <c r="E51" s="0" t="n">
        <v>196345</v>
      </c>
      <c r="F51" s="0" t="n">
        <v>10724599</v>
      </c>
      <c r="G51" s="70" t="n">
        <f aca="false">E51/F51*100000</f>
        <v>1830.7910626775</v>
      </c>
      <c r="H51" s="6" t="n">
        <f aca="false">D51/E51*100</f>
        <v>3.32985306475846</v>
      </c>
      <c r="I51" s="4" t="n">
        <f aca="false">I50+1</f>
        <v>51</v>
      </c>
      <c r="J51" s="6" t="n">
        <f aca="false">D51/F51*100000</f>
        <v>60.9626523098906</v>
      </c>
      <c r="K51" s="5" t="n">
        <f aca="false">J51*500/G51</f>
        <v>16.6492653237923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K51" activeCellId="0" sqref="K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7.57"/>
    <col collapsed="false" customWidth="true" hidden="false" outlineLevel="0" max="4" min="4" style="0" width="10.14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1" min="11" style="0" width="15"/>
    <col collapsed="false" customWidth="true" hidden="false" outlineLevel="0" max="13" min="13" style="0" width="17"/>
  </cols>
  <sheetData>
    <row r="1" customFormat="false" ht="48.7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1550642</v>
      </c>
      <c r="E2" s="0" t="n">
        <f aca="false">SUM(E3:E52)</f>
        <v>19781735</v>
      </c>
      <c r="F2" s="4" t="n">
        <v>46937060</v>
      </c>
      <c r="G2" s="72" t="n">
        <f aca="false">E2/F2*100000</f>
        <v>42145.2366211263</v>
      </c>
      <c r="H2" s="73" t="n">
        <f aca="false">D2/E2*100</f>
        <v>7.83875630727032</v>
      </c>
      <c r="J2" s="6" t="n">
        <f aca="false">D2/F2*100000</f>
        <v>3303.66239385253</v>
      </c>
      <c r="K2" s="5" t="n">
        <f aca="false">J2*500/G2</f>
        <v>39.1937815363516</v>
      </c>
      <c r="L2" s="67" t="n">
        <f aca="false">D2/F2*100</f>
        <v>3.30366239385253</v>
      </c>
      <c r="M2" s="67" t="n">
        <f aca="false">L2*10</f>
        <v>33.0366239385253</v>
      </c>
    </row>
    <row r="3" customFormat="false" ht="13.8" hidden="false" customHeight="false" outlineLevel="0" collapsed="false">
      <c r="A3" s="2"/>
      <c r="B3" s="2"/>
      <c r="C3" s="0" t="s">
        <v>72</v>
      </c>
      <c r="D3" s="74"/>
      <c r="E3" s="74"/>
      <c r="F3" s="4"/>
      <c r="G3" s="75"/>
      <c r="H3" s="76"/>
      <c r="I3" s="2"/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D4" s="77"/>
      <c r="E4" s="77"/>
      <c r="F4" s="4"/>
      <c r="G4" s="78"/>
      <c r="H4" s="79"/>
      <c r="I4" s="2"/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D5" s="77"/>
      <c r="E5" s="77"/>
      <c r="F5" s="4"/>
      <c r="G5" s="78"/>
      <c r="H5" s="79"/>
      <c r="I5" s="2"/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D6" s="77"/>
      <c r="E6" s="77"/>
      <c r="F6" s="4"/>
      <c r="G6" s="78"/>
      <c r="H6" s="79"/>
      <c r="I6" s="2"/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D7" s="77"/>
      <c r="E7" s="77"/>
      <c r="F7" s="4"/>
      <c r="G7" s="78"/>
      <c r="H7" s="79"/>
      <c r="I7" s="2"/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D8" s="77"/>
      <c r="E8" s="77"/>
      <c r="F8" s="4"/>
      <c r="G8" s="78"/>
      <c r="H8" s="79"/>
      <c r="I8" s="2"/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D9" s="77"/>
      <c r="E9" s="77"/>
      <c r="F9" s="4"/>
      <c r="G9" s="78"/>
      <c r="H9" s="79"/>
      <c r="I9" s="2"/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D10" s="77"/>
      <c r="E10" s="77"/>
      <c r="F10" s="4"/>
      <c r="G10" s="78"/>
      <c r="H10" s="79"/>
      <c r="I10" s="2"/>
      <c r="J10" s="6"/>
      <c r="K10" s="5"/>
      <c r="L10" s="67"/>
      <c r="M10" s="67"/>
    </row>
    <row r="11" customFormat="false" ht="13.8" hidden="false" customHeight="false" outlineLevel="0" collapsed="false">
      <c r="A11" s="2"/>
      <c r="B11" s="2"/>
      <c r="C11" s="0" t="s">
        <v>52</v>
      </c>
      <c r="D11" s="77"/>
      <c r="E11" s="77"/>
      <c r="F11" s="4"/>
      <c r="G11" s="78"/>
      <c r="H11" s="79"/>
      <c r="I11" s="2"/>
      <c r="J11" s="6"/>
      <c r="K11" s="5"/>
      <c r="L11" s="67"/>
      <c r="M11" s="67"/>
    </row>
    <row r="12" customFormat="false" ht="13.8" hidden="false" customHeight="false" outlineLevel="0" collapsed="false">
      <c r="A12" s="2"/>
      <c r="B12" s="2"/>
      <c r="C12" s="0" t="s">
        <v>53</v>
      </c>
      <c r="D12" s="77"/>
      <c r="E12" s="77"/>
      <c r="F12" s="4"/>
      <c r="G12" s="78"/>
      <c r="H12" s="79"/>
      <c r="I12" s="2"/>
      <c r="J12" s="6"/>
      <c r="K12" s="5"/>
      <c r="L12" s="67"/>
      <c r="M12" s="67"/>
    </row>
    <row r="13" customFormat="false" ht="13.8" hidden="false" customHeight="false" outlineLevel="0" collapsed="false">
      <c r="A13" s="2"/>
      <c r="B13" s="2"/>
      <c r="C13" s="0" t="s">
        <v>54</v>
      </c>
      <c r="D13" s="77"/>
      <c r="E13" s="77"/>
      <c r="F13" s="4"/>
      <c r="G13" s="78"/>
      <c r="H13" s="79"/>
      <c r="I13" s="2"/>
      <c r="J13" s="6"/>
      <c r="K13" s="5"/>
      <c r="L13" s="67"/>
      <c r="M13" s="67"/>
    </row>
    <row r="14" customFormat="false" ht="13.8" hidden="false" customHeight="false" outlineLevel="0" collapsed="false">
      <c r="A14" s="2"/>
      <c r="B14" s="2"/>
      <c r="C14" s="0" t="s">
        <v>55</v>
      </c>
      <c r="D14" s="77"/>
      <c r="E14" s="77"/>
      <c r="F14" s="4"/>
      <c r="G14" s="78"/>
      <c r="H14" s="79"/>
      <c r="I14" s="2"/>
      <c r="J14" s="6"/>
      <c r="K14" s="5"/>
      <c r="L14" s="67"/>
      <c r="M14" s="67"/>
    </row>
    <row r="15" customFormat="false" ht="13.8" hidden="false" customHeight="false" outlineLevel="0" collapsed="false">
      <c r="A15" s="2"/>
      <c r="B15" s="2"/>
      <c r="C15" s="0" t="s">
        <v>11</v>
      </c>
      <c r="D15" s="77"/>
      <c r="E15" s="77"/>
      <c r="F15" s="4"/>
      <c r="G15" s="78"/>
      <c r="H15" s="79"/>
      <c r="I15" s="2"/>
      <c r="J15" s="6"/>
      <c r="K15" s="5"/>
      <c r="L15" s="67"/>
      <c r="M15" s="67"/>
    </row>
    <row r="16" customFormat="false" ht="13.8" hidden="false" customHeight="false" outlineLevel="0" collapsed="false">
      <c r="A16" s="2"/>
      <c r="B16" s="2"/>
      <c r="C16" s="0" t="s">
        <v>13</v>
      </c>
      <c r="D16" s="77"/>
      <c r="E16" s="77"/>
      <c r="F16" s="4"/>
      <c r="G16" s="78"/>
      <c r="H16" s="79"/>
      <c r="I16" s="2"/>
      <c r="J16" s="6"/>
      <c r="K16" s="5"/>
      <c r="L16" s="67"/>
      <c r="M16" s="67"/>
    </row>
    <row r="17" customFormat="false" ht="13.8" hidden="false" customHeight="false" outlineLevel="0" collapsed="false">
      <c r="A17" s="2"/>
      <c r="B17" s="2"/>
      <c r="C17" s="0" t="s">
        <v>14</v>
      </c>
      <c r="D17" s="80"/>
      <c r="E17" s="80"/>
      <c r="F17" s="4"/>
      <c r="G17" s="81"/>
      <c r="H17" s="82"/>
      <c r="I17" s="2"/>
      <c r="J17" s="6"/>
      <c r="K17" s="5"/>
      <c r="L17" s="67"/>
      <c r="M17" s="67"/>
    </row>
    <row r="18" customFormat="false" ht="13.8" hidden="false" customHeight="false" outlineLevel="0" collapsed="false">
      <c r="A18" s="0" t="s">
        <v>118</v>
      </c>
      <c r="B18" s="0" t="s">
        <v>119</v>
      </c>
      <c r="C18" s="0" t="s">
        <v>15</v>
      </c>
      <c r="D18" s="0" t="n">
        <v>7635</v>
      </c>
      <c r="E18" s="0" t="n">
        <v>315608</v>
      </c>
      <c r="F18" s="0" t="n">
        <v>46937060</v>
      </c>
      <c r="G18" s="70" t="n">
        <f aca="false">E18/F18*100000</f>
        <v>672.406835877663</v>
      </c>
      <c r="H18" s="6" t="n">
        <f aca="false">D18/E18*100</f>
        <v>2.41914019923449</v>
      </c>
      <c r="I18" s="4" t="n">
        <v>18</v>
      </c>
      <c r="J18" s="6" t="n">
        <f aca="false">D18/F18*100000</f>
        <v>16.2664640691172</v>
      </c>
      <c r="K18" s="5" t="n">
        <f aca="false">J18*500/G18</f>
        <v>12.0957009961725</v>
      </c>
      <c r="M18" s="7"/>
    </row>
    <row r="19" customFormat="false" ht="13.8" hidden="false" customHeight="false" outlineLevel="0" collapsed="false">
      <c r="A19" s="0" t="s">
        <v>118</v>
      </c>
      <c r="B19" s="0" t="s">
        <v>119</v>
      </c>
      <c r="C19" s="0" t="s">
        <v>17</v>
      </c>
      <c r="D19" s="0" t="n">
        <v>8565</v>
      </c>
      <c r="E19" s="0" t="n">
        <v>274081</v>
      </c>
      <c r="F19" s="0" t="n">
        <v>46937060</v>
      </c>
      <c r="G19" s="70" t="n">
        <f aca="false">E19/F19*100000</f>
        <v>583.933037135262</v>
      </c>
      <c r="H19" s="6" t="n">
        <f aca="false">D19/E19*100</f>
        <v>3.1249885982611</v>
      </c>
      <c r="I19" s="4" t="n">
        <f aca="false">I18+1</f>
        <v>19</v>
      </c>
      <c r="J19" s="6" t="n">
        <f aca="false">D19/F19*100000</f>
        <v>18.2478408319567</v>
      </c>
      <c r="K19" s="5" t="n">
        <f aca="false">J19*500/G19</f>
        <v>15.6249429913055</v>
      </c>
      <c r="M19" s="7"/>
    </row>
    <row r="20" customFormat="false" ht="13.8" hidden="false" customHeight="false" outlineLevel="0" collapsed="false">
      <c r="A20" s="0" t="s">
        <v>118</v>
      </c>
      <c r="B20" s="0" t="s">
        <v>119</v>
      </c>
      <c r="C20" s="0" t="s">
        <v>18</v>
      </c>
      <c r="D20" s="0" t="n">
        <v>3836</v>
      </c>
      <c r="E20" s="0" t="n">
        <v>294200</v>
      </c>
      <c r="F20" s="0" t="n">
        <v>46937060</v>
      </c>
      <c r="G20" s="70" t="n">
        <f aca="false">E20/F20*100000</f>
        <v>626.796821104688</v>
      </c>
      <c r="H20" s="6" t="n">
        <f aca="false">D20/E20*100</f>
        <v>1.30387491502379</v>
      </c>
      <c r="I20" s="4" t="n">
        <f aca="false">I19+1</f>
        <v>20</v>
      </c>
      <c r="J20" s="6" t="n">
        <f aca="false">D20/F20*100000</f>
        <v>8.17264651855059</v>
      </c>
      <c r="K20" s="5" t="n">
        <f aca="false">J20*500/G20</f>
        <v>6.51937457511897</v>
      </c>
      <c r="M20" s="7"/>
    </row>
    <row r="21" customFormat="false" ht="13.8" hidden="false" customHeight="false" outlineLevel="0" collapsed="false">
      <c r="A21" s="0" t="s">
        <v>118</v>
      </c>
      <c r="B21" s="0" t="s">
        <v>119</v>
      </c>
      <c r="C21" s="0" t="s">
        <v>19</v>
      </c>
      <c r="D21" s="0" t="n">
        <v>3794</v>
      </c>
      <c r="E21" s="0" t="n">
        <v>302086</v>
      </c>
      <c r="F21" s="0" t="n">
        <v>46937060</v>
      </c>
      <c r="G21" s="70" t="n">
        <f aca="false">E21/F21*100000</f>
        <v>643.598043848507</v>
      </c>
      <c r="H21" s="6" t="n">
        <f aca="false">D21/E21*100</f>
        <v>1.25593374072284</v>
      </c>
      <c r="I21" s="4" t="n">
        <f aca="false">I20+1</f>
        <v>21</v>
      </c>
      <c r="J21" s="6" t="n">
        <f aca="false">D21/F21*100000</f>
        <v>8.08316498732558</v>
      </c>
      <c r="K21" s="5" t="n">
        <f aca="false">J21*500/G21</f>
        <v>6.2796687036142</v>
      </c>
      <c r="M21" s="7"/>
    </row>
    <row r="22" customFormat="false" ht="13.8" hidden="false" customHeight="false" outlineLevel="0" collapsed="false">
      <c r="A22" s="0" t="s">
        <v>118</v>
      </c>
      <c r="B22" s="0" t="s">
        <v>119</v>
      </c>
      <c r="C22" s="0" t="s">
        <v>20</v>
      </c>
      <c r="D22" s="0" t="n">
        <v>4238</v>
      </c>
      <c r="E22" s="0" t="n">
        <v>314737</v>
      </c>
      <c r="F22" s="0" t="n">
        <v>46937060</v>
      </c>
      <c r="G22" s="70" t="n">
        <f aca="false">E22/F22*100000</f>
        <v>670.551159361068</v>
      </c>
      <c r="H22" s="6" t="n">
        <f aca="false">D22/E22*100</f>
        <v>1.3465210636182</v>
      </c>
      <c r="I22" s="4" t="n">
        <f aca="false">I21+1</f>
        <v>22</v>
      </c>
      <c r="J22" s="6" t="n">
        <f aca="false">D22/F22*100000</f>
        <v>9.02911260313279</v>
      </c>
      <c r="K22" s="5" t="n">
        <f aca="false">J22*500/G22</f>
        <v>6.73260531809098</v>
      </c>
      <c r="M22" s="7"/>
    </row>
    <row r="23" customFormat="false" ht="13.8" hidden="false" customHeight="false" outlineLevel="0" collapsed="false">
      <c r="A23" s="0" t="s">
        <v>118</v>
      </c>
      <c r="B23" s="0" t="s">
        <v>119</v>
      </c>
      <c r="C23" s="0" t="s">
        <v>21</v>
      </c>
      <c r="D23" s="0" t="n">
        <v>2079</v>
      </c>
      <c r="E23" s="0" t="n">
        <v>286646</v>
      </c>
      <c r="F23" s="0" t="n">
        <v>46937060</v>
      </c>
      <c r="G23" s="70" t="n">
        <f aca="false">E23/F23*100000</f>
        <v>610.702928560076</v>
      </c>
      <c r="H23" s="6" t="n">
        <f aca="false">D23/E23*100</f>
        <v>0.725284846116813</v>
      </c>
      <c r="I23" s="4" t="n">
        <f aca="false">I22+1</f>
        <v>23</v>
      </c>
      <c r="J23" s="6" t="n">
        <f aca="false">D23/F23*100000</f>
        <v>4.42933579563782</v>
      </c>
      <c r="K23" s="5" t="n">
        <f aca="false">J23*500/G23</f>
        <v>3.62642423058407</v>
      </c>
      <c r="M23" s="7"/>
    </row>
    <row r="24" customFormat="false" ht="13.8" hidden="false" customHeight="false" outlineLevel="0" collapsed="false">
      <c r="A24" s="0" t="s">
        <v>118</v>
      </c>
      <c r="B24" s="0" t="s">
        <v>119</v>
      </c>
      <c r="C24" s="0" t="s">
        <v>22</v>
      </c>
      <c r="D24" s="0" t="n">
        <v>2392</v>
      </c>
      <c r="E24" s="0" t="n">
        <v>238858</v>
      </c>
      <c r="F24" s="0" t="n">
        <v>46937060</v>
      </c>
      <c r="G24" s="70" t="n">
        <f aca="false">E24/F24*100000</f>
        <v>508.889990127204</v>
      </c>
      <c r="H24" s="6" t="n">
        <f aca="false">D24/E24*100</f>
        <v>1.00143181304373</v>
      </c>
      <c r="I24" s="4" t="n">
        <f aca="false">I23+1</f>
        <v>24</v>
      </c>
      <c r="J24" s="6" t="n">
        <f aca="false">D24/F24*100000</f>
        <v>5.09618625452894</v>
      </c>
      <c r="K24" s="5" t="n">
        <f aca="false">J24*500/G24</f>
        <v>5.00715906521867</v>
      </c>
      <c r="M24" s="7"/>
    </row>
    <row r="25" customFormat="false" ht="13.8" hidden="false" customHeight="false" outlineLevel="0" collapsed="false">
      <c r="A25" s="0" t="s">
        <v>118</v>
      </c>
      <c r="B25" s="0" t="s">
        <v>119</v>
      </c>
      <c r="C25" s="0" t="s">
        <v>23</v>
      </c>
      <c r="D25" s="0" t="n">
        <v>2395</v>
      </c>
      <c r="E25" s="0" t="n">
        <v>228650</v>
      </c>
      <c r="F25" s="0" t="n">
        <v>46937060</v>
      </c>
      <c r="G25" s="70" t="n">
        <f aca="false">E25/F25*100000</f>
        <v>487.141717014231</v>
      </c>
      <c r="H25" s="6" t="n">
        <f aca="false">D25/E25*100</f>
        <v>1.04745243822436</v>
      </c>
      <c r="I25" s="4" t="n">
        <f aca="false">I24+1</f>
        <v>25</v>
      </c>
      <c r="J25" s="6" t="n">
        <f aca="false">D25/F25*100000</f>
        <v>5.10257779247358</v>
      </c>
      <c r="K25" s="5" t="n">
        <f aca="false">J25*500/G25</f>
        <v>5.2372621911218</v>
      </c>
      <c r="M25" s="7"/>
    </row>
    <row r="26" customFormat="false" ht="13.8" hidden="false" customHeight="false" outlineLevel="0" collapsed="false">
      <c r="A26" s="0" t="s">
        <v>118</v>
      </c>
      <c r="B26" s="0" t="s">
        <v>119</v>
      </c>
      <c r="C26" s="0" t="s">
        <v>24</v>
      </c>
      <c r="D26" s="0" t="n">
        <v>2466</v>
      </c>
      <c r="E26" s="0" t="n">
        <v>179742</v>
      </c>
      <c r="F26" s="0" t="n">
        <v>46937060</v>
      </c>
      <c r="G26" s="70" t="n">
        <f aca="false">E26/F26*100000</f>
        <v>382.94260441536</v>
      </c>
      <c r="H26" s="6" t="n">
        <f aca="false">D26/E26*100</f>
        <v>1.37196648529559</v>
      </c>
      <c r="I26" s="4" t="n">
        <f aca="false">I25+1</f>
        <v>26</v>
      </c>
      <c r="J26" s="6" t="n">
        <f aca="false">D26/F26*100000</f>
        <v>5.25384419049681</v>
      </c>
      <c r="K26" s="5" t="n">
        <f aca="false">J26*500/G26</f>
        <v>6.85983242647795</v>
      </c>
      <c r="M26" s="7"/>
    </row>
    <row r="27" customFormat="false" ht="13.8" hidden="false" customHeight="false" outlineLevel="0" collapsed="false">
      <c r="A27" s="0" t="s">
        <v>118</v>
      </c>
      <c r="B27" s="0" t="s">
        <v>119</v>
      </c>
      <c r="C27" s="0" t="s">
        <v>25</v>
      </c>
      <c r="D27" s="0" t="n">
        <v>2819</v>
      </c>
      <c r="E27" s="0" t="n">
        <v>174328</v>
      </c>
      <c r="F27" s="0" t="n">
        <v>46937060</v>
      </c>
      <c r="G27" s="70" t="n">
        <f aca="false">E27/F27*100000</f>
        <v>371.408008937927</v>
      </c>
      <c r="H27" s="6" t="n">
        <f aca="false">D27/E27*100</f>
        <v>1.61706667890413</v>
      </c>
      <c r="I27" s="4" t="n">
        <f aca="false">I26+1</f>
        <v>27</v>
      </c>
      <c r="J27" s="6" t="n">
        <f aca="false">D27/F27*100000</f>
        <v>6.0059151553165</v>
      </c>
      <c r="K27" s="5" t="n">
        <f aca="false">J27*500/G27</f>
        <v>8.08533339452067</v>
      </c>
      <c r="M27" s="7"/>
    </row>
    <row r="28" customFormat="false" ht="13.8" hidden="false" customHeight="false" outlineLevel="0" collapsed="false">
      <c r="A28" s="0" t="s">
        <v>118</v>
      </c>
      <c r="B28" s="0" t="s">
        <v>119</v>
      </c>
      <c r="C28" s="0" t="s">
        <v>26</v>
      </c>
      <c r="D28" s="0" t="n">
        <v>4164</v>
      </c>
      <c r="E28" s="0" t="n">
        <v>205243</v>
      </c>
      <c r="F28" s="0" t="n">
        <v>46937060</v>
      </c>
      <c r="G28" s="70" t="n">
        <f aca="false">E28/F28*100000</f>
        <v>437.272807457476</v>
      </c>
      <c r="H28" s="6" t="n">
        <f aca="false">D28/E28*100</f>
        <v>2.0288146246157</v>
      </c>
      <c r="I28" s="4" t="n">
        <f aca="false">I27+1</f>
        <v>28</v>
      </c>
      <c r="J28" s="6" t="n">
        <f aca="false">D28/F28*100000</f>
        <v>8.87145466716492</v>
      </c>
      <c r="K28" s="5" t="n">
        <f aca="false">J28*500/G28</f>
        <v>10.1440731230785</v>
      </c>
      <c r="M28" s="7"/>
    </row>
    <row r="29" customFormat="false" ht="13.8" hidden="false" customHeight="false" outlineLevel="0" collapsed="false">
      <c r="A29" s="0" t="s">
        <v>118</v>
      </c>
      <c r="B29" s="0" t="s">
        <v>119</v>
      </c>
      <c r="C29" s="0" t="s">
        <v>27</v>
      </c>
      <c r="D29" s="0" t="n">
        <v>8883</v>
      </c>
      <c r="E29" s="0" t="n">
        <v>223963</v>
      </c>
      <c r="F29" s="0" t="n">
        <v>46937060</v>
      </c>
      <c r="G29" s="70" t="n">
        <f aca="false">E29/F29*100000</f>
        <v>477.15600423205</v>
      </c>
      <c r="H29" s="6" t="n">
        <f aca="false">D29/E29*100</f>
        <v>3.96628014448815</v>
      </c>
      <c r="I29" s="4" t="n">
        <f aca="false">I28+1</f>
        <v>29</v>
      </c>
      <c r="J29" s="6" t="n">
        <f aca="false">D29/F29*100000</f>
        <v>18.9253438540889</v>
      </c>
      <c r="K29" s="5" t="n">
        <f aca="false">J29*500/G29</f>
        <v>19.8314007224408</v>
      </c>
      <c r="M29" s="7"/>
    </row>
    <row r="30" customFormat="false" ht="13.8" hidden="false" customHeight="false" outlineLevel="0" collapsed="false">
      <c r="A30" s="0" t="s">
        <v>118</v>
      </c>
      <c r="B30" s="0" t="s">
        <v>119</v>
      </c>
      <c r="C30" s="0" t="s">
        <v>28</v>
      </c>
      <c r="D30" s="0" t="n">
        <v>13946</v>
      </c>
      <c r="E30" s="0" t="n">
        <v>273358</v>
      </c>
      <c r="F30" s="0" t="n">
        <v>46937060</v>
      </c>
      <c r="G30" s="70" t="n">
        <f aca="false">E30/F30*100000</f>
        <v>582.392676490603</v>
      </c>
      <c r="H30" s="6" t="n">
        <f aca="false">D30/E30*100</f>
        <v>5.10173472150074</v>
      </c>
      <c r="I30" s="4" t="n">
        <f aca="false">I29+1</f>
        <v>30</v>
      </c>
      <c r="J30" s="6" t="n">
        <f aca="false">D30/F30*100000</f>
        <v>29.7121293919986</v>
      </c>
      <c r="K30" s="5" t="n">
        <f aca="false">J30*500/G30</f>
        <v>25.5086736075037</v>
      </c>
      <c r="M30" s="7"/>
    </row>
    <row r="31" customFormat="false" ht="13.8" hidden="false" customHeight="false" outlineLevel="0" collapsed="false">
      <c r="A31" s="0" t="s">
        <v>118</v>
      </c>
      <c r="B31" s="0" t="s">
        <v>119</v>
      </c>
      <c r="C31" s="0" t="s">
        <v>29</v>
      </c>
      <c r="D31" s="0" t="n">
        <v>18272</v>
      </c>
      <c r="E31" s="0" t="n">
        <v>305471</v>
      </c>
      <c r="F31" s="0" t="n">
        <v>46937060</v>
      </c>
      <c r="G31" s="70" t="n">
        <f aca="false">E31/F31*100000</f>
        <v>650.809829162713</v>
      </c>
      <c r="H31" s="6" t="n">
        <f aca="false">D31/E31*100</f>
        <v>5.98158253975009</v>
      </c>
      <c r="I31" s="4" t="n">
        <f aca="false">I30+1</f>
        <v>31</v>
      </c>
      <c r="J31" s="6" t="n">
        <f aca="false">D31/F31*100000</f>
        <v>38.9287271081742</v>
      </c>
      <c r="K31" s="5" t="n">
        <f aca="false">J31*500/G31</f>
        <v>29.9079126987505</v>
      </c>
      <c r="M31" s="7"/>
    </row>
    <row r="32" customFormat="false" ht="13.8" hidden="false" customHeight="false" outlineLevel="0" collapsed="false">
      <c r="A32" s="0" t="s">
        <v>118</v>
      </c>
      <c r="B32" s="0" t="s">
        <v>119</v>
      </c>
      <c r="C32" s="0" t="s">
        <v>30</v>
      </c>
      <c r="D32" s="0" t="n">
        <v>25926</v>
      </c>
      <c r="E32" s="0" t="n">
        <v>331442</v>
      </c>
      <c r="F32" s="0" t="n">
        <v>46937060</v>
      </c>
      <c r="G32" s="70" t="n">
        <f aca="false">E32/F32*100000</f>
        <v>706.14137314949</v>
      </c>
      <c r="H32" s="6" t="n">
        <f aca="false">D32/E32*100</f>
        <v>7.82218306672057</v>
      </c>
      <c r="I32" s="4" t="n">
        <f aca="false">I31+1</f>
        <v>32</v>
      </c>
      <c r="J32" s="6" t="n">
        <f aca="false">D32/F32*100000</f>
        <v>55.2356709176075</v>
      </c>
      <c r="K32" s="5" t="n">
        <f aca="false">J32*500/G32</f>
        <v>39.1109153336029</v>
      </c>
      <c r="M32" s="7"/>
    </row>
    <row r="33" customFormat="false" ht="13.8" hidden="false" customHeight="false" outlineLevel="0" collapsed="false">
      <c r="A33" s="0" t="s">
        <v>118</v>
      </c>
      <c r="B33" s="0" t="s">
        <v>119</v>
      </c>
      <c r="C33" s="0" t="s">
        <v>31</v>
      </c>
      <c r="D33" s="0" t="n">
        <v>36102</v>
      </c>
      <c r="E33" s="0" t="n">
        <v>383376</v>
      </c>
      <c r="F33" s="0" t="n">
        <v>46937060</v>
      </c>
      <c r="G33" s="70" t="n">
        <f aca="false">E33/F33*100000</f>
        <v>816.787417021859</v>
      </c>
      <c r="H33" s="6" t="n">
        <f aca="false">D33/E33*100</f>
        <v>9.41686490547139</v>
      </c>
      <c r="I33" s="4" t="n">
        <f aca="false">I32+1</f>
        <v>33</v>
      </c>
      <c r="J33" s="6" t="n">
        <f aca="false">D33/F33*100000</f>
        <v>76.9157676258377</v>
      </c>
      <c r="K33" s="5" t="n">
        <f aca="false">J33*500/G33</f>
        <v>47.084324527357</v>
      </c>
      <c r="M33" s="7"/>
    </row>
    <row r="34" customFormat="false" ht="13.8" hidden="false" customHeight="false" outlineLevel="0" collapsed="false">
      <c r="A34" s="0" t="s">
        <v>118</v>
      </c>
      <c r="B34" s="0" t="s">
        <v>119</v>
      </c>
      <c r="C34" s="0" t="s">
        <v>32</v>
      </c>
      <c r="D34" s="0" t="n">
        <v>46354</v>
      </c>
      <c r="E34" s="0" t="n">
        <v>482628</v>
      </c>
      <c r="F34" s="0" t="n">
        <v>46937060</v>
      </c>
      <c r="G34" s="70" t="n">
        <f aca="false">E34/F34*100000</f>
        <v>1028.24505838244</v>
      </c>
      <c r="H34" s="6" t="n">
        <f aca="false">D34/E34*100</f>
        <v>9.60449870293477</v>
      </c>
      <c r="I34" s="4" t="n">
        <f aca="false">I33+1</f>
        <v>34</v>
      </c>
      <c r="J34" s="6" t="n">
        <f aca="false">D34/F34*100000</f>
        <v>98.7577832953321</v>
      </c>
      <c r="K34" s="5" t="n">
        <f aca="false">J34*500/G34</f>
        <v>48.0224935146738</v>
      </c>
      <c r="M34" s="7"/>
    </row>
    <row r="35" customFormat="false" ht="13.8" hidden="false" customHeight="false" outlineLevel="0" collapsed="false">
      <c r="A35" s="0" t="s">
        <v>118</v>
      </c>
      <c r="B35" s="0" t="s">
        <v>119</v>
      </c>
      <c r="C35" s="0" t="s">
        <v>33</v>
      </c>
      <c r="D35" s="0" t="n">
        <v>57422</v>
      </c>
      <c r="E35" s="0" t="n">
        <v>566594</v>
      </c>
      <c r="F35" s="0" t="n">
        <v>46937060</v>
      </c>
      <c r="G35" s="70" t="n">
        <f aca="false">E35/F35*100000</f>
        <v>1207.13568340241</v>
      </c>
      <c r="H35" s="6" t="n">
        <f aca="false">D35/E35*100</f>
        <v>10.1345937302548</v>
      </c>
      <c r="I35" s="4" t="n">
        <f aca="false">I34+1</f>
        <v>35</v>
      </c>
      <c r="J35" s="6" t="n">
        <f aca="false">D35/F35*100000</f>
        <v>122.338297285769</v>
      </c>
      <c r="K35" s="5" t="n">
        <f aca="false">J35*500/G35</f>
        <v>50.6729686512741</v>
      </c>
      <c r="M35" s="7"/>
    </row>
    <row r="36" customFormat="false" ht="13.8" hidden="false" customHeight="false" outlineLevel="0" collapsed="false">
      <c r="A36" s="0" t="s">
        <v>118</v>
      </c>
      <c r="B36" s="0" t="s">
        <v>119</v>
      </c>
      <c r="C36" s="0" t="s">
        <v>34</v>
      </c>
      <c r="D36" s="0" t="n">
        <v>62691</v>
      </c>
      <c r="E36" s="0" t="n">
        <v>626262</v>
      </c>
      <c r="F36" s="0" t="n">
        <v>46937060</v>
      </c>
      <c r="G36" s="70" t="n">
        <f aca="false">E36/F36*100000</f>
        <v>1334.25911209607</v>
      </c>
      <c r="H36" s="6" t="n">
        <f aca="false">D36/E36*100</f>
        <v>10.0103471071213</v>
      </c>
      <c r="I36" s="4" t="n">
        <f aca="false">I35+1</f>
        <v>36</v>
      </c>
      <c r="J36" s="6" t="n">
        <f aca="false">D36/F36*100000</f>
        <v>133.563968429211</v>
      </c>
      <c r="K36" s="5" t="n">
        <f aca="false">J36*500/G36</f>
        <v>50.0517355356065</v>
      </c>
      <c r="M36" s="7"/>
    </row>
    <row r="37" customFormat="false" ht="13.8" hidden="false" customHeight="false" outlineLevel="0" collapsed="false">
      <c r="A37" s="0" t="s">
        <v>118</v>
      </c>
      <c r="B37" s="0" t="s">
        <v>119</v>
      </c>
      <c r="C37" s="0" t="s">
        <v>35</v>
      </c>
      <c r="D37" s="0" t="n">
        <v>68181</v>
      </c>
      <c r="E37" s="0" t="n">
        <v>856605</v>
      </c>
      <c r="F37" s="0" t="n">
        <v>46937060</v>
      </c>
      <c r="G37" s="70" t="n">
        <f aca="false">E37/F37*100000</f>
        <v>1825.00778702373</v>
      </c>
      <c r="H37" s="6" t="n">
        <f aca="false">D37/E37*100</f>
        <v>7.95944455145604</v>
      </c>
      <c r="I37" s="4" t="n">
        <f aca="false">I36+1</f>
        <v>37</v>
      </c>
      <c r="J37" s="6" t="n">
        <f aca="false">D37/F37*100000</f>
        <v>145.260482867909</v>
      </c>
      <c r="K37" s="5" t="n">
        <f aca="false">J37*500/G37</f>
        <v>39.7972227572802</v>
      </c>
      <c r="M37" s="7"/>
    </row>
    <row r="38" customFormat="false" ht="13.8" hidden="false" customHeight="false" outlineLevel="0" collapsed="false">
      <c r="A38" s="0" t="s">
        <v>118</v>
      </c>
      <c r="B38" s="0" t="s">
        <v>119</v>
      </c>
      <c r="C38" s="0" t="s">
        <v>36</v>
      </c>
      <c r="D38" s="0" t="n">
        <v>77738</v>
      </c>
      <c r="E38" s="0" t="n">
        <v>683322</v>
      </c>
      <c r="F38" s="0" t="n">
        <v>46937060</v>
      </c>
      <c r="G38" s="70" t="n">
        <f aca="false">E38/F38*100000</f>
        <v>1455.82616380319</v>
      </c>
      <c r="H38" s="6" t="n">
        <f aca="false">D38/E38*100</f>
        <v>11.3764813660324</v>
      </c>
      <c r="I38" s="4" t="n">
        <f aca="false">I37+1</f>
        <v>38</v>
      </c>
      <c r="J38" s="6" t="n">
        <f aca="false">D38/F38*100000</f>
        <v>165.621792246894</v>
      </c>
      <c r="K38" s="5" t="n">
        <f aca="false">J38*500/G38</f>
        <v>56.8824068301621</v>
      </c>
      <c r="M38" s="7"/>
    </row>
    <row r="39" customFormat="false" ht="13.8" hidden="false" customHeight="false" outlineLevel="0" collapsed="false">
      <c r="A39" s="0" t="s">
        <v>118</v>
      </c>
      <c r="B39" s="0" t="s">
        <v>119</v>
      </c>
      <c r="C39" s="0" t="s">
        <v>37</v>
      </c>
      <c r="D39" s="0" t="n">
        <v>76798</v>
      </c>
      <c r="E39" s="0" t="n">
        <v>756205</v>
      </c>
      <c r="F39" s="0" t="n">
        <v>46937060</v>
      </c>
      <c r="G39" s="70" t="n">
        <f aca="false">E39/F39*100000</f>
        <v>1611.104317143</v>
      </c>
      <c r="H39" s="6" t="n">
        <f aca="false">D39/E39*100</f>
        <v>10.1557117448311</v>
      </c>
      <c r="I39" s="4" t="n">
        <f aca="false">I38+1</f>
        <v>39</v>
      </c>
      <c r="J39" s="6" t="n">
        <f aca="false">D39/F39*100000</f>
        <v>163.619110357572</v>
      </c>
      <c r="K39" s="5" t="n">
        <f aca="false">J39*500/G39</f>
        <v>50.7785587241555</v>
      </c>
      <c r="M39" s="7"/>
    </row>
    <row r="40" customFormat="false" ht="13.8" hidden="false" customHeight="false" outlineLevel="0" collapsed="false">
      <c r="A40" s="0" t="s">
        <v>118</v>
      </c>
      <c r="B40" s="0" t="s">
        <v>119</v>
      </c>
      <c r="C40" s="0" t="s">
        <v>38</v>
      </c>
      <c r="D40" s="0" t="n">
        <v>65146</v>
      </c>
      <c r="E40" s="0" t="n">
        <v>782325</v>
      </c>
      <c r="F40" s="0" t="n">
        <v>46937060</v>
      </c>
      <c r="G40" s="70" t="n">
        <f aca="false">E40/F40*100000</f>
        <v>1666.75330751436</v>
      </c>
      <c r="H40" s="6" t="n">
        <f aca="false">D40/E40*100</f>
        <v>8.32722973188892</v>
      </c>
      <c r="I40" s="4" t="n">
        <f aca="false">I39+1</f>
        <v>40</v>
      </c>
      <c r="J40" s="6" t="n">
        <f aca="false">D40/F40*100000</f>
        <v>138.794376980578</v>
      </c>
      <c r="K40" s="5" t="n">
        <f aca="false">J40*500/G40</f>
        <v>41.6361486594446</v>
      </c>
      <c r="M40" s="7"/>
    </row>
    <row r="41" customFormat="false" ht="13.8" hidden="false" customHeight="false" outlineLevel="0" collapsed="false">
      <c r="A41" s="0" t="s">
        <v>118</v>
      </c>
      <c r="B41" s="0" t="s">
        <v>119</v>
      </c>
      <c r="C41" s="0" t="s">
        <v>39</v>
      </c>
      <c r="D41" s="0" t="n">
        <v>75556</v>
      </c>
      <c r="E41" s="0" t="n">
        <v>796417</v>
      </c>
      <c r="F41" s="0" t="n">
        <v>46937060</v>
      </c>
      <c r="G41" s="70" t="n">
        <f aca="false">E41/F41*100000</f>
        <v>1696.776491753</v>
      </c>
      <c r="H41" s="6" t="n">
        <f aca="false">D41/E41*100</f>
        <v>9.48698985581674</v>
      </c>
      <c r="I41" s="4" t="n">
        <f aca="false">I40+1</f>
        <v>41</v>
      </c>
      <c r="J41" s="6" t="n">
        <f aca="false">D41/F41*100000</f>
        <v>160.97301364849</v>
      </c>
      <c r="K41" s="5" t="n">
        <f aca="false">J41*500/G41</f>
        <v>47.4349492790837</v>
      </c>
      <c r="M41" s="7"/>
    </row>
    <row r="42" customFormat="false" ht="13.8" hidden="false" customHeight="false" outlineLevel="0" collapsed="false">
      <c r="A42" s="0" t="s">
        <v>118</v>
      </c>
      <c r="B42" s="0" t="s">
        <v>119</v>
      </c>
      <c r="C42" s="0" t="s">
        <v>41</v>
      </c>
      <c r="D42" s="0" t="n">
        <v>85481</v>
      </c>
      <c r="E42" s="0" t="n">
        <v>829266</v>
      </c>
      <c r="F42" s="0" t="n">
        <v>46937060</v>
      </c>
      <c r="G42" s="70" t="n">
        <f aca="false">E42/F42*100000</f>
        <v>1766.76170173419</v>
      </c>
      <c r="H42" s="6" t="n">
        <f aca="false">D42/E42*100</f>
        <v>10.3080314398516</v>
      </c>
      <c r="I42" s="4" t="n">
        <f aca="false">I41+1</f>
        <v>42</v>
      </c>
      <c r="J42" s="6" t="n">
        <f aca="false">D42/F42*100000</f>
        <v>182.118351682018</v>
      </c>
      <c r="K42" s="5" t="n">
        <f aca="false">J42*500/G42</f>
        <v>51.5401571992581</v>
      </c>
      <c r="M42" s="7"/>
    </row>
    <row r="43" customFormat="false" ht="13.8" hidden="false" customHeight="false" outlineLevel="0" collapsed="false">
      <c r="A43" s="0" t="s">
        <v>118</v>
      </c>
      <c r="B43" s="0" t="s">
        <v>119</v>
      </c>
      <c r="C43" s="0" t="s">
        <v>42</v>
      </c>
      <c r="D43" s="0" t="n">
        <v>123871</v>
      </c>
      <c r="E43" s="0" t="n">
        <v>1073926</v>
      </c>
      <c r="F43" s="0" t="n">
        <v>46937060</v>
      </c>
      <c r="G43" s="70" t="n">
        <f aca="false">E43/F43*100000</f>
        <v>2288.01292624634</v>
      </c>
      <c r="H43" s="6" t="n">
        <f aca="false">D43/E43*100</f>
        <v>11.5344073986476</v>
      </c>
      <c r="I43" s="4" t="n">
        <f aca="false">I42+1</f>
        <v>43</v>
      </c>
      <c r="J43" s="6" t="n">
        <f aca="false">D43/F43*100000</f>
        <v>263.908732246971</v>
      </c>
      <c r="K43" s="5" t="n">
        <f aca="false">J43*500/G43</f>
        <v>57.6720369932379</v>
      </c>
      <c r="M43" s="7"/>
    </row>
    <row r="44" customFormat="false" ht="13.8" hidden="false" customHeight="false" outlineLevel="0" collapsed="false">
      <c r="A44" s="0" t="s">
        <v>118</v>
      </c>
      <c r="B44" s="0" t="s">
        <v>119</v>
      </c>
      <c r="C44" s="0" t="s">
        <v>43</v>
      </c>
      <c r="D44" s="0" t="n">
        <v>142377</v>
      </c>
      <c r="E44" s="0" t="n">
        <v>1220897</v>
      </c>
      <c r="F44" s="0" t="n">
        <v>46937060</v>
      </c>
      <c r="G44" s="70" t="n">
        <f aca="false">E44/F44*100000</f>
        <v>2601.13650066706</v>
      </c>
      <c r="H44" s="6" t="n">
        <f aca="false">D44/E44*100</f>
        <v>11.6616717053118</v>
      </c>
      <c r="I44" s="4" t="n">
        <f aca="false">I43+1</f>
        <v>44</v>
      </c>
      <c r="J44" s="6" t="n">
        <f aca="false">D44/F44*100000</f>
        <v>303.335999314827</v>
      </c>
      <c r="K44" s="5" t="n">
        <f aca="false">J44*500/G44</f>
        <v>58.3083585265588</v>
      </c>
      <c r="M44" s="7"/>
    </row>
    <row r="45" customFormat="false" ht="13.8" hidden="false" customHeight="false" outlineLevel="0" collapsed="false">
      <c r="A45" s="0" t="s">
        <v>118</v>
      </c>
      <c r="B45" s="0" t="s">
        <v>119</v>
      </c>
      <c r="C45" s="0" t="s">
        <v>44</v>
      </c>
      <c r="D45" s="0" t="n">
        <v>140521</v>
      </c>
      <c r="E45" s="0" t="n">
        <v>1147694</v>
      </c>
      <c r="F45" s="0" t="n">
        <v>46937060</v>
      </c>
      <c r="G45" s="70" t="n">
        <f aca="false">E45/F45*100000</f>
        <v>2445.17658327982</v>
      </c>
      <c r="H45" s="6" t="n">
        <f aca="false">D45/E45*100</f>
        <v>12.2437688094562</v>
      </c>
      <c r="I45" s="4" t="n">
        <f aca="false">I44+1</f>
        <v>45</v>
      </c>
      <c r="J45" s="6" t="n">
        <f aca="false">D45/F45*100000</f>
        <v>299.381767839741</v>
      </c>
      <c r="K45" s="5" t="n">
        <f aca="false">J45*500/G45</f>
        <v>61.2188440472809</v>
      </c>
      <c r="M45" s="7"/>
    </row>
    <row r="46" customFormat="false" ht="13.8" hidden="false" customHeight="false" outlineLevel="0" collapsed="false">
      <c r="A46" s="0" t="s">
        <v>118</v>
      </c>
      <c r="B46" s="0" t="s">
        <v>119</v>
      </c>
      <c r="C46" s="0" t="s">
        <v>45</v>
      </c>
      <c r="D46" s="0" t="n">
        <v>115646</v>
      </c>
      <c r="E46" s="0" t="n">
        <v>1132881</v>
      </c>
      <c r="F46" s="0" t="n">
        <v>46937060</v>
      </c>
      <c r="G46" s="70" t="n">
        <f aca="false">E46/F46*100000</f>
        <v>2413.61729942182</v>
      </c>
      <c r="H46" s="6" t="n">
        <f aca="false">D46/E46*100</f>
        <v>10.208133069581</v>
      </c>
      <c r="I46" s="4" t="n">
        <f aca="false">I45+1</f>
        <v>46</v>
      </c>
      <c r="J46" s="6" t="n">
        <f aca="false">D46/F46*100000</f>
        <v>246.385265715407</v>
      </c>
      <c r="K46" s="5" t="n">
        <f aca="false">J46*500/G46</f>
        <v>51.040665347905</v>
      </c>
      <c r="M46" s="7"/>
    </row>
    <row r="47" customFormat="false" ht="13.8" hidden="false" customHeight="false" outlineLevel="0" collapsed="false">
      <c r="A47" s="0" t="s">
        <v>118</v>
      </c>
      <c r="B47" s="0" t="s">
        <v>119</v>
      </c>
      <c r="C47" s="0" t="s">
        <v>46</v>
      </c>
      <c r="D47" s="0" t="n">
        <v>85752</v>
      </c>
      <c r="E47" s="0" t="n">
        <v>990637</v>
      </c>
      <c r="F47" s="0" t="n">
        <v>46937060</v>
      </c>
      <c r="G47" s="70" t="n">
        <f aca="false">E47/F47*100000</f>
        <v>2110.56465828921</v>
      </c>
      <c r="H47" s="6" t="n">
        <f aca="false">D47/E47*100</f>
        <v>8.6562484542774</v>
      </c>
      <c r="I47" s="4" t="n">
        <f aca="false">I46+1</f>
        <v>47</v>
      </c>
      <c r="J47" s="6" t="n">
        <f aca="false">D47/F47*100000</f>
        <v>182.695720609685</v>
      </c>
      <c r="K47" s="5" t="n">
        <f aca="false">J47*500/G47</f>
        <v>43.281242271387</v>
      </c>
      <c r="M47" s="7"/>
    </row>
    <row r="48" customFormat="false" ht="13.8" hidden="false" customHeight="false" outlineLevel="0" collapsed="false">
      <c r="A48" s="0" t="s">
        <v>118</v>
      </c>
      <c r="B48" s="0" t="s">
        <v>119</v>
      </c>
      <c r="C48" s="0" t="s">
        <v>47</v>
      </c>
      <c r="D48" s="0" t="n">
        <v>65571</v>
      </c>
      <c r="E48" s="0" t="n">
        <v>908166</v>
      </c>
      <c r="F48" s="0" t="n">
        <v>46937060</v>
      </c>
      <c r="G48" s="70" t="n">
        <f aca="false">E48/F48*100000</f>
        <v>1934.85914967831</v>
      </c>
      <c r="H48" s="6" t="n">
        <f aca="false">D48/E48*100</f>
        <v>7.22015578649718</v>
      </c>
      <c r="I48" s="4" t="n">
        <f aca="false">I47+1</f>
        <v>48</v>
      </c>
      <c r="J48" s="6" t="n">
        <f aca="false">D48/F48*100000</f>
        <v>139.699844856069</v>
      </c>
      <c r="K48" s="5" t="n">
        <f aca="false">J48*500/G48</f>
        <v>36.1007789324859</v>
      </c>
      <c r="M48" s="7"/>
    </row>
    <row r="49" customFormat="false" ht="13.8" hidden="false" customHeight="false" outlineLevel="0" collapsed="false">
      <c r="A49" s="0" t="s">
        <v>118</v>
      </c>
      <c r="B49" s="0" t="s">
        <v>119</v>
      </c>
      <c r="C49" s="0" t="s">
        <v>126</v>
      </c>
      <c r="D49" s="0" t="n">
        <v>54141</v>
      </c>
      <c r="E49" s="0" t="n">
        <v>875084</v>
      </c>
      <c r="F49" s="0" t="n">
        <v>46937060</v>
      </c>
      <c r="G49" s="70" t="n">
        <f aca="false">E49/F49*100000</f>
        <v>1864.37753025008</v>
      </c>
      <c r="H49" s="6" t="n">
        <f aca="false">D49/E49*100</f>
        <v>6.18694891004749</v>
      </c>
      <c r="I49" s="4" t="n">
        <f aca="false">I48+1</f>
        <v>49</v>
      </c>
      <c r="J49" s="6" t="n">
        <f aca="false">D49/F49*100000</f>
        <v>115.348085286978</v>
      </c>
      <c r="K49" s="5" t="n">
        <f aca="false">J49*500/G49</f>
        <v>30.9347445502375</v>
      </c>
      <c r="M49" s="7"/>
    </row>
    <row r="50" customFormat="false" ht="13.8" hidden="false" customHeight="false" outlineLevel="0" collapsed="false">
      <c r="A50" s="0" t="s">
        <v>118</v>
      </c>
      <c r="B50" s="0" t="s">
        <v>119</v>
      </c>
      <c r="C50" s="0" t="s">
        <v>128</v>
      </c>
      <c r="D50" s="0" t="n">
        <v>49556</v>
      </c>
      <c r="E50" s="0" t="n">
        <v>783390</v>
      </c>
      <c r="F50" s="0" t="n">
        <v>46937060</v>
      </c>
      <c r="G50" s="70" t="n">
        <f aca="false">E50/F50*100000</f>
        <v>1669.02230348471</v>
      </c>
      <c r="H50" s="6" t="n">
        <f aca="false">D50/E50*100</f>
        <v>6.32584025836429</v>
      </c>
      <c r="I50" s="4" t="n">
        <f aca="false">I49+1</f>
        <v>50</v>
      </c>
      <c r="J50" s="6" t="n">
        <f aca="false">D50/F50*100000</f>
        <v>105.579684794915</v>
      </c>
      <c r="K50" s="5" t="n">
        <f aca="false">J50*500/G50</f>
        <v>31.6292012918214</v>
      </c>
      <c r="M50" s="7"/>
    </row>
    <row r="51" customFormat="false" ht="13.8" hidden="false" customHeight="false" outlineLevel="0" collapsed="false">
      <c r="A51" s="0" t="s">
        <v>118</v>
      </c>
      <c r="B51" s="0" t="s">
        <v>119</v>
      </c>
      <c r="C51" s="0" t="s">
        <v>129</v>
      </c>
      <c r="D51" s="8" t="n">
        <v>10328</v>
      </c>
      <c r="E51" s="0" t="n">
        <v>937647</v>
      </c>
      <c r="F51" s="0" t="n">
        <v>46937060</v>
      </c>
      <c r="G51" s="70" t="n">
        <f aca="false">E51/F51*100000</f>
        <v>1997.66879306032</v>
      </c>
      <c r="H51" s="6" t="n">
        <f aca="false">D51/E51*100</f>
        <v>1.10148062117193</v>
      </c>
      <c r="I51" s="4" t="n">
        <f aca="false">I50+1</f>
        <v>51</v>
      </c>
      <c r="J51" s="6" t="n">
        <f aca="false">D51/F51*100000</f>
        <v>22.0039346307587</v>
      </c>
      <c r="K51" s="5" t="n">
        <f aca="false">J51*500/G51</f>
        <v>5.50740310585967</v>
      </c>
      <c r="M51" s="7"/>
    </row>
    <row r="52" customFormat="false" ht="13.8" hidden="false" customHeight="false" outlineLevel="0" collapsed="false">
      <c r="A52" s="4"/>
      <c r="B52" s="4"/>
      <c r="C52" s="4"/>
      <c r="D52" s="4"/>
      <c r="E52" s="4"/>
      <c r="F52" s="4"/>
      <c r="G52" s="70"/>
      <c r="H52" s="6"/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A53" s="4"/>
      <c r="B53" s="4"/>
      <c r="C53" s="4"/>
      <c r="D53" s="4"/>
      <c r="E53" s="4"/>
      <c r="F53" s="4"/>
      <c r="G53" s="70"/>
      <c r="H53" s="6"/>
      <c r="I53" s="4"/>
      <c r="J53" s="6"/>
      <c r="K53" s="5"/>
      <c r="M53" s="7"/>
    </row>
    <row r="54" customFormat="false" ht="13.8" hidden="false" customHeight="false" outlineLevel="0" collapsed="false">
      <c r="I54" s="4"/>
      <c r="J54" s="6"/>
      <c r="K54" s="5"/>
      <c r="M54" s="7"/>
    </row>
    <row r="55" customFormat="false" ht="13.8" hidden="false" customHeight="false" outlineLevel="0" collapsed="false">
      <c r="I55" s="4"/>
      <c r="J55" s="6"/>
      <c r="K55" s="5"/>
      <c r="M55" s="7"/>
    </row>
    <row r="56" customFormat="false" ht="13.8" hidden="false" customHeight="false" outlineLevel="0" collapsed="false">
      <c r="I56" s="4"/>
      <c r="J56" s="6"/>
      <c r="K56" s="5"/>
      <c r="M56" s="7"/>
    </row>
    <row r="57" customFormat="false" ht="13.8" hidden="false" customHeight="false" outlineLevel="0" collapsed="false">
      <c r="I57" s="4"/>
      <c r="J57" s="6"/>
      <c r="K57" s="5"/>
      <c r="M57" s="7"/>
    </row>
    <row r="58" customFormat="false" ht="13.8" hidden="false" customHeight="false" outlineLevel="0" collapsed="false">
      <c r="I58" s="4"/>
      <c r="J58" s="6"/>
      <c r="K58" s="5"/>
    </row>
    <row r="60" customFormat="false" ht="13.8" hidden="false" customHeight="false" outlineLevel="0" collapsed="false">
      <c r="I60" s="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1" activeCellId="0" sqref="G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3" min="13" style="0" width="17.86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/>
      <c r="D2" s="0" t="n">
        <f aca="false">SUM(D3:D52)</f>
        <v>33162</v>
      </c>
      <c r="E2" s="0" t="n">
        <f aca="false">SUM(E3:E52)</f>
        <v>2338541</v>
      </c>
      <c r="F2" s="4" t="n">
        <f aca="false">F48</f>
        <v>5517919</v>
      </c>
      <c r="G2" s="70" t="n">
        <f aca="false">E2/F2*100000</f>
        <v>42380.8504619223</v>
      </c>
      <c r="H2" s="6" t="n">
        <f aca="false">D2/E2*100</f>
        <v>1.41806365592906</v>
      </c>
      <c r="J2" s="6" t="n">
        <f aca="false">D2/F2*100000</f>
        <v>600.987437474164</v>
      </c>
      <c r="K2" s="5" t="n">
        <f aca="false">J2*500/G2</f>
        <v>7.0903182796453</v>
      </c>
      <c r="L2" s="67" t="n">
        <f aca="false">D2/F2*100</f>
        <v>0.600987437474164</v>
      </c>
      <c r="M2" s="67" t="n">
        <f aca="false">L2*10</f>
        <v>6.00987437474164</v>
      </c>
    </row>
    <row r="3" customFormat="false" ht="13.8" hidden="false" customHeight="false" outlineLevel="0" collapsed="false">
      <c r="A3" s="0" t="s">
        <v>79</v>
      </c>
      <c r="B3" s="0" t="s">
        <v>80</v>
      </c>
      <c r="C3" s="0" t="s">
        <v>72</v>
      </c>
      <c r="D3" s="0" t="n">
        <v>0</v>
      </c>
      <c r="E3" s="0" t="n">
        <v>12</v>
      </c>
      <c r="F3" s="0" t="n">
        <v>5517919</v>
      </c>
      <c r="G3" s="5" t="n">
        <f aca="false">E3/F3*100000</f>
        <v>0.217473290202339</v>
      </c>
      <c r="H3" s="6" t="n">
        <f aca="false">D3/E3*100</f>
        <v>0</v>
      </c>
      <c r="I3" s="2" t="n">
        <v>3</v>
      </c>
      <c r="J3" s="6" t="n">
        <f aca="false">D3/F3*100000</f>
        <v>0</v>
      </c>
      <c r="K3" s="5" t="n">
        <f aca="false">J3*500/G3</f>
        <v>0</v>
      </c>
    </row>
    <row r="4" customFormat="false" ht="13.8" hidden="false" customHeight="false" outlineLevel="0" collapsed="false">
      <c r="A4" s="0" t="s">
        <v>79</v>
      </c>
      <c r="B4" s="0" t="s">
        <v>80</v>
      </c>
      <c r="C4" s="0" t="s">
        <v>73</v>
      </c>
      <c r="D4" s="0" t="n">
        <v>0</v>
      </c>
      <c r="E4" s="0" t="n">
        <v>21</v>
      </c>
      <c r="F4" s="0" t="n">
        <v>5517919</v>
      </c>
      <c r="G4" s="5" t="n">
        <f aca="false">E4/F4*100000</f>
        <v>0.380578257854093</v>
      </c>
      <c r="H4" s="6" t="n">
        <f aca="false">D4/E4*100</f>
        <v>0</v>
      </c>
      <c r="I4" s="4" t="n">
        <f aca="false">I3+1</f>
        <v>4</v>
      </c>
      <c r="J4" s="6" t="n">
        <f aca="false">D4/F4*100000</f>
        <v>0</v>
      </c>
      <c r="K4" s="5" t="n">
        <f aca="false">J4*500/G4</f>
        <v>0</v>
      </c>
      <c r="M4" s="7"/>
    </row>
    <row r="5" customFormat="false" ht="13.8" hidden="false" customHeight="false" outlineLevel="0" collapsed="false">
      <c r="A5" s="0" t="s">
        <v>79</v>
      </c>
      <c r="B5" s="0" t="s">
        <v>80</v>
      </c>
      <c r="C5" s="0" t="s">
        <v>60</v>
      </c>
      <c r="D5" s="0" t="n">
        <v>1</v>
      </c>
      <c r="E5" s="0" t="n">
        <v>25</v>
      </c>
      <c r="F5" s="0" t="n">
        <v>5517919</v>
      </c>
      <c r="G5" s="5" t="n">
        <f aca="false">E5/F5*100000</f>
        <v>0.453069354588206</v>
      </c>
      <c r="H5" s="6" t="n">
        <f aca="false">D5/E5*100</f>
        <v>4</v>
      </c>
      <c r="I5" s="4" t="n">
        <f aca="false">I4+1</f>
        <v>5</v>
      </c>
      <c r="J5" s="6" t="n">
        <f aca="false">D5/F5*100000</f>
        <v>0.0181227741835282</v>
      </c>
      <c r="K5" s="5" t="n">
        <f aca="false">J5*500/G5</f>
        <v>20</v>
      </c>
      <c r="M5" s="7"/>
    </row>
    <row r="6" customFormat="false" ht="13.8" hidden="false" customHeight="false" outlineLevel="0" collapsed="false">
      <c r="A6" s="0" t="s">
        <v>79</v>
      </c>
      <c r="B6" s="0" t="s">
        <v>80</v>
      </c>
      <c r="C6" s="0" t="s">
        <v>61</v>
      </c>
      <c r="D6" s="0" t="n">
        <v>0</v>
      </c>
      <c r="E6" s="0" t="n">
        <v>41</v>
      </c>
      <c r="F6" s="0" t="n">
        <v>5517919</v>
      </c>
      <c r="G6" s="5" t="n">
        <f aca="false">E6/F6*100000</f>
        <v>0.743033741524658</v>
      </c>
      <c r="H6" s="6" t="n">
        <f aca="false">D6/E6*100</f>
        <v>0</v>
      </c>
      <c r="I6" s="4" t="n">
        <f aca="false">I5+1</f>
        <v>6</v>
      </c>
      <c r="J6" s="6" t="n">
        <f aca="false">D6/F6*100000</f>
        <v>0</v>
      </c>
      <c r="K6" s="5" t="n">
        <f aca="false">J6*500/G6</f>
        <v>0</v>
      </c>
      <c r="M6" s="7"/>
    </row>
    <row r="7" customFormat="false" ht="13.8" hidden="false" customHeight="false" outlineLevel="0" collapsed="false">
      <c r="A7" s="0" t="s">
        <v>79</v>
      </c>
      <c r="B7" s="0" t="s">
        <v>80</v>
      </c>
      <c r="C7" s="0" t="s">
        <v>62</v>
      </c>
      <c r="D7" s="0" t="n">
        <v>0</v>
      </c>
      <c r="E7" s="0" t="n">
        <v>32</v>
      </c>
      <c r="F7" s="0" t="n">
        <v>5517919</v>
      </c>
      <c r="G7" s="5" t="n">
        <f aca="false">E7/F7*100000</f>
        <v>0.579928773872904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M7" s="7"/>
    </row>
    <row r="8" customFormat="false" ht="13.8" hidden="false" customHeight="false" outlineLevel="0" collapsed="false">
      <c r="A8" s="0" t="s">
        <v>79</v>
      </c>
      <c r="B8" s="0" t="s">
        <v>80</v>
      </c>
      <c r="C8" s="0" t="s">
        <v>63</v>
      </c>
      <c r="D8" s="0" t="n">
        <v>0</v>
      </c>
      <c r="E8" s="0" t="n">
        <v>31</v>
      </c>
      <c r="F8" s="0" t="n">
        <v>5517919</v>
      </c>
      <c r="G8" s="5" t="n">
        <f aca="false">E8/F8*100000</f>
        <v>0.561805999689376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M8" s="7"/>
    </row>
    <row r="9" customFormat="false" ht="13.8" hidden="false" customHeight="false" outlineLevel="0" collapsed="false">
      <c r="A9" s="0" t="s">
        <v>79</v>
      </c>
      <c r="B9" s="0" t="s">
        <v>80</v>
      </c>
      <c r="C9" s="0" t="s">
        <v>50</v>
      </c>
      <c r="D9" s="0" t="n">
        <v>5</v>
      </c>
      <c r="E9" s="0" t="n">
        <v>83</v>
      </c>
      <c r="F9" s="0" t="n">
        <v>5517919</v>
      </c>
      <c r="G9" s="5" t="n">
        <f aca="false">E9/F9*100000</f>
        <v>1.50419025723284</v>
      </c>
      <c r="H9" s="6" t="n">
        <f aca="false">D9/E9*100</f>
        <v>6.02409638554217</v>
      </c>
      <c r="I9" s="4" t="n">
        <f aca="false">I8+1</f>
        <v>9</v>
      </c>
      <c r="J9" s="6" t="n">
        <f aca="false">D9/F9*100000</f>
        <v>0.0906138709176412</v>
      </c>
      <c r="K9" s="5" t="n">
        <f aca="false">J9*500/G9</f>
        <v>30.1204819277108</v>
      </c>
      <c r="M9" s="7"/>
    </row>
    <row r="10" customFormat="false" ht="13.8" hidden="false" customHeight="false" outlineLevel="0" collapsed="false">
      <c r="A10" s="0" t="s">
        <v>79</v>
      </c>
      <c r="B10" s="0" t="s">
        <v>80</v>
      </c>
      <c r="C10" s="0" t="s">
        <v>51</v>
      </c>
      <c r="D10" s="0" t="n">
        <v>24</v>
      </c>
      <c r="E10" s="0" t="n">
        <v>503</v>
      </c>
      <c r="F10" s="0" t="n">
        <v>5517919</v>
      </c>
      <c r="G10" s="5" t="n">
        <f aca="false">E10/F10*100000</f>
        <v>9.11575541431471</v>
      </c>
      <c r="H10" s="6" t="n">
        <f aca="false">D10/E10*100</f>
        <v>4.7713717693837</v>
      </c>
      <c r="I10" s="4" t="n">
        <f aca="false">I9+1</f>
        <v>10</v>
      </c>
      <c r="J10" s="6" t="n">
        <f aca="false">D10/F10*100000</f>
        <v>0.434946580404678</v>
      </c>
      <c r="K10" s="5" t="n">
        <f aca="false">J10*500/G10</f>
        <v>23.8568588469185</v>
      </c>
      <c r="M10" s="7"/>
    </row>
    <row r="11" customFormat="false" ht="13.8" hidden="false" customHeight="false" outlineLevel="0" collapsed="false">
      <c r="A11" s="0" t="s">
        <v>79</v>
      </c>
      <c r="B11" s="0" t="s">
        <v>80</v>
      </c>
      <c r="C11" s="0" t="s">
        <v>52</v>
      </c>
      <c r="D11" s="0" t="n">
        <v>237</v>
      </c>
      <c r="E11" s="0" t="n">
        <v>2421</v>
      </c>
      <c r="F11" s="0" t="n">
        <v>5517919</v>
      </c>
      <c r="G11" s="5" t="n">
        <f aca="false">E11/F11*100000</f>
        <v>43.8752362983219</v>
      </c>
      <c r="H11" s="6" t="n">
        <f aca="false">D11/E11*100</f>
        <v>9.78934324659232</v>
      </c>
      <c r="I11" s="4" t="n">
        <f aca="false">I10+1</f>
        <v>11</v>
      </c>
      <c r="J11" s="6" t="n">
        <f aca="false">D11/F11*100000</f>
        <v>4.2950974814962</v>
      </c>
      <c r="K11" s="5" t="n">
        <f aca="false">J11*500/G11</f>
        <v>48.9467162329616</v>
      </c>
      <c r="M11" s="7"/>
    </row>
    <row r="12" customFormat="false" ht="13.8" hidden="false" customHeight="false" outlineLevel="0" collapsed="false">
      <c r="A12" s="0" t="s">
        <v>79</v>
      </c>
      <c r="B12" s="0" t="s">
        <v>80</v>
      </c>
      <c r="C12" s="0" t="s">
        <v>53</v>
      </c>
      <c r="D12" s="0" t="n">
        <v>359</v>
      </c>
      <c r="E12" s="0" t="n">
        <v>7638</v>
      </c>
      <c r="F12" s="0" t="n">
        <v>5517919</v>
      </c>
      <c r="G12" s="5" t="n">
        <f aca="false">E12/F12*100000</f>
        <v>138.421749213789</v>
      </c>
      <c r="H12" s="6" t="n">
        <f aca="false">D12/E12*100</f>
        <v>4.70018329405604</v>
      </c>
      <c r="I12" s="4" t="n">
        <f aca="false">I11+1</f>
        <v>12</v>
      </c>
      <c r="J12" s="6" t="n">
        <f aca="false">D12/F12*100000</f>
        <v>6.50607593188664</v>
      </c>
      <c r="K12" s="5" t="n">
        <f aca="false">J12*500/G12</f>
        <v>23.5009164702802</v>
      </c>
      <c r="M12" s="7"/>
    </row>
    <row r="13" customFormat="false" ht="13.8" hidden="false" customHeight="false" outlineLevel="0" collapsed="false">
      <c r="A13" s="0" t="s">
        <v>79</v>
      </c>
      <c r="B13" s="0" t="s">
        <v>80</v>
      </c>
      <c r="C13" s="0" t="s">
        <v>54</v>
      </c>
      <c r="D13" s="0" t="n">
        <v>592</v>
      </c>
      <c r="E13" s="0" t="n">
        <v>10379</v>
      </c>
      <c r="F13" s="0" t="n">
        <v>5517919</v>
      </c>
      <c r="G13" s="5" t="n">
        <f aca="false">E13/F13*100000</f>
        <v>188.09627325084</v>
      </c>
      <c r="H13" s="6" t="n">
        <f aca="false">D13/E13*100</f>
        <v>5.70382503131323</v>
      </c>
      <c r="I13" s="4" t="n">
        <f aca="false">I12+1</f>
        <v>13</v>
      </c>
      <c r="J13" s="6" t="n">
        <f aca="false">D13/F13*100000</f>
        <v>10.7286823166487</v>
      </c>
      <c r="K13" s="5" t="n">
        <f aca="false">J13*500/G13</f>
        <v>28.5191251565661</v>
      </c>
      <c r="M13" s="7"/>
    </row>
    <row r="14" customFormat="false" ht="13.8" hidden="false" customHeight="false" outlineLevel="0" collapsed="false">
      <c r="A14" s="0" t="s">
        <v>79</v>
      </c>
      <c r="B14" s="0" t="s">
        <v>80</v>
      </c>
      <c r="C14" s="0" t="s">
        <v>55</v>
      </c>
      <c r="D14" s="0" t="n">
        <v>709</v>
      </c>
      <c r="E14" s="0" t="n">
        <v>12463</v>
      </c>
      <c r="F14" s="0" t="n">
        <v>5517919</v>
      </c>
      <c r="G14" s="5" t="n">
        <f aca="false">E14/F14*100000</f>
        <v>225.864134649313</v>
      </c>
      <c r="H14" s="6" t="n">
        <f aca="false">D14/E14*100</f>
        <v>5.68883896333146</v>
      </c>
      <c r="I14" s="4" t="n">
        <f aca="false">I13+1</f>
        <v>14</v>
      </c>
      <c r="J14" s="6" t="n">
        <f aca="false">D14/F14*100000</f>
        <v>12.8490468961215</v>
      </c>
      <c r="K14" s="5" t="n">
        <f aca="false">J14*500/G14</f>
        <v>28.4441948166573</v>
      </c>
      <c r="M14" s="7"/>
    </row>
    <row r="15" customFormat="false" ht="13.8" hidden="false" customHeight="false" outlineLevel="0" collapsed="false">
      <c r="A15" s="0" t="s">
        <v>79</v>
      </c>
      <c r="B15" s="0" t="s">
        <v>80</v>
      </c>
      <c r="C15" s="0" t="s">
        <v>11</v>
      </c>
      <c r="D15" s="0" t="n">
        <v>1047</v>
      </c>
      <c r="E15" s="0" t="n">
        <v>15756</v>
      </c>
      <c r="F15" s="0" t="n">
        <v>5517919</v>
      </c>
      <c r="G15" s="5" t="n">
        <f aca="false">E15/F15*100000</f>
        <v>285.542430035671</v>
      </c>
      <c r="H15" s="6" t="n">
        <f aca="false">D15/E15*100</f>
        <v>6.64508758568165</v>
      </c>
      <c r="I15" s="4" t="n">
        <f aca="false">I14+1</f>
        <v>15</v>
      </c>
      <c r="J15" s="6" t="n">
        <f aca="false">D15/F15*100000</f>
        <v>18.9745445701541</v>
      </c>
      <c r="K15" s="5" t="n">
        <f aca="false">J15*500/G15</f>
        <v>33.2254379284082</v>
      </c>
      <c r="M15" s="7"/>
    </row>
    <row r="16" customFormat="false" ht="13.8" hidden="false" customHeight="false" outlineLevel="0" collapsed="false">
      <c r="A16" s="0" t="s">
        <v>79</v>
      </c>
      <c r="B16" s="0" t="s">
        <v>80</v>
      </c>
      <c r="C16" s="0" t="s">
        <v>13</v>
      </c>
      <c r="D16" s="0" t="n">
        <v>809</v>
      </c>
      <c r="E16" s="0" t="n">
        <v>16349</v>
      </c>
      <c r="F16" s="0" t="n">
        <v>5517919</v>
      </c>
      <c r="G16" s="5" t="n">
        <f aca="false">E16/F16*100000</f>
        <v>296.289235126503</v>
      </c>
      <c r="H16" s="6" t="n">
        <f aca="false">D16/E16*100</f>
        <v>4.94831488164414</v>
      </c>
      <c r="I16" s="4" t="n">
        <f aca="false">I15+1</f>
        <v>16</v>
      </c>
      <c r="J16" s="6" t="n">
        <f aca="false">D16/F16*100000</f>
        <v>14.6613243144744</v>
      </c>
      <c r="K16" s="5" t="n">
        <f aca="false">J16*500/G16</f>
        <v>24.7415744082207</v>
      </c>
      <c r="M16" s="7"/>
    </row>
    <row r="17" customFormat="false" ht="13.8" hidden="false" customHeight="false" outlineLevel="0" collapsed="false">
      <c r="A17" s="0" t="s">
        <v>79</v>
      </c>
      <c r="B17" s="0" t="s">
        <v>80</v>
      </c>
      <c r="C17" s="0" t="s">
        <v>14</v>
      </c>
      <c r="D17" s="0" t="n">
        <v>793</v>
      </c>
      <c r="E17" s="0" t="n">
        <v>23236</v>
      </c>
      <c r="F17" s="0" t="n">
        <v>5517919</v>
      </c>
      <c r="G17" s="5" t="n">
        <f aca="false">E17/F17*100000</f>
        <v>421.100780928462</v>
      </c>
      <c r="H17" s="6" t="n">
        <f aca="false">D17/E17*100</f>
        <v>3.41280771217077</v>
      </c>
      <c r="I17" s="4" t="n">
        <f aca="false">I16+1</f>
        <v>17</v>
      </c>
      <c r="J17" s="6" t="n">
        <f aca="false">D17/F17*100000</f>
        <v>14.3713599275379</v>
      </c>
      <c r="K17" s="5" t="n">
        <f aca="false">J17*500/G17</f>
        <v>17.0640385608538</v>
      </c>
      <c r="M17" s="7"/>
    </row>
    <row r="18" customFormat="false" ht="13.8" hidden="false" customHeight="false" outlineLevel="0" collapsed="false">
      <c r="A18" s="0" t="s">
        <v>79</v>
      </c>
      <c r="B18" s="0" t="s">
        <v>80</v>
      </c>
      <c r="C18" s="0" t="s">
        <v>15</v>
      </c>
      <c r="D18" s="0" t="n">
        <v>678</v>
      </c>
      <c r="E18" s="0" t="n">
        <v>21364</v>
      </c>
      <c r="F18" s="0" t="n">
        <v>5517919</v>
      </c>
      <c r="G18" s="5" t="n">
        <f aca="false">E18/F18*100000</f>
        <v>387.174947656897</v>
      </c>
      <c r="H18" s="6" t="n">
        <f aca="false">D18/E18*100</f>
        <v>3.17356300318292</v>
      </c>
      <c r="I18" s="4" t="n">
        <f aca="false">I17+1</f>
        <v>18</v>
      </c>
      <c r="J18" s="6" t="n">
        <f aca="false">D18/F18*100000</f>
        <v>12.2872408964322</v>
      </c>
      <c r="K18" s="5" t="n">
        <f aca="false">J18*500/G18</f>
        <v>15.8678150159146</v>
      </c>
      <c r="M18" s="7"/>
    </row>
    <row r="19" customFormat="false" ht="13.8" hidden="false" customHeight="false" outlineLevel="0" collapsed="false">
      <c r="A19" s="0" t="s">
        <v>79</v>
      </c>
      <c r="B19" s="0" t="s">
        <v>80</v>
      </c>
      <c r="C19" s="0" t="s">
        <v>17</v>
      </c>
      <c r="D19" s="0" t="n">
        <v>708</v>
      </c>
      <c r="E19" s="0" t="n">
        <v>21129</v>
      </c>
      <c r="F19" s="0" t="n">
        <v>5517919</v>
      </c>
      <c r="G19" s="5" t="n">
        <f aca="false">E19/F19*100000</f>
        <v>382.916095723768</v>
      </c>
      <c r="H19" s="6" t="n">
        <f aca="false">D19/E19*100</f>
        <v>3.35084481045009</v>
      </c>
      <c r="I19" s="4" t="n">
        <f aca="false">I18+1</f>
        <v>19</v>
      </c>
      <c r="J19" s="6" t="n">
        <f aca="false">D19/F19*100000</f>
        <v>12.830924121938</v>
      </c>
      <c r="K19" s="5" t="n">
        <f aca="false">J19*500/G19</f>
        <v>16.7542240522505</v>
      </c>
      <c r="M19" s="7"/>
    </row>
    <row r="20" customFormat="false" ht="13.8" hidden="false" customHeight="false" outlineLevel="0" collapsed="false">
      <c r="A20" s="0" t="s">
        <v>79</v>
      </c>
      <c r="B20" s="0" t="s">
        <v>80</v>
      </c>
      <c r="C20" s="0" t="s">
        <v>18</v>
      </c>
      <c r="D20" s="0" t="n">
        <v>385</v>
      </c>
      <c r="E20" s="0" t="n">
        <v>24285</v>
      </c>
      <c r="F20" s="0" t="n">
        <v>5517919</v>
      </c>
      <c r="G20" s="5" t="n">
        <f aca="false">E20/F20*100000</f>
        <v>440.111571046984</v>
      </c>
      <c r="H20" s="6" t="n">
        <f aca="false">D20/E20*100</f>
        <v>1.58534074531604</v>
      </c>
      <c r="I20" s="4" t="n">
        <f aca="false">I19+1</f>
        <v>20</v>
      </c>
      <c r="J20" s="6" t="n">
        <f aca="false">D20/F20*100000</f>
        <v>6.97726806065838</v>
      </c>
      <c r="K20" s="5" t="n">
        <f aca="false">J20*500/G20</f>
        <v>7.92670372658019</v>
      </c>
      <c r="M20" s="7"/>
    </row>
    <row r="21" customFormat="false" ht="13.8" hidden="false" customHeight="false" outlineLevel="0" collapsed="false">
      <c r="A21" s="0" t="s">
        <v>79</v>
      </c>
      <c r="B21" s="0" t="s">
        <v>80</v>
      </c>
      <c r="C21" s="0" t="s">
        <v>19</v>
      </c>
      <c r="D21" s="0" t="n">
        <v>232</v>
      </c>
      <c r="E21" s="0" t="n">
        <v>20367</v>
      </c>
      <c r="F21" s="0" t="n">
        <v>5517919</v>
      </c>
      <c r="G21" s="5" t="n">
        <f aca="false">E21/F21*100000</f>
        <v>369.10654179592</v>
      </c>
      <c r="H21" s="6" t="n">
        <f aca="false">D21/E21*100</f>
        <v>1.13909755977807</v>
      </c>
      <c r="I21" s="4" t="n">
        <f aca="false">I20+1</f>
        <v>21</v>
      </c>
      <c r="J21" s="6" t="n">
        <f aca="false">D21/F21*100000</f>
        <v>4.20448361057855</v>
      </c>
      <c r="K21" s="5" t="n">
        <f aca="false">J21*500/G21</f>
        <v>5.69548779889036</v>
      </c>
      <c r="M21" s="7"/>
    </row>
    <row r="22" customFormat="false" ht="13.8" hidden="false" customHeight="false" outlineLevel="0" collapsed="false">
      <c r="A22" s="0" t="s">
        <v>79</v>
      </c>
      <c r="B22" s="0" t="s">
        <v>80</v>
      </c>
      <c r="C22" s="0" t="s">
        <v>20</v>
      </c>
      <c r="D22" s="0" t="n">
        <v>280</v>
      </c>
      <c r="E22" s="0" t="n">
        <v>17380</v>
      </c>
      <c r="F22" s="0" t="n">
        <v>5517919</v>
      </c>
      <c r="G22" s="5" t="n">
        <f aca="false">E22/F22*100000</f>
        <v>314.973815309721</v>
      </c>
      <c r="H22" s="6" t="n">
        <f aca="false">D22/E22*100</f>
        <v>1.61104718066743</v>
      </c>
      <c r="I22" s="4" t="n">
        <f aca="false">I21+1</f>
        <v>22</v>
      </c>
      <c r="J22" s="6" t="n">
        <f aca="false">D22/F22*100000</f>
        <v>5.07437677138791</v>
      </c>
      <c r="K22" s="5" t="n">
        <f aca="false">J22*500/G22</f>
        <v>8.05523590333717</v>
      </c>
      <c r="M22" s="7"/>
    </row>
    <row r="23" customFormat="false" ht="13.8" hidden="false" customHeight="false" outlineLevel="0" collapsed="false">
      <c r="A23" s="0" t="s">
        <v>79</v>
      </c>
      <c r="B23" s="0" t="s">
        <v>80</v>
      </c>
      <c r="C23" s="0" t="s">
        <v>21</v>
      </c>
      <c r="D23" s="0" t="n">
        <v>122</v>
      </c>
      <c r="E23" s="0" t="n">
        <v>15543</v>
      </c>
      <c r="F23" s="0" t="n">
        <v>5517919</v>
      </c>
      <c r="G23" s="5" t="n">
        <f aca="false">E23/F23*100000</f>
        <v>281.68227913458</v>
      </c>
      <c r="H23" s="6" t="n">
        <f aca="false">D23/E23*100</f>
        <v>0.784919256256836</v>
      </c>
      <c r="I23" s="4" t="n">
        <f aca="false">I22+1</f>
        <v>23</v>
      </c>
      <c r="J23" s="6" t="n">
        <f aca="false">D23/F23*100000</f>
        <v>2.21097845039045</v>
      </c>
      <c r="K23" s="5" t="n">
        <f aca="false">J23*500/G23</f>
        <v>3.92459628128418</v>
      </c>
      <c r="M23" s="7"/>
    </row>
    <row r="24" customFormat="false" ht="13.8" hidden="false" customHeight="false" outlineLevel="0" collapsed="false">
      <c r="A24" s="0" t="s">
        <v>79</v>
      </c>
      <c r="B24" s="0" t="s">
        <v>80</v>
      </c>
      <c r="C24" s="0" t="s">
        <v>22</v>
      </c>
      <c r="D24" s="0" t="n">
        <v>123</v>
      </c>
      <c r="E24" s="0" t="n">
        <v>15596</v>
      </c>
      <c r="F24" s="0" t="n">
        <v>5517919</v>
      </c>
      <c r="G24" s="5" t="n">
        <f aca="false">E24/F24*100000</f>
        <v>282.642786166307</v>
      </c>
      <c r="H24" s="6" t="n">
        <f aca="false">D24/E24*100</f>
        <v>0.788663759938446</v>
      </c>
      <c r="I24" s="4" t="n">
        <f aca="false">I23+1</f>
        <v>24</v>
      </c>
      <c r="J24" s="6" t="n">
        <f aca="false">D24/F24*100000</f>
        <v>2.22910122457397</v>
      </c>
      <c r="K24" s="5" t="n">
        <f aca="false">J24*500/G24</f>
        <v>3.94331879969223</v>
      </c>
      <c r="M24" s="7"/>
    </row>
    <row r="25" customFormat="false" ht="13.8" hidden="false" customHeight="false" outlineLevel="0" collapsed="false">
      <c r="A25" s="0" t="s">
        <v>79</v>
      </c>
      <c r="B25" s="0" t="s">
        <v>80</v>
      </c>
      <c r="C25" s="0" t="s">
        <v>23</v>
      </c>
      <c r="D25" s="0" t="n">
        <v>39</v>
      </c>
      <c r="E25" s="0" t="n">
        <v>12563</v>
      </c>
      <c r="F25" s="0" t="n">
        <v>5517919</v>
      </c>
      <c r="G25" s="5" t="n">
        <f aca="false">E25/F25*100000</f>
        <v>227.676412067665</v>
      </c>
      <c r="H25" s="6" t="n">
        <f aca="false">D25/E25*100</f>
        <v>0.310435405555998</v>
      </c>
      <c r="I25" s="4" t="n">
        <f aca="false">I24+1</f>
        <v>25</v>
      </c>
      <c r="J25" s="6" t="n">
        <f aca="false">D25/F25*100000</f>
        <v>0.706788193157602</v>
      </c>
      <c r="K25" s="5" t="n">
        <f aca="false">J25*500/G25</f>
        <v>1.55217702777999</v>
      </c>
      <c r="M25" s="7"/>
    </row>
    <row r="26" customFormat="false" ht="13.8" hidden="false" customHeight="false" outlineLevel="0" collapsed="false">
      <c r="A26" s="0" t="s">
        <v>79</v>
      </c>
      <c r="B26" s="0" t="s">
        <v>80</v>
      </c>
      <c r="C26" s="0" t="s">
        <v>24</v>
      </c>
      <c r="D26" s="0" t="n">
        <v>48</v>
      </c>
      <c r="E26" s="0" t="n">
        <v>13959</v>
      </c>
      <c r="F26" s="0" t="n">
        <v>5517919</v>
      </c>
      <c r="G26" s="5" t="n">
        <f aca="false">E26/F26*100000</f>
        <v>252.975804827871</v>
      </c>
      <c r="H26" s="6" t="n">
        <f aca="false">D26/E26*100</f>
        <v>0.343864173651408</v>
      </c>
      <c r="I26" s="4" t="n">
        <f aca="false">I25+1</f>
        <v>26</v>
      </c>
      <c r="J26" s="6" t="n">
        <f aca="false">D26/F26*100000</f>
        <v>0.869893160809356</v>
      </c>
      <c r="K26" s="5" t="n">
        <f aca="false">J26*500/G26</f>
        <v>1.71932086825704</v>
      </c>
      <c r="M26" s="7"/>
    </row>
    <row r="27" customFormat="false" ht="13.8" hidden="false" customHeight="false" outlineLevel="0" collapsed="false">
      <c r="A27" s="0" t="s">
        <v>79</v>
      </c>
      <c r="B27" s="0" t="s">
        <v>80</v>
      </c>
      <c r="C27" s="0" t="s">
        <v>25</v>
      </c>
      <c r="D27" s="0" t="n">
        <v>81</v>
      </c>
      <c r="E27" s="0" t="n">
        <v>18274</v>
      </c>
      <c r="F27" s="0" t="n">
        <v>5517919</v>
      </c>
      <c r="G27" s="5" t="n">
        <f aca="false">E27/F27*100000</f>
        <v>331.175575429795</v>
      </c>
      <c r="H27" s="6" t="n">
        <f aca="false">D27/E27*100</f>
        <v>0.443252708766554</v>
      </c>
      <c r="I27" s="4" t="n">
        <f aca="false">I26+1</f>
        <v>27</v>
      </c>
      <c r="J27" s="6" t="n">
        <f aca="false">D27/F27*100000</f>
        <v>1.46794470886579</v>
      </c>
      <c r="K27" s="5" t="n">
        <f aca="false">J27*500/G27</f>
        <v>2.21626354383277</v>
      </c>
      <c r="M27" s="7"/>
    </row>
    <row r="28" customFormat="false" ht="13.8" hidden="false" customHeight="false" outlineLevel="0" collapsed="false">
      <c r="A28" s="0" t="s">
        <v>79</v>
      </c>
      <c r="B28" s="0" t="s">
        <v>80</v>
      </c>
      <c r="C28" s="0" t="s">
        <v>26</v>
      </c>
      <c r="D28" s="0" t="n">
        <v>20</v>
      </c>
      <c r="E28" s="0" t="n">
        <v>26080</v>
      </c>
      <c r="F28" s="0" t="n">
        <v>5517919</v>
      </c>
      <c r="G28" s="5" t="n">
        <f aca="false">E28/F28*100000</f>
        <v>472.641950706417</v>
      </c>
      <c r="H28" s="6" t="n">
        <f aca="false">D28/E28*100</f>
        <v>0.0766871165644172</v>
      </c>
      <c r="I28" s="4" t="n">
        <f aca="false">I27+1</f>
        <v>28</v>
      </c>
      <c r="J28" s="6" t="n">
        <f aca="false">D28/F28*100000</f>
        <v>0.362455483670565</v>
      </c>
      <c r="K28" s="5" t="n">
        <f aca="false">J28*500/G28</f>
        <v>0.383435582822086</v>
      </c>
      <c r="M28" s="7"/>
    </row>
    <row r="29" customFormat="false" ht="13.8" hidden="false" customHeight="false" outlineLevel="0" collapsed="false">
      <c r="A29" s="0" t="s">
        <v>79</v>
      </c>
      <c r="B29" s="0" t="s">
        <v>80</v>
      </c>
      <c r="C29" s="0" t="s">
        <v>27</v>
      </c>
      <c r="D29" s="0" t="n">
        <v>46</v>
      </c>
      <c r="E29" s="0" t="n">
        <v>30231</v>
      </c>
      <c r="F29" s="0" t="n">
        <v>5517919</v>
      </c>
      <c r="G29" s="5" t="n">
        <f aca="false">E29/F29*100000</f>
        <v>547.869586342242</v>
      </c>
      <c r="H29" s="6" t="n">
        <f aca="false">D29/E29*100</f>
        <v>0.152161688333168</v>
      </c>
      <c r="I29" s="4" t="n">
        <f aca="false">I28+1</f>
        <v>29</v>
      </c>
      <c r="J29" s="6" t="n">
        <f aca="false">D29/F29*100000</f>
        <v>0.833647612442299</v>
      </c>
      <c r="K29" s="5" t="n">
        <f aca="false">J29*500/G29</f>
        <v>0.76080844166584</v>
      </c>
      <c r="M29" s="7"/>
    </row>
    <row r="30" customFormat="false" ht="13.8" hidden="false" customHeight="false" outlineLevel="0" collapsed="false">
      <c r="A30" s="0" t="s">
        <v>79</v>
      </c>
      <c r="B30" s="0" t="s">
        <v>80</v>
      </c>
      <c r="C30" s="0" t="s">
        <v>28</v>
      </c>
      <c r="D30" s="0" t="n">
        <v>55</v>
      </c>
      <c r="E30" s="0" t="n">
        <v>30074</v>
      </c>
      <c r="F30" s="0" t="n">
        <v>5517919</v>
      </c>
      <c r="G30" s="5" t="n">
        <f aca="false">E30/F30*100000</f>
        <v>545.024310795429</v>
      </c>
      <c r="H30" s="6" t="n">
        <f aca="false">D30/E30*100</f>
        <v>0.182882223847842</v>
      </c>
      <c r="I30" s="4" t="n">
        <f aca="false">I29+1</f>
        <v>30</v>
      </c>
      <c r="J30" s="6" t="n">
        <f aca="false">D30/F30*100000</f>
        <v>0.996752580094054</v>
      </c>
      <c r="K30" s="5" t="n">
        <f aca="false">J30*500/G30</f>
        <v>0.91441111923921</v>
      </c>
      <c r="M30" s="7"/>
    </row>
    <row r="31" customFormat="false" ht="13.8" hidden="false" customHeight="false" outlineLevel="0" collapsed="false">
      <c r="A31" s="0" t="s">
        <v>79</v>
      </c>
      <c r="B31" s="0" t="s">
        <v>80</v>
      </c>
      <c r="C31" s="0" t="s">
        <v>29</v>
      </c>
      <c r="D31" s="0" t="n">
        <v>60</v>
      </c>
      <c r="E31" s="0" t="n">
        <v>34641</v>
      </c>
      <c r="F31" s="0" t="n">
        <v>5517919</v>
      </c>
      <c r="G31" s="5" t="n">
        <f aca="false">E31/F31*100000</f>
        <v>627.791020491602</v>
      </c>
      <c r="H31" s="6" t="n">
        <f aca="false">D31/E31*100</f>
        <v>0.173205161513813</v>
      </c>
      <c r="I31" s="4" t="n">
        <f aca="false">I30+1</f>
        <v>31</v>
      </c>
      <c r="J31" s="6" t="n">
        <f aca="false">D31/F31*100000</f>
        <v>1.08736645101169</v>
      </c>
      <c r="K31" s="5" t="n">
        <f aca="false">J31*500/G31</f>
        <v>0.866025807569065</v>
      </c>
      <c r="M31" s="7"/>
    </row>
    <row r="32" customFormat="false" ht="13.8" hidden="false" customHeight="false" outlineLevel="0" collapsed="false">
      <c r="A32" s="0" t="s">
        <v>79</v>
      </c>
      <c r="B32" s="0" t="s">
        <v>80</v>
      </c>
      <c r="C32" s="0" t="s">
        <v>30</v>
      </c>
      <c r="D32" s="0" t="n">
        <v>131</v>
      </c>
      <c r="E32" s="0" t="n">
        <v>48786</v>
      </c>
      <c r="F32" s="0" t="n">
        <v>5517919</v>
      </c>
      <c r="G32" s="5" t="n">
        <f aca="false">E32/F32*100000</f>
        <v>884.137661317609</v>
      </c>
      <c r="H32" s="6" t="n">
        <f aca="false">D32/E32*100</f>
        <v>0.268519657278727</v>
      </c>
      <c r="I32" s="4" t="n">
        <f aca="false">I31+1</f>
        <v>32</v>
      </c>
      <c r="J32" s="6" t="n">
        <f aca="false">D32/F32*100000</f>
        <v>2.3740834180422</v>
      </c>
      <c r="K32" s="5" t="n">
        <f aca="false">J32*500/G32</f>
        <v>1.34259828639364</v>
      </c>
      <c r="M32" s="7"/>
    </row>
    <row r="33" customFormat="false" ht="13.8" hidden="false" customHeight="false" outlineLevel="0" collapsed="false">
      <c r="A33" s="0" t="s">
        <v>79</v>
      </c>
      <c r="B33" s="0" t="s">
        <v>80</v>
      </c>
      <c r="C33" s="0" t="s">
        <v>31</v>
      </c>
      <c r="D33" s="0" t="n">
        <v>147</v>
      </c>
      <c r="E33" s="0" t="n">
        <v>72535</v>
      </c>
      <c r="F33" s="0" t="n">
        <v>5517919</v>
      </c>
      <c r="G33" s="5" t="n">
        <f aca="false">E33/F33*100000</f>
        <v>1314.53542540222</v>
      </c>
      <c r="H33" s="6" t="n">
        <f aca="false">D33/E33*100</f>
        <v>0.202660784448887</v>
      </c>
      <c r="I33" s="4" t="n">
        <f aca="false">I32+1</f>
        <v>33</v>
      </c>
      <c r="J33" s="6" t="n">
        <f aca="false">D33/F33*100000</f>
        <v>2.66404780497865</v>
      </c>
      <c r="K33" s="5" t="n">
        <f aca="false">J33*500/G33</f>
        <v>1.01330392224443</v>
      </c>
      <c r="M33" s="7"/>
    </row>
    <row r="34" customFormat="false" ht="13.8" hidden="false" customHeight="false" outlineLevel="0" collapsed="false">
      <c r="A34" s="0" t="s">
        <v>79</v>
      </c>
      <c r="B34" s="0" t="s">
        <v>80</v>
      </c>
      <c r="C34" s="0" t="s">
        <v>32</v>
      </c>
      <c r="D34" s="0" t="n">
        <v>189</v>
      </c>
      <c r="E34" s="0" t="n">
        <v>98622</v>
      </c>
      <c r="F34" s="0" t="n">
        <v>5517919</v>
      </c>
      <c r="G34" s="5" t="n">
        <f aca="false">E34/F34*100000</f>
        <v>1787.30423552792</v>
      </c>
      <c r="H34" s="6" t="n">
        <f aca="false">D34/E34*100</f>
        <v>0.191640810366855</v>
      </c>
      <c r="I34" s="4" t="n">
        <f aca="false">I33+1</f>
        <v>34</v>
      </c>
      <c r="J34" s="6" t="n">
        <f aca="false">D34/F34*100000</f>
        <v>3.42520432068684</v>
      </c>
      <c r="K34" s="5" t="n">
        <f aca="false">J34*500/G34</f>
        <v>0.958204051834276</v>
      </c>
      <c r="M34" s="7"/>
    </row>
    <row r="35" customFormat="false" ht="13.8" hidden="false" customHeight="false" outlineLevel="0" collapsed="false">
      <c r="A35" s="0" t="s">
        <v>79</v>
      </c>
      <c r="B35" s="0" t="s">
        <v>80</v>
      </c>
      <c r="C35" s="0" t="s">
        <v>33</v>
      </c>
      <c r="D35" s="0" t="n">
        <v>157</v>
      </c>
      <c r="E35" s="0" t="n">
        <v>108154</v>
      </c>
      <c r="F35" s="0" t="n">
        <v>5517919</v>
      </c>
      <c r="G35" s="5" t="n">
        <f aca="false">E35/F35*100000</f>
        <v>1960.05051904531</v>
      </c>
      <c r="H35" s="6" t="n">
        <f aca="false">D35/E35*100</f>
        <v>0.145163378145977</v>
      </c>
      <c r="I35" s="4" t="n">
        <f aca="false">I34+1</f>
        <v>35</v>
      </c>
      <c r="J35" s="6" t="n">
        <f aca="false">D35/F35*100000</f>
        <v>2.84527554681393</v>
      </c>
      <c r="K35" s="5" t="n">
        <f aca="false">J35*500/G35</f>
        <v>0.725816890729885</v>
      </c>
      <c r="M35" s="7"/>
    </row>
    <row r="36" customFormat="false" ht="13.8" hidden="false" customHeight="false" outlineLevel="0" collapsed="false">
      <c r="A36" s="0" t="s">
        <v>79</v>
      </c>
      <c r="B36" s="0" t="s">
        <v>80</v>
      </c>
      <c r="C36" s="0" t="s">
        <v>34</v>
      </c>
      <c r="D36" s="0" t="n">
        <v>214</v>
      </c>
      <c r="E36" s="0" t="n">
        <v>102462</v>
      </c>
      <c r="F36" s="0" t="n">
        <v>5517919</v>
      </c>
      <c r="G36" s="5" t="n">
        <f aca="false">E36/F36*100000</f>
        <v>1856.89568839267</v>
      </c>
      <c r="H36" s="6" t="n">
        <f aca="false">D36/E36*100</f>
        <v>0.208857918057426</v>
      </c>
      <c r="I36" s="4" t="n">
        <f aca="false">I35+1</f>
        <v>36</v>
      </c>
      <c r="J36" s="6" t="n">
        <f aca="false">D36/F36*100000</f>
        <v>3.87827367527505</v>
      </c>
      <c r="K36" s="5" t="n">
        <f aca="false">J36*500/G36</f>
        <v>1.04428959028713</v>
      </c>
      <c r="M36" s="7"/>
    </row>
    <row r="37" customFormat="false" ht="13.8" hidden="false" customHeight="false" outlineLevel="0" collapsed="false">
      <c r="A37" s="0" t="s">
        <v>79</v>
      </c>
      <c r="B37" s="0" t="s">
        <v>80</v>
      </c>
      <c r="C37" s="0" t="s">
        <v>35</v>
      </c>
      <c r="D37" s="0" t="n">
        <v>289</v>
      </c>
      <c r="E37" s="0" t="n">
        <v>79725</v>
      </c>
      <c r="F37" s="0" t="n">
        <v>5517919</v>
      </c>
      <c r="G37" s="5" t="n">
        <f aca="false">E37/F37*100000</f>
        <v>1444.83817178179</v>
      </c>
      <c r="H37" s="6" t="n">
        <f aca="false">D37/E37*100</f>
        <v>0.362496080275949</v>
      </c>
      <c r="I37" s="4" t="n">
        <f aca="false">I36+1</f>
        <v>37</v>
      </c>
      <c r="J37" s="6" t="n">
        <f aca="false">D37/F37*100000</f>
        <v>5.23748173903966</v>
      </c>
      <c r="K37" s="5" t="n">
        <f aca="false">J37*500/G37</f>
        <v>1.81248040137974</v>
      </c>
      <c r="M37" s="7"/>
    </row>
    <row r="38" customFormat="false" ht="13.8" hidden="false" customHeight="false" outlineLevel="0" collapsed="false">
      <c r="A38" s="0" t="s">
        <v>79</v>
      </c>
      <c r="B38" s="0" t="s">
        <v>80</v>
      </c>
      <c r="C38" s="0" t="s">
        <v>36</v>
      </c>
      <c r="D38" s="0" t="n">
        <v>400</v>
      </c>
      <c r="E38" s="0" t="n">
        <v>97799</v>
      </c>
      <c r="F38" s="0" t="n">
        <v>5517919</v>
      </c>
      <c r="G38" s="5" t="n">
        <f aca="false">E38/F38*100000</f>
        <v>1772.38919237488</v>
      </c>
      <c r="H38" s="6" t="n">
        <f aca="false">D38/E38*100</f>
        <v>0.409002137036166</v>
      </c>
      <c r="I38" s="4" t="n">
        <f aca="false">I37+1</f>
        <v>38</v>
      </c>
      <c r="J38" s="6" t="n">
        <f aca="false">D38/F38*100000</f>
        <v>7.2491096734113</v>
      </c>
      <c r="K38" s="5" t="n">
        <f aca="false">J38*500/G38</f>
        <v>2.04501068518083</v>
      </c>
    </row>
    <row r="39" customFormat="false" ht="13.8" hidden="false" customHeight="false" outlineLevel="0" collapsed="false">
      <c r="A39" s="0" t="s">
        <v>79</v>
      </c>
      <c r="B39" s="0" t="s">
        <v>80</v>
      </c>
      <c r="C39" s="0" t="s">
        <v>37</v>
      </c>
      <c r="D39" s="0" t="n">
        <v>702</v>
      </c>
      <c r="E39" s="0" t="n">
        <v>91405</v>
      </c>
      <c r="F39" s="0" t="n">
        <v>5517919</v>
      </c>
      <c r="G39" s="5" t="n">
        <f aca="false">E39/F39*100000</f>
        <v>1656.5121742454</v>
      </c>
      <c r="H39" s="6" t="n">
        <f aca="false">D39/E39*100</f>
        <v>0.768010502707729</v>
      </c>
      <c r="I39" s="4" t="n">
        <f aca="false">I38+1</f>
        <v>39</v>
      </c>
      <c r="J39" s="6" t="n">
        <f aca="false">D39/F39*100000</f>
        <v>12.7221874768368</v>
      </c>
      <c r="K39" s="5" t="n">
        <f aca="false">J39*500/G39</f>
        <v>3.84005251353865</v>
      </c>
      <c r="M39" s="7"/>
    </row>
    <row r="40" customFormat="false" ht="13.8" hidden="false" customHeight="false" outlineLevel="0" collapsed="false">
      <c r="A40" s="0" t="s">
        <v>79</v>
      </c>
      <c r="B40" s="0" t="s">
        <v>80</v>
      </c>
      <c r="C40" s="0" t="s">
        <v>38</v>
      </c>
      <c r="D40" s="0" t="n">
        <v>856</v>
      </c>
      <c r="E40" s="0" t="n">
        <v>85043</v>
      </c>
      <c r="F40" s="0" t="n">
        <v>5517919</v>
      </c>
      <c r="G40" s="5" t="n">
        <f aca="false">E40/F40*100000</f>
        <v>1541.21508488979</v>
      </c>
      <c r="H40" s="6" t="n">
        <f aca="false">D40/E40*100</f>
        <v>1.00654962783533</v>
      </c>
      <c r="I40" s="4" t="n">
        <f aca="false">I39+1</f>
        <v>40</v>
      </c>
      <c r="J40" s="6" t="n">
        <f aca="false">D40/F40*100000</f>
        <v>15.5130947011002</v>
      </c>
      <c r="K40" s="5" t="n">
        <f aca="false">J40*500/G40</f>
        <v>5.03274813917665</v>
      </c>
      <c r="M40" s="7"/>
    </row>
    <row r="41" customFormat="false" ht="13.8" hidden="false" customHeight="false" outlineLevel="0" collapsed="false">
      <c r="A41" s="0" t="s">
        <v>79</v>
      </c>
      <c r="B41" s="0" t="s">
        <v>80</v>
      </c>
      <c r="C41" s="0" t="s">
        <v>39</v>
      </c>
      <c r="D41" s="0" t="n">
        <v>1460</v>
      </c>
      <c r="E41" s="0" t="n">
        <v>103583</v>
      </c>
      <c r="F41" s="0" t="n">
        <v>5517919</v>
      </c>
      <c r="G41" s="5" t="n">
        <f aca="false">E41/F41*100000</f>
        <v>1877.21131825241</v>
      </c>
      <c r="H41" s="6" t="n">
        <f aca="false">D41/E41*100</f>
        <v>1.40949769749862</v>
      </c>
      <c r="I41" s="4" t="n">
        <f aca="false">I40+1</f>
        <v>41</v>
      </c>
      <c r="J41" s="6" t="n">
        <f aca="false">D41/F41*100000</f>
        <v>26.4592503079512</v>
      </c>
      <c r="K41" s="5" t="n">
        <f aca="false">J41*500/G41</f>
        <v>7.04748848749312</v>
      </c>
      <c r="M41" s="7"/>
    </row>
    <row r="42" customFormat="false" ht="13.8" hidden="false" customHeight="false" outlineLevel="0" collapsed="false">
      <c r="A42" s="0" t="s">
        <v>79</v>
      </c>
      <c r="B42" s="0" t="s">
        <v>80</v>
      </c>
      <c r="C42" s="0" t="s">
        <v>41</v>
      </c>
      <c r="D42" s="0" t="n">
        <v>1426</v>
      </c>
      <c r="E42" s="0" t="n">
        <v>87857</v>
      </c>
      <c r="F42" s="0" t="n">
        <v>5517919</v>
      </c>
      <c r="G42" s="5" t="n">
        <f aca="false">E42/F42*100000</f>
        <v>1592.21257144224</v>
      </c>
      <c r="H42" s="6" t="n">
        <f aca="false">D42/E42*100</f>
        <v>1.62309207006841</v>
      </c>
      <c r="I42" s="4" t="n">
        <f aca="false">I41+1</f>
        <v>42</v>
      </c>
      <c r="J42" s="6" t="n">
        <f aca="false">D42/F42*100000</f>
        <v>25.8430759857113</v>
      </c>
      <c r="K42" s="5" t="n">
        <f aca="false">J42*500/G42</f>
        <v>8.11546035034203</v>
      </c>
      <c r="M42" s="7"/>
    </row>
    <row r="43" customFormat="false" ht="13.8" hidden="false" customHeight="false" outlineLevel="0" collapsed="false">
      <c r="A43" s="0" t="s">
        <v>79</v>
      </c>
      <c r="B43" s="0" t="s">
        <v>80</v>
      </c>
      <c r="C43" s="0" t="s">
        <v>42</v>
      </c>
      <c r="D43" s="0" t="n">
        <v>1424</v>
      </c>
      <c r="E43" s="0" t="n">
        <v>97762</v>
      </c>
      <c r="F43" s="0" t="n">
        <v>5517919</v>
      </c>
      <c r="G43" s="5" t="n">
        <f aca="false">E43/F43*100000</f>
        <v>1771.71864973009</v>
      </c>
      <c r="H43" s="6" t="n">
        <f aca="false">D43/E43*100</f>
        <v>1.45659867842311</v>
      </c>
      <c r="I43" s="4" t="n">
        <f aca="false">I42+1</f>
        <v>43</v>
      </c>
      <c r="J43" s="6" t="n">
        <f aca="false">D43/F43*100000</f>
        <v>25.8068304373442</v>
      </c>
      <c r="K43" s="5" t="n">
        <f aca="false">J43*500/G43</f>
        <v>7.28299339211555</v>
      </c>
      <c r="M43" s="7"/>
    </row>
    <row r="44" customFormat="false" ht="13.8" hidden="false" customHeight="false" outlineLevel="0" collapsed="false">
      <c r="A44" s="0" t="s">
        <v>79</v>
      </c>
      <c r="B44" s="0" t="s">
        <v>80</v>
      </c>
      <c r="C44" s="0" t="s">
        <v>43</v>
      </c>
      <c r="D44" s="0" t="n">
        <v>1443</v>
      </c>
      <c r="E44" s="0" t="n">
        <v>89021</v>
      </c>
      <c r="F44" s="0" t="n">
        <v>5517919</v>
      </c>
      <c r="G44" s="5" t="n">
        <f aca="false">E44/F44*100000</f>
        <v>1613.30748059187</v>
      </c>
      <c r="H44" s="6" t="n">
        <f aca="false">D44/E44*100</f>
        <v>1.62096583952101</v>
      </c>
      <c r="I44" s="4" t="n">
        <f aca="false">I43+1</f>
        <v>44</v>
      </c>
      <c r="J44" s="6" t="n">
        <f aca="false">D44/F44*100000</f>
        <v>26.1511631468313</v>
      </c>
      <c r="K44" s="5" t="n">
        <f aca="false">J44*500/G44</f>
        <v>8.10482919760506</v>
      </c>
    </row>
    <row r="45" customFormat="false" ht="13.8" hidden="false" customHeight="false" outlineLevel="0" collapsed="false">
      <c r="A45" s="0" t="s">
        <v>79</v>
      </c>
      <c r="B45" s="0" t="s">
        <v>80</v>
      </c>
      <c r="C45" s="0" t="s">
        <v>44</v>
      </c>
      <c r="D45" s="0" t="n">
        <v>1506</v>
      </c>
      <c r="E45" s="0" t="n">
        <v>89187</v>
      </c>
      <c r="F45" s="0" t="n">
        <v>5517919</v>
      </c>
      <c r="G45" s="5" t="n">
        <f aca="false">E45/F45*100000</f>
        <v>1616.31586110633</v>
      </c>
      <c r="H45" s="6" t="n">
        <f aca="false">D45/E45*100</f>
        <v>1.6885869016785</v>
      </c>
      <c r="I45" s="4" t="n">
        <f aca="false">I44+1</f>
        <v>45</v>
      </c>
      <c r="J45" s="6" t="n">
        <f aca="false">D45/F45*100000</f>
        <v>27.2928979203935</v>
      </c>
      <c r="K45" s="5" t="n">
        <f aca="false">J45*500/G45</f>
        <v>8.44293450839248</v>
      </c>
    </row>
    <row r="46" customFormat="false" ht="13.8" hidden="false" customHeight="false" outlineLevel="0" collapsed="false">
      <c r="A46" s="0" t="s">
        <v>79</v>
      </c>
      <c r="B46" s="0" t="s">
        <v>80</v>
      </c>
      <c r="C46" s="0" t="s">
        <v>45</v>
      </c>
      <c r="D46" s="0" t="n">
        <v>1518</v>
      </c>
      <c r="E46" s="0" t="n">
        <v>91562</v>
      </c>
      <c r="F46" s="0" t="n">
        <v>5517919</v>
      </c>
      <c r="G46" s="5" t="n">
        <f aca="false">E46/F46*100000</f>
        <v>1659.35744979221</v>
      </c>
      <c r="H46" s="6" t="n">
        <f aca="false">D46/E46*100</f>
        <v>1.65789301238505</v>
      </c>
      <c r="I46" s="4" t="n">
        <f aca="false">I45+1</f>
        <v>46</v>
      </c>
      <c r="J46" s="6" t="n">
        <f aca="false">D46/F46*100000</f>
        <v>27.5103712105959</v>
      </c>
      <c r="K46" s="5" t="n">
        <f aca="false">J46*500/G46</f>
        <v>8.28946506192525</v>
      </c>
    </row>
    <row r="47" customFormat="false" ht="13.8" hidden="false" customHeight="false" outlineLevel="0" collapsed="false">
      <c r="A47" s="0" t="s">
        <v>79</v>
      </c>
      <c r="B47" s="0" t="s">
        <v>80</v>
      </c>
      <c r="C47" s="0" t="s">
        <v>46</v>
      </c>
      <c r="D47" s="0" t="n">
        <v>2324</v>
      </c>
      <c r="E47" s="0" t="n">
        <v>104308</v>
      </c>
      <c r="F47" s="0" t="n">
        <v>5517919</v>
      </c>
      <c r="G47" s="5" t="n">
        <f aca="false">E47/F47*100000</f>
        <v>1890.35032953546</v>
      </c>
      <c r="H47" s="6" t="n">
        <f aca="false">D47/E47*100</f>
        <v>2.22801702649845</v>
      </c>
      <c r="I47" s="4" t="n">
        <f aca="false">I46+1</f>
        <v>47</v>
      </c>
      <c r="J47" s="6" t="n">
        <f aca="false">D47/F47*100000</f>
        <v>42.1173272025196</v>
      </c>
      <c r="K47" s="5" t="n">
        <f aca="false">J47*500/G47</f>
        <v>11.1400851324922</v>
      </c>
    </row>
    <row r="48" customFormat="false" ht="13.8" hidden="false" customHeight="false" outlineLevel="0" collapsed="false">
      <c r="A48" s="0" t="s">
        <v>79</v>
      </c>
      <c r="B48" s="0" t="s">
        <v>80</v>
      </c>
      <c r="C48" s="0" t="s">
        <v>47</v>
      </c>
      <c r="D48" s="0" t="n">
        <v>2990</v>
      </c>
      <c r="E48" s="0" t="n">
        <v>132834</v>
      </c>
      <c r="F48" s="0" t="n">
        <v>5517919</v>
      </c>
      <c r="G48" s="5" t="n">
        <f aca="false">E48/F48*100000</f>
        <v>2407.32058589479</v>
      </c>
      <c r="H48" s="6" t="n">
        <f aca="false">D48/E48*100</f>
        <v>2.25092973184576</v>
      </c>
      <c r="I48" s="4" t="n">
        <f aca="false">I47+1</f>
        <v>48</v>
      </c>
      <c r="J48" s="6" t="n">
        <f aca="false">D48/F48*100000</f>
        <v>54.1870948087495</v>
      </c>
      <c r="K48" s="5" t="n">
        <f aca="false">J48*500/G48</f>
        <v>11.2546486592288</v>
      </c>
    </row>
    <row r="49" customFormat="false" ht="13.8" hidden="false" customHeight="false" outlineLevel="0" collapsed="false">
      <c r="A49" s="0" t="s">
        <v>79</v>
      </c>
      <c r="B49" s="0" t="s">
        <v>80</v>
      </c>
      <c r="C49" s="0" t="s">
        <v>126</v>
      </c>
      <c r="D49" s="0" t="n">
        <v>3002</v>
      </c>
      <c r="E49" s="0" t="n">
        <v>132127</v>
      </c>
      <c r="F49" s="0" t="n">
        <v>5517919</v>
      </c>
      <c r="G49" s="5" t="n">
        <f aca="false">E49/F49*100000</f>
        <v>2394.50778454704</v>
      </c>
      <c r="H49" s="6" t="n">
        <f aca="false">D49/E49*100</f>
        <v>2.27205643055545</v>
      </c>
      <c r="I49" s="4" t="n">
        <f aca="false">I48+1</f>
        <v>49</v>
      </c>
      <c r="J49" s="6" t="n">
        <f aca="false">D49/F49*100000</f>
        <v>54.4045680989518</v>
      </c>
      <c r="K49" s="5" t="n">
        <f aca="false">J49*500/G49</f>
        <v>11.3602821527773</v>
      </c>
    </row>
    <row r="50" customFormat="false" ht="13.8" hidden="false" customHeight="false" outlineLevel="0" collapsed="false">
      <c r="A50" s="0" t="s">
        <v>79</v>
      </c>
      <c r="B50" s="0" t="s">
        <v>80</v>
      </c>
      <c r="C50" s="0" t="s">
        <v>128</v>
      </c>
      <c r="D50" s="0" t="n">
        <v>3179</v>
      </c>
      <c r="E50" s="0" t="n">
        <v>120662</v>
      </c>
      <c r="F50" s="0" t="n">
        <v>5517919</v>
      </c>
      <c r="G50" s="5" t="n">
        <f aca="false">E50/F50*100000</f>
        <v>2186.73017853289</v>
      </c>
      <c r="H50" s="6" t="n">
        <f aca="false">D50/E50*100</f>
        <v>2.63463227859641</v>
      </c>
      <c r="I50" s="4" t="n">
        <f aca="false">I49+1</f>
        <v>50</v>
      </c>
      <c r="J50" s="6" t="n">
        <f aca="false">D50/F50*100000</f>
        <v>57.6122991294363</v>
      </c>
      <c r="K50" s="5" t="n">
        <f aca="false">J50*500/G50</f>
        <v>13.1731613929821</v>
      </c>
    </row>
    <row r="51" customFormat="false" ht="13.8" hidden="false" customHeight="false" outlineLevel="0" collapsed="false">
      <c r="A51" s="0" t="s">
        <v>79</v>
      </c>
      <c r="B51" s="0" t="s">
        <v>80</v>
      </c>
      <c r="C51" s="0" t="s">
        <v>129</v>
      </c>
      <c r="D51" s="0" t="n">
        <v>2352</v>
      </c>
      <c r="E51" s="0" t="n">
        <v>114631</v>
      </c>
      <c r="F51" s="0" t="n">
        <v>5517919</v>
      </c>
      <c r="G51" s="5" t="n">
        <f aca="false">E51/F51*100000</f>
        <v>2077.43172743203</v>
      </c>
      <c r="H51" s="6" t="n">
        <f aca="false">D51/E51*100</f>
        <v>2.05180099624011</v>
      </c>
      <c r="I51" s="4" t="n">
        <f aca="false">I50+1</f>
        <v>51</v>
      </c>
      <c r="J51" s="6" t="n">
        <f aca="false">D51/F51*100000</f>
        <v>42.6247648796584</v>
      </c>
      <c r="K51" s="5" t="n">
        <f aca="false">J51*500/G51</f>
        <v>10.2590049812005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28"/>
  <sheetViews>
    <sheetView showFormulas="false" showGridLines="true" showRowColHeaders="true" showZeros="true" rightToLeft="false" tabSelected="false" showOutlineSymbols="true" defaultGridColor="true" view="normal" topLeftCell="A43" colorId="64" zoomScale="78" zoomScaleNormal="78" zoomScalePageLayoutView="100" workbookViewId="0">
      <selection pane="topLeft" activeCell="Q98" activeCellId="0" sqref="Q9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8.66"/>
    <col collapsed="false" customWidth="true" hidden="false" outlineLevel="0" max="2" min="2" style="0" width="7.15"/>
    <col collapsed="false" customWidth="true" hidden="false" outlineLevel="0" max="4" min="4" style="0" width="10.32"/>
    <col collapsed="false" customWidth="true" hidden="false" outlineLevel="0" max="5" min="5" style="0" width="9.82"/>
    <col collapsed="false" customWidth="true" hidden="false" outlineLevel="0" max="8" min="8" style="0" width="12.71"/>
    <col collapsed="false" customWidth="true" hidden="false" outlineLevel="0" max="9" min="9" style="0" width="5.57"/>
    <col collapsed="false" customWidth="true" hidden="false" outlineLevel="0" max="12" min="12" style="0" width="9.99"/>
    <col collapsed="false" customWidth="true" hidden="false" outlineLevel="0" max="13" min="13" style="0" width="13.98"/>
  </cols>
  <sheetData>
    <row r="1" customFormat="false" ht="57.45" hidden="false" customHeight="fals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2393260</v>
      </c>
      <c r="E2" s="0" t="n">
        <f aca="false">SUM(E3:E52)</f>
        <v>25746109</v>
      </c>
      <c r="F2" s="4" t="n">
        <f aca="false">F48</f>
        <v>67012883</v>
      </c>
      <c r="G2" s="70" t="n">
        <f aca="false">E2/F2*100000</f>
        <v>38419.6408920356</v>
      </c>
      <c r="H2" s="6" t="n">
        <f aca="false">D2/E2*100</f>
        <v>9.29561822332066</v>
      </c>
      <c r="J2" s="6" t="n">
        <f aca="false">D2/F2*100000</f>
        <v>3571.34314009442</v>
      </c>
      <c r="K2" s="5" t="n">
        <f aca="false">J2*500/G2</f>
        <v>46.4780911166033</v>
      </c>
      <c r="L2" s="67" t="n">
        <f aca="false">D2/F2*100</f>
        <v>3.57134314009442</v>
      </c>
      <c r="M2" s="67" t="n">
        <f aca="false">L2*10</f>
        <v>35.7134314009442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0" t="s">
        <v>81</v>
      </c>
      <c r="B9" s="0" t="s">
        <v>82</v>
      </c>
      <c r="C9" s="0" t="s">
        <v>50</v>
      </c>
      <c r="D9" s="0" t="n">
        <v>88</v>
      </c>
      <c r="E9" s="0" t="n">
        <v>3318</v>
      </c>
      <c r="F9" s="0" t="n">
        <v>67012883</v>
      </c>
      <c r="G9" s="5" t="n">
        <f aca="false">E9/F9*100000</f>
        <v>4.95128675481698</v>
      </c>
      <c r="H9" s="6" t="n">
        <f aca="false">D9/E9*100</f>
        <v>2.65220012055455</v>
      </c>
      <c r="I9" s="4" t="n">
        <f aca="false">I8+1</f>
        <v>9</v>
      </c>
      <c r="J9" s="6" t="n">
        <f aca="false">D9/F9*100000</f>
        <v>0.131318033280257</v>
      </c>
      <c r="K9" s="5" t="n">
        <f aca="false">J9*500/G9</f>
        <v>13.2610006027728</v>
      </c>
      <c r="M9" s="7"/>
    </row>
    <row r="10" customFormat="false" ht="13.8" hidden="false" customHeight="false" outlineLevel="0" collapsed="false">
      <c r="A10" s="0" t="s">
        <v>81</v>
      </c>
      <c r="B10" s="0" t="s">
        <v>82</v>
      </c>
      <c r="C10" s="0" t="s">
        <v>51</v>
      </c>
      <c r="D10" s="0" t="n">
        <v>996</v>
      </c>
      <c r="E10" s="0" t="n">
        <v>11101</v>
      </c>
      <c r="F10" s="0" t="n">
        <v>67012883</v>
      </c>
      <c r="G10" s="5" t="n">
        <f aca="false">E10/F10*100000</f>
        <v>16.5654714482288</v>
      </c>
      <c r="H10" s="6" t="n">
        <f aca="false">D10/E10*100</f>
        <v>8.97216466984956</v>
      </c>
      <c r="I10" s="4" t="n">
        <f aca="false">I9+1</f>
        <v>10</v>
      </c>
      <c r="J10" s="6" t="n">
        <f aca="false">D10/F10*100000</f>
        <v>1.486281376672</v>
      </c>
      <c r="K10" s="5" t="n">
        <f aca="false">J10*500/G10</f>
        <v>44.8608233492478</v>
      </c>
      <c r="M10" s="7"/>
    </row>
    <row r="11" customFormat="false" ht="13.8" hidden="false" customHeight="false" outlineLevel="0" collapsed="false">
      <c r="A11" s="0" t="s">
        <v>81</v>
      </c>
      <c r="B11" s="0" t="s">
        <v>82</v>
      </c>
      <c r="C11" s="0" t="s">
        <v>52</v>
      </c>
      <c r="D11" s="0" t="n">
        <v>4297</v>
      </c>
      <c r="E11" s="0" t="n">
        <v>29623</v>
      </c>
      <c r="F11" s="0" t="n">
        <v>67012883</v>
      </c>
      <c r="G11" s="5" t="n">
        <f aca="false">E11/F11*100000</f>
        <v>44.2049329529667</v>
      </c>
      <c r="H11" s="6" t="n">
        <f aca="false">D11/E11*100</f>
        <v>14.5056206326165</v>
      </c>
      <c r="I11" s="4" t="n">
        <f aca="false">I10+1</f>
        <v>11</v>
      </c>
      <c r="J11" s="6" t="n">
        <f aca="false">D11/F11*100000</f>
        <v>6.41219987505985</v>
      </c>
      <c r="K11" s="5" t="n">
        <f aca="false">J11*500/G11</f>
        <v>72.5281031630827</v>
      </c>
      <c r="M11" s="7"/>
    </row>
    <row r="12" customFormat="false" ht="13.8" hidden="false" customHeight="false" outlineLevel="0" collapsed="false">
      <c r="A12" s="0" t="s">
        <v>81</v>
      </c>
      <c r="B12" s="0" t="s">
        <v>82</v>
      </c>
      <c r="C12" s="0" t="s">
        <v>53</v>
      </c>
      <c r="D12" s="0" t="n">
        <v>10595</v>
      </c>
      <c r="E12" s="0" t="n">
        <v>73235</v>
      </c>
      <c r="F12" s="0" t="n">
        <v>67012883</v>
      </c>
      <c r="G12" s="5" t="n">
        <f aca="false">E12/F12*100000</f>
        <v>109.28495644636</v>
      </c>
      <c r="H12" s="6" t="n">
        <f aca="false">D12/E12*100</f>
        <v>14.4671263740015</v>
      </c>
      <c r="I12" s="4" t="n">
        <f aca="false">I11+1</f>
        <v>12</v>
      </c>
      <c r="J12" s="6" t="n">
        <f aca="false">D12/F12*100000</f>
        <v>15.8103927568674</v>
      </c>
      <c r="K12" s="5" t="n">
        <f aca="false">J12*500/G12</f>
        <v>72.3356318700075</v>
      </c>
      <c r="M12" s="7"/>
    </row>
    <row r="13" customFormat="false" ht="13.8" hidden="false" customHeight="false" outlineLevel="0" collapsed="false">
      <c r="A13" s="0" t="s">
        <v>81</v>
      </c>
      <c r="B13" s="0" t="s">
        <v>82</v>
      </c>
      <c r="C13" s="0" t="s">
        <v>54</v>
      </c>
      <c r="D13" s="0" t="n">
        <v>24156</v>
      </c>
      <c r="E13" s="0" t="n">
        <v>122870</v>
      </c>
      <c r="F13" s="0" t="n">
        <v>67012883</v>
      </c>
      <c r="G13" s="5" t="n">
        <f aca="false">E13/F13*100000</f>
        <v>183.352803967559</v>
      </c>
      <c r="H13" s="6" t="n">
        <f aca="false">D13/E13*100</f>
        <v>19.6598030438675</v>
      </c>
      <c r="I13" s="4" t="n">
        <f aca="false">I12+1</f>
        <v>13</v>
      </c>
      <c r="J13" s="6" t="n">
        <f aca="false">D13/F13*100000</f>
        <v>36.0468001354307</v>
      </c>
      <c r="K13" s="5" t="n">
        <f aca="false">J13*500/G13</f>
        <v>98.2990152193375</v>
      </c>
      <c r="M13" s="7"/>
    </row>
    <row r="14" customFormat="false" ht="13.8" hidden="false" customHeight="false" outlineLevel="0" collapsed="false">
      <c r="A14" s="0" t="s">
        <v>81</v>
      </c>
      <c r="B14" s="0" t="s">
        <v>82</v>
      </c>
      <c r="C14" s="0" t="s">
        <v>55</v>
      </c>
      <c r="D14" s="0" t="n">
        <v>30304</v>
      </c>
      <c r="E14" s="0" t="n">
        <v>127029</v>
      </c>
      <c r="F14" s="0" t="n">
        <v>67012883</v>
      </c>
      <c r="G14" s="5" t="n">
        <f aca="false">E14/F14*100000</f>
        <v>189.55907329043</v>
      </c>
      <c r="H14" s="6" t="n">
        <f aca="false">D14/E14*100</f>
        <v>23.8559698966378</v>
      </c>
      <c r="I14" s="4" t="n">
        <f aca="false">I13+1</f>
        <v>14</v>
      </c>
      <c r="J14" s="6" t="n">
        <f aca="false">D14/F14*100000</f>
        <v>45.2211554605105</v>
      </c>
      <c r="K14" s="5" t="n">
        <f aca="false">J14*500/G14</f>
        <v>119.279849483189</v>
      </c>
      <c r="M14" s="7"/>
    </row>
    <row r="15" customFormat="false" ht="13.8" hidden="false" customHeight="false" outlineLevel="0" collapsed="false">
      <c r="A15" s="0" t="s">
        <v>81</v>
      </c>
      <c r="B15" s="0" t="s">
        <v>82</v>
      </c>
      <c r="C15" s="0" t="s">
        <v>11</v>
      </c>
      <c r="D15" s="0" t="n">
        <v>24925</v>
      </c>
      <c r="E15" s="0" t="n">
        <v>140316</v>
      </c>
      <c r="F15" s="0" t="n">
        <v>67012883</v>
      </c>
      <c r="G15" s="5" t="n">
        <f aca="false">E15/F15*100000</f>
        <v>209.386604065371</v>
      </c>
      <c r="H15" s="6" t="n">
        <f aca="false">D15/E15*100</f>
        <v>17.7634767239659</v>
      </c>
      <c r="I15" s="4" t="n">
        <f aca="false">I14+1</f>
        <v>15</v>
      </c>
      <c r="J15" s="6" t="n">
        <f aca="false">D15/F15*100000</f>
        <v>37.1943406762547</v>
      </c>
      <c r="K15" s="5" t="n">
        <f aca="false">J15*500/G15</f>
        <v>88.8173836198295</v>
      </c>
      <c r="M15" s="7"/>
    </row>
    <row r="16" customFormat="false" ht="13.8" hidden="false" customHeight="false" outlineLevel="0" collapsed="false">
      <c r="A16" s="0" t="s">
        <v>81</v>
      </c>
      <c r="B16" s="0" t="s">
        <v>82</v>
      </c>
      <c r="C16" s="0" t="s">
        <v>13</v>
      </c>
      <c r="D16" s="0" t="n">
        <v>17203</v>
      </c>
      <c r="E16" s="0" t="n">
        <v>145101</v>
      </c>
      <c r="F16" s="0" t="n">
        <v>67012883</v>
      </c>
      <c r="G16" s="5" t="n">
        <f aca="false">E16/F16*100000</f>
        <v>216.527022124985</v>
      </c>
      <c r="H16" s="6" t="n">
        <f aca="false">D16/E16*100</f>
        <v>11.85587969759</v>
      </c>
      <c r="I16" s="4" t="n">
        <f aca="false">I15+1</f>
        <v>16</v>
      </c>
      <c r="J16" s="6" t="n">
        <f aca="false">D16/F16*100000</f>
        <v>25.6711832559121</v>
      </c>
      <c r="K16" s="5" t="n">
        <f aca="false">J16*500/G16</f>
        <v>59.2793984879498</v>
      </c>
      <c r="M16" s="7"/>
    </row>
    <row r="17" customFormat="false" ht="13.8" hidden="false" customHeight="false" outlineLevel="0" collapsed="false">
      <c r="A17" s="0" t="s">
        <v>81</v>
      </c>
      <c r="B17" s="0" t="s">
        <v>82</v>
      </c>
      <c r="C17" s="0" t="s">
        <v>14</v>
      </c>
      <c r="D17" s="0" t="n">
        <v>11969</v>
      </c>
      <c r="E17" s="0" t="n">
        <v>152395</v>
      </c>
      <c r="F17" s="0" t="n">
        <v>67012883</v>
      </c>
      <c r="G17" s="5" t="n">
        <f aca="false">E17/F17*100000</f>
        <v>227.411496383464</v>
      </c>
      <c r="H17" s="6" t="n">
        <f aca="false">D17/E17*100</f>
        <v>7.85393221562387</v>
      </c>
      <c r="I17" s="4" t="n">
        <f aca="false">I16+1</f>
        <v>17</v>
      </c>
      <c r="J17" s="6" t="n">
        <f aca="false">D17/F17*100000</f>
        <v>17.8607447764932</v>
      </c>
      <c r="K17" s="5" t="n">
        <f aca="false">J17*500/G17</f>
        <v>39.2696610781194</v>
      </c>
      <c r="M17" s="7"/>
    </row>
    <row r="18" customFormat="false" ht="13.8" hidden="false" customHeight="false" outlineLevel="0" collapsed="false">
      <c r="A18" s="0" t="s">
        <v>81</v>
      </c>
      <c r="B18" s="0" t="s">
        <v>82</v>
      </c>
      <c r="C18" s="0" t="s">
        <v>15</v>
      </c>
      <c r="D18" s="0" t="n">
        <v>6712</v>
      </c>
      <c r="E18" s="0" t="n">
        <v>121301</v>
      </c>
      <c r="F18" s="0" t="n">
        <v>67012883</v>
      </c>
      <c r="G18" s="5" t="n">
        <f aca="false">E18/F18*100000</f>
        <v>181.011463124188</v>
      </c>
      <c r="H18" s="6" t="n">
        <f aca="false">D18/E18*100</f>
        <v>5.53334267648247</v>
      </c>
      <c r="I18" s="4" t="n">
        <f aca="false">I17+1</f>
        <v>18</v>
      </c>
      <c r="J18" s="6" t="n">
        <f aca="false">D18/F18*100000</f>
        <v>10.015984538376</v>
      </c>
      <c r="K18" s="5" t="n">
        <f aca="false">J18*500/G18</f>
        <v>27.6667133824123</v>
      </c>
      <c r="M18" s="7"/>
    </row>
    <row r="19" customFormat="false" ht="13.8" hidden="false" customHeight="false" outlineLevel="0" collapsed="false">
      <c r="A19" s="0" t="s">
        <v>81</v>
      </c>
      <c r="B19" s="0" t="s">
        <v>82</v>
      </c>
      <c r="C19" s="0" t="s">
        <v>17</v>
      </c>
      <c r="D19" s="0" t="n">
        <v>7776</v>
      </c>
      <c r="E19" s="0" t="n">
        <v>120408</v>
      </c>
      <c r="F19" s="0" t="n">
        <v>67012883</v>
      </c>
      <c r="G19" s="5" t="n">
        <f aca="false">E19/F19*100000</f>
        <v>179.678883536469</v>
      </c>
      <c r="H19" s="6" t="n">
        <f aca="false">D19/E19*100</f>
        <v>6.45804265497309</v>
      </c>
      <c r="I19" s="4" t="n">
        <f aca="false">I18+1</f>
        <v>19</v>
      </c>
      <c r="J19" s="6" t="n">
        <f aca="false">D19/F19*100000</f>
        <v>11.6037389407646</v>
      </c>
      <c r="K19" s="5" t="n">
        <f aca="false">J19*500/G19</f>
        <v>32.2902132748655</v>
      </c>
      <c r="M19" s="7"/>
    </row>
    <row r="20" customFormat="false" ht="13.8" hidden="false" customHeight="false" outlineLevel="0" collapsed="false">
      <c r="A20" s="0" t="s">
        <v>81</v>
      </c>
      <c r="B20" s="0" t="s">
        <v>82</v>
      </c>
      <c r="C20" s="0" t="s">
        <v>18</v>
      </c>
      <c r="D20" s="0" t="n">
        <v>3348</v>
      </c>
      <c r="E20" s="0" t="n">
        <v>151072</v>
      </c>
      <c r="F20" s="0" t="n">
        <v>67012883</v>
      </c>
      <c r="G20" s="5" t="n">
        <f aca="false">E20/F20*100000</f>
        <v>225.437249133126</v>
      </c>
      <c r="H20" s="6" t="n">
        <f aca="false">D20/E20*100</f>
        <v>2.21616183012074</v>
      </c>
      <c r="I20" s="4" t="n">
        <f aca="false">I19+1</f>
        <v>20</v>
      </c>
      <c r="J20" s="6" t="n">
        <f aca="false">D20/F20*100000</f>
        <v>4.99605426616252</v>
      </c>
      <c r="K20" s="5" t="n">
        <f aca="false">J20*500/G20</f>
        <v>11.0808091506037</v>
      </c>
      <c r="M20" s="7"/>
    </row>
    <row r="21" customFormat="false" ht="13.8" hidden="false" customHeight="false" outlineLevel="0" collapsed="false">
      <c r="A21" s="0" t="s">
        <v>81</v>
      </c>
      <c r="B21" s="0" t="s">
        <v>82</v>
      </c>
      <c r="C21" s="0" t="s">
        <v>19</v>
      </c>
      <c r="D21" s="0" t="n">
        <v>2510</v>
      </c>
      <c r="E21" s="0" t="n">
        <v>234881</v>
      </c>
      <c r="F21" s="0" t="n">
        <v>67012883</v>
      </c>
      <c r="G21" s="5" t="n">
        <f aca="false">E21/F21*100000</f>
        <v>350.501261078411</v>
      </c>
      <c r="H21" s="6" t="n">
        <f aca="false">D21/E21*100</f>
        <v>1.0686262405218</v>
      </c>
      <c r="I21" s="4" t="n">
        <f aca="false">I20+1</f>
        <v>21</v>
      </c>
      <c r="J21" s="6" t="n">
        <f aca="false">D21/F21*100000</f>
        <v>3.74554844924371</v>
      </c>
      <c r="K21" s="5" t="n">
        <f aca="false">J21*500/G21</f>
        <v>5.34313120260898</v>
      </c>
      <c r="M21" s="7"/>
    </row>
    <row r="22" customFormat="false" ht="13.8" hidden="false" customHeight="false" outlineLevel="0" collapsed="false">
      <c r="A22" s="0" t="s">
        <v>81</v>
      </c>
      <c r="B22" s="0" t="s">
        <v>82</v>
      </c>
      <c r="C22" s="0" t="s">
        <v>20</v>
      </c>
      <c r="D22" s="0" t="n">
        <v>6832</v>
      </c>
      <c r="E22" s="0" t="n">
        <v>257262</v>
      </c>
      <c r="F22" s="0" t="n">
        <v>67012883</v>
      </c>
      <c r="G22" s="5" t="n">
        <f aca="false">E22/F22*100000</f>
        <v>383.899316792564</v>
      </c>
      <c r="H22" s="6" t="n">
        <f aca="false">D22/E22*100</f>
        <v>2.65565843381455</v>
      </c>
      <c r="I22" s="4" t="n">
        <f aca="false">I21+1</f>
        <v>22</v>
      </c>
      <c r="J22" s="6" t="n">
        <f aca="false">D22/F22*100000</f>
        <v>10.1950545837582</v>
      </c>
      <c r="K22" s="5" t="n">
        <f aca="false">J22*500/G22</f>
        <v>13.2782921690728</v>
      </c>
      <c r="M22" s="7"/>
    </row>
    <row r="23" customFormat="false" ht="13.8" hidden="false" customHeight="false" outlineLevel="0" collapsed="false">
      <c r="A23" s="0" t="s">
        <v>81</v>
      </c>
      <c r="B23" s="0" t="s">
        <v>82</v>
      </c>
      <c r="C23" s="0" t="s">
        <v>21</v>
      </c>
      <c r="D23" s="0" t="n">
        <v>2224</v>
      </c>
      <c r="E23" s="0" t="n">
        <v>202424</v>
      </c>
      <c r="F23" s="0" t="n">
        <v>67012883</v>
      </c>
      <c r="G23" s="5" t="n">
        <f aca="false">E23/F23*100000</f>
        <v>302.067290553669</v>
      </c>
      <c r="H23" s="6" t="n">
        <f aca="false">D23/E23*100</f>
        <v>1.0986839505197</v>
      </c>
      <c r="I23" s="4" t="n">
        <f aca="false">I22+1</f>
        <v>23</v>
      </c>
      <c r="J23" s="6" t="n">
        <f aca="false">D23/F23*100000</f>
        <v>3.31876484108287</v>
      </c>
      <c r="K23" s="5" t="n">
        <f aca="false">J23*500/G23</f>
        <v>5.49341975259851</v>
      </c>
      <c r="M23" s="7"/>
    </row>
    <row r="24" customFormat="false" ht="13.8" hidden="false" customHeight="false" outlineLevel="0" collapsed="false">
      <c r="A24" s="0" t="s">
        <v>81</v>
      </c>
      <c r="B24" s="0" t="s">
        <v>82</v>
      </c>
      <c r="C24" s="0" t="s">
        <v>22</v>
      </c>
      <c r="D24" s="0" t="n">
        <v>3243</v>
      </c>
      <c r="E24" s="0" t="n">
        <v>218461</v>
      </c>
      <c r="F24" s="0" t="n">
        <v>67012883</v>
      </c>
      <c r="G24" s="5" t="n">
        <f aca="false">E24/F24*100000</f>
        <v>325.998509868617</v>
      </c>
      <c r="H24" s="6" t="n">
        <f aca="false">D24/E24*100</f>
        <v>1.48447548990438</v>
      </c>
      <c r="I24" s="4" t="n">
        <f aca="false">I23+1</f>
        <v>24</v>
      </c>
      <c r="J24" s="6" t="n">
        <f aca="false">D24/F24*100000</f>
        <v>4.83936797645313</v>
      </c>
      <c r="K24" s="5" t="n">
        <f aca="false">J24*500/G24</f>
        <v>7.42237744952188</v>
      </c>
      <c r="M24" s="7"/>
    </row>
    <row r="25" customFormat="false" ht="13.8" hidden="false" customHeight="false" outlineLevel="0" collapsed="false">
      <c r="A25" s="0" t="s">
        <v>81</v>
      </c>
      <c r="B25" s="0" t="s">
        <v>82</v>
      </c>
      <c r="C25" s="0" t="s">
        <v>23</v>
      </c>
      <c r="D25" s="0" t="n">
        <v>3157</v>
      </c>
      <c r="E25" s="0" t="n">
        <v>217904</v>
      </c>
      <c r="F25" s="0" t="n">
        <v>67012883</v>
      </c>
      <c r="G25" s="5" t="n">
        <f aca="false">E25/F25*100000</f>
        <v>325.167326407968</v>
      </c>
      <c r="H25" s="6" t="n">
        <f aca="false">D25/E25*100</f>
        <v>1.44880314266833</v>
      </c>
      <c r="I25" s="4" t="n">
        <f aca="false">I24+1</f>
        <v>25</v>
      </c>
      <c r="J25" s="6" t="n">
        <f aca="false">D25/F25*100000</f>
        <v>4.71103444392924</v>
      </c>
      <c r="K25" s="5" t="n">
        <f aca="false">J25*500/G25</f>
        <v>7.24401571334166</v>
      </c>
      <c r="M25" s="7"/>
    </row>
    <row r="26" customFormat="false" ht="13.8" hidden="false" customHeight="false" outlineLevel="0" collapsed="false">
      <c r="A26" s="0" t="s">
        <v>81</v>
      </c>
      <c r="B26" s="0" t="s">
        <v>82</v>
      </c>
      <c r="C26" s="0" t="s">
        <v>24</v>
      </c>
      <c r="D26" s="0" t="n">
        <v>2559</v>
      </c>
      <c r="E26" s="0" t="n">
        <v>240414</v>
      </c>
      <c r="F26" s="0" t="n">
        <v>67012883</v>
      </c>
      <c r="G26" s="5" t="n">
        <f aca="false">E26/F26*100000</f>
        <v>358.757882420907</v>
      </c>
      <c r="H26" s="6" t="n">
        <f aca="false">D26/E26*100</f>
        <v>1.06441388604657</v>
      </c>
      <c r="I26" s="4" t="n">
        <f aca="false">I25+1</f>
        <v>26</v>
      </c>
      <c r="J26" s="6" t="n">
        <f aca="false">D26/F26*100000</f>
        <v>3.81866871777476</v>
      </c>
      <c r="K26" s="5" t="n">
        <f aca="false">J26*500/G26</f>
        <v>5.32206943023285</v>
      </c>
      <c r="M26" s="7"/>
    </row>
    <row r="27" customFormat="false" ht="13.8" hidden="false" customHeight="false" outlineLevel="0" collapsed="false">
      <c r="A27" s="0" t="s">
        <v>81</v>
      </c>
      <c r="B27" s="0" t="s">
        <v>82</v>
      </c>
      <c r="C27" s="0" t="s">
        <v>25</v>
      </c>
      <c r="D27" s="0" t="n">
        <v>4024</v>
      </c>
      <c r="E27" s="0" t="n">
        <v>303147</v>
      </c>
      <c r="F27" s="0" t="n">
        <v>67012883</v>
      </c>
      <c r="G27" s="5" t="n">
        <f aca="false">E27/F27*100000</f>
        <v>452.371225395571</v>
      </c>
      <c r="H27" s="6" t="n">
        <f aca="false">D27/E27*100</f>
        <v>1.3274088148654</v>
      </c>
      <c r="I27" s="4" t="n">
        <f aca="false">I26+1</f>
        <v>27</v>
      </c>
      <c r="J27" s="6" t="n">
        <f aca="false">D27/F27*100000</f>
        <v>6.00481552181541</v>
      </c>
      <c r="K27" s="5" t="n">
        <f aca="false">J27*500/G27</f>
        <v>6.63704407432698</v>
      </c>
      <c r="M27" s="7"/>
    </row>
    <row r="28" customFormat="false" ht="13.8" hidden="false" customHeight="false" outlineLevel="0" collapsed="false">
      <c r="A28" s="0" t="s">
        <v>81</v>
      </c>
      <c r="B28" s="0" t="s">
        <v>82</v>
      </c>
      <c r="C28" s="0" t="s">
        <v>26</v>
      </c>
      <c r="D28" s="0" t="n">
        <v>3792</v>
      </c>
      <c r="E28" s="0" t="n">
        <v>346837</v>
      </c>
      <c r="F28" s="0" t="n">
        <v>67012883</v>
      </c>
      <c r="G28" s="5" t="n">
        <f aca="false">E28/F28*100000</f>
        <v>517.567644418462</v>
      </c>
      <c r="H28" s="6" t="n">
        <f aca="false">D28/E28*100</f>
        <v>1.09330896069335</v>
      </c>
      <c r="I28" s="4" t="n">
        <f aca="false">I27+1</f>
        <v>28</v>
      </c>
      <c r="J28" s="6" t="n">
        <f aca="false">D28/F28*100000</f>
        <v>5.65861343407655</v>
      </c>
      <c r="K28" s="5" t="n">
        <f aca="false">J28*500/G28</f>
        <v>5.46654480346676</v>
      </c>
      <c r="M28" s="7"/>
    </row>
    <row r="29" customFormat="false" ht="13.8" hidden="false" customHeight="false" outlineLevel="0" collapsed="false">
      <c r="A29" s="0" t="s">
        <v>81</v>
      </c>
      <c r="B29" s="0" t="s">
        <v>82</v>
      </c>
      <c r="C29" s="0" t="s">
        <v>27</v>
      </c>
      <c r="D29" s="0" t="n">
        <v>3922</v>
      </c>
      <c r="E29" s="0" t="n">
        <v>360933</v>
      </c>
      <c r="F29" s="0" t="n">
        <v>67012883</v>
      </c>
      <c r="G29" s="5" t="n">
        <f aca="false">E29/F29*100000</f>
        <v>538.602405749354</v>
      </c>
      <c r="H29" s="6" t="n">
        <f aca="false">D29/E29*100</f>
        <v>1.08662826618791</v>
      </c>
      <c r="I29" s="4" t="n">
        <f aca="false">I28+1</f>
        <v>29</v>
      </c>
      <c r="J29" s="6" t="n">
        <f aca="false">D29/F29*100000</f>
        <v>5.85260598324057</v>
      </c>
      <c r="K29" s="5" t="n">
        <f aca="false">J29*500/G29</f>
        <v>5.43314133093954</v>
      </c>
      <c r="M29" s="7"/>
    </row>
    <row r="30" customFormat="false" ht="13.8" hidden="false" customHeight="false" outlineLevel="0" collapsed="false">
      <c r="A30" s="0" t="s">
        <v>81</v>
      </c>
      <c r="B30" s="0" t="s">
        <v>82</v>
      </c>
      <c r="C30" s="0" t="s">
        <v>28</v>
      </c>
      <c r="D30" s="0" t="n">
        <v>5854</v>
      </c>
      <c r="E30" s="0" t="n">
        <v>458742</v>
      </c>
      <c r="F30" s="0" t="n">
        <v>67012883</v>
      </c>
      <c r="G30" s="5" t="n">
        <f aca="false">E30/F30*100000</f>
        <v>684.557922989226</v>
      </c>
      <c r="H30" s="6" t="n">
        <f aca="false">D30/E30*100</f>
        <v>1.27609854776759</v>
      </c>
      <c r="I30" s="4" t="n">
        <f aca="false">I29+1</f>
        <v>30</v>
      </c>
      <c r="J30" s="6" t="n">
        <f aca="false">D30/F30*100000</f>
        <v>8.73563371389349</v>
      </c>
      <c r="K30" s="5" t="n">
        <f aca="false">J30*500/G30</f>
        <v>6.38049273883795</v>
      </c>
      <c r="M30" s="7"/>
    </row>
    <row r="31" customFormat="false" ht="13.8" hidden="false" customHeight="false" outlineLevel="0" collapsed="false">
      <c r="A31" s="0" t="s">
        <v>81</v>
      </c>
      <c r="B31" s="0" t="s">
        <v>82</v>
      </c>
      <c r="C31" s="0" t="s">
        <v>29</v>
      </c>
      <c r="D31" s="0" t="n">
        <v>7391</v>
      </c>
      <c r="E31" s="0" t="n">
        <v>528539</v>
      </c>
      <c r="F31" s="0" t="n">
        <v>67012883</v>
      </c>
      <c r="G31" s="5" t="n">
        <f aca="false">E31/F31*100000</f>
        <v>788.712522635387</v>
      </c>
      <c r="H31" s="6" t="n">
        <f aca="false">D31/E31*100</f>
        <v>1.39838308998958</v>
      </c>
      <c r="I31" s="4" t="n">
        <f aca="false">I30+1</f>
        <v>31</v>
      </c>
      <c r="J31" s="6" t="n">
        <f aca="false">D31/F31*100000</f>
        <v>11.0292225451634</v>
      </c>
      <c r="K31" s="5" t="n">
        <f aca="false">J31*500/G31</f>
        <v>6.99191544994788</v>
      </c>
      <c r="M31" s="7"/>
    </row>
    <row r="32" customFormat="false" ht="13.8" hidden="false" customHeight="false" outlineLevel="0" collapsed="false">
      <c r="A32" s="0" t="s">
        <v>81</v>
      </c>
      <c r="B32" s="0" t="s">
        <v>82</v>
      </c>
      <c r="C32" s="0" t="s">
        <v>30</v>
      </c>
      <c r="D32" s="0" t="n">
        <v>10002</v>
      </c>
      <c r="E32" s="0" t="n">
        <v>537696</v>
      </c>
      <c r="F32" s="0" t="n">
        <v>67012883</v>
      </c>
      <c r="G32" s="5" t="n">
        <f aca="false">E32/F32*100000</f>
        <v>802.377059348424</v>
      </c>
      <c r="H32" s="6" t="n">
        <f aca="false">D32/E32*100</f>
        <v>1.86015890019639</v>
      </c>
      <c r="I32" s="4" t="n">
        <f aca="false">I31+1</f>
        <v>32</v>
      </c>
      <c r="J32" s="6" t="n">
        <f aca="false">D32/F32*100000</f>
        <v>14.9254882826038</v>
      </c>
      <c r="K32" s="5" t="n">
        <f aca="false">J32*500/G32</f>
        <v>9.30079450098197</v>
      </c>
      <c r="M32" s="7"/>
    </row>
    <row r="33" customFormat="false" ht="13.8" hidden="false" customHeight="false" outlineLevel="0" collapsed="false">
      <c r="A33" s="0" t="s">
        <v>81</v>
      </c>
      <c r="B33" s="0" t="s">
        <v>82</v>
      </c>
      <c r="C33" s="0" t="s">
        <v>31</v>
      </c>
      <c r="D33" s="0" t="n">
        <v>20615</v>
      </c>
      <c r="E33" s="0" t="n">
        <v>545595</v>
      </c>
      <c r="F33" s="0" t="n">
        <v>67012883</v>
      </c>
      <c r="G33" s="5" t="n">
        <f aca="false">E33/F33*100000</f>
        <v>814.164345085705</v>
      </c>
      <c r="H33" s="6" t="n">
        <f aca="false">D33/E33*100</f>
        <v>3.77844371740943</v>
      </c>
      <c r="I33" s="4" t="n">
        <f aca="false">I32+1</f>
        <v>33</v>
      </c>
      <c r="J33" s="6" t="n">
        <f aca="false">D33/F33*100000</f>
        <v>30.7627415462785</v>
      </c>
      <c r="K33" s="5" t="n">
        <f aca="false">J33*500/G33</f>
        <v>18.8922185870472</v>
      </c>
      <c r="M33" s="7"/>
    </row>
    <row r="34" customFormat="false" ht="13.8" hidden="false" customHeight="false" outlineLevel="0" collapsed="false">
      <c r="A34" s="0" t="s">
        <v>81</v>
      </c>
      <c r="B34" s="0" t="s">
        <v>82</v>
      </c>
      <c r="C34" s="0" t="s">
        <v>32</v>
      </c>
      <c r="D34" s="0" t="n">
        <v>24363</v>
      </c>
      <c r="E34" s="0" t="n">
        <v>726779</v>
      </c>
      <c r="F34" s="0" t="n">
        <v>67012883</v>
      </c>
      <c r="G34" s="5" t="n">
        <f aca="false">E34/F34*100000</f>
        <v>1084.53623760673</v>
      </c>
      <c r="H34" s="6" t="n">
        <f aca="false">D34/E34*100</f>
        <v>3.35218821677566</v>
      </c>
      <c r="I34" s="4" t="n">
        <f aca="false">I33+1</f>
        <v>34</v>
      </c>
      <c r="J34" s="6" t="n">
        <f aca="false">D34/F34*100000</f>
        <v>36.3556959637149</v>
      </c>
      <c r="K34" s="5" t="n">
        <f aca="false">J34*500/G34</f>
        <v>16.7609410838783</v>
      </c>
      <c r="M34" s="7"/>
    </row>
    <row r="35" customFormat="false" ht="13.8" hidden="false" customHeight="false" outlineLevel="0" collapsed="false">
      <c r="A35" s="0" t="s">
        <v>81</v>
      </c>
      <c r="B35" s="0" t="s">
        <v>82</v>
      </c>
      <c r="C35" s="0" t="s">
        <v>33</v>
      </c>
      <c r="D35" s="0" t="n">
        <v>35044</v>
      </c>
      <c r="E35" s="0" t="n">
        <v>886364</v>
      </c>
      <c r="F35" s="0" t="n">
        <v>67012883</v>
      </c>
      <c r="G35" s="5" t="n">
        <f aca="false">E35/F35*100000</f>
        <v>1322.67701420934</v>
      </c>
      <c r="H35" s="6" t="n">
        <f aca="false">D35/E35*100</f>
        <v>3.95368042925931</v>
      </c>
      <c r="I35" s="4" t="n">
        <f aca="false">I34+1</f>
        <v>35</v>
      </c>
      <c r="J35" s="6" t="n">
        <f aca="false">D35/F35*100000</f>
        <v>52.2944222531062</v>
      </c>
      <c r="K35" s="5" t="n">
        <f aca="false">J35*500/G35</f>
        <v>19.7684021462966</v>
      </c>
      <c r="M35" s="7"/>
    </row>
    <row r="36" customFormat="false" ht="13.8" hidden="false" customHeight="false" outlineLevel="0" collapsed="false">
      <c r="A36" s="0" t="s">
        <v>81</v>
      </c>
      <c r="B36" s="0" t="s">
        <v>82</v>
      </c>
      <c r="C36" s="0" t="s">
        <v>34</v>
      </c>
      <c r="D36" s="0" t="n">
        <v>46834</v>
      </c>
      <c r="E36" s="0" t="n">
        <v>957415</v>
      </c>
      <c r="F36" s="0" t="n">
        <v>67012883</v>
      </c>
      <c r="G36" s="5" t="n">
        <f aca="false">E36/F36*100000</f>
        <v>1428.70289582975</v>
      </c>
      <c r="H36" s="6" t="n">
        <f aca="false">D36/E36*100</f>
        <v>4.8917136247082</v>
      </c>
      <c r="I36" s="4" t="n">
        <f aca="false">I35+1</f>
        <v>36</v>
      </c>
      <c r="J36" s="6" t="n">
        <f aca="false">D36/F36*100000</f>
        <v>69.8880542119043</v>
      </c>
      <c r="K36" s="5" t="n">
        <f aca="false">J36*500/G36</f>
        <v>24.458568123541</v>
      </c>
      <c r="M36" s="7"/>
    </row>
    <row r="37" customFormat="false" ht="13.8" hidden="false" customHeight="false" outlineLevel="0" collapsed="false">
      <c r="A37" s="0" t="s">
        <v>81</v>
      </c>
      <c r="B37" s="0" t="s">
        <v>82</v>
      </c>
      <c r="C37" s="0" t="s">
        <v>35</v>
      </c>
      <c r="D37" s="0" t="n">
        <v>56317</v>
      </c>
      <c r="E37" s="0" t="n">
        <v>1136032</v>
      </c>
      <c r="F37" s="0" t="n">
        <v>67012883</v>
      </c>
      <c r="G37" s="5" t="n">
        <f aca="false">E37/F37*100000</f>
        <v>1695.24418162997</v>
      </c>
      <c r="H37" s="6" t="n">
        <f aca="false">D37/E37*100</f>
        <v>4.95734275090843</v>
      </c>
      <c r="I37" s="4" t="n">
        <f aca="false">I36+1</f>
        <v>37</v>
      </c>
      <c r="J37" s="6" t="n">
        <f aca="false">D37/F37*100000</f>
        <v>84.0390645482302</v>
      </c>
      <c r="K37" s="5" t="n">
        <f aca="false">J37*500/G37</f>
        <v>24.7867137545421</v>
      </c>
      <c r="M37" s="7"/>
    </row>
    <row r="38" customFormat="false" ht="13.8" hidden="false" customHeight="false" outlineLevel="0" collapsed="false">
      <c r="A38" s="0" t="s">
        <v>81</v>
      </c>
      <c r="B38" s="0" t="s">
        <v>82</v>
      </c>
      <c r="C38" s="0" t="s">
        <v>36</v>
      </c>
      <c r="D38" s="0" t="n">
        <v>72669</v>
      </c>
      <c r="E38" s="0" t="n">
        <v>1150879</v>
      </c>
      <c r="F38" s="0" t="n">
        <v>67012883</v>
      </c>
      <c r="G38" s="5" t="n">
        <f aca="false">E38/F38*100000</f>
        <v>1717.39962299488</v>
      </c>
      <c r="H38" s="6" t="n">
        <f aca="false">D38/E38*100</f>
        <v>6.31421722005528</v>
      </c>
      <c r="I38" s="4" t="n">
        <f aca="false">I37+1</f>
        <v>38</v>
      </c>
      <c r="J38" s="6" t="n">
        <f aca="false">D38/F38*100000</f>
        <v>108.440342732307</v>
      </c>
      <c r="K38" s="5" t="n">
        <f aca="false">J38*500/G38</f>
        <v>31.5710861002764</v>
      </c>
      <c r="M38" s="7"/>
    </row>
    <row r="39" customFormat="false" ht="13.8" hidden="false" customHeight="false" outlineLevel="0" collapsed="false">
      <c r="A39" s="0" t="s">
        <v>81</v>
      </c>
      <c r="B39" s="0" t="s">
        <v>82</v>
      </c>
      <c r="C39" s="0" t="s">
        <v>37</v>
      </c>
      <c r="D39" s="0" t="n">
        <v>84806</v>
      </c>
      <c r="E39" s="0" t="n">
        <v>935477</v>
      </c>
      <c r="F39" s="0" t="n">
        <v>67012883</v>
      </c>
      <c r="G39" s="5" t="n">
        <f aca="false">E39/F39*100000</f>
        <v>1395.96590703313</v>
      </c>
      <c r="H39" s="6" t="n">
        <f aca="false">D39/E39*100</f>
        <v>9.06553555031284</v>
      </c>
      <c r="I39" s="4" t="n">
        <f aca="false">I38+1</f>
        <v>39</v>
      </c>
      <c r="J39" s="6" t="n">
        <f aca="false">D39/F39*100000</f>
        <v>126.551785572335</v>
      </c>
      <c r="K39" s="5" t="n">
        <f aca="false">J39*500/G39</f>
        <v>45.3276777515642</v>
      </c>
      <c r="M39" s="7"/>
    </row>
    <row r="40" customFormat="false" ht="13.8" hidden="false" customHeight="false" outlineLevel="0" collapsed="false">
      <c r="A40" s="0" t="s">
        <v>81</v>
      </c>
      <c r="B40" s="0" t="s">
        <v>82</v>
      </c>
      <c r="C40" s="0" t="s">
        <v>38</v>
      </c>
      <c r="D40" s="0" t="n">
        <v>80601</v>
      </c>
      <c r="E40" s="0" t="n">
        <v>853488</v>
      </c>
      <c r="F40" s="0" t="n">
        <v>67012883</v>
      </c>
      <c r="G40" s="5" t="n">
        <f aca="false">E40/F40*100000</f>
        <v>1273.61779077614</v>
      </c>
      <c r="H40" s="6" t="n">
        <f aca="false">D40/E40*100</f>
        <v>9.44371801361003</v>
      </c>
      <c r="I40" s="4" t="n">
        <f aca="false">I39+1</f>
        <v>40</v>
      </c>
      <c r="J40" s="6" t="n">
        <f aca="false">D40/F40*100000</f>
        <v>120.276872732069</v>
      </c>
      <c r="K40" s="5" t="n">
        <f aca="false">J40*500/G40</f>
        <v>47.2185900680502</v>
      </c>
      <c r="M40" s="7"/>
    </row>
    <row r="41" customFormat="false" ht="13.8" hidden="false" customHeight="false" outlineLevel="0" collapsed="false">
      <c r="A41" s="0" t="s">
        <v>81</v>
      </c>
      <c r="B41" s="0" t="s">
        <v>82</v>
      </c>
      <c r="C41" s="0" t="s">
        <v>39</v>
      </c>
      <c r="D41" s="0" t="n">
        <v>115804</v>
      </c>
      <c r="E41" s="0" t="n">
        <v>982987</v>
      </c>
      <c r="F41" s="0" t="n">
        <v>67012883</v>
      </c>
      <c r="G41" s="5" t="n">
        <f aca="false">E41/F41*100000</f>
        <v>1466.86272250069</v>
      </c>
      <c r="H41" s="6" t="n">
        <f aca="false">D41/E41*100</f>
        <v>11.7808272133813</v>
      </c>
      <c r="I41" s="4" t="n">
        <f aca="false">I40+1</f>
        <v>41</v>
      </c>
      <c r="J41" s="6" t="n">
        <f aca="false">D41/F41*100000</f>
        <v>172.808562795306</v>
      </c>
      <c r="K41" s="5" t="n">
        <f aca="false">J41*500/G41</f>
        <v>58.9041360669063</v>
      </c>
      <c r="M41" s="7"/>
    </row>
    <row r="42" customFormat="false" ht="13.8" hidden="false" customHeight="false" outlineLevel="0" collapsed="false">
      <c r="A42" s="0" t="s">
        <v>81</v>
      </c>
      <c r="B42" s="0" t="s">
        <v>82</v>
      </c>
      <c r="C42" s="0" t="s">
        <v>41</v>
      </c>
      <c r="D42" s="0" t="n">
        <v>162060</v>
      </c>
      <c r="E42" s="0" t="n">
        <v>1228308</v>
      </c>
      <c r="F42" s="0" t="n">
        <v>67012883</v>
      </c>
      <c r="G42" s="5" t="n">
        <f aca="false">E42/F42*100000</f>
        <v>1832.94307752735</v>
      </c>
      <c r="H42" s="6" t="n">
        <f aca="false">D42/E42*100</f>
        <v>13.1937592200002</v>
      </c>
      <c r="I42" s="4" t="n">
        <f aca="false">I41+1</f>
        <v>42</v>
      </c>
      <c r="J42" s="6" t="n">
        <f aca="false">D42/F42*100000</f>
        <v>241.83409628862</v>
      </c>
      <c r="K42" s="5" t="n">
        <f aca="false">J42*500/G42</f>
        <v>65.968796100001</v>
      </c>
      <c r="M42" s="7"/>
    </row>
    <row r="43" customFormat="false" ht="13.8" hidden="false" customHeight="false" outlineLevel="0" collapsed="false">
      <c r="A43" s="0" t="s">
        <v>81</v>
      </c>
      <c r="B43" s="0" t="s">
        <v>82</v>
      </c>
      <c r="C43" s="0" t="s">
        <v>42</v>
      </c>
      <c r="D43" s="0" t="n">
        <v>241473</v>
      </c>
      <c r="E43" s="0" t="n">
        <v>1428405</v>
      </c>
      <c r="F43" s="0" t="n">
        <v>67012883</v>
      </c>
      <c r="G43" s="5" t="n">
        <f aca="false">E43/F43*100000</f>
        <v>2131.53790145098</v>
      </c>
      <c r="H43" s="6" t="n">
        <f aca="false">D43/E43*100</f>
        <v>16.905079441755</v>
      </c>
      <c r="I43" s="4" t="n">
        <f aca="false">I42+1</f>
        <v>43</v>
      </c>
      <c r="J43" s="6" t="n">
        <f aca="false">D43/F43*100000</f>
        <v>360.338175571405</v>
      </c>
      <c r="K43" s="5" t="n">
        <f aca="false">J43*500/G43</f>
        <v>84.5253972087748</v>
      </c>
    </row>
    <row r="44" customFormat="false" ht="13.8" hidden="false" customHeight="false" outlineLevel="0" collapsed="false">
      <c r="A44" s="0" t="s">
        <v>81</v>
      </c>
      <c r="B44" s="0" t="s">
        <v>82</v>
      </c>
      <c r="C44" s="0" t="s">
        <v>43</v>
      </c>
      <c r="D44" s="0" t="n">
        <v>334467</v>
      </c>
      <c r="E44" s="0" t="n">
        <v>1575033</v>
      </c>
      <c r="F44" s="0" t="n">
        <v>67012883</v>
      </c>
      <c r="G44" s="5" t="n">
        <f aca="false">E44/F44*100000</f>
        <v>2350.34358990345</v>
      </c>
      <c r="H44" s="6" t="n">
        <f aca="false">D44/E44*100</f>
        <v>21.2355550645605</v>
      </c>
      <c r="I44" s="4" t="n">
        <f aca="false">I43+1</f>
        <v>44</v>
      </c>
      <c r="J44" s="6" t="n">
        <f aca="false">D44/F44*100000</f>
        <v>499.108507240317</v>
      </c>
      <c r="K44" s="5" t="n">
        <f aca="false">J44*500/G44</f>
        <v>106.177775322803</v>
      </c>
      <c r="M44" s="7"/>
    </row>
    <row r="45" customFormat="false" ht="13.8" hidden="false" customHeight="false" outlineLevel="0" collapsed="false">
      <c r="A45" s="0" t="s">
        <v>81</v>
      </c>
      <c r="B45" s="0" t="s">
        <v>82</v>
      </c>
      <c r="C45" s="0" t="s">
        <v>44</v>
      </c>
      <c r="D45" s="0" t="n">
        <v>304433</v>
      </c>
      <c r="E45" s="0" t="n">
        <v>1444719</v>
      </c>
      <c r="F45" s="0" t="n">
        <v>67012883</v>
      </c>
      <c r="G45" s="5" t="n">
        <f aca="false">E45/F45*100000</f>
        <v>2155.88247412068</v>
      </c>
      <c r="H45" s="6" t="n">
        <f aca="false">D45/E45*100</f>
        <v>21.0721254444636</v>
      </c>
      <c r="I45" s="4" t="n">
        <f aca="false">I44+1</f>
        <v>45</v>
      </c>
      <c r="J45" s="6" t="n">
        <f aca="false">D45/F45*100000</f>
        <v>454.290259381916</v>
      </c>
      <c r="K45" s="5" t="n">
        <f aca="false">J45*500/G45</f>
        <v>105.360627222318</v>
      </c>
      <c r="M45" s="7"/>
    </row>
    <row r="46" customFormat="false" ht="13.8" hidden="false" customHeight="false" outlineLevel="0" collapsed="false">
      <c r="A46" s="0" t="s">
        <v>81</v>
      </c>
      <c r="B46" s="0" t="s">
        <v>82</v>
      </c>
      <c r="C46" s="0" t="s">
        <v>45</v>
      </c>
      <c r="D46" s="0" t="n">
        <v>178052</v>
      </c>
      <c r="E46" s="0" t="n">
        <v>1044418</v>
      </c>
      <c r="F46" s="0" t="n">
        <v>67012883</v>
      </c>
      <c r="G46" s="5" t="n">
        <f aca="false">E46/F46*100000</f>
        <v>1558.53315548295</v>
      </c>
      <c r="H46" s="6" t="n">
        <f aca="false">D46/E46*100</f>
        <v>17.0479635548219</v>
      </c>
      <c r="I46" s="4" t="n">
        <f aca="false">I45+1</f>
        <v>46</v>
      </c>
      <c r="J46" s="6" t="n">
        <f aca="false">D46/F46*100000</f>
        <v>265.69816433655</v>
      </c>
      <c r="K46" s="5" t="n">
        <f aca="false">J46*500/G46</f>
        <v>85.2398177741096</v>
      </c>
      <c r="M46" s="7"/>
    </row>
    <row r="47" customFormat="false" ht="13.8" hidden="false" customHeight="false" outlineLevel="0" collapsed="false">
      <c r="A47" s="0" t="s">
        <v>81</v>
      </c>
      <c r="B47" s="0" t="s">
        <v>82</v>
      </c>
      <c r="C47" s="0" t="s">
        <v>46</v>
      </c>
      <c r="D47" s="0" t="n">
        <v>116161</v>
      </c>
      <c r="E47" s="0" t="n">
        <v>790027</v>
      </c>
      <c r="F47" s="0" t="n">
        <v>67012883</v>
      </c>
      <c r="G47" s="5" t="n">
        <f aca="false">E47/F47*100000</f>
        <v>1178.91808952616</v>
      </c>
      <c r="H47" s="6" t="n">
        <f aca="false">D47/E47*100</f>
        <v>14.7034215286313</v>
      </c>
      <c r="I47" s="4" t="n">
        <f aca="false">I46+1</f>
        <v>47</v>
      </c>
      <c r="J47" s="6" t="n">
        <f aca="false">D47/F47*100000</f>
        <v>173.341296180318</v>
      </c>
      <c r="K47" s="5" t="n">
        <f aca="false">J47*500/G47</f>
        <v>73.5171076431565</v>
      </c>
      <c r="M47" s="7"/>
    </row>
    <row r="48" customFormat="false" ht="13.8" hidden="false" customHeight="false" outlineLevel="0" collapsed="false">
      <c r="A48" s="0" t="s">
        <v>81</v>
      </c>
      <c r="B48" s="0" t="s">
        <v>82</v>
      </c>
      <c r="C48" s="0" t="s">
        <v>47</v>
      </c>
      <c r="D48" s="0" t="n">
        <v>78190</v>
      </c>
      <c r="E48" s="0" t="n">
        <v>599420</v>
      </c>
      <c r="F48" s="0" t="n">
        <v>67012883</v>
      </c>
      <c r="G48" s="5" t="n">
        <f aca="false">E48/F48*100000</f>
        <v>894.484721691499</v>
      </c>
      <c r="H48" s="6" t="n">
        <f aca="false">D48/E48*100</f>
        <v>13.0442761335958</v>
      </c>
      <c r="I48" s="4" t="n">
        <f aca="false">I47+1</f>
        <v>48</v>
      </c>
      <c r="J48" s="6" t="n">
        <f aca="false">D48/F48*100000</f>
        <v>116.679057070265</v>
      </c>
      <c r="K48" s="5" t="n">
        <f aca="false">J48*500/G48</f>
        <v>65.2213806679791</v>
      </c>
      <c r="M48" s="7"/>
    </row>
    <row r="49" customFormat="false" ht="13.8" hidden="false" customHeight="false" outlineLevel="0" collapsed="false">
      <c r="A49" s="0" t="s">
        <v>81</v>
      </c>
      <c r="B49" s="0" t="s">
        <v>82</v>
      </c>
      <c r="C49" s="0" t="s">
        <v>126</v>
      </c>
      <c r="D49" s="0" t="n">
        <v>72002</v>
      </c>
      <c r="E49" s="0" t="n">
        <v>1113772</v>
      </c>
      <c r="F49" s="0" t="n">
        <v>67012883</v>
      </c>
      <c r="G49" s="5" t="n">
        <f aca="false">E49/F49*100000</f>
        <v>1662.02668821158</v>
      </c>
      <c r="H49" s="6" t="n">
        <f aca="false">D49/E49*100</f>
        <v>6.46469834041438</v>
      </c>
      <c r="I49" s="4" t="n">
        <f aca="false">I48+1</f>
        <v>49</v>
      </c>
      <c r="J49" s="6" t="n">
        <f aca="false">D49/F49*100000</f>
        <v>107.445011730058</v>
      </c>
      <c r="K49" s="5" t="n">
        <f aca="false">J49*500/G49</f>
        <v>32.3234917020719</v>
      </c>
    </row>
    <row r="50" customFormat="false" ht="13.8" hidden="false" customHeight="false" outlineLevel="0" collapsed="false">
      <c r="A50" s="0" t="s">
        <v>81</v>
      </c>
      <c r="B50" s="0" t="s">
        <v>82</v>
      </c>
      <c r="C50" s="0" t="s">
        <v>128</v>
      </c>
      <c r="D50" s="0" t="n">
        <v>77853</v>
      </c>
      <c r="E50" s="0" t="n">
        <v>1253523</v>
      </c>
      <c r="F50" s="0" t="n">
        <v>67012883</v>
      </c>
      <c r="G50" s="5" t="n">
        <f aca="false">E50/F50*100000</f>
        <v>1870.57017081327</v>
      </c>
      <c r="H50" s="6" t="n">
        <f aca="false">D50/E50*100</f>
        <v>6.2107356626085</v>
      </c>
      <c r="I50" s="4" t="n">
        <f aca="false">I49+1</f>
        <v>50</v>
      </c>
      <c r="J50" s="6" t="n">
        <f aca="false">D50/F50*100000</f>
        <v>116.176168692817</v>
      </c>
      <c r="K50" s="5" t="n">
        <f aca="false">J50*500/G50</f>
        <v>31.0536783130425</v>
      </c>
    </row>
    <row r="51" customFormat="false" ht="13.8" hidden="false" customHeight="false" outlineLevel="0" collapsed="false">
      <c r="A51" s="0" t="s">
        <v>81</v>
      </c>
      <c r="B51" s="0" t="s">
        <v>82</v>
      </c>
      <c r="C51" s="0" t="s">
        <v>129</v>
      </c>
      <c r="D51" s="0" t="n">
        <v>93637</v>
      </c>
      <c r="E51" s="0" t="n">
        <v>1988459</v>
      </c>
      <c r="F51" s="0" t="n">
        <v>67012883</v>
      </c>
      <c r="G51" s="5" t="n">
        <f aca="false">E51/F51*100000</f>
        <v>2967.27869475486</v>
      </c>
      <c r="H51" s="6" t="n">
        <f aca="false">D51/E51*100</f>
        <v>4.70902341964305</v>
      </c>
      <c r="I51" s="4" t="n">
        <f aca="false">I50+1</f>
        <v>51</v>
      </c>
      <c r="J51" s="6" t="n">
        <f aca="false">D51/F51*100000</f>
        <v>139.729848662085</v>
      </c>
      <c r="K51" s="5" t="n">
        <f aca="false">J51*500/G51</f>
        <v>23.5451170982153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D53" s="4"/>
      <c r="E53" s="4"/>
      <c r="F53" s="4"/>
      <c r="G53" s="5"/>
      <c r="H53" s="6"/>
      <c r="J53" s="5"/>
      <c r="K53" s="5"/>
      <c r="M53" s="7"/>
    </row>
    <row r="54" customFormat="false" ht="13.8" hidden="false" customHeight="false" outlineLevel="0" collapsed="false">
      <c r="D54" s="4"/>
      <c r="E54" s="4"/>
      <c r="F54" s="4"/>
      <c r="G54" s="5"/>
      <c r="H54" s="6"/>
      <c r="J54" s="5"/>
      <c r="K54" s="5"/>
      <c r="M54" s="7"/>
    </row>
    <row r="55" customFormat="false" ht="13.8" hidden="false" customHeight="false" outlineLevel="0" collapsed="false">
      <c r="D55" s="4"/>
      <c r="E55" s="4"/>
      <c r="F55" s="4"/>
      <c r="G55" s="5"/>
      <c r="H55" s="6"/>
      <c r="J55" s="5"/>
      <c r="K55" s="5"/>
      <c r="M55" s="7"/>
    </row>
    <row r="56" customFormat="false" ht="13.8" hidden="false" customHeight="false" outlineLevel="0" collapsed="false">
      <c r="D56" s="4"/>
      <c r="E56" s="4"/>
      <c r="F56" s="4"/>
      <c r="G56" s="5"/>
      <c r="H56" s="6"/>
      <c r="J56" s="5"/>
      <c r="K56" s="5"/>
      <c r="M56" s="7"/>
    </row>
    <row r="57" customFormat="false" ht="13.8" hidden="false" customHeight="false" outlineLevel="0" collapsed="false">
      <c r="D57" s="4"/>
      <c r="E57" s="4"/>
      <c r="F57" s="4"/>
      <c r="G57" s="5"/>
      <c r="H57" s="6"/>
      <c r="J57" s="5"/>
      <c r="K57" s="5"/>
      <c r="M57" s="7"/>
    </row>
    <row r="58" customFormat="false" ht="13.8" hidden="false" customHeight="false" outlineLevel="0" collapsed="false">
      <c r="D58" s="4"/>
      <c r="E58" s="4"/>
      <c r="F58" s="4"/>
      <c r="G58" s="5"/>
      <c r="H58" s="6"/>
      <c r="J58" s="5"/>
      <c r="K58" s="5"/>
      <c r="M58" s="7"/>
    </row>
    <row r="59" customFormat="false" ht="13.8" hidden="false" customHeight="false" outlineLevel="0" collapsed="false">
      <c r="D59" s="4"/>
      <c r="E59" s="4"/>
      <c r="F59" s="4"/>
      <c r="G59" s="5"/>
      <c r="H59" s="6"/>
      <c r="J59" s="5"/>
      <c r="K59" s="5"/>
      <c r="M59" s="7"/>
    </row>
    <row r="60" customFormat="false" ht="13.8" hidden="false" customHeight="false" outlineLevel="0" collapsed="false">
      <c r="D60" s="4"/>
      <c r="E60" s="4"/>
      <c r="F60" s="4"/>
      <c r="G60" s="5"/>
      <c r="H60" s="6"/>
      <c r="J60" s="5"/>
      <c r="K60" s="5"/>
      <c r="M60" s="7"/>
    </row>
    <row r="61" customFormat="false" ht="13.8" hidden="false" customHeight="false" outlineLevel="0" collapsed="false">
      <c r="D61" s="4"/>
      <c r="E61" s="4"/>
      <c r="F61" s="4"/>
      <c r="G61" s="5"/>
      <c r="H61" s="6"/>
      <c r="J61" s="5"/>
      <c r="K61" s="5"/>
      <c r="M61" s="7"/>
    </row>
    <row r="62" customFormat="false" ht="13.8" hidden="false" customHeight="false" outlineLevel="0" collapsed="false">
      <c r="D62" s="4"/>
      <c r="E62" s="4"/>
      <c r="F62" s="4"/>
      <c r="G62" s="5"/>
      <c r="H62" s="6"/>
      <c r="J62" s="5"/>
      <c r="K62" s="5"/>
      <c r="M62" s="7"/>
    </row>
    <row r="63" customFormat="false" ht="13.8" hidden="false" customHeight="false" outlineLevel="0" collapsed="false">
      <c r="D63" s="4"/>
      <c r="E63" s="4"/>
      <c r="F63" s="4"/>
      <c r="G63" s="5"/>
      <c r="H63" s="6"/>
      <c r="J63" s="5"/>
      <c r="K63" s="5"/>
      <c r="M63" s="7"/>
    </row>
    <row r="64" customFormat="false" ht="13.8" hidden="false" customHeight="false" outlineLevel="0" collapsed="false">
      <c r="D64" s="4"/>
      <c r="E64" s="4"/>
      <c r="F64" s="4"/>
      <c r="G64" s="5"/>
      <c r="H64" s="6"/>
      <c r="J64" s="5"/>
      <c r="K64" s="5"/>
      <c r="M64" s="7"/>
    </row>
    <row r="65" customFormat="false" ht="13.8" hidden="false" customHeight="false" outlineLevel="0" collapsed="false">
      <c r="D65" s="4"/>
      <c r="E65" s="4"/>
      <c r="F65" s="4"/>
      <c r="G65" s="5"/>
      <c r="H65" s="6"/>
      <c r="J65" s="5"/>
      <c r="K65" s="5"/>
      <c r="M65" s="7"/>
    </row>
    <row r="66" customFormat="false" ht="13.8" hidden="false" customHeight="false" outlineLevel="0" collapsed="false">
      <c r="D66" s="4"/>
      <c r="E66" s="4"/>
      <c r="F66" s="4"/>
      <c r="G66" s="5"/>
      <c r="H66" s="6"/>
      <c r="J66" s="5"/>
      <c r="K66" s="5"/>
      <c r="M66" s="7"/>
    </row>
    <row r="67" customFormat="false" ht="13.8" hidden="false" customHeight="false" outlineLevel="0" collapsed="false">
      <c r="D67" s="4"/>
      <c r="E67" s="4"/>
      <c r="F67" s="4"/>
      <c r="G67" s="5"/>
      <c r="H67" s="6"/>
      <c r="J67" s="5"/>
      <c r="K67" s="5"/>
      <c r="M67" s="7"/>
    </row>
    <row r="68" customFormat="false" ht="13.8" hidden="false" customHeight="false" outlineLevel="0" collapsed="false">
      <c r="D68" s="4"/>
      <c r="E68" s="4"/>
      <c r="F68" s="4"/>
      <c r="G68" s="5"/>
      <c r="H68" s="6"/>
      <c r="J68" s="5"/>
      <c r="K68" s="5"/>
      <c r="M68" s="7"/>
    </row>
    <row r="69" customFormat="false" ht="13.8" hidden="false" customHeight="false" outlineLevel="0" collapsed="false">
      <c r="D69" s="4"/>
      <c r="E69" s="4"/>
      <c r="F69" s="4"/>
      <c r="G69" s="5"/>
      <c r="H69" s="6"/>
      <c r="J69" s="5"/>
      <c r="K69" s="5"/>
      <c r="M69" s="7"/>
    </row>
    <row r="70" customFormat="false" ht="13.8" hidden="false" customHeight="false" outlineLevel="0" collapsed="false">
      <c r="D70" s="4"/>
      <c r="E70" s="4"/>
      <c r="F70" s="4"/>
      <c r="G70" s="5"/>
      <c r="H70" s="6"/>
      <c r="J70" s="5"/>
      <c r="K70" s="5"/>
      <c r="M70" s="7"/>
    </row>
    <row r="71" customFormat="false" ht="13.8" hidden="false" customHeight="false" outlineLevel="0" collapsed="false">
      <c r="D71" s="4"/>
      <c r="E71" s="4"/>
      <c r="F71" s="4"/>
      <c r="G71" s="5"/>
      <c r="H71" s="6"/>
      <c r="J71" s="5"/>
      <c r="K71" s="5"/>
      <c r="M71" s="7"/>
    </row>
    <row r="72" customFormat="false" ht="13.8" hidden="false" customHeight="false" outlineLevel="0" collapsed="false">
      <c r="D72" s="4"/>
      <c r="E72" s="4"/>
      <c r="F72" s="4"/>
      <c r="G72" s="5"/>
      <c r="H72" s="6"/>
      <c r="J72" s="5"/>
      <c r="K72" s="5"/>
      <c r="M72" s="7"/>
    </row>
    <row r="73" customFormat="false" ht="13.8" hidden="false" customHeight="false" outlineLevel="0" collapsed="false">
      <c r="D73" s="4"/>
      <c r="E73" s="4"/>
      <c r="F73" s="4"/>
      <c r="G73" s="5"/>
      <c r="H73" s="6"/>
      <c r="J73" s="5"/>
      <c r="K73" s="5"/>
      <c r="M73" s="7"/>
    </row>
    <row r="74" customFormat="false" ht="13.8" hidden="false" customHeight="false" outlineLevel="0" collapsed="false">
      <c r="D74" s="4"/>
      <c r="E74" s="4"/>
      <c r="F74" s="4"/>
      <c r="G74" s="5"/>
      <c r="H74" s="6"/>
      <c r="J74" s="5"/>
      <c r="K74" s="5"/>
      <c r="M74" s="7"/>
    </row>
    <row r="75" customFormat="false" ht="13.8" hidden="false" customHeight="false" outlineLevel="0" collapsed="false">
      <c r="D75" s="4"/>
      <c r="E75" s="4"/>
      <c r="F75" s="4"/>
      <c r="G75" s="5"/>
      <c r="H75" s="6"/>
      <c r="J75" s="5"/>
      <c r="K75" s="5"/>
      <c r="M75" s="7"/>
    </row>
    <row r="76" customFormat="false" ht="13.8" hidden="false" customHeight="false" outlineLevel="0" collapsed="false">
      <c r="D76" s="4"/>
      <c r="E76" s="4"/>
      <c r="F76" s="4"/>
      <c r="G76" s="5"/>
      <c r="H76" s="6"/>
      <c r="J76" s="5"/>
      <c r="K76" s="5"/>
      <c r="M76" s="7"/>
    </row>
    <row r="77" customFormat="false" ht="13.8" hidden="false" customHeight="false" outlineLevel="0" collapsed="false">
      <c r="D77" s="4"/>
      <c r="E77" s="4"/>
      <c r="F77" s="4"/>
      <c r="G77" s="5"/>
      <c r="H77" s="6"/>
      <c r="J77" s="5"/>
      <c r="K77" s="5"/>
      <c r="M77" s="7"/>
    </row>
    <row r="78" customFormat="false" ht="13.8" hidden="false" customHeight="false" outlineLevel="0" collapsed="false">
      <c r="D78" s="4"/>
      <c r="E78" s="4"/>
      <c r="F78" s="4"/>
      <c r="G78" s="5"/>
      <c r="H78" s="6"/>
      <c r="J78" s="5"/>
      <c r="K78" s="5"/>
      <c r="M78" s="7"/>
    </row>
    <row r="79" customFormat="false" ht="13.8" hidden="false" customHeight="false" outlineLevel="0" collapsed="false">
      <c r="D79" s="4"/>
      <c r="E79" s="4"/>
      <c r="F79" s="4"/>
      <c r="G79" s="5"/>
      <c r="H79" s="6"/>
      <c r="J79" s="5"/>
      <c r="K79" s="5"/>
      <c r="M79" s="7"/>
    </row>
    <row r="80" customFormat="false" ht="13.8" hidden="false" customHeight="false" outlineLevel="0" collapsed="false">
      <c r="D80" s="4"/>
      <c r="E80" s="4"/>
      <c r="F80" s="4"/>
      <c r="G80" s="5"/>
      <c r="H80" s="6"/>
      <c r="J80" s="5"/>
      <c r="K80" s="5"/>
      <c r="M80" s="7"/>
    </row>
    <row r="81" customFormat="false" ht="13.8" hidden="false" customHeight="false" outlineLevel="0" collapsed="false">
      <c r="D81" s="4"/>
      <c r="E81" s="4"/>
      <c r="F81" s="4"/>
      <c r="G81" s="5"/>
      <c r="H81" s="6"/>
      <c r="J81" s="5"/>
      <c r="K81" s="5"/>
      <c r="M81" s="7"/>
    </row>
    <row r="82" customFormat="false" ht="13.8" hidden="false" customHeight="false" outlineLevel="0" collapsed="false">
      <c r="D82" s="4"/>
      <c r="E82" s="4"/>
      <c r="F82" s="4"/>
      <c r="G82" s="5"/>
      <c r="H82" s="6"/>
      <c r="J82" s="5"/>
      <c r="K82" s="5"/>
      <c r="M82" s="7"/>
    </row>
    <row r="83" customFormat="false" ht="13.8" hidden="false" customHeight="false" outlineLevel="0" collapsed="false">
      <c r="D83" s="4"/>
      <c r="E83" s="4"/>
      <c r="F83" s="4"/>
      <c r="G83" s="5"/>
      <c r="H83" s="6"/>
      <c r="J83" s="5"/>
      <c r="K83" s="5"/>
      <c r="M83" s="7"/>
    </row>
    <row r="84" customFormat="false" ht="13.8" hidden="false" customHeight="false" outlineLevel="0" collapsed="false">
      <c r="D84" s="4"/>
      <c r="E84" s="4"/>
      <c r="F84" s="4"/>
      <c r="G84" s="5"/>
      <c r="H84" s="6"/>
      <c r="J84" s="5"/>
      <c r="K84" s="5"/>
      <c r="M84" s="7"/>
    </row>
    <row r="85" customFormat="false" ht="13.8" hidden="false" customHeight="false" outlineLevel="0" collapsed="false">
      <c r="D85" s="4"/>
      <c r="E85" s="4"/>
      <c r="F85" s="4"/>
      <c r="G85" s="5"/>
      <c r="H85" s="6"/>
      <c r="J85" s="5"/>
      <c r="K85" s="5"/>
      <c r="M85" s="7"/>
    </row>
    <row r="86" customFormat="false" ht="13.8" hidden="false" customHeight="false" outlineLevel="0" collapsed="false">
      <c r="D86" s="4"/>
      <c r="E86" s="4"/>
      <c r="F86" s="4"/>
      <c r="G86" s="5"/>
      <c r="H86" s="6"/>
      <c r="J86" s="5"/>
      <c r="K86" s="5"/>
      <c r="M86" s="7"/>
    </row>
    <row r="87" customFormat="false" ht="13.8" hidden="false" customHeight="false" outlineLevel="0" collapsed="false">
      <c r="D87" s="4"/>
      <c r="E87" s="4"/>
      <c r="F87" s="4"/>
      <c r="G87" s="5"/>
      <c r="H87" s="6"/>
      <c r="J87" s="5"/>
      <c r="K87" s="5"/>
      <c r="M87" s="7"/>
    </row>
    <row r="88" customFormat="false" ht="13.8" hidden="false" customHeight="false" outlineLevel="0" collapsed="false">
      <c r="D88" s="4"/>
      <c r="E88" s="4"/>
      <c r="F88" s="4"/>
      <c r="G88" s="5"/>
      <c r="H88" s="6"/>
      <c r="J88" s="5"/>
      <c r="K88" s="5"/>
      <c r="M88" s="7"/>
    </row>
    <row r="89" customFormat="false" ht="13.8" hidden="false" customHeight="false" outlineLevel="0" collapsed="false">
      <c r="D89" s="4"/>
      <c r="E89" s="4"/>
      <c r="F89" s="4"/>
      <c r="G89" s="5"/>
      <c r="H89" s="6"/>
      <c r="J89" s="5"/>
      <c r="K89" s="5"/>
      <c r="M89" s="7"/>
    </row>
    <row r="90" customFormat="false" ht="13.8" hidden="false" customHeight="false" outlineLevel="0" collapsed="false">
      <c r="D90" s="4"/>
      <c r="E90" s="4"/>
      <c r="F90" s="4"/>
      <c r="G90" s="5"/>
      <c r="H90" s="6"/>
      <c r="J90" s="5"/>
      <c r="K90" s="5"/>
      <c r="M90" s="7"/>
    </row>
    <row r="91" customFormat="false" ht="13.8" hidden="false" customHeight="false" outlineLevel="0" collapsed="false">
      <c r="D91" s="4"/>
      <c r="E91" s="4"/>
      <c r="F91" s="4"/>
      <c r="G91" s="5"/>
      <c r="H91" s="6"/>
      <c r="J91" s="5"/>
      <c r="K91" s="5"/>
      <c r="M91" s="7"/>
    </row>
    <row r="92" customFormat="false" ht="13.8" hidden="false" customHeight="false" outlineLevel="0" collapsed="false">
      <c r="D92" s="4"/>
      <c r="E92" s="4"/>
      <c r="F92" s="4"/>
      <c r="G92" s="5"/>
      <c r="H92" s="6"/>
      <c r="J92" s="5"/>
      <c r="K92" s="5"/>
      <c r="M92" s="7"/>
    </row>
    <row r="93" customFormat="false" ht="13.8" hidden="false" customHeight="false" outlineLevel="0" collapsed="false">
      <c r="D93" s="4"/>
      <c r="E93" s="4"/>
      <c r="F93" s="4"/>
      <c r="G93" s="5"/>
      <c r="H93" s="6"/>
      <c r="J93" s="5"/>
      <c r="K93" s="5"/>
      <c r="M93" s="7"/>
    </row>
    <row r="94" customFormat="false" ht="13.8" hidden="false" customHeight="false" outlineLevel="0" collapsed="false">
      <c r="D94" s="4"/>
      <c r="E94" s="4"/>
      <c r="F94" s="4"/>
      <c r="G94" s="5"/>
      <c r="H94" s="6"/>
      <c r="J94" s="5"/>
      <c r="K94" s="5"/>
      <c r="M94" s="7"/>
    </row>
    <row r="95" customFormat="false" ht="13.8" hidden="false" customHeight="false" outlineLevel="0" collapsed="false">
      <c r="D95" s="4"/>
      <c r="E95" s="4"/>
      <c r="F95" s="4"/>
      <c r="G95" s="5"/>
      <c r="H95" s="6"/>
      <c r="J95" s="5"/>
      <c r="K95" s="5"/>
      <c r="M95" s="7"/>
    </row>
    <row r="96" customFormat="false" ht="13.8" hidden="false" customHeight="false" outlineLevel="0" collapsed="false">
      <c r="D96" s="4"/>
      <c r="E96" s="4"/>
      <c r="F96" s="4"/>
      <c r="G96" s="5"/>
      <c r="H96" s="6"/>
      <c r="J96" s="5"/>
      <c r="K96" s="5"/>
      <c r="M96" s="7"/>
    </row>
    <row r="97" customFormat="false" ht="13.8" hidden="false" customHeight="false" outlineLevel="0" collapsed="false">
      <c r="D97" s="4"/>
      <c r="E97" s="4"/>
      <c r="F97" s="4"/>
      <c r="G97" s="5"/>
      <c r="H97" s="6"/>
      <c r="J97" s="5"/>
      <c r="K97" s="5"/>
      <c r="M97" s="7"/>
    </row>
    <row r="98" customFormat="false" ht="13.8" hidden="false" customHeight="false" outlineLevel="0" collapsed="false">
      <c r="D98" s="4"/>
      <c r="E98" s="4"/>
      <c r="F98" s="4"/>
      <c r="G98" s="5"/>
      <c r="H98" s="6"/>
      <c r="J98" s="5"/>
      <c r="K98" s="5"/>
      <c r="M98" s="7"/>
    </row>
    <row r="99" customFormat="false" ht="13.8" hidden="false" customHeight="false" outlineLevel="0" collapsed="false">
      <c r="D99" s="4"/>
      <c r="E99" s="4"/>
      <c r="F99" s="4"/>
      <c r="G99" s="5"/>
      <c r="H99" s="6"/>
      <c r="J99" s="5"/>
      <c r="K99" s="5"/>
      <c r="M99" s="7"/>
    </row>
    <row r="100" customFormat="false" ht="13.8" hidden="false" customHeight="false" outlineLevel="0" collapsed="false">
      <c r="D100" s="4"/>
      <c r="E100" s="4"/>
      <c r="F100" s="4"/>
      <c r="G100" s="5"/>
      <c r="H100" s="6"/>
      <c r="J100" s="5"/>
      <c r="K100" s="5"/>
      <c r="M100" s="7"/>
    </row>
    <row r="101" customFormat="false" ht="13.8" hidden="false" customHeight="false" outlineLevel="0" collapsed="false">
      <c r="D101" s="4"/>
      <c r="E101" s="4"/>
      <c r="F101" s="4"/>
      <c r="G101" s="5"/>
      <c r="H101" s="6"/>
      <c r="J101" s="5"/>
      <c r="K101" s="5"/>
      <c r="M101" s="7"/>
    </row>
    <row r="102" customFormat="false" ht="13.8" hidden="false" customHeight="false" outlineLevel="0" collapsed="false">
      <c r="D102" s="4"/>
      <c r="E102" s="4"/>
      <c r="F102" s="4"/>
      <c r="G102" s="5"/>
      <c r="H102" s="6"/>
      <c r="J102" s="5"/>
      <c r="K102" s="5"/>
      <c r="M102" s="7"/>
    </row>
    <row r="103" customFormat="false" ht="13.8" hidden="false" customHeight="false" outlineLevel="0" collapsed="false">
      <c r="D103" s="4"/>
      <c r="E103" s="4"/>
      <c r="F103" s="4"/>
      <c r="G103" s="5"/>
      <c r="H103" s="6"/>
      <c r="J103" s="5"/>
      <c r="K103" s="5"/>
      <c r="M103" s="7"/>
    </row>
    <row r="104" customFormat="false" ht="13.8" hidden="false" customHeight="false" outlineLevel="0" collapsed="false">
      <c r="D104" s="4"/>
      <c r="E104" s="4"/>
      <c r="F104" s="4"/>
      <c r="G104" s="5"/>
      <c r="H104" s="6"/>
      <c r="J104" s="5"/>
      <c r="K104" s="5"/>
      <c r="M104" s="7"/>
    </row>
    <row r="105" customFormat="false" ht="13.8" hidden="false" customHeight="false" outlineLevel="0" collapsed="false">
      <c r="D105" s="4"/>
      <c r="E105" s="4"/>
      <c r="F105" s="4"/>
      <c r="G105" s="5"/>
      <c r="H105" s="6"/>
      <c r="J105" s="5"/>
      <c r="K105" s="5"/>
      <c r="M105" s="7"/>
    </row>
    <row r="106" customFormat="false" ht="13.8" hidden="false" customHeight="false" outlineLevel="0" collapsed="false">
      <c r="D106" s="4"/>
      <c r="E106" s="4"/>
      <c r="F106" s="4"/>
      <c r="G106" s="5"/>
      <c r="H106" s="6"/>
      <c r="J106" s="5"/>
      <c r="K106" s="5"/>
      <c r="M106" s="7"/>
    </row>
    <row r="107" customFormat="false" ht="13.8" hidden="false" customHeight="false" outlineLevel="0" collapsed="false">
      <c r="D107" s="4"/>
      <c r="E107" s="4"/>
      <c r="F107" s="4"/>
      <c r="G107" s="5"/>
      <c r="H107" s="6"/>
      <c r="J107" s="5"/>
      <c r="K107" s="5"/>
      <c r="M107" s="7"/>
    </row>
    <row r="108" customFormat="false" ht="13.8" hidden="false" customHeight="false" outlineLevel="0" collapsed="false">
      <c r="D108" s="4"/>
      <c r="E108" s="4"/>
      <c r="F108" s="4"/>
      <c r="G108" s="5"/>
      <c r="H108" s="6"/>
      <c r="J108" s="5"/>
      <c r="K108" s="5"/>
      <c r="M108" s="7"/>
    </row>
    <row r="109" customFormat="false" ht="13.8" hidden="false" customHeight="false" outlineLevel="0" collapsed="false">
      <c r="D109" s="4"/>
      <c r="E109" s="4"/>
      <c r="F109" s="4"/>
      <c r="G109" s="5"/>
      <c r="H109" s="6"/>
      <c r="J109" s="5"/>
      <c r="K109" s="5"/>
      <c r="M109" s="7"/>
    </row>
    <row r="110" customFormat="false" ht="13.8" hidden="false" customHeight="false" outlineLevel="0" collapsed="false">
      <c r="D110" s="4"/>
      <c r="E110" s="4"/>
      <c r="F110" s="4"/>
      <c r="G110" s="5"/>
      <c r="H110" s="6"/>
      <c r="J110" s="5"/>
      <c r="K110" s="5"/>
      <c r="M110" s="7"/>
    </row>
    <row r="111" customFormat="false" ht="13.8" hidden="false" customHeight="false" outlineLevel="0" collapsed="false">
      <c r="D111" s="4"/>
      <c r="E111" s="4"/>
      <c r="F111" s="4"/>
      <c r="G111" s="5"/>
      <c r="H111" s="6"/>
      <c r="J111" s="5"/>
      <c r="K111" s="5"/>
      <c r="M111" s="7"/>
    </row>
    <row r="112" customFormat="false" ht="13.8" hidden="false" customHeight="false" outlineLevel="0" collapsed="false">
      <c r="D112" s="4"/>
      <c r="E112" s="4"/>
      <c r="F112" s="4"/>
      <c r="G112" s="5"/>
      <c r="H112" s="6"/>
      <c r="J112" s="5"/>
      <c r="K112" s="5"/>
      <c r="M112" s="7"/>
    </row>
    <row r="113" customFormat="false" ht="13.8" hidden="false" customHeight="false" outlineLevel="0" collapsed="false">
      <c r="D113" s="4"/>
      <c r="E113" s="4"/>
      <c r="F113" s="4"/>
      <c r="G113" s="5"/>
      <c r="H113" s="6"/>
      <c r="J113" s="5"/>
      <c r="K113" s="5"/>
      <c r="M113" s="7"/>
    </row>
    <row r="114" customFormat="false" ht="13.8" hidden="false" customHeight="false" outlineLevel="0" collapsed="false">
      <c r="D114" s="4"/>
      <c r="E114" s="4"/>
      <c r="F114" s="4"/>
      <c r="G114" s="5"/>
      <c r="H114" s="6"/>
      <c r="J114" s="5"/>
      <c r="K114" s="5"/>
      <c r="M114" s="7"/>
    </row>
    <row r="115" customFormat="false" ht="13.8" hidden="false" customHeight="false" outlineLevel="0" collapsed="false">
      <c r="D115" s="4"/>
      <c r="E115" s="4"/>
      <c r="F115" s="4"/>
      <c r="G115" s="5"/>
      <c r="H115" s="6"/>
      <c r="J115" s="5"/>
      <c r="K115" s="5"/>
      <c r="M115" s="7"/>
    </row>
    <row r="116" customFormat="false" ht="13.8" hidden="false" customHeight="false" outlineLevel="0" collapsed="false">
      <c r="D116" s="4"/>
      <c r="E116" s="4"/>
      <c r="F116" s="4"/>
      <c r="G116" s="5"/>
      <c r="H116" s="6"/>
      <c r="J116" s="5"/>
      <c r="K116" s="5"/>
      <c r="M116" s="7"/>
    </row>
    <row r="117" customFormat="false" ht="13.8" hidden="false" customHeight="false" outlineLevel="0" collapsed="false">
      <c r="D117" s="4"/>
      <c r="E117" s="4"/>
      <c r="F117" s="4"/>
      <c r="G117" s="5"/>
      <c r="H117" s="6"/>
      <c r="J117" s="5"/>
      <c r="K117" s="5"/>
      <c r="M117" s="7"/>
    </row>
    <row r="118" customFormat="false" ht="13.8" hidden="false" customHeight="false" outlineLevel="0" collapsed="false">
      <c r="D118" s="4"/>
      <c r="E118" s="4"/>
      <c r="F118" s="4"/>
      <c r="G118" s="5"/>
      <c r="H118" s="6"/>
      <c r="J118" s="5"/>
      <c r="K118" s="5"/>
      <c r="M118" s="7"/>
    </row>
    <row r="119" customFormat="false" ht="13.8" hidden="false" customHeight="false" outlineLevel="0" collapsed="false">
      <c r="D119" s="4"/>
      <c r="E119" s="4"/>
      <c r="F119" s="4"/>
      <c r="G119" s="5"/>
      <c r="H119" s="6"/>
      <c r="J119" s="5"/>
      <c r="K119" s="5"/>
      <c r="M119" s="7"/>
    </row>
    <row r="120" customFormat="false" ht="13.8" hidden="false" customHeight="false" outlineLevel="0" collapsed="false">
      <c r="D120" s="4"/>
      <c r="E120" s="4"/>
      <c r="F120" s="4"/>
      <c r="G120" s="5"/>
      <c r="H120" s="6"/>
      <c r="J120" s="5"/>
      <c r="K120" s="5"/>
      <c r="M120" s="7"/>
    </row>
    <row r="121" customFormat="false" ht="13.8" hidden="false" customHeight="false" outlineLevel="0" collapsed="false">
      <c r="D121" s="4"/>
      <c r="E121" s="4"/>
      <c r="F121" s="4"/>
      <c r="G121" s="5"/>
      <c r="H121" s="6"/>
      <c r="J121" s="5"/>
      <c r="K121" s="5"/>
      <c r="M121" s="7"/>
    </row>
    <row r="122" customFormat="false" ht="13.8" hidden="false" customHeight="false" outlineLevel="0" collapsed="false">
      <c r="D122" s="4"/>
      <c r="E122" s="4"/>
      <c r="F122" s="4"/>
      <c r="G122" s="5"/>
      <c r="H122" s="6"/>
      <c r="J122" s="5"/>
      <c r="K122" s="5"/>
      <c r="M122" s="7"/>
    </row>
    <row r="123" customFormat="false" ht="13.8" hidden="false" customHeight="false" outlineLevel="0" collapsed="false">
      <c r="D123" s="4"/>
      <c r="E123" s="4"/>
      <c r="F123" s="4"/>
      <c r="G123" s="5"/>
      <c r="H123" s="6"/>
      <c r="J123" s="5"/>
      <c r="K123" s="5"/>
      <c r="M123" s="7"/>
    </row>
    <row r="124" customFormat="false" ht="13.8" hidden="false" customHeight="false" outlineLevel="0" collapsed="false">
      <c r="D124" s="4"/>
      <c r="E124" s="4"/>
      <c r="F124" s="4"/>
      <c r="G124" s="5"/>
      <c r="H124" s="6"/>
      <c r="J124" s="5"/>
      <c r="K124" s="5"/>
      <c r="M124" s="7"/>
    </row>
    <row r="125" customFormat="false" ht="13.8" hidden="false" customHeight="false" outlineLevel="0" collapsed="false">
      <c r="D125" s="4"/>
      <c r="E125" s="4"/>
      <c r="F125" s="4"/>
      <c r="G125" s="5"/>
      <c r="H125" s="6"/>
      <c r="J125" s="5"/>
      <c r="K125" s="5"/>
      <c r="M125" s="7"/>
    </row>
    <row r="126" customFormat="false" ht="13.8" hidden="false" customHeight="false" outlineLevel="0" collapsed="false">
      <c r="D126" s="4"/>
      <c r="E126" s="4"/>
      <c r="F126" s="4"/>
      <c r="G126" s="5"/>
      <c r="H126" s="6"/>
      <c r="J126" s="5"/>
      <c r="K126" s="5"/>
      <c r="M126" s="7"/>
    </row>
    <row r="127" customFormat="false" ht="13.8" hidden="false" customHeight="false" outlineLevel="0" collapsed="false">
      <c r="D127" s="4"/>
      <c r="E127" s="4"/>
      <c r="F127" s="4"/>
      <c r="G127" s="5"/>
      <c r="H127" s="6"/>
      <c r="J127" s="5"/>
      <c r="K127" s="5"/>
      <c r="M127" s="7"/>
    </row>
    <row r="128" customFormat="false" ht="13.8" hidden="false" customHeight="false" outlineLevel="0" collapsed="false">
      <c r="D128" s="4"/>
      <c r="E128" s="4"/>
      <c r="F128" s="4"/>
      <c r="G128" s="5"/>
      <c r="H128" s="6"/>
      <c r="J128" s="5"/>
      <c r="K128" s="5"/>
      <c r="M128" s="7"/>
    </row>
  </sheetData>
  <printOptions headings="false" gridLines="false" gridLinesSet="true" horizontalCentered="false" verticalCentered="false"/>
  <pageMargins left="0.590277777777778" right="0.393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32" activeCellId="0" sqref="G3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1.65"/>
    <col collapsed="false" customWidth="true" hidden="false" outlineLevel="0" max="2" min="2" style="0" width="7.99"/>
    <col collapsed="false" customWidth="true" hidden="false" outlineLevel="0" max="4" min="4" style="0" width="10.15"/>
    <col collapsed="false" customWidth="true" hidden="false" outlineLevel="0" max="5" min="5" style="0" width="10.32"/>
    <col collapsed="false" customWidth="true" hidden="false" outlineLevel="0" max="6" min="6" style="0" width="11.32"/>
    <col collapsed="false" customWidth="true" hidden="false" outlineLevel="0" max="8" min="8" style="0" width="9.32"/>
    <col collapsed="false" customWidth="true" hidden="false" outlineLevel="0" max="9" min="9" style="0" width="6.28"/>
    <col collapsed="false" customWidth="true" hidden="false" outlineLevel="0" max="12" min="12" style="0" width="9.32"/>
    <col collapsed="false" customWidth="true" hidden="false" outlineLevel="0" max="13" min="13" style="0" width="13.82"/>
  </cols>
  <sheetData>
    <row r="1" customFormat="false" ht="48.7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305130</v>
      </c>
      <c r="E2" s="0" t="n">
        <f aca="false">SUM(E3:E52)</f>
        <v>2231432</v>
      </c>
      <c r="F2" s="4" t="n">
        <f aca="false">F48</f>
        <v>9772756</v>
      </c>
      <c r="G2" s="70" t="n">
        <f aca="false">E2/F2*100000</f>
        <v>22833.1905554585</v>
      </c>
      <c r="H2" s="6" t="n">
        <f aca="false">D2/E2*100</f>
        <v>13.6741787336562</v>
      </c>
      <c r="J2" s="6" t="n">
        <f aca="false">D2/F2*100000</f>
        <v>3122.2512871497</v>
      </c>
      <c r="K2" s="5" t="n">
        <f aca="false">J2*500/G2</f>
        <v>68.3708936682812</v>
      </c>
      <c r="L2" s="67" t="n">
        <f aca="false">D2/F2*100</f>
        <v>3.1222512871497</v>
      </c>
      <c r="M2" s="67" t="n">
        <f aca="false">L2*10</f>
        <v>31.222512871497</v>
      </c>
    </row>
    <row r="3" customFormat="false" ht="13.8" hidden="false" customHeight="false" outlineLevel="0" collapsed="false">
      <c r="E3" s="8"/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G5" s="70"/>
      <c r="H5" s="6"/>
      <c r="I5" s="4" t="n">
        <f aca="false">I4+1</f>
        <v>5</v>
      </c>
      <c r="J5" s="6"/>
      <c r="K5" s="5"/>
      <c r="M5" s="7"/>
    </row>
    <row r="6" customFormat="false" ht="13.8" hidden="false" customHeight="false" outlineLevel="0" collapsed="false">
      <c r="G6" s="70"/>
      <c r="H6" s="6"/>
      <c r="I6" s="4" t="n">
        <f aca="false">I5+1</f>
        <v>6</v>
      </c>
      <c r="J6" s="6"/>
      <c r="K6" s="5"/>
      <c r="M6" s="7"/>
    </row>
    <row r="7" customFormat="false" ht="13.8" hidden="false" customHeight="false" outlineLevel="0" collapsed="false">
      <c r="G7" s="70"/>
      <c r="H7" s="6"/>
      <c r="I7" s="4" t="n">
        <f aca="false">I6+1</f>
        <v>7</v>
      </c>
      <c r="J7" s="6"/>
      <c r="K7" s="5"/>
      <c r="M7" s="7"/>
    </row>
    <row r="8" customFormat="false" ht="13.8" hidden="false" customHeight="false" outlineLevel="0" collapsed="false">
      <c r="G8" s="70"/>
      <c r="H8" s="6"/>
      <c r="I8" s="4" t="n">
        <f aca="false">I7+1</f>
        <v>8</v>
      </c>
      <c r="J8" s="6"/>
      <c r="K8" s="5"/>
      <c r="M8" s="7"/>
    </row>
    <row r="9" customFormat="false" ht="13.8" hidden="false" customHeight="false" outlineLevel="0" collapsed="false">
      <c r="G9" s="70"/>
      <c r="H9" s="6"/>
      <c r="I9" s="4" t="n">
        <f aca="false">I8+1</f>
        <v>9</v>
      </c>
      <c r="J9" s="6"/>
      <c r="K9" s="5"/>
      <c r="M9" s="7"/>
    </row>
    <row r="10" customFormat="false" ht="13.8" hidden="false" customHeight="false" outlineLevel="0" collapsed="false">
      <c r="A10" s="0" t="s">
        <v>87</v>
      </c>
      <c r="B10" s="0" t="s">
        <v>88</v>
      </c>
      <c r="C10" s="0" t="s">
        <v>51</v>
      </c>
      <c r="D10" s="0" t="n">
        <v>8</v>
      </c>
      <c r="E10" s="0" t="n">
        <v>318</v>
      </c>
      <c r="F10" s="0" t="n">
        <v>9772756</v>
      </c>
      <c r="G10" s="70" t="n">
        <f aca="false">E10/F10*100000</f>
        <v>3.25394392329042</v>
      </c>
      <c r="H10" s="6" t="n">
        <f aca="false">D10/E10*100</f>
        <v>2.51572327044025</v>
      </c>
      <c r="I10" s="4" t="n">
        <f aca="false">I9+1</f>
        <v>10</v>
      </c>
      <c r="J10" s="6" t="n">
        <f aca="false">D10/F10*100000</f>
        <v>0.0818602244852936</v>
      </c>
      <c r="K10" s="5" t="n">
        <f aca="false">J10*500/G10</f>
        <v>12.5786163522013</v>
      </c>
      <c r="M10" s="7"/>
    </row>
    <row r="11" customFormat="false" ht="13.8" hidden="false" customHeight="false" outlineLevel="0" collapsed="false">
      <c r="A11" s="0" t="s">
        <v>87</v>
      </c>
      <c r="B11" s="0" t="s">
        <v>88</v>
      </c>
      <c r="C11" s="0" t="s">
        <v>52</v>
      </c>
      <c r="D11" s="0" t="n">
        <v>31</v>
      </c>
      <c r="E11" s="0" t="n">
        <v>1232</v>
      </c>
      <c r="F11" s="0" t="n">
        <v>9772756</v>
      </c>
      <c r="G11" s="70" t="n">
        <f aca="false">E11/F11*100000</f>
        <v>12.6064745707352</v>
      </c>
      <c r="H11" s="6" t="n">
        <f aca="false">D11/E11*100</f>
        <v>2.51623376623377</v>
      </c>
      <c r="I11" s="4" t="n">
        <f aca="false">I10+1</f>
        <v>11</v>
      </c>
      <c r="J11" s="6" t="n">
        <f aca="false">D11/F11*100000</f>
        <v>0.317208369880513</v>
      </c>
      <c r="K11" s="5" t="n">
        <f aca="false">J11*500/G11</f>
        <v>12.5811688311688</v>
      </c>
      <c r="M11" s="7"/>
    </row>
    <row r="12" customFormat="false" ht="13.8" hidden="false" customHeight="false" outlineLevel="0" collapsed="false">
      <c r="A12" s="0" t="s">
        <v>87</v>
      </c>
      <c r="B12" s="0" t="s">
        <v>88</v>
      </c>
      <c r="C12" s="0" t="s">
        <v>53</v>
      </c>
      <c r="D12" s="0" t="n">
        <v>128</v>
      </c>
      <c r="E12" s="0" t="n">
        <v>4534</v>
      </c>
      <c r="F12" s="0" t="n">
        <v>9772756</v>
      </c>
      <c r="G12" s="70" t="n">
        <f aca="false">E12/F12*100000</f>
        <v>46.3942822270402</v>
      </c>
      <c r="H12" s="6" t="n">
        <f aca="false">D12/E12*100</f>
        <v>2.82311424790472</v>
      </c>
      <c r="I12" s="4" t="n">
        <f aca="false">I11+1</f>
        <v>12</v>
      </c>
      <c r="J12" s="6" t="n">
        <f aca="false">D12/F12*100000</f>
        <v>1.3097635917647</v>
      </c>
      <c r="K12" s="5" t="n">
        <f aca="false">J12*500/G12</f>
        <v>14.1155712395236</v>
      </c>
      <c r="M12" s="7"/>
    </row>
    <row r="13" customFormat="false" ht="13.8" hidden="false" customHeight="false" outlineLevel="0" collapsed="false">
      <c r="A13" s="0" t="s">
        <v>87</v>
      </c>
      <c r="B13" s="0" t="s">
        <v>88</v>
      </c>
      <c r="C13" s="0" t="s">
        <v>54</v>
      </c>
      <c r="D13" s="0" t="n">
        <v>280</v>
      </c>
      <c r="E13" s="0" t="n">
        <v>8416</v>
      </c>
      <c r="F13" s="0" t="n">
        <v>9772756</v>
      </c>
      <c r="G13" s="70" t="n">
        <f aca="false">E13/F13*100000</f>
        <v>86.1169561585289</v>
      </c>
      <c r="H13" s="6" t="n">
        <f aca="false">D13/E13*100</f>
        <v>3.32699619771863</v>
      </c>
      <c r="I13" s="4" t="n">
        <f aca="false">I12+1</f>
        <v>13</v>
      </c>
      <c r="J13" s="6" t="n">
        <f aca="false">D13/F13*100000</f>
        <v>2.86510785698528</v>
      </c>
      <c r="K13" s="5" t="n">
        <f aca="false">J13*500/G13</f>
        <v>16.6349809885932</v>
      </c>
      <c r="M13" s="7"/>
    </row>
    <row r="14" customFormat="false" ht="13.8" hidden="false" customHeight="false" outlineLevel="0" collapsed="false">
      <c r="A14" s="0" t="s">
        <v>87</v>
      </c>
      <c r="B14" s="0" t="s">
        <v>88</v>
      </c>
      <c r="C14" s="0" t="s">
        <v>55</v>
      </c>
      <c r="D14" s="0" t="n">
        <v>297</v>
      </c>
      <c r="E14" s="0" t="n">
        <v>9695</v>
      </c>
      <c r="F14" s="0" t="n">
        <v>9772756</v>
      </c>
      <c r="G14" s="70" t="n">
        <f aca="false">E14/F14*100000</f>
        <v>99.2043595481152</v>
      </c>
      <c r="H14" s="6" t="n">
        <f aca="false">D14/E14*100</f>
        <v>3.06343476018566</v>
      </c>
      <c r="I14" s="4" t="n">
        <f aca="false">I13+1</f>
        <v>14</v>
      </c>
      <c r="J14" s="6" t="n">
        <f aca="false">D14/F14*100000</f>
        <v>3.03906083401653</v>
      </c>
      <c r="K14" s="5" t="n">
        <f aca="false">J14*500/G14</f>
        <v>15.3171738009283</v>
      </c>
      <c r="M14" s="7"/>
    </row>
    <row r="15" customFormat="false" ht="13.8" hidden="false" customHeight="false" outlineLevel="0" collapsed="false">
      <c r="A15" s="0" t="s">
        <v>87</v>
      </c>
      <c r="B15" s="0" t="s">
        <v>88</v>
      </c>
      <c r="C15" s="0" t="s">
        <v>11</v>
      </c>
      <c r="D15" s="0" t="n">
        <v>714</v>
      </c>
      <c r="E15" s="0" t="n">
        <v>12154</v>
      </c>
      <c r="F15" s="0" t="n">
        <v>9772756</v>
      </c>
      <c r="G15" s="70" t="n">
        <f aca="false">E15/F15*100000</f>
        <v>124.366146049282</v>
      </c>
      <c r="H15" s="6" t="n">
        <f aca="false">D15/E15*100</f>
        <v>5.87460918216225</v>
      </c>
      <c r="I15" s="4" t="n">
        <f aca="false">I14+1</f>
        <v>15</v>
      </c>
      <c r="J15" s="6" t="n">
        <f aca="false">D15/F15*100000</f>
        <v>7.30602503531245</v>
      </c>
      <c r="K15" s="5" t="n">
        <f aca="false">J15*500/G15</f>
        <v>29.3730459108112</v>
      </c>
      <c r="M15" s="7"/>
    </row>
    <row r="16" customFormat="false" ht="13.8" hidden="false" customHeight="false" outlineLevel="0" collapsed="false">
      <c r="A16" s="0" t="s">
        <v>87</v>
      </c>
      <c r="B16" s="0" t="s">
        <v>88</v>
      </c>
      <c r="C16" s="0" t="s">
        <v>13</v>
      </c>
      <c r="D16" s="0" t="n">
        <v>526</v>
      </c>
      <c r="E16" s="0" t="n">
        <v>13838</v>
      </c>
      <c r="F16" s="0" t="n">
        <v>9772756</v>
      </c>
      <c r="G16" s="70" t="n">
        <f aca="false">E16/F16*100000</f>
        <v>141.597723303437</v>
      </c>
      <c r="H16" s="6" t="n">
        <f aca="false">D16/E16*100</f>
        <v>3.8011273305391</v>
      </c>
      <c r="I16" s="4" t="n">
        <f aca="false">I15+1</f>
        <v>16</v>
      </c>
      <c r="J16" s="6" t="n">
        <f aca="false">D16/F16*100000</f>
        <v>5.38230975990806</v>
      </c>
      <c r="K16" s="5" t="n">
        <f aca="false">J16*500/G16</f>
        <v>19.0056366526955</v>
      </c>
      <c r="M16" s="7"/>
    </row>
    <row r="17" customFormat="false" ht="13.8" hidden="false" customHeight="false" outlineLevel="0" collapsed="false">
      <c r="A17" s="0" t="s">
        <v>87</v>
      </c>
      <c r="B17" s="0" t="s">
        <v>88</v>
      </c>
      <c r="C17" s="0" t="s">
        <v>14</v>
      </c>
      <c r="D17" s="0" t="n">
        <v>599</v>
      </c>
      <c r="E17" s="0" t="n">
        <v>16894</v>
      </c>
      <c r="F17" s="0" t="n">
        <v>9772756</v>
      </c>
      <c r="G17" s="70" t="n">
        <f aca="false">E17/F17*100000</f>
        <v>172.868329056819</v>
      </c>
      <c r="H17" s="6" t="n">
        <f aca="false">D17/E17*100</f>
        <v>3.54563750443945</v>
      </c>
      <c r="I17" s="4" t="n">
        <f aca="false">I16+1</f>
        <v>17</v>
      </c>
      <c r="J17" s="6" t="n">
        <f aca="false">D17/F17*100000</f>
        <v>6.12928430833636</v>
      </c>
      <c r="K17" s="5" t="n">
        <f aca="false">J17*500/G17</f>
        <v>17.7281875221972</v>
      </c>
      <c r="M17" s="7"/>
    </row>
    <row r="18" customFormat="false" ht="13.8" hidden="false" customHeight="false" outlineLevel="0" collapsed="false">
      <c r="A18" s="0" t="s">
        <v>87</v>
      </c>
      <c r="B18" s="0" t="s">
        <v>88</v>
      </c>
      <c r="C18" s="0" t="s">
        <v>15</v>
      </c>
      <c r="D18" s="0" t="n">
        <v>452</v>
      </c>
      <c r="E18" s="0" t="n">
        <v>19890</v>
      </c>
      <c r="F18" s="0" t="n">
        <v>9772756</v>
      </c>
      <c r="G18" s="70" t="n">
        <f aca="false">E18/F18*100000</f>
        <v>203.524983126561</v>
      </c>
      <c r="H18" s="6" t="n">
        <f aca="false">D18/E18*100</f>
        <v>2.27249874308698</v>
      </c>
      <c r="I18" s="4" t="n">
        <f aca="false">I17+1</f>
        <v>18</v>
      </c>
      <c r="J18" s="6" t="n">
        <f aca="false">D18/F18*100000</f>
        <v>4.62510268341909</v>
      </c>
      <c r="K18" s="5" t="n">
        <f aca="false">J18*500/G18</f>
        <v>11.3624937154349</v>
      </c>
      <c r="M18" s="7"/>
    </row>
    <row r="19" customFormat="false" ht="13.8" hidden="false" customHeight="false" outlineLevel="0" collapsed="false">
      <c r="A19" s="0" t="s">
        <v>87</v>
      </c>
      <c r="B19" s="0" t="s">
        <v>88</v>
      </c>
      <c r="C19" s="0" t="s">
        <v>17</v>
      </c>
      <c r="D19" s="0" t="n">
        <v>249</v>
      </c>
      <c r="E19" s="0" t="n">
        <v>29139</v>
      </c>
      <c r="F19" s="0" t="n">
        <v>9772756</v>
      </c>
      <c r="G19" s="70" t="n">
        <f aca="false">E19/F19*100000</f>
        <v>298.165635159621</v>
      </c>
      <c r="H19" s="6" t="n">
        <f aca="false">D19/E19*100</f>
        <v>0.854524863584886</v>
      </c>
      <c r="I19" s="4" t="n">
        <f aca="false">I18+1</f>
        <v>19</v>
      </c>
      <c r="J19" s="6" t="n">
        <f aca="false">D19/F19*100000</f>
        <v>2.54789948710476</v>
      </c>
      <c r="K19" s="5" t="n">
        <f aca="false">J19*500/G19</f>
        <v>4.27262431792443</v>
      </c>
      <c r="M19" s="7"/>
    </row>
    <row r="20" customFormat="false" ht="13.8" hidden="false" customHeight="false" outlineLevel="0" collapsed="false">
      <c r="A20" s="0" t="s">
        <v>87</v>
      </c>
      <c r="B20" s="0" t="s">
        <v>88</v>
      </c>
      <c r="C20" s="0" t="s">
        <v>18</v>
      </c>
      <c r="D20" s="0" t="n">
        <v>251</v>
      </c>
      <c r="E20" s="0" t="n">
        <v>26030</v>
      </c>
      <c r="F20" s="0" t="n">
        <v>9772756</v>
      </c>
      <c r="G20" s="70" t="n">
        <f aca="false">E20/F20*100000</f>
        <v>266.352705419024</v>
      </c>
      <c r="H20" s="6" t="n">
        <f aca="false">D20/E20*100</f>
        <v>0.964271993853246</v>
      </c>
      <c r="I20" s="4" t="n">
        <f aca="false">I19+1</f>
        <v>20</v>
      </c>
      <c r="J20" s="6" t="n">
        <f aca="false">D20/F20*100000</f>
        <v>2.56836454322609</v>
      </c>
      <c r="K20" s="5" t="n">
        <f aca="false">J20*500/G20</f>
        <v>4.82135996926623</v>
      </c>
      <c r="M20" s="7"/>
    </row>
    <row r="21" customFormat="false" ht="13.8" hidden="false" customHeight="false" outlineLevel="0" collapsed="false">
      <c r="A21" s="0" t="s">
        <v>87</v>
      </c>
      <c r="B21" s="0" t="s">
        <v>88</v>
      </c>
      <c r="C21" s="0" t="s">
        <v>19</v>
      </c>
      <c r="D21" s="0" t="n">
        <v>221</v>
      </c>
      <c r="E21" s="0" t="n">
        <v>24758</v>
      </c>
      <c r="F21" s="0" t="n">
        <v>9772756</v>
      </c>
      <c r="G21" s="70" t="n">
        <f aca="false">E21/F21*100000</f>
        <v>253.336929725862</v>
      </c>
      <c r="H21" s="6" t="n">
        <f aca="false">D21/E21*100</f>
        <v>0.892640762581792</v>
      </c>
      <c r="I21" s="4" t="n">
        <f aca="false">I20+1</f>
        <v>21</v>
      </c>
      <c r="J21" s="6" t="n">
        <f aca="false">D21/F21*100000</f>
        <v>2.26138870140624</v>
      </c>
      <c r="K21" s="5" t="n">
        <f aca="false">J21*500/G21</f>
        <v>4.46320381290896</v>
      </c>
      <c r="M21" s="7"/>
    </row>
    <row r="22" customFormat="false" ht="13.8" hidden="false" customHeight="false" outlineLevel="0" collapsed="false">
      <c r="A22" s="0" t="s">
        <v>87</v>
      </c>
      <c r="B22" s="0" t="s">
        <v>88</v>
      </c>
      <c r="C22" s="0" t="s">
        <v>20</v>
      </c>
      <c r="D22" s="0" t="n">
        <v>120</v>
      </c>
      <c r="E22" s="0" t="n">
        <v>25990</v>
      </c>
      <c r="F22" s="0" t="n">
        <v>9772756</v>
      </c>
      <c r="G22" s="70" t="n">
        <f aca="false">E22/F22*100000</f>
        <v>265.943404296598</v>
      </c>
      <c r="H22" s="6" t="n">
        <f aca="false">D22/E22*100</f>
        <v>0.461716044632551</v>
      </c>
      <c r="I22" s="4" t="n">
        <f aca="false">I21+1</f>
        <v>22</v>
      </c>
      <c r="J22" s="6" t="n">
        <f aca="false">D22/F22*100000</f>
        <v>1.2279033672794</v>
      </c>
      <c r="K22" s="5" t="n">
        <f aca="false">J22*500/G22</f>
        <v>2.30858022316275</v>
      </c>
      <c r="M22" s="7"/>
    </row>
    <row r="23" customFormat="false" ht="13.8" hidden="false" customHeight="false" outlineLevel="0" collapsed="false">
      <c r="A23" s="0" t="s">
        <v>87</v>
      </c>
      <c r="B23" s="0" t="s">
        <v>88</v>
      </c>
      <c r="C23" s="0" t="s">
        <v>21</v>
      </c>
      <c r="D23" s="0" t="n">
        <v>94</v>
      </c>
      <c r="E23" s="0" t="n">
        <v>22542</v>
      </c>
      <c r="F23" s="0" t="n">
        <v>9772756</v>
      </c>
      <c r="G23" s="70" t="n">
        <f aca="false">E23/F23*100000</f>
        <v>230.661647543436</v>
      </c>
      <c r="H23" s="6" t="n">
        <f aca="false">D23/E23*100</f>
        <v>0.416999378937095</v>
      </c>
      <c r="I23" s="4" t="n">
        <f aca="false">I22+1</f>
        <v>23</v>
      </c>
      <c r="J23" s="6" t="n">
        <f aca="false">D23/F23*100000</f>
        <v>0.9618576377022</v>
      </c>
      <c r="K23" s="5" t="n">
        <f aca="false">J23*500/G23</f>
        <v>2.08499689468548</v>
      </c>
      <c r="M23" s="7"/>
    </row>
    <row r="24" customFormat="false" ht="13.8" hidden="false" customHeight="false" outlineLevel="0" collapsed="false">
      <c r="A24" s="0" t="s">
        <v>87</v>
      </c>
      <c r="B24" s="0" t="s">
        <v>88</v>
      </c>
      <c r="C24" s="0" t="s">
        <v>22</v>
      </c>
      <c r="D24" s="0" t="n">
        <v>106</v>
      </c>
      <c r="E24" s="0" t="n">
        <v>24420</v>
      </c>
      <c r="F24" s="0" t="n">
        <v>9772756</v>
      </c>
      <c r="G24" s="70" t="n">
        <f aca="false">E24/F24*100000</f>
        <v>249.878335241359</v>
      </c>
      <c r="H24" s="6" t="n">
        <f aca="false">D24/E24*100</f>
        <v>0.434070434070434</v>
      </c>
      <c r="I24" s="4" t="n">
        <f aca="false">I23+1</f>
        <v>24</v>
      </c>
      <c r="J24" s="6" t="n">
        <f aca="false">D24/F24*100000</f>
        <v>1.08464797443014</v>
      </c>
      <c r="K24" s="5" t="n">
        <f aca="false">J24*500/G24</f>
        <v>2.17035217035217</v>
      </c>
      <c r="M24" s="7"/>
    </row>
    <row r="25" customFormat="false" ht="13.8" hidden="false" customHeight="false" outlineLevel="0" collapsed="false">
      <c r="A25" s="0" t="s">
        <v>87</v>
      </c>
      <c r="B25" s="0" t="s">
        <v>88</v>
      </c>
      <c r="C25" s="0" t="s">
        <v>23</v>
      </c>
      <c r="D25" s="0" t="n">
        <v>26</v>
      </c>
      <c r="E25" s="0" t="n">
        <v>22516</v>
      </c>
      <c r="F25" s="0" t="n">
        <v>9772756</v>
      </c>
      <c r="G25" s="70" t="n">
        <f aca="false">E25/F25*100000</f>
        <v>230.395601813859</v>
      </c>
      <c r="H25" s="6" t="n">
        <f aca="false">D25/E25*100</f>
        <v>0.115473441108545</v>
      </c>
      <c r="I25" s="4" t="n">
        <f aca="false">I24+1</f>
        <v>25</v>
      </c>
      <c r="J25" s="6" t="n">
        <f aca="false">D25/F25*100000</f>
        <v>0.266045729577204</v>
      </c>
      <c r="K25" s="5" t="n">
        <f aca="false">J25*500/G25</f>
        <v>0.577367205542725</v>
      </c>
      <c r="M25" s="7"/>
    </row>
    <row r="26" customFormat="false" ht="13.8" hidden="false" customHeight="false" outlineLevel="0" collapsed="false">
      <c r="A26" s="0" t="s">
        <v>87</v>
      </c>
      <c r="B26" s="0" t="s">
        <v>88</v>
      </c>
      <c r="C26" s="0" t="s">
        <v>24</v>
      </c>
      <c r="D26" s="0" t="n">
        <v>40</v>
      </c>
      <c r="E26" s="0" t="n">
        <v>17210</v>
      </c>
      <c r="F26" s="0" t="n">
        <v>9772756</v>
      </c>
      <c r="G26" s="70" t="n">
        <f aca="false">E26/F26*100000</f>
        <v>176.101807923988</v>
      </c>
      <c r="H26" s="6" t="n">
        <f aca="false">D26/E26*100</f>
        <v>0.232423009877978</v>
      </c>
      <c r="I26" s="4" t="n">
        <f aca="false">I25+1</f>
        <v>26</v>
      </c>
      <c r="J26" s="6" t="n">
        <f aca="false">D26/F26*100000</f>
        <v>0.409301122426468</v>
      </c>
      <c r="K26" s="5" t="n">
        <f aca="false">J26*500/G26</f>
        <v>1.16211504938989</v>
      </c>
      <c r="M26" s="7"/>
    </row>
    <row r="27" customFormat="false" ht="13.8" hidden="false" customHeight="false" outlineLevel="0" collapsed="false">
      <c r="A27" s="0" t="s">
        <v>87</v>
      </c>
      <c r="B27" s="0" t="s">
        <v>88</v>
      </c>
      <c r="C27" s="0" t="s">
        <v>25</v>
      </c>
      <c r="D27" s="0" t="n">
        <v>41</v>
      </c>
      <c r="E27" s="0" t="n">
        <v>11054</v>
      </c>
      <c r="F27" s="0" t="n">
        <v>9772756</v>
      </c>
      <c r="G27" s="70" t="n">
        <f aca="false">E27/F27*100000</f>
        <v>113.110365182554</v>
      </c>
      <c r="H27" s="6" t="n">
        <f aca="false">D27/E27*100</f>
        <v>0.370906459200289</v>
      </c>
      <c r="I27" s="4" t="n">
        <f aca="false">I26+1</f>
        <v>27</v>
      </c>
      <c r="J27" s="6" t="n">
        <f aca="false">D27/F27*100000</f>
        <v>0.41953365048713</v>
      </c>
      <c r="K27" s="5" t="n">
        <f aca="false">J27*500/G27</f>
        <v>1.85453229600145</v>
      </c>
      <c r="M27" s="7"/>
    </row>
    <row r="28" customFormat="false" ht="13.8" hidden="false" customHeight="false" outlineLevel="0" collapsed="false">
      <c r="A28" s="0" t="s">
        <v>87</v>
      </c>
      <c r="B28" s="0" t="s">
        <v>88</v>
      </c>
      <c r="C28" s="0" t="s">
        <v>26</v>
      </c>
      <c r="D28" s="0" t="n">
        <v>51</v>
      </c>
      <c r="E28" s="0" t="n">
        <v>10319</v>
      </c>
      <c r="F28" s="0" t="n">
        <v>9772756</v>
      </c>
      <c r="G28" s="70" t="n">
        <f aca="false">E28/F28*100000</f>
        <v>105.589457057968</v>
      </c>
      <c r="H28" s="6" t="n">
        <f aca="false">D28/E28*100</f>
        <v>0.494233937397035</v>
      </c>
      <c r="I28" s="4" t="n">
        <f aca="false">I27+1</f>
        <v>28</v>
      </c>
      <c r="J28" s="6" t="n">
        <f aca="false">D28/F28*100000</f>
        <v>0.521858931093747</v>
      </c>
      <c r="K28" s="5" t="n">
        <f aca="false">J28*500/G28</f>
        <v>2.47116968698517</v>
      </c>
      <c r="M28" s="7"/>
    </row>
    <row r="29" customFormat="false" ht="13.8" hidden="false" customHeight="false" outlineLevel="0" collapsed="false">
      <c r="A29" s="0" t="s">
        <v>87</v>
      </c>
      <c r="B29" s="0" t="s">
        <v>88</v>
      </c>
      <c r="C29" s="0" t="s">
        <v>27</v>
      </c>
      <c r="D29" s="0" t="n">
        <v>99</v>
      </c>
      <c r="E29" s="0" t="n">
        <v>14216</v>
      </c>
      <c r="F29" s="0" t="n">
        <v>9772756</v>
      </c>
      <c r="G29" s="70" t="n">
        <f aca="false">E29/F29*100000</f>
        <v>145.465618910367</v>
      </c>
      <c r="H29" s="6" t="n">
        <f aca="false">D29/E29*100</f>
        <v>0.696398424310636</v>
      </c>
      <c r="I29" s="4" t="n">
        <f aca="false">I28+1</f>
        <v>29</v>
      </c>
      <c r="J29" s="6" t="n">
        <f aca="false">D29/F29*100000</f>
        <v>1.01302027800551</v>
      </c>
      <c r="K29" s="5" t="n">
        <f aca="false">J29*500/G29</f>
        <v>3.48199212155318</v>
      </c>
      <c r="M29" s="7"/>
    </row>
    <row r="30" customFormat="false" ht="13.8" hidden="false" customHeight="false" outlineLevel="0" collapsed="false">
      <c r="A30" s="0" t="s">
        <v>87</v>
      </c>
      <c r="B30" s="0" t="s">
        <v>88</v>
      </c>
      <c r="C30" s="0" t="s">
        <v>28</v>
      </c>
      <c r="D30" s="0" t="n">
        <v>115</v>
      </c>
      <c r="E30" s="0" t="n">
        <v>18032</v>
      </c>
      <c r="F30" s="0" t="n">
        <v>9772756</v>
      </c>
      <c r="G30" s="70" t="n">
        <f aca="false">E30/F30*100000</f>
        <v>184.512945989852</v>
      </c>
      <c r="H30" s="6" t="n">
        <f aca="false">D30/E30*100</f>
        <v>0.637755102040816</v>
      </c>
      <c r="I30" s="4" t="n">
        <f aca="false">I29+1</f>
        <v>30</v>
      </c>
      <c r="J30" s="6" t="n">
        <f aca="false">D30/F30*100000</f>
        <v>1.1767407269761</v>
      </c>
      <c r="K30" s="5" t="n">
        <f aca="false">J30*500/G30</f>
        <v>3.18877551020408</v>
      </c>
      <c r="M30" s="7"/>
    </row>
    <row r="31" customFormat="false" ht="13.8" hidden="false" customHeight="false" outlineLevel="0" collapsed="false">
      <c r="A31" s="0" t="s">
        <v>87</v>
      </c>
      <c r="B31" s="0" t="s">
        <v>88</v>
      </c>
      <c r="C31" s="0" t="s">
        <v>29</v>
      </c>
      <c r="D31" s="0" t="n">
        <v>87</v>
      </c>
      <c r="E31" s="0" t="n">
        <v>17577</v>
      </c>
      <c r="F31" s="0" t="n">
        <v>9772756</v>
      </c>
      <c r="G31" s="70" t="n">
        <f aca="false">E31/F31*100000</f>
        <v>179.857145722251</v>
      </c>
      <c r="H31" s="6" t="n">
        <f aca="false">D31/E31*100</f>
        <v>0.494965011094043</v>
      </c>
      <c r="I31" s="4" t="n">
        <f aca="false">I30+1</f>
        <v>31</v>
      </c>
      <c r="J31" s="6" t="n">
        <f aca="false">D31/F31*100000</f>
        <v>0.890229941277568</v>
      </c>
      <c r="K31" s="5" t="n">
        <f aca="false">J31*500/G31</f>
        <v>2.47482505547022</v>
      </c>
      <c r="M31" s="7"/>
    </row>
    <row r="32" customFormat="false" ht="13.8" hidden="false" customHeight="false" outlineLevel="0" collapsed="false">
      <c r="A32" s="0" t="s">
        <v>87</v>
      </c>
      <c r="B32" s="0" t="s">
        <v>88</v>
      </c>
      <c r="C32" s="0" t="s">
        <v>30</v>
      </c>
      <c r="D32" s="0" t="n">
        <v>161</v>
      </c>
      <c r="E32" s="0" t="n">
        <v>14904</v>
      </c>
      <c r="F32" s="0" t="n">
        <v>9772756</v>
      </c>
      <c r="G32" s="70" t="n">
        <f aca="false">E32/F32*100000</f>
        <v>152.505598216102</v>
      </c>
      <c r="H32" s="6" t="n">
        <f aca="false">D32/E32*100</f>
        <v>1.08024691358025</v>
      </c>
      <c r="I32" s="4" t="n">
        <f aca="false">I31+1</f>
        <v>32</v>
      </c>
      <c r="J32" s="6" t="n">
        <f aca="false">D32/F32*100000</f>
        <v>1.64743701776653</v>
      </c>
      <c r="K32" s="5" t="n">
        <f aca="false">J32*500/G32</f>
        <v>5.40123456790124</v>
      </c>
      <c r="M32" s="7"/>
    </row>
    <row r="33" customFormat="false" ht="13.8" hidden="false" customHeight="false" outlineLevel="0" collapsed="false">
      <c r="A33" s="0" t="s">
        <v>87</v>
      </c>
      <c r="B33" s="0" t="s">
        <v>88</v>
      </c>
      <c r="C33" s="0" t="s">
        <v>31</v>
      </c>
      <c r="D33" s="0" t="n">
        <v>220</v>
      </c>
      <c r="E33" s="0" t="n">
        <v>19098</v>
      </c>
      <c r="F33" s="0" t="n">
        <v>9772756</v>
      </c>
      <c r="G33" s="70" t="n">
        <f aca="false">E33/F33*100000</f>
        <v>195.420820902517</v>
      </c>
      <c r="H33" s="6" t="n">
        <f aca="false">D33/E33*100</f>
        <v>1.15195308409258</v>
      </c>
      <c r="I33" s="4" t="n">
        <f aca="false">I32+1</f>
        <v>33</v>
      </c>
      <c r="J33" s="6" t="n">
        <f aca="false">D33/F33*100000</f>
        <v>2.25115617334557</v>
      </c>
      <c r="K33" s="5" t="n">
        <f aca="false">J33*500/G33</f>
        <v>5.75976542046288</v>
      </c>
      <c r="M33" s="7"/>
    </row>
    <row r="34" customFormat="false" ht="13.8" hidden="false" customHeight="false" outlineLevel="0" collapsed="false">
      <c r="A34" s="0" t="s">
        <v>87</v>
      </c>
      <c r="B34" s="0" t="s">
        <v>88</v>
      </c>
      <c r="C34" s="0" t="s">
        <v>32</v>
      </c>
      <c r="D34" s="0" t="n">
        <v>239</v>
      </c>
      <c r="E34" s="0" t="n">
        <v>17583</v>
      </c>
      <c r="F34" s="0" t="n">
        <v>9772756</v>
      </c>
      <c r="G34" s="70" t="n">
        <f aca="false">E34/F34*100000</f>
        <v>179.918540890615</v>
      </c>
      <c r="H34" s="6" t="n">
        <f aca="false">D34/E34*100</f>
        <v>1.35926747426492</v>
      </c>
      <c r="I34" s="4" t="n">
        <f aca="false">I33+1</f>
        <v>34</v>
      </c>
      <c r="J34" s="6" t="n">
        <f aca="false">D34/F34*100000</f>
        <v>2.44557420649815</v>
      </c>
      <c r="K34" s="5" t="n">
        <f aca="false">J34*500/G34</f>
        <v>6.79633737132458</v>
      </c>
      <c r="M34" s="7"/>
    </row>
    <row r="35" customFormat="false" ht="13.8" hidden="false" customHeight="false" outlineLevel="0" collapsed="false">
      <c r="A35" s="0" t="s">
        <v>87</v>
      </c>
      <c r="B35" s="0" t="s">
        <v>88</v>
      </c>
      <c r="C35" s="0" t="s">
        <v>33</v>
      </c>
      <c r="D35" s="0" t="n">
        <v>806</v>
      </c>
      <c r="E35" s="0" t="n">
        <v>33703</v>
      </c>
      <c r="F35" s="0" t="n">
        <v>9772756</v>
      </c>
      <c r="G35" s="70" t="n">
        <f aca="false">E35/F35*100000</f>
        <v>344.866893228481</v>
      </c>
      <c r="H35" s="6" t="n">
        <f aca="false">D35/E35*100</f>
        <v>2.39147850339732</v>
      </c>
      <c r="I35" s="4" t="n">
        <f aca="false">I34+1</f>
        <v>35</v>
      </c>
      <c r="J35" s="6" t="n">
        <f aca="false">D35/F35*100000</f>
        <v>8.24741761689333</v>
      </c>
      <c r="K35" s="5" t="n">
        <f aca="false">J35*500/G35</f>
        <v>11.9573925169866</v>
      </c>
      <c r="M35" s="7"/>
    </row>
    <row r="36" customFormat="false" ht="13.8" hidden="false" customHeight="false" outlineLevel="0" collapsed="false">
      <c r="A36" s="0" t="s">
        <v>87</v>
      </c>
      <c r="B36" s="0" t="s">
        <v>88</v>
      </c>
      <c r="C36" s="0" t="s">
        <v>34</v>
      </c>
      <c r="D36" s="0" t="n">
        <v>2426</v>
      </c>
      <c r="E36" s="0" t="n">
        <v>56204</v>
      </c>
      <c r="F36" s="0" t="n">
        <v>9772756</v>
      </c>
      <c r="G36" s="70" t="n">
        <f aca="false">E36/F36*100000</f>
        <v>575.10900712143</v>
      </c>
      <c r="H36" s="6" t="n">
        <f aca="false">D36/E36*100</f>
        <v>4.31641876023059</v>
      </c>
      <c r="I36" s="4" t="n">
        <f aca="false">I35+1</f>
        <v>36</v>
      </c>
      <c r="J36" s="6" t="n">
        <f aca="false">D36/F36*100000</f>
        <v>24.8241130751653</v>
      </c>
      <c r="K36" s="5" t="n">
        <f aca="false">J36*500/G36</f>
        <v>21.5820938011529</v>
      </c>
      <c r="M36" s="7"/>
    </row>
    <row r="37" customFormat="false" ht="13.8" hidden="false" customHeight="false" outlineLevel="0" collapsed="false">
      <c r="A37" s="0" t="s">
        <v>87</v>
      </c>
      <c r="B37" s="0" t="s">
        <v>88</v>
      </c>
      <c r="C37" s="0" t="s">
        <v>35</v>
      </c>
      <c r="D37" s="0" t="n">
        <v>3922</v>
      </c>
      <c r="E37" s="0" t="n">
        <v>74992</v>
      </c>
      <c r="F37" s="0" t="n">
        <v>9772756</v>
      </c>
      <c r="G37" s="70" t="n">
        <f aca="false">E37/F37*100000</f>
        <v>767.357744325142</v>
      </c>
      <c r="H37" s="6" t="n">
        <f aca="false">D37/E37*100</f>
        <v>5.22989118839343</v>
      </c>
      <c r="I37" s="4" t="n">
        <f aca="false">I36+1</f>
        <v>37</v>
      </c>
      <c r="J37" s="6" t="n">
        <f aca="false">D37/F37*100000</f>
        <v>40.1319750539152</v>
      </c>
      <c r="K37" s="5" t="n">
        <f aca="false">J37*500/G37</f>
        <v>26.1494559419671</v>
      </c>
      <c r="M37" s="7"/>
    </row>
    <row r="38" customFormat="false" ht="13.8" hidden="false" customHeight="false" outlineLevel="0" collapsed="false">
      <c r="A38" s="0" t="s">
        <v>87</v>
      </c>
      <c r="B38" s="0" t="s">
        <v>88</v>
      </c>
      <c r="C38" s="0" t="s">
        <v>36</v>
      </c>
      <c r="D38" s="0" t="n">
        <v>6557</v>
      </c>
      <c r="E38" s="0" t="n">
        <v>78224</v>
      </c>
      <c r="F38" s="0" t="n">
        <v>9772756</v>
      </c>
      <c r="G38" s="70" t="n">
        <f aca="false">E38/F38*100000</f>
        <v>800.429275017201</v>
      </c>
      <c r="H38" s="6" t="n">
        <f aca="false">D38/E38*100</f>
        <v>8.38233790141133</v>
      </c>
      <c r="I38" s="4" t="n">
        <f aca="false">I37+1</f>
        <v>38</v>
      </c>
      <c r="J38" s="6" t="n">
        <f aca="false">D38/F38*100000</f>
        <v>67.0946864937588</v>
      </c>
      <c r="K38" s="5" t="n">
        <f aca="false">J38*500/G38</f>
        <v>41.9116895070567</v>
      </c>
      <c r="M38" s="7"/>
    </row>
    <row r="39" customFormat="false" ht="13.8" hidden="false" customHeight="false" outlineLevel="0" collapsed="false">
      <c r="A39" s="0" t="s">
        <v>87</v>
      </c>
      <c r="B39" s="0" t="s">
        <v>88</v>
      </c>
      <c r="C39" s="0" t="s">
        <v>37</v>
      </c>
      <c r="D39" s="0" t="n">
        <v>5850</v>
      </c>
      <c r="E39" s="0" t="n">
        <v>63989</v>
      </c>
      <c r="F39" s="0" t="n">
        <v>9772756</v>
      </c>
      <c r="G39" s="70" t="n">
        <f aca="false">E39/F39*100000</f>
        <v>654.769238073682</v>
      </c>
      <c r="H39" s="6" t="n">
        <f aca="false">D39/E39*100</f>
        <v>9.14219631499164</v>
      </c>
      <c r="I39" s="4" t="n">
        <f aca="false">I38+1</f>
        <v>39</v>
      </c>
      <c r="J39" s="6" t="n">
        <f aca="false">D39/F39*100000</f>
        <v>59.860289154871</v>
      </c>
      <c r="K39" s="5" t="n">
        <f aca="false">J39*500/G39</f>
        <v>45.7109815749582</v>
      </c>
      <c r="M39" s="7"/>
    </row>
    <row r="40" customFormat="false" ht="13.8" hidden="false" customHeight="false" outlineLevel="0" collapsed="false">
      <c r="A40" s="0" t="s">
        <v>87</v>
      </c>
      <c r="B40" s="0" t="s">
        <v>88</v>
      </c>
      <c r="C40" s="0" t="s">
        <v>38</v>
      </c>
      <c r="D40" s="0" t="n">
        <v>6764</v>
      </c>
      <c r="E40" s="0" t="n">
        <v>68125</v>
      </c>
      <c r="F40" s="0" t="n">
        <v>9772756</v>
      </c>
      <c r="G40" s="70" t="n">
        <f aca="false">E40/F40*100000</f>
        <v>697.090974132578</v>
      </c>
      <c r="H40" s="6" t="n">
        <f aca="false">D40/E40*100</f>
        <v>9.92880733944954</v>
      </c>
      <c r="I40" s="4" t="n">
        <f aca="false">I39+1</f>
        <v>40</v>
      </c>
      <c r="J40" s="6" t="n">
        <f aca="false">D40/F40*100000</f>
        <v>69.2128198023157</v>
      </c>
      <c r="K40" s="5" t="n">
        <f aca="false">J40*500/G40</f>
        <v>49.6440366972477</v>
      </c>
      <c r="M40" s="7"/>
    </row>
    <row r="41" customFormat="false" ht="13.8" hidden="false" customHeight="false" outlineLevel="0" collapsed="false">
      <c r="A41" s="0" t="s">
        <v>87</v>
      </c>
      <c r="B41" s="0" t="s">
        <v>88</v>
      </c>
      <c r="C41" s="0" t="s">
        <v>39</v>
      </c>
      <c r="D41" s="0" t="n">
        <v>7097</v>
      </c>
      <c r="E41" s="0" t="n">
        <v>68499</v>
      </c>
      <c r="F41" s="0" t="n">
        <v>9772756</v>
      </c>
      <c r="G41" s="70" t="n">
        <f aca="false">E41/F41*100000</f>
        <v>700.917939627266</v>
      </c>
      <c r="H41" s="6" t="n">
        <f aca="false">D41/E41*100</f>
        <v>10.3607351932145</v>
      </c>
      <c r="I41" s="4" t="n">
        <f aca="false">I40+1</f>
        <v>41</v>
      </c>
      <c r="J41" s="6" t="n">
        <f aca="false">D41/F41*100000</f>
        <v>72.6202516465161</v>
      </c>
      <c r="K41" s="5" t="n">
        <f aca="false">J41*500/G41</f>
        <v>51.8036759660725</v>
      </c>
      <c r="M41" s="7"/>
    </row>
    <row r="42" customFormat="false" ht="13.8" hidden="false" customHeight="false" outlineLevel="0" collapsed="false">
      <c r="A42" s="0" t="s">
        <v>87</v>
      </c>
      <c r="B42" s="0" t="s">
        <v>88</v>
      </c>
      <c r="C42" s="0" t="s">
        <v>41</v>
      </c>
      <c r="D42" s="0" t="n">
        <v>9191</v>
      </c>
      <c r="E42" s="0" t="n">
        <v>69935</v>
      </c>
      <c r="F42" s="0" t="n">
        <v>9772756</v>
      </c>
      <c r="G42" s="70" t="n">
        <f aca="false">E42/F42*100000</f>
        <v>715.611849922376</v>
      </c>
      <c r="H42" s="6" t="n">
        <f aca="false">D42/E42*100</f>
        <v>13.142203474655</v>
      </c>
      <c r="I42" s="4" t="n">
        <f aca="false">I41+1</f>
        <v>42</v>
      </c>
      <c r="J42" s="6" t="n">
        <f aca="false">D42/F42*100000</f>
        <v>94.0471654055417</v>
      </c>
      <c r="K42" s="5" t="n">
        <f aca="false">J42*500/G42</f>
        <v>65.7110173732752</v>
      </c>
    </row>
    <row r="43" customFormat="false" ht="13.8" hidden="false" customHeight="false" outlineLevel="0" collapsed="false">
      <c r="A43" s="0" t="s">
        <v>87</v>
      </c>
      <c r="B43" s="0" t="s">
        <v>88</v>
      </c>
      <c r="C43" s="0" t="s">
        <v>42</v>
      </c>
      <c r="D43" s="0" t="n">
        <v>13795</v>
      </c>
      <c r="E43" s="0" t="n">
        <v>86306</v>
      </c>
      <c r="F43" s="0" t="n">
        <v>9772756</v>
      </c>
      <c r="G43" s="70" t="n">
        <f aca="false">E43/F43*100000</f>
        <v>883.128566803469</v>
      </c>
      <c r="H43" s="6" t="n">
        <f aca="false">D43/E43*100</f>
        <v>15.983824994786</v>
      </c>
      <c r="I43" s="4" t="n">
        <f aca="false">I42+1</f>
        <v>43</v>
      </c>
      <c r="J43" s="6" t="n">
        <f aca="false">D43/F43*100000</f>
        <v>141.157724596828</v>
      </c>
      <c r="K43" s="5" t="n">
        <f aca="false">J43*500/G43</f>
        <v>79.91912497393</v>
      </c>
      <c r="M43" s="7"/>
    </row>
    <row r="44" customFormat="false" ht="13.8" hidden="false" customHeight="false" outlineLevel="0" collapsed="false">
      <c r="A44" s="0" t="s">
        <v>87</v>
      </c>
      <c r="B44" s="0" t="s">
        <v>88</v>
      </c>
      <c r="C44" s="0" t="s">
        <v>43</v>
      </c>
      <c r="D44" s="0" t="n">
        <v>21217</v>
      </c>
      <c r="E44" s="0" t="n">
        <v>107033</v>
      </c>
      <c r="F44" s="0" t="n">
        <v>9772756</v>
      </c>
      <c r="G44" s="70" t="n">
        <f aca="false">E44/F44*100000</f>
        <v>1095.2181759168</v>
      </c>
      <c r="H44" s="6" t="n">
        <f aca="false">D44/E44*100</f>
        <v>19.8228583707828</v>
      </c>
      <c r="I44" s="4" t="n">
        <f aca="false">I43+1</f>
        <v>44</v>
      </c>
      <c r="J44" s="6" t="n">
        <f aca="false">D44/F44*100000</f>
        <v>217.103547863059</v>
      </c>
      <c r="K44" s="5" t="n">
        <f aca="false">J44*500/G44</f>
        <v>99.1142918539142</v>
      </c>
      <c r="M44" s="7"/>
    </row>
    <row r="45" customFormat="false" ht="13.8" hidden="false" customHeight="false" outlineLevel="0" collapsed="false">
      <c r="A45" s="0" t="s">
        <v>87</v>
      </c>
      <c r="B45" s="0" t="s">
        <v>88</v>
      </c>
      <c r="C45" s="0" t="s">
        <v>44</v>
      </c>
      <c r="D45" s="0" t="n">
        <v>31998</v>
      </c>
      <c r="E45" s="0" t="n">
        <v>128028</v>
      </c>
      <c r="F45" s="0" t="n">
        <v>9772756</v>
      </c>
      <c r="G45" s="70" t="n">
        <f aca="false">E45/F45*100000</f>
        <v>1310.0501025504</v>
      </c>
      <c r="H45" s="6" t="n">
        <f aca="false">D45/E45*100</f>
        <v>24.9929702877496</v>
      </c>
      <c r="I45" s="4" t="n">
        <f aca="false">I44+1</f>
        <v>45</v>
      </c>
      <c r="J45" s="6" t="n">
        <f aca="false">D45/F45*100000</f>
        <v>327.420432885053</v>
      </c>
      <c r="K45" s="5" t="n">
        <f aca="false">J45*500/G45</f>
        <v>124.964851438748</v>
      </c>
      <c r="M45" s="7"/>
    </row>
    <row r="46" customFormat="false" ht="13.8" hidden="false" customHeight="false" outlineLevel="0" collapsed="false">
      <c r="A46" s="0" t="s">
        <v>87</v>
      </c>
      <c r="B46" s="0" t="s">
        <v>88</v>
      </c>
      <c r="C46" s="0" t="s">
        <v>45</v>
      </c>
      <c r="D46" s="0" t="n">
        <v>32678</v>
      </c>
      <c r="E46" s="0" t="n">
        <v>140824</v>
      </c>
      <c r="F46" s="0" t="n">
        <v>9772756</v>
      </c>
      <c r="G46" s="70" t="n">
        <f aca="false">E46/F46*100000</f>
        <v>1440.98553161462</v>
      </c>
      <c r="H46" s="6" t="n">
        <f aca="false">D46/E46*100</f>
        <v>23.2048514457763</v>
      </c>
      <c r="I46" s="4" t="n">
        <f aca="false">I45+1</f>
        <v>46</v>
      </c>
      <c r="J46" s="6" t="n">
        <f aca="false">D46/F46*100000</f>
        <v>334.378551966303</v>
      </c>
      <c r="K46" s="5" t="n">
        <f aca="false">J46*500/G46</f>
        <v>116.024257228881</v>
      </c>
      <c r="M46" s="7"/>
    </row>
    <row r="47" customFormat="false" ht="13.8" hidden="false" customHeight="false" outlineLevel="0" collapsed="false">
      <c r="A47" s="0" t="s">
        <v>87</v>
      </c>
      <c r="B47" s="0" t="s">
        <v>88</v>
      </c>
      <c r="C47" s="0" t="s">
        <v>46</v>
      </c>
      <c r="D47" s="0" t="n">
        <v>30496</v>
      </c>
      <c r="E47" s="0" t="n">
        <v>151935</v>
      </c>
      <c r="F47" s="0" t="n">
        <v>9772756</v>
      </c>
      <c r="G47" s="70" t="n">
        <f aca="false">E47/F47*100000</f>
        <v>1554.67915089664</v>
      </c>
      <c r="H47" s="6" t="n">
        <f aca="false">D47/E47*100</f>
        <v>20.0717412051206</v>
      </c>
      <c r="I47" s="4" t="n">
        <f aca="false">I46+1</f>
        <v>47</v>
      </c>
      <c r="J47" s="6" t="n">
        <f aca="false">D47/F47*100000</f>
        <v>312.051175737939</v>
      </c>
      <c r="K47" s="5" t="n">
        <f aca="false">J47*500/G47</f>
        <v>100.358706025603</v>
      </c>
      <c r="M47" s="7"/>
    </row>
    <row r="48" customFormat="false" ht="13.8" hidden="false" customHeight="false" outlineLevel="0" collapsed="false">
      <c r="A48" s="0" t="s">
        <v>87</v>
      </c>
      <c r="B48" s="0" t="s">
        <v>88</v>
      </c>
      <c r="C48" s="0" t="s">
        <v>47</v>
      </c>
      <c r="D48" s="0" t="n">
        <v>39170</v>
      </c>
      <c r="E48" s="0" t="n">
        <v>184241</v>
      </c>
      <c r="F48" s="0" t="n">
        <v>9772756</v>
      </c>
      <c r="G48" s="70" t="n">
        <f aca="false">E48/F48*100000</f>
        <v>1885.25120242437</v>
      </c>
      <c r="H48" s="6" t="n">
        <f aca="false">D48/E48*100</f>
        <v>21.2601972416563</v>
      </c>
      <c r="I48" s="4" t="n">
        <f aca="false">I47+1</f>
        <v>48</v>
      </c>
      <c r="J48" s="6" t="n">
        <f aca="false">D48/F48*100000</f>
        <v>400.808124136119</v>
      </c>
      <c r="K48" s="5" t="n">
        <f aca="false">J48*500/G48</f>
        <v>106.300986208282</v>
      </c>
    </row>
    <row r="49" customFormat="false" ht="13.8" hidden="false" customHeight="false" outlineLevel="0" collapsed="false">
      <c r="A49" s="0" t="s">
        <v>87</v>
      </c>
      <c r="B49" s="0" t="s">
        <v>88</v>
      </c>
      <c r="C49" s="0" t="s">
        <v>126</v>
      </c>
      <c r="D49" s="0" t="n">
        <v>37026</v>
      </c>
      <c r="E49" s="0" t="n">
        <v>200615</v>
      </c>
      <c r="F49" s="0" t="n">
        <v>9772756</v>
      </c>
      <c r="G49" s="70" t="n">
        <f aca="false">E49/F49*100000</f>
        <v>2052.79861688965</v>
      </c>
      <c r="H49" s="6" t="n">
        <f aca="false">D49/E49*100</f>
        <v>18.4562470403509</v>
      </c>
      <c r="I49" s="4" t="n">
        <f aca="false">I48+1</f>
        <v>49</v>
      </c>
      <c r="J49" s="6" t="n">
        <f aca="false">D49/F49*100000</f>
        <v>378.86958397406</v>
      </c>
      <c r="K49" s="5" t="n">
        <f aca="false">J49*500/G49</f>
        <v>92.2812352017546</v>
      </c>
    </row>
    <row r="50" customFormat="false" ht="13.8" hidden="false" customHeight="false" outlineLevel="0" collapsed="false">
      <c r="A50" s="0" t="s">
        <v>87</v>
      </c>
      <c r="B50" s="0" t="s">
        <v>88</v>
      </c>
      <c r="C50" s="0" t="s">
        <v>128</v>
      </c>
      <c r="D50" s="0" t="n">
        <v>29722</v>
      </c>
      <c r="E50" s="0" t="n">
        <v>171128</v>
      </c>
      <c r="F50" s="0" t="n">
        <v>9772756</v>
      </c>
      <c r="G50" s="70" t="n">
        <f aca="false">E50/F50*100000</f>
        <v>1751.07206196492</v>
      </c>
      <c r="H50" s="6" t="n">
        <f aca="false">D50/E50*100</f>
        <v>17.3682857276425</v>
      </c>
      <c r="I50" s="4" t="n">
        <f aca="false">I49+1</f>
        <v>50</v>
      </c>
      <c r="J50" s="6" t="n">
        <f aca="false">D50/F50*100000</f>
        <v>304.131199018987</v>
      </c>
      <c r="K50" s="5" t="n">
        <f aca="false">J50*500/G50</f>
        <v>86.8414286382123</v>
      </c>
    </row>
    <row r="51" customFormat="false" ht="13.8" hidden="false" customHeight="false" outlineLevel="0" collapsed="false">
      <c r="A51" s="0" t="s">
        <v>87</v>
      </c>
      <c r="B51" s="0" t="s">
        <v>88</v>
      </c>
      <c r="C51" s="0" t="s">
        <v>129</v>
      </c>
      <c r="D51" s="0" t="n">
        <v>21260</v>
      </c>
      <c r="E51" s="0" t="n">
        <v>145292</v>
      </c>
      <c r="F51" s="0" t="n">
        <v>9772756</v>
      </c>
      <c r="G51" s="70" t="n">
        <f aca="false">E51/F51*100000</f>
        <v>1486.70446698966</v>
      </c>
      <c r="H51" s="6" t="n">
        <f aca="false">D51/E51*100</f>
        <v>14.6326019326597</v>
      </c>
      <c r="I51" s="4" t="n">
        <f aca="false">I50+1</f>
        <v>51</v>
      </c>
      <c r="J51" s="6" t="n">
        <f aca="false">D51/F51*100000</f>
        <v>217.543546569668</v>
      </c>
      <c r="K51" s="5" t="n">
        <f aca="false">J51*500/G51</f>
        <v>73.1630096632987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50"/>
  <sheetViews>
    <sheetView showFormulas="false" showGridLines="true" showRowColHeaders="true" showZeros="true" rightToLeft="false" tabSelected="false" showOutlineSymbols="true" defaultGridColor="true" view="normal" topLeftCell="A971" colorId="64" zoomScale="78" zoomScaleNormal="78" zoomScalePageLayoutView="100" workbookViewId="0">
      <selection pane="top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4.01"/>
    <col collapsed="false" customWidth="true" hidden="false" outlineLevel="0" max="2" min="2" style="0" width="8.71"/>
    <col collapsed="false" customWidth="true" hidden="false" outlineLevel="0" max="3" min="3" style="0" width="15.71"/>
    <col collapsed="false" customWidth="true" hidden="false" outlineLevel="0" max="4" min="4" style="0" width="7.71"/>
    <col collapsed="false" customWidth="true" hidden="false" outlineLevel="0" max="5" min="5" style="0" width="8.71"/>
    <col collapsed="false" customWidth="true" hidden="false" outlineLevel="0" max="6" min="6" style="0" width="9.71"/>
    <col collapsed="false" customWidth="true" hidden="false" outlineLevel="0" max="7" min="7" style="0" width="22.7"/>
    <col collapsed="false" customWidth="true" hidden="false" outlineLevel="0" max="8" min="8" style="0" width="19.71"/>
    <col collapsed="false" customWidth="true" hidden="false" outlineLevel="0" max="64" min="9" style="0" width="8.71"/>
  </cols>
  <sheetData>
    <row r="1" customFormat="false" ht="13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124</v>
      </c>
      <c r="H1" s="4" t="s">
        <v>125</v>
      </c>
      <c r="I1" s="4" t="s">
        <v>8</v>
      </c>
    </row>
    <row r="2" customFormat="false" ht="13.8" hidden="false" customHeight="false" outlineLevel="0" collapsed="false">
      <c r="A2" s="4" t="s">
        <v>9</v>
      </c>
      <c r="B2" s="4" t="s">
        <v>10</v>
      </c>
      <c r="C2" s="4" t="s">
        <v>11</v>
      </c>
      <c r="D2" s="4" t="n">
        <v>2041</v>
      </c>
      <c r="E2" s="4" t="n">
        <v>12339</v>
      </c>
      <c r="F2" s="4" t="n">
        <v>8858775</v>
      </c>
      <c r="G2" s="4" t="n">
        <v>139.285623576623</v>
      </c>
      <c r="H2" s="4" t="n">
        <v>16.5410487073507</v>
      </c>
      <c r="I2" s="4" t="s">
        <v>12</v>
      </c>
    </row>
    <row r="3" customFormat="false" ht="13.8" hidden="false" customHeight="false" outlineLevel="0" collapsed="false">
      <c r="A3" s="4" t="s">
        <v>9</v>
      </c>
      <c r="B3" s="4" t="s">
        <v>10</v>
      </c>
      <c r="C3" s="4" t="s">
        <v>13</v>
      </c>
      <c r="D3" s="4" t="n">
        <v>855</v>
      </c>
      <c r="E3" s="4" t="n">
        <v>58488</v>
      </c>
      <c r="F3" s="4" t="n">
        <v>8858775</v>
      </c>
      <c r="G3" s="4" t="n">
        <v>660.226724349586</v>
      </c>
      <c r="H3" s="4" t="n">
        <v>1.46183832581042</v>
      </c>
      <c r="I3" s="4" t="s">
        <v>12</v>
      </c>
    </row>
    <row r="4" customFormat="false" ht="13.8" hidden="false" customHeight="false" outlineLevel="0" collapsed="false">
      <c r="A4" s="4" t="s">
        <v>9</v>
      </c>
      <c r="B4" s="4" t="s">
        <v>10</v>
      </c>
      <c r="C4" s="4" t="s">
        <v>14</v>
      </c>
      <c r="D4" s="4" t="n">
        <v>472</v>
      </c>
      <c r="E4" s="4" t="n">
        <v>33443</v>
      </c>
      <c r="F4" s="4" t="n">
        <v>8858775</v>
      </c>
      <c r="G4" s="4" t="n">
        <v>377.512692217603</v>
      </c>
      <c r="H4" s="4" t="n">
        <v>1.41135663666537</v>
      </c>
      <c r="I4" s="4" t="s">
        <v>12</v>
      </c>
    </row>
    <row r="5" customFormat="false" ht="13.8" hidden="false" customHeight="false" outlineLevel="0" collapsed="false">
      <c r="A5" s="4" t="s">
        <v>9</v>
      </c>
      <c r="B5" s="4" t="s">
        <v>10</v>
      </c>
      <c r="C5" s="4" t="s">
        <v>15</v>
      </c>
      <c r="D5" s="4" t="n">
        <v>336</v>
      </c>
      <c r="E5" s="4" t="n">
        <v>26598</v>
      </c>
      <c r="F5" s="4" t="n">
        <v>8858775</v>
      </c>
      <c r="G5" s="4" t="n">
        <v>300.244672655079</v>
      </c>
      <c r="H5" s="4" t="n">
        <v>1.2632528761561</v>
      </c>
      <c r="I5" s="4" t="s">
        <v>16</v>
      </c>
    </row>
    <row r="6" customFormat="false" ht="13.8" hidden="false" customHeight="false" outlineLevel="0" collapsed="false">
      <c r="A6" s="4" t="s">
        <v>9</v>
      </c>
      <c r="B6" s="4" t="s">
        <v>10</v>
      </c>
      <c r="C6" s="4" t="s">
        <v>17</v>
      </c>
      <c r="D6" s="4" t="n">
        <v>307</v>
      </c>
      <c r="E6" s="4" t="n">
        <v>42153</v>
      </c>
      <c r="F6" s="4" t="n">
        <v>8858775</v>
      </c>
      <c r="G6" s="4" t="n">
        <v>475.833283947273</v>
      </c>
      <c r="H6" s="4" t="n">
        <v>0.728299290679193</v>
      </c>
      <c r="I6" s="4" t="s">
        <v>16</v>
      </c>
    </row>
    <row r="7" customFormat="false" ht="13.8" hidden="false" customHeight="false" outlineLevel="0" collapsed="false">
      <c r="A7" s="4" t="s">
        <v>9</v>
      </c>
      <c r="B7" s="4" t="s">
        <v>10</v>
      </c>
      <c r="C7" s="4" t="s">
        <v>18</v>
      </c>
      <c r="D7" s="4" t="n">
        <v>363</v>
      </c>
      <c r="E7" s="4" t="n">
        <v>46001</v>
      </c>
      <c r="F7" s="4" t="n">
        <v>8858775</v>
      </c>
      <c r="G7" s="4" t="n">
        <v>519.27044089053</v>
      </c>
      <c r="H7" s="4" t="n">
        <v>0.789113280146084</v>
      </c>
      <c r="I7" s="4" t="s">
        <v>16</v>
      </c>
    </row>
    <row r="8" customFormat="false" ht="13.8" hidden="false" customHeight="false" outlineLevel="0" collapsed="false">
      <c r="A8" s="4" t="s">
        <v>9</v>
      </c>
      <c r="B8" s="4" t="s">
        <v>10</v>
      </c>
      <c r="C8" s="4" t="s">
        <v>19</v>
      </c>
      <c r="D8" s="4" t="n">
        <v>267</v>
      </c>
      <c r="E8" s="4" t="n">
        <v>39348</v>
      </c>
      <c r="F8" s="4" t="n">
        <v>8858775</v>
      </c>
      <c r="G8" s="4" t="n">
        <v>444.169763878189</v>
      </c>
      <c r="H8" s="4" t="n">
        <v>0.678560536749009</v>
      </c>
      <c r="I8" s="4" t="s">
        <v>16</v>
      </c>
    </row>
    <row r="9" customFormat="false" ht="13.8" hidden="false" customHeight="false" outlineLevel="0" collapsed="false">
      <c r="A9" s="4" t="s">
        <v>9</v>
      </c>
      <c r="B9" s="4" t="s">
        <v>10</v>
      </c>
      <c r="C9" s="4" t="s">
        <v>20</v>
      </c>
      <c r="D9" s="4" t="n">
        <v>231</v>
      </c>
      <c r="E9" s="4" t="n">
        <v>46677</v>
      </c>
      <c r="F9" s="4" t="n">
        <v>8858775</v>
      </c>
      <c r="G9" s="4" t="n">
        <v>526.901292785966</v>
      </c>
      <c r="H9" s="4" t="n">
        <v>0.494890417121923</v>
      </c>
      <c r="I9" s="4" t="s">
        <v>16</v>
      </c>
    </row>
    <row r="10" customFormat="false" ht="13.8" hidden="false" customHeight="false" outlineLevel="0" collapsed="false">
      <c r="A10" s="4" t="s">
        <v>9</v>
      </c>
      <c r="B10" s="4" t="s">
        <v>10</v>
      </c>
      <c r="C10" s="4" t="s">
        <v>21</v>
      </c>
      <c r="D10" s="4" t="n">
        <v>184</v>
      </c>
      <c r="E10" s="4" t="n">
        <v>41063</v>
      </c>
      <c r="F10" s="4" t="n">
        <v>8858775</v>
      </c>
      <c r="G10" s="4" t="n">
        <v>463.529099678003</v>
      </c>
      <c r="H10" s="4" t="n">
        <v>0.448091956262329</v>
      </c>
      <c r="I10" s="4" t="s">
        <v>16</v>
      </c>
    </row>
    <row r="11" customFormat="false" ht="13.8" hidden="false" customHeight="false" outlineLevel="0" collapsed="false">
      <c r="A11" s="4" t="s">
        <v>9</v>
      </c>
      <c r="B11" s="4" t="s">
        <v>10</v>
      </c>
      <c r="C11" s="4" t="s">
        <v>22</v>
      </c>
      <c r="D11" s="4" t="n">
        <v>192</v>
      </c>
      <c r="E11" s="4" t="n">
        <v>35243</v>
      </c>
      <c r="F11" s="4" t="n">
        <v>8858775</v>
      </c>
      <c r="G11" s="4" t="n">
        <v>397.831528625572</v>
      </c>
      <c r="H11" s="4" t="n">
        <v>0.544789036120648</v>
      </c>
      <c r="I11" s="4" t="s">
        <v>16</v>
      </c>
    </row>
    <row r="12" customFormat="false" ht="13.8" hidden="false" customHeight="false" outlineLevel="0" collapsed="false">
      <c r="A12" s="4" t="s">
        <v>9</v>
      </c>
      <c r="B12" s="4" t="s">
        <v>10</v>
      </c>
      <c r="C12" s="4" t="s">
        <v>23</v>
      </c>
      <c r="D12" s="4" t="n">
        <v>233</v>
      </c>
      <c r="E12" s="4" t="n">
        <v>15775</v>
      </c>
      <c r="F12" s="4" t="n">
        <v>8858775</v>
      </c>
      <c r="G12" s="4" t="n">
        <v>178.072024630945</v>
      </c>
      <c r="H12" s="4" t="n">
        <v>1.4770206022187</v>
      </c>
      <c r="I12" s="4" t="s">
        <v>16</v>
      </c>
    </row>
    <row r="13" customFormat="false" ht="13.8" hidden="false" customHeight="false" outlineLevel="0" collapsed="false">
      <c r="A13" s="4" t="s">
        <v>9</v>
      </c>
      <c r="B13" s="4" t="s">
        <v>10</v>
      </c>
      <c r="C13" s="4" t="s">
        <v>24</v>
      </c>
      <c r="D13" s="4" t="n">
        <v>315</v>
      </c>
      <c r="E13" s="4" t="n">
        <v>61905</v>
      </c>
      <c r="F13" s="4" t="n">
        <v>8858775</v>
      </c>
      <c r="G13" s="4" t="n">
        <v>698.798648797379</v>
      </c>
      <c r="H13" s="4" t="n">
        <v>0.508844196753089</v>
      </c>
      <c r="I13" s="4" t="s">
        <v>16</v>
      </c>
    </row>
    <row r="14" customFormat="false" ht="13.8" hidden="false" customHeight="false" outlineLevel="0" collapsed="false">
      <c r="A14" s="4" t="s">
        <v>9</v>
      </c>
      <c r="B14" s="4" t="s">
        <v>10</v>
      </c>
      <c r="C14" s="4" t="s">
        <v>25</v>
      </c>
      <c r="D14" s="4" t="n">
        <v>634</v>
      </c>
      <c r="E14" s="4" t="n">
        <v>45284</v>
      </c>
      <c r="F14" s="4" t="n">
        <v>8858775</v>
      </c>
      <c r="G14" s="4" t="n">
        <v>511.176771054689</v>
      </c>
      <c r="H14" s="4" t="n">
        <v>1.40005299885169</v>
      </c>
      <c r="I14" s="4" t="s">
        <v>16</v>
      </c>
    </row>
    <row r="15" customFormat="false" ht="13.8" hidden="false" customHeight="false" outlineLevel="0" collapsed="false">
      <c r="A15" s="4" t="s">
        <v>9</v>
      </c>
      <c r="B15" s="4" t="s">
        <v>10</v>
      </c>
      <c r="C15" s="4" t="s">
        <v>26</v>
      </c>
      <c r="D15" s="4" t="n">
        <v>599</v>
      </c>
      <c r="E15" s="4" t="n">
        <v>48936</v>
      </c>
      <c r="F15" s="4" t="n">
        <v>8858775</v>
      </c>
      <c r="G15" s="4" t="n">
        <v>552.401432477967</v>
      </c>
      <c r="H15" s="4" t="n">
        <v>1.22404773581821</v>
      </c>
      <c r="I15" s="4" t="s">
        <v>16</v>
      </c>
    </row>
    <row r="16" customFormat="false" ht="13.8" hidden="false" customHeight="false" outlineLevel="0" collapsed="false">
      <c r="A16" s="4" t="s">
        <v>9</v>
      </c>
      <c r="B16" s="4" t="s">
        <v>10</v>
      </c>
      <c r="C16" s="4" t="s">
        <v>27</v>
      </c>
      <c r="D16" s="4" t="n">
        <v>713</v>
      </c>
      <c r="E16" s="4" t="n">
        <v>51929</v>
      </c>
      <c r="F16" s="4" t="n">
        <v>8858775</v>
      </c>
      <c r="G16" s="4" t="n">
        <v>586.187142127439</v>
      </c>
      <c r="H16" s="4" t="n">
        <v>1.37302855822373</v>
      </c>
      <c r="I16" s="4" t="s">
        <v>16</v>
      </c>
    </row>
    <row r="17" customFormat="false" ht="13.8" hidden="false" customHeight="false" outlineLevel="0" collapsed="false">
      <c r="A17" s="4" t="s">
        <v>9</v>
      </c>
      <c r="B17" s="4" t="s">
        <v>10</v>
      </c>
      <c r="C17" s="4" t="s">
        <v>28</v>
      </c>
      <c r="D17" s="4" t="n">
        <v>841</v>
      </c>
      <c r="E17" s="4" t="n">
        <v>99229</v>
      </c>
      <c r="F17" s="4" t="n">
        <v>8858775</v>
      </c>
      <c r="G17" s="4" t="n">
        <v>1120.12100995905</v>
      </c>
      <c r="H17" s="4" t="n">
        <v>0.847534490925032</v>
      </c>
      <c r="I17" s="4" t="s">
        <v>16</v>
      </c>
    </row>
    <row r="18" customFormat="false" ht="13.8" hidden="false" customHeight="false" outlineLevel="0" collapsed="false">
      <c r="A18" s="4" t="s">
        <v>9</v>
      </c>
      <c r="B18" s="4" t="s">
        <v>10</v>
      </c>
      <c r="C18" s="4" t="s">
        <v>29</v>
      </c>
      <c r="D18" s="4" t="n">
        <v>875</v>
      </c>
      <c r="E18" s="4" t="n">
        <v>57416</v>
      </c>
      <c r="F18" s="4" t="n">
        <v>8858775</v>
      </c>
      <c r="G18" s="4" t="n">
        <v>648.125728444396</v>
      </c>
      <c r="H18" s="4" t="n">
        <v>1.52396544517208</v>
      </c>
      <c r="I18" s="4" t="s">
        <v>16</v>
      </c>
    </row>
    <row r="19" customFormat="false" ht="13.8" hidden="false" customHeight="false" outlineLevel="0" collapsed="false">
      <c r="A19" s="4" t="s">
        <v>9</v>
      </c>
      <c r="B19" s="4" t="s">
        <v>10</v>
      </c>
      <c r="C19" s="4" t="s">
        <v>30</v>
      </c>
      <c r="D19" s="4" t="n">
        <v>711</v>
      </c>
      <c r="E19" s="4" t="n">
        <v>56554</v>
      </c>
      <c r="F19" s="4" t="n">
        <v>8858775</v>
      </c>
      <c r="G19" s="4" t="n">
        <v>638.395263453469</v>
      </c>
      <c r="H19" s="4" t="n">
        <v>1.25720550270538</v>
      </c>
      <c r="I19" s="4" t="s">
        <v>16</v>
      </c>
    </row>
    <row r="20" customFormat="false" ht="13.8" hidden="false" customHeight="false" outlineLevel="0" collapsed="false">
      <c r="A20" s="4" t="s">
        <v>9</v>
      </c>
      <c r="B20" s="4" t="s">
        <v>10</v>
      </c>
      <c r="C20" s="4" t="s">
        <v>31</v>
      </c>
      <c r="D20" s="4" t="n">
        <v>1276</v>
      </c>
      <c r="E20" s="4" t="n">
        <v>56622</v>
      </c>
      <c r="F20" s="4" t="n">
        <v>8858775</v>
      </c>
      <c r="G20" s="4" t="n">
        <v>639.162863939992</v>
      </c>
      <c r="H20" s="4" t="n">
        <v>2.25354102645615</v>
      </c>
      <c r="I20" s="4" t="s">
        <v>16</v>
      </c>
    </row>
    <row r="21" customFormat="false" ht="13.8" hidden="false" customHeight="false" outlineLevel="0" collapsed="false">
      <c r="A21" s="4" t="s">
        <v>9</v>
      </c>
      <c r="B21" s="4" t="s">
        <v>10</v>
      </c>
      <c r="C21" s="4" t="s">
        <v>32</v>
      </c>
      <c r="D21" s="4" t="n">
        <v>1888</v>
      </c>
      <c r="E21" s="4" t="n">
        <v>76497</v>
      </c>
      <c r="F21" s="4" t="n">
        <v>8858775</v>
      </c>
      <c r="G21" s="4" t="n">
        <v>863.516682611309</v>
      </c>
      <c r="H21" s="4" t="n">
        <v>2.4680706432932</v>
      </c>
      <c r="I21" s="4" t="s">
        <v>16</v>
      </c>
    </row>
    <row r="22" customFormat="false" ht="13.8" hidden="false" customHeight="false" outlineLevel="0" collapsed="false">
      <c r="A22" s="4" t="s">
        <v>9</v>
      </c>
      <c r="B22" s="4" t="s">
        <v>10</v>
      </c>
      <c r="C22" s="4" t="s">
        <v>33</v>
      </c>
      <c r="D22" s="4" t="n">
        <v>1838</v>
      </c>
      <c r="E22" s="4" t="n">
        <v>77105</v>
      </c>
      <c r="F22" s="4" t="n">
        <v>8858775</v>
      </c>
      <c r="G22" s="4" t="n">
        <v>870.379934020223</v>
      </c>
      <c r="H22" s="4" t="n">
        <v>2.38376240191946</v>
      </c>
      <c r="I22" s="4" t="s">
        <v>16</v>
      </c>
    </row>
    <row r="23" customFormat="false" ht="13.8" hidden="false" customHeight="false" outlineLevel="0" collapsed="false">
      <c r="A23" s="4" t="s">
        <v>9</v>
      </c>
      <c r="B23" s="4" t="s">
        <v>10</v>
      </c>
      <c r="C23" s="4" t="s">
        <v>34</v>
      </c>
      <c r="D23" s="4" t="n">
        <v>2037</v>
      </c>
      <c r="E23" s="4" t="n">
        <v>83733</v>
      </c>
      <c r="F23" s="4" t="n">
        <v>8858775</v>
      </c>
      <c r="G23" s="4" t="n">
        <v>945.198404971342</v>
      </c>
      <c r="H23" s="4" t="n">
        <v>2.43273261438143</v>
      </c>
      <c r="I23" s="4" t="s">
        <v>16</v>
      </c>
    </row>
    <row r="24" customFormat="false" ht="13.8" hidden="false" customHeight="false" outlineLevel="0" collapsed="false">
      <c r="A24" s="4" t="s">
        <v>9</v>
      </c>
      <c r="B24" s="4" t="s">
        <v>10</v>
      </c>
      <c r="C24" s="4" t="s">
        <v>35</v>
      </c>
      <c r="D24" s="4" t="n">
        <v>3977</v>
      </c>
      <c r="E24" s="4" t="n">
        <v>86241</v>
      </c>
      <c r="F24" s="4" t="n">
        <v>8858775</v>
      </c>
      <c r="G24" s="4" t="n">
        <v>973.509317033111</v>
      </c>
      <c r="H24" s="4" t="n">
        <v>4.61149569230413</v>
      </c>
      <c r="I24" s="4" t="s">
        <v>16</v>
      </c>
    </row>
    <row r="25" customFormat="false" ht="13.8" hidden="false" customHeight="false" outlineLevel="0" collapsed="false">
      <c r="A25" s="4" t="s">
        <v>9</v>
      </c>
      <c r="B25" s="4" t="s">
        <v>10</v>
      </c>
      <c r="C25" s="4" t="s">
        <v>36</v>
      </c>
      <c r="D25" s="4" t="n">
        <v>4997</v>
      </c>
      <c r="E25" s="4" t="n">
        <v>102617</v>
      </c>
      <c r="F25" s="4" t="n">
        <v>8858775</v>
      </c>
      <c r="G25" s="4" t="n">
        <v>1158.36557537583</v>
      </c>
      <c r="H25" s="4" t="n">
        <v>4.86956352261321</v>
      </c>
      <c r="I25" s="4" t="s">
        <v>16</v>
      </c>
    </row>
    <row r="26" customFormat="false" ht="13.8" hidden="false" customHeight="false" outlineLevel="0" collapsed="false">
      <c r="A26" s="4" t="s">
        <v>9</v>
      </c>
      <c r="B26" s="4" t="s">
        <v>10</v>
      </c>
      <c r="C26" s="4" t="s">
        <v>37</v>
      </c>
      <c r="D26" s="4" t="n">
        <v>4992</v>
      </c>
      <c r="E26" s="4" t="n">
        <v>110816</v>
      </c>
      <c r="F26" s="4" t="n">
        <v>8858775</v>
      </c>
      <c r="G26" s="4" t="n">
        <v>1250.91787521412</v>
      </c>
      <c r="H26" s="4" t="n">
        <v>4.50476465492348</v>
      </c>
      <c r="I26" s="4" t="s">
        <v>16</v>
      </c>
    </row>
    <row r="27" customFormat="false" ht="13.8" hidden="false" customHeight="false" outlineLevel="0" collapsed="false">
      <c r="A27" s="4" t="s">
        <v>9</v>
      </c>
      <c r="B27" s="4" t="s">
        <v>10</v>
      </c>
      <c r="C27" s="4" t="s">
        <v>38</v>
      </c>
      <c r="D27" s="4" t="n">
        <v>5079</v>
      </c>
      <c r="E27" s="4" t="n">
        <v>130874</v>
      </c>
      <c r="F27" s="4" t="n">
        <v>8858775</v>
      </c>
      <c r="G27" s="4" t="n">
        <v>1477.33744225359</v>
      </c>
      <c r="H27" s="4" t="n">
        <v>3.88083194522976</v>
      </c>
      <c r="I27" s="4" t="s">
        <v>16</v>
      </c>
    </row>
    <row r="28" customFormat="false" ht="13.8" hidden="false" customHeight="false" outlineLevel="0" collapsed="false">
      <c r="A28" s="4" t="s">
        <v>9</v>
      </c>
      <c r="B28" s="4" t="s">
        <v>10</v>
      </c>
      <c r="C28" s="4" t="s">
        <v>39</v>
      </c>
      <c r="D28" s="4" t="n">
        <v>6666</v>
      </c>
      <c r="E28" s="4" t="n">
        <v>124663</v>
      </c>
      <c r="F28" s="4" t="n">
        <v>8858775</v>
      </c>
      <c r="G28" s="4" t="n">
        <v>1407.22616840365</v>
      </c>
      <c r="H28" s="4" t="n">
        <v>5.34721609459102</v>
      </c>
      <c r="I28" s="4" t="s">
        <v>40</v>
      </c>
    </row>
    <row r="29" customFormat="false" ht="13.8" hidden="false" customHeight="false" outlineLevel="0" collapsed="false">
      <c r="A29" s="4" t="s">
        <v>9</v>
      </c>
      <c r="B29" s="4" t="s">
        <v>10</v>
      </c>
      <c r="C29" s="4" t="s">
        <v>41</v>
      </c>
      <c r="D29" s="4" t="n">
        <v>9810</v>
      </c>
      <c r="E29" s="4" t="n">
        <v>129647</v>
      </c>
      <c r="F29" s="4" t="n">
        <v>8858775</v>
      </c>
      <c r="G29" s="4" t="n">
        <v>1463.48676876882</v>
      </c>
      <c r="H29" s="4" t="n">
        <v>7.56670034786767</v>
      </c>
      <c r="I29" s="4" t="s">
        <v>40</v>
      </c>
    </row>
    <row r="30" customFormat="false" ht="13.8" hidden="false" customHeight="false" outlineLevel="0" collapsed="false">
      <c r="A30" s="4" t="s">
        <v>9</v>
      </c>
      <c r="B30" s="4" t="s">
        <v>10</v>
      </c>
      <c r="C30" s="4" t="s">
        <v>42</v>
      </c>
      <c r="D30" s="4" t="n">
        <v>15275</v>
      </c>
      <c r="E30" s="4" t="n">
        <v>158997</v>
      </c>
      <c r="F30" s="4" t="n">
        <v>8858775</v>
      </c>
      <c r="G30" s="4" t="n">
        <v>1794.79668464319</v>
      </c>
      <c r="H30" s="4" t="n">
        <v>9.60709950502211</v>
      </c>
      <c r="I30" s="4" t="s">
        <v>40</v>
      </c>
    </row>
    <row r="31" customFormat="false" ht="13.8" hidden="false" customHeight="false" outlineLevel="0" collapsed="false">
      <c r="A31" s="4" t="s">
        <v>9</v>
      </c>
      <c r="B31" s="4" t="s">
        <v>10</v>
      </c>
      <c r="C31" s="4" t="s">
        <v>43</v>
      </c>
      <c r="D31" s="4" t="n">
        <v>26814</v>
      </c>
      <c r="E31" s="4" t="n">
        <v>167926</v>
      </c>
      <c r="F31" s="4" t="n">
        <v>8858775</v>
      </c>
      <c r="G31" s="4" t="n">
        <v>1895.58940146917</v>
      </c>
      <c r="H31" s="4" t="n">
        <v>15.967747698391</v>
      </c>
      <c r="I31" s="4" t="s">
        <v>40</v>
      </c>
    </row>
    <row r="32" customFormat="false" ht="13.8" hidden="false" customHeight="false" outlineLevel="0" collapsed="false">
      <c r="A32" s="4" t="s">
        <v>9</v>
      </c>
      <c r="B32" s="4" t="s">
        <v>10</v>
      </c>
      <c r="C32" s="4" t="s">
        <v>44</v>
      </c>
      <c r="D32" s="4" t="n">
        <v>39918</v>
      </c>
      <c r="E32" s="4" t="n">
        <v>199567</v>
      </c>
      <c r="F32" s="4" t="n">
        <v>8858775</v>
      </c>
      <c r="G32" s="4" t="n">
        <v>2252.7606807939</v>
      </c>
      <c r="H32" s="4" t="n">
        <v>20.002304990304</v>
      </c>
      <c r="I32" s="4" t="s">
        <v>40</v>
      </c>
    </row>
    <row r="33" customFormat="false" ht="13.8" hidden="false" customHeight="false" outlineLevel="0" collapsed="false">
      <c r="A33" s="4" t="s">
        <v>9</v>
      </c>
      <c r="B33" s="4" t="s">
        <v>10</v>
      </c>
      <c r="C33" s="4" t="s">
        <v>45</v>
      </c>
      <c r="D33" s="4" t="n">
        <v>51714</v>
      </c>
      <c r="E33" s="4" t="n">
        <v>215044</v>
      </c>
      <c r="F33" s="4" t="n">
        <v>8858775</v>
      </c>
      <c r="G33" s="4" t="n">
        <v>2427.46880917508</v>
      </c>
      <c r="H33" s="4" t="n">
        <v>24.048101783821</v>
      </c>
      <c r="I33" s="4" t="s">
        <v>40</v>
      </c>
    </row>
    <row r="34" customFormat="false" ht="13.8" hidden="false" customHeight="false" outlineLevel="0" collapsed="false">
      <c r="A34" s="4" t="s">
        <v>9</v>
      </c>
      <c r="B34" s="4" t="s">
        <v>10</v>
      </c>
      <c r="C34" s="4" t="s">
        <v>46</v>
      </c>
      <c r="D34" s="4" t="n">
        <v>42693</v>
      </c>
      <c r="E34" s="4" t="n">
        <v>207745</v>
      </c>
      <c r="F34" s="4" t="n">
        <v>8858775</v>
      </c>
      <c r="G34" s="4" t="n">
        <v>2345.07592754077</v>
      </c>
      <c r="H34" s="4" t="n">
        <v>20.5506751065008</v>
      </c>
      <c r="I34" s="4" t="s">
        <v>40</v>
      </c>
    </row>
    <row r="35" customFormat="false" ht="13.8" hidden="false" customHeight="false" outlineLevel="0" collapsed="false">
      <c r="A35" s="4" t="s">
        <v>9</v>
      </c>
      <c r="B35" s="4" t="s">
        <v>10</v>
      </c>
      <c r="C35" s="4" t="s">
        <v>47</v>
      </c>
      <c r="D35" s="4" t="n">
        <v>33366</v>
      </c>
      <c r="E35" s="4" t="n">
        <v>196461</v>
      </c>
      <c r="F35" s="4" t="n">
        <v>8858775</v>
      </c>
      <c r="G35" s="4" t="n">
        <v>2217.69939974771</v>
      </c>
      <c r="H35" s="4" t="n">
        <v>16.9835234474018</v>
      </c>
      <c r="I35" s="4" t="s">
        <v>40</v>
      </c>
    </row>
    <row r="36" customFormat="false" ht="13.8" hidden="false" customHeight="false" outlineLevel="0" collapsed="false">
      <c r="A36" s="4" t="s">
        <v>9</v>
      </c>
      <c r="B36" s="4" t="s">
        <v>10</v>
      </c>
      <c r="C36" s="4" t="s">
        <v>126</v>
      </c>
      <c r="D36" s="4" t="n">
        <v>23956</v>
      </c>
      <c r="E36" s="4" t="n">
        <v>163770</v>
      </c>
      <c r="F36" s="4" t="n">
        <v>8858775</v>
      </c>
      <c r="G36" s="4" t="n">
        <v>1848.67546585166</v>
      </c>
      <c r="H36" s="4" t="n">
        <v>14.6278317152104</v>
      </c>
      <c r="I36" s="4" t="s">
        <v>40</v>
      </c>
    </row>
    <row r="37" customFormat="false" ht="13.8" hidden="false" customHeight="false" outlineLevel="0" collapsed="false">
      <c r="A37" s="4" t="s">
        <v>48</v>
      </c>
      <c r="B37" s="4" t="s">
        <v>49</v>
      </c>
      <c r="C37" s="4" t="s">
        <v>50</v>
      </c>
      <c r="D37" s="4" t="n">
        <v>18</v>
      </c>
      <c r="E37" s="4" t="n">
        <v>82</v>
      </c>
      <c r="F37" s="4" t="n">
        <v>11455519</v>
      </c>
      <c r="G37" s="4" t="n">
        <v>0.715812177518976</v>
      </c>
      <c r="H37" s="4" t="n">
        <v>21.9512195121951</v>
      </c>
      <c r="I37" s="4" t="s">
        <v>16</v>
      </c>
    </row>
    <row r="38" customFormat="false" ht="13.8" hidden="false" customHeight="false" outlineLevel="0" collapsed="false">
      <c r="A38" s="4" t="s">
        <v>48</v>
      </c>
      <c r="B38" s="4" t="s">
        <v>49</v>
      </c>
      <c r="C38" s="4" t="s">
        <v>51</v>
      </c>
      <c r="D38" s="4" t="n">
        <v>324</v>
      </c>
      <c r="E38" s="4" t="n">
        <v>4406</v>
      </c>
      <c r="F38" s="4" t="n">
        <v>11455519</v>
      </c>
      <c r="G38" s="4" t="n">
        <v>38.4618104164464</v>
      </c>
      <c r="H38" s="4" t="n">
        <v>7.35360871538811</v>
      </c>
      <c r="I38" s="4" t="s">
        <v>16</v>
      </c>
    </row>
    <row r="39" customFormat="false" ht="13.8" hidden="false" customHeight="false" outlineLevel="0" collapsed="false">
      <c r="A39" s="4" t="s">
        <v>48</v>
      </c>
      <c r="B39" s="4" t="s">
        <v>49</v>
      </c>
      <c r="C39" s="4" t="s">
        <v>52</v>
      </c>
      <c r="D39" s="4" t="n">
        <v>1198</v>
      </c>
      <c r="E39" s="4" t="n">
        <v>9924</v>
      </c>
      <c r="F39" s="4" t="n">
        <v>11455519</v>
      </c>
      <c r="G39" s="4" t="n">
        <v>86.6307323133941</v>
      </c>
      <c r="H39" s="4" t="n">
        <v>12.0717452640065</v>
      </c>
      <c r="I39" s="4" t="s">
        <v>16</v>
      </c>
    </row>
    <row r="40" customFormat="false" ht="13.8" hidden="false" customHeight="false" outlineLevel="0" collapsed="false">
      <c r="A40" s="4" t="s">
        <v>48</v>
      </c>
      <c r="B40" s="4" t="s">
        <v>49</v>
      </c>
      <c r="C40" s="4" t="s">
        <v>53</v>
      </c>
      <c r="D40" s="4" t="n">
        <v>3402</v>
      </c>
      <c r="E40" s="4" t="n">
        <v>17066</v>
      </c>
      <c r="F40" s="4" t="n">
        <v>11455519</v>
      </c>
      <c r="G40" s="4" t="n">
        <v>148.976227091937</v>
      </c>
      <c r="H40" s="4" t="n">
        <v>19.9343724364233</v>
      </c>
      <c r="I40" s="4" t="s">
        <v>16</v>
      </c>
    </row>
    <row r="41" customFormat="false" ht="13.8" hidden="false" customHeight="false" outlineLevel="0" collapsed="false">
      <c r="A41" s="4" t="s">
        <v>48</v>
      </c>
      <c r="B41" s="4" t="s">
        <v>49</v>
      </c>
      <c r="C41" s="4" t="s">
        <v>54</v>
      </c>
      <c r="D41" s="4" t="n">
        <v>7936</v>
      </c>
      <c r="E41" s="4" t="n">
        <v>27141</v>
      </c>
      <c r="F41" s="4" t="n">
        <v>11455519</v>
      </c>
      <c r="G41" s="4" t="n">
        <v>236.925101341982</v>
      </c>
      <c r="H41" s="4" t="n">
        <v>29.2398953612616</v>
      </c>
      <c r="I41" s="4" t="s">
        <v>16</v>
      </c>
    </row>
    <row r="42" customFormat="false" ht="13.8" hidden="false" customHeight="false" outlineLevel="0" collapsed="false">
      <c r="A42" s="4" t="s">
        <v>48</v>
      </c>
      <c r="B42" s="4" t="s">
        <v>49</v>
      </c>
      <c r="C42" s="4" t="s">
        <v>55</v>
      </c>
      <c r="D42" s="4" t="n">
        <v>9718</v>
      </c>
      <c r="E42" s="4" t="n">
        <v>38426</v>
      </c>
      <c r="F42" s="4" t="n">
        <v>11455519</v>
      </c>
      <c r="G42" s="4" t="n">
        <v>335.436569918831</v>
      </c>
      <c r="H42" s="4" t="n">
        <v>25.2901681153386</v>
      </c>
      <c r="I42" s="4" t="s">
        <v>16</v>
      </c>
    </row>
    <row r="43" customFormat="false" ht="13.8" hidden="false" customHeight="false" outlineLevel="0" collapsed="false">
      <c r="A43" s="4" t="s">
        <v>48</v>
      </c>
      <c r="B43" s="4" t="s">
        <v>49</v>
      </c>
      <c r="C43" s="4" t="s">
        <v>11</v>
      </c>
      <c r="D43" s="4" t="n">
        <v>11325</v>
      </c>
      <c r="E43" s="4" t="n">
        <v>53517</v>
      </c>
      <c r="F43" s="4" t="n">
        <v>11455519</v>
      </c>
      <c r="G43" s="4" t="n">
        <v>467.17219883272</v>
      </c>
      <c r="H43" s="4" t="n">
        <v>21.1615000840854</v>
      </c>
      <c r="I43" s="4" t="s">
        <v>16</v>
      </c>
    </row>
    <row r="44" customFormat="false" ht="13.8" hidden="false" customHeight="false" outlineLevel="0" collapsed="false">
      <c r="A44" s="4" t="s">
        <v>48</v>
      </c>
      <c r="B44" s="4" t="s">
        <v>49</v>
      </c>
      <c r="C44" s="4" t="s">
        <v>13</v>
      </c>
      <c r="D44" s="4" t="n">
        <v>8048</v>
      </c>
      <c r="E44" s="4" t="n">
        <v>65399</v>
      </c>
      <c r="F44" s="4" t="n">
        <v>11455519</v>
      </c>
      <c r="G44" s="4" t="n">
        <v>570.895129238579</v>
      </c>
      <c r="H44" s="4" t="n">
        <v>12.3059985626692</v>
      </c>
      <c r="I44" s="4" t="s">
        <v>16</v>
      </c>
    </row>
    <row r="45" customFormat="false" ht="13.8" hidden="false" customHeight="false" outlineLevel="0" collapsed="false">
      <c r="A45" s="4" t="s">
        <v>48</v>
      </c>
      <c r="B45" s="4" t="s">
        <v>49</v>
      </c>
      <c r="C45" s="4" t="s">
        <v>14</v>
      </c>
      <c r="D45" s="4" t="n">
        <v>5945</v>
      </c>
      <c r="E45" s="4" t="n">
        <v>105901</v>
      </c>
      <c r="F45" s="4" t="n">
        <v>11455519</v>
      </c>
      <c r="G45" s="4" t="n">
        <v>924.453968432159</v>
      </c>
      <c r="H45" s="4" t="n">
        <v>5.61373358136373</v>
      </c>
      <c r="I45" s="4" t="s">
        <v>16</v>
      </c>
    </row>
    <row r="46" customFormat="false" ht="13.8" hidden="false" customHeight="false" outlineLevel="0" collapsed="false">
      <c r="A46" s="4" t="s">
        <v>48</v>
      </c>
      <c r="B46" s="4" t="s">
        <v>49</v>
      </c>
      <c r="C46" s="4" t="s">
        <v>15</v>
      </c>
      <c r="D46" s="4" t="n">
        <v>3160</v>
      </c>
      <c r="E46" s="4" t="n">
        <v>138836</v>
      </c>
      <c r="F46" s="4" t="n">
        <v>11455519</v>
      </c>
      <c r="G46" s="4" t="n">
        <v>1211.95731070762</v>
      </c>
      <c r="H46" s="4" t="n">
        <v>2.27606672620934</v>
      </c>
      <c r="I46" s="4" t="s">
        <v>16</v>
      </c>
    </row>
    <row r="47" customFormat="false" ht="13.8" hidden="false" customHeight="false" outlineLevel="0" collapsed="false">
      <c r="A47" s="4" t="s">
        <v>48</v>
      </c>
      <c r="B47" s="4" t="s">
        <v>49</v>
      </c>
      <c r="C47" s="4" t="s">
        <v>17</v>
      </c>
      <c r="D47" s="4" t="n">
        <v>3074</v>
      </c>
      <c r="E47" s="4" t="n">
        <v>146708</v>
      </c>
      <c r="F47" s="4" t="n">
        <v>11455519</v>
      </c>
      <c r="G47" s="4" t="n">
        <v>1280.67527974944</v>
      </c>
      <c r="H47" s="4" t="n">
        <v>2.09531859203315</v>
      </c>
      <c r="I47" s="4" t="s">
        <v>16</v>
      </c>
    </row>
    <row r="48" customFormat="false" ht="13.8" hidden="false" customHeight="false" outlineLevel="0" collapsed="false">
      <c r="A48" s="4" t="s">
        <v>48</v>
      </c>
      <c r="B48" s="4" t="s">
        <v>49</v>
      </c>
      <c r="C48" s="4" t="s">
        <v>18</v>
      </c>
      <c r="D48" s="4" t="n">
        <v>2109</v>
      </c>
      <c r="E48" s="4" t="n">
        <v>120385</v>
      </c>
      <c r="F48" s="4" t="n">
        <v>11455519</v>
      </c>
      <c r="G48" s="4" t="n">
        <v>1050.89084134905</v>
      </c>
      <c r="H48" s="4" t="n">
        <v>1.75187938696682</v>
      </c>
      <c r="I48" s="4" t="s">
        <v>16</v>
      </c>
    </row>
    <row r="49" customFormat="false" ht="13.8" hidden="false" customHeight="false" outlineLevel="0" collapsed="false">
      <c r="A49" s="4" t="s">
        <v>48</v>
      </c>
      <c r="B49" s="4" t="s">
        <v>49</v>
      </c>
      <c r="C49" s="4" t="s">
        <v>19</v>
      </c>
      <c r="D49" s="4" t="n">
        <v>1516</v>
      </c>
      <c r="E49" s="4" t="n">
        <v>85575</v>
      </c>
      <c r="F49" s="4" t="n">
        <v>11455519</v>
      </c>
      <c r="G49" s="4" t="n">
        <v>747.019842575443</v>
      </c>
      <c r="H49" s="4" t="n">
        <v>1.77154542798715</v>
      </c>
      <c r="I49" s="4" t="s">
        <v>16</v>
      </c>
    </row>
    <row r="50" customFormat="false" ht="13.8" hidden="false" customHeight="false" outlineLevel="0" collapsed="false">
      <c r="A50" s="4" t="s">
        <v>48</v>
      </c>
      <c r="B50" s="4" t="s">
        <v>49</v>
      </c>
      <c r="C50" s="4" t="s">
        <v>20</v>
      </c>
      <c r="D50" s="4" t="n">
        <v>1170</v>
      </c>
      <c r="E50" s="4" t="n">
        <v>87209</v>
      </c>
      <c r="F50" s="4" t="n">
        <v>11455519</v>
      </c>
      <c r="G50" s="4" t="n">
        <v>761.283709625029</v>
      </c>
      <c r="H50" s="4" t="n">
        <v>1.34160465089612</v>
      </c>
      <c r="I50" s="4" t="s">
        <v>40</v>
      </c>
    </row>
    <row r="51" customFormat="false" ht="13.8" hidden="false" customHeight="false" outlineLevel="0" collapsed="false">
      <c r="A51" s="4" t="s">
        <v>48</v>
      </c>
      <c r="B51" s="4" t="s">
        <v>49</v>
      </c>
      <c r="C51" s="4" t="s">
        <v>21</v>
      </c>
      <c r="D51" s="4" t="n">
        <v>845</v>
      </c>
      <c r="E51" s="4" t="n">
        <v>75991</v>
      </c>
      <c r="F51" s="4" t="n">
        <v>11455519</v>
      </c>
      <c r="G51" s="4" t="n">
        <v>663.357111973713</v>
      </c>
      <c r="H51" s="4" t="n">
        <v>1.11197378636944</v>
      </c>
      <c r="I51" s="4" t="s">
        <v>40</v>
      </c>
    </row>
    <row r="52" customFormat="false" ht="13.8" hidden="false" customHeight="false" outlineLevel="0" collapsed="false">
      <c r="A52" s="4" t="s">
        <v>48</v>
      </c>
      <c r="B52" s="4" t="s">
        <v>49</v>
      </c>
      <c r="C52" s="4" t="s">
        <v>22</v>
      </c>
      <c r="D52" s="4" t="n">
        <v>703</v>
      </c>
      <c r="E52" s="4" t="n">
        <v>86874</v>
      </c>
      <c r="F52" s="4" t="n">
        <v>11455519</v>
      </c>
      <c r="G52" s="4" t="n">
        <v>758.35935499736</v>
      </c>
      <c r="H52" s="4" t="n">
        <v>0.809217947832493</v>
      </c>
      <c r="I52" s="4" t="s">
        <v>40</v>
      </c>
    </row>
    <row r="53" customFormat="false" ht="13.8" hidden="false" customHeight="false" outlineLevel="0" collapsed="false">
      <c r="A53" s="4" t="s">
        <v>48</v>
      </c>
      <c r="B53" s="4" t="s">
        <v>49</v>
      </c>
      <c r="C53" s="4" t="s">
        <v>23</v>
      </c>
      <c r="D53" s="4" t="n">
        <v>670</v>
      </c>
      <c r="E53" s="4" t="n">
        <v>88901</v>
      </c>
      <c r="F53" s="4" t="n">
        <v>11455519</v>
      </c>
      <c r="G53" s="4" t="n">
        <v>776.053882848957</v>
      </c>
      <c r="H53" s="4" t="n">
        <v>0.753647315553256</v>
      </c>
      <c r="I53" s="4" t="s">
        <v>40</v>
      </c>
    </row>
    <row r="54" customFormat="false" ht="13.8" hidden="false" customHeight="false" outlineLevel="0" collapsed="false">
      <c r="A54" s="4" t="s">
        <v>48</v>
      </c>
      <c r="B54" s="4" t="s">
        <v>49</v>
      </c>
      <c r="C54" s="4" t="s">
        <v>24</v>
      </c>
      <c r="D54" s="4" t="n">
        <v>603</v>
      </c>
      <c r="E54" s="4" t="n">
        <v>93868</v>
      </c>
      <c r="F54" s="4" t="n">
        <v>11455519</v>
      </c>
      <c r="G54" s="4" t="n">
        <v>819.412896089649</v>
      </c>
      <c r="H54" s="4" t="n">
        <v>0.642391443303362</v>
      </c>
      <c r="I54" s="4" t="s">
        <v>40</v>
      </c>
    </row>
    <row r="55" customFormat="false" ht="13.8" hidden="false" customHeight="false" outlineLevel="0" collapsed="false">
      <c r="A55" s="4" t="s">
        <v>48</v>
      </c>
      <c r="B55" s="4" t="s">
        <v>49</v>
      </c>
      <c r="C55" s="4" t="s">
        <v>25</v>
      </c>
      <c r="D55" s="4" t="n">
        <v>637</v>
      </c>
      <c r="E55" s="4" t="n">
        <v>85012</v>
      </c>
      <c r="F55" s="4" t="n">
        <v>11455519</v>
      </c>
      <c r="G55" s="4" t="n">
        <v>742.1051809176</v>
      </c>
      <c r="H55" s="4" t="n">
        <v>0.749305980332188</v>
      </c>
      <c r="I55" s="4" t="s">
        <v>40</v>
      </c>
    </row>
    <row r="56" customFormat="false" ht="13.8" hidden="false" customHeight="false" outlineLevel="0" collapsed="false">
      <c r="A56" s="4" t="s">
        <v>48</v>
      </c>
      <c r="B56" s="4" t="s">
        <v>49</v>
      </c>
      <c r="C56" s="4" t="s">
        <v>26</v>
      </c>
      <c r="D56" s="4" t="n">
        <v>685</v>
      </c>
      <c r="E56" s="4" t="n">
        <v>77973</v>
      </c>
      <c r="F56" s="4" t="n">
        <v>11455519</v>
      </c>
      <c r="G56" s="4" t="n">
        <v>680.658816069355</v>
      </c>
      <c r="H56" s="4" t="n">
        <v>0.878509227553127</v>
      </c>
      <c r="I56" s="4" t="s">
        <v>40</v>
      </c>
    </row>
    <row r="57" customFormat="false" ht="13.8" hidden="false" customHeight="false" outlineLevel="0" collapsed="false">
      <c r="A57" s="4" t="s">
        <v>48</v>
      </c>
      <c r="B57" s="4" t="s">
        <v>49</v>
      </c>
      <c r="C57" s="4" t="s">
        <v>27</v>
      </c>
      <c r="D57" s="4" t="n">
        <v>1364</v>
      </c>
      <c r="E57" s="4" t="n">
        <v>86865</v>
      </c>
      <c r="F57" s="4" t="n">
        <v>11455519</v>
      </c>
      <c r="G57" s="4" t="n">
        <v>758.280790246169</v>
      </c>
      <c r="H57" s="4" t="n">
        <v>1.57025269095723</v>
      </c>
      <c r="I57" s="4" t="s">
        <v>40</v>
      </c>
    </row>
    <row r="58" customFormat="false" ht="13.8" hidden="false" customHeight="false" outlineLevel="0" collapsed="false">
      <c r="A58" s="4" t="s">
        <v>48</v>
      </c>
      <c r="B58" s="4" t="s">
        <v>49</v>
      </c>
      <c r="C58" s="4" t="s">
        <v>28</v>
      </c>
      <c r="D58" s="4" t="n">
        <v>2369</v>
      </c>
      <c r="E58" s="4" t="n">
        <v>99622</v>
      </c>
      <c r="F58" s="4" t="n">
        <v>11455519</v>
      </c>
      <c r="G58" s="4" t="n">
        <v>869.641960351164</v>
      </c>
      <c r="H58" s="4" t="n">
        <v>2.37798879765514</v>
      </c>
      <c r="I58" s="4" t="s">
        <v>40</v>
      </c>
    </row>
    <row r="59" customFormat="false" ht="13.8" hidden="false" customHeight="false" outlineLevel="0" collapsed="false">
      <c r="A59" s="4" t="s">
        <v>48</v>
      </c>
      <c r="B59" s="4" t="s">
        <v>49</v>
      </c>
      <c r="C59" s="4" t="s">
        <v>29</v>
      </c>
      <c r="D59" s="4" t="n">
        <v>3795</v>
      </c>
      <c r="E59" s="4" t="n">
        <v>145338</v>
      </c>
      <c r="F59" s="4" t="n">
        <v>11455519</v>
      </c>
      <c r="G59" s="4" t="n">
        <v>1268.71597873479</v>
      </c>
      <c r="H59" s="4" t="n">
        <v>2.61115468769352</v>
      </c>
      <c r="I59" s="4" t="s">
        <v>40</v>
      </c>
    </row>
    <row r="60" customFormat="false" ht="13.8" hidden="false" customHeight="false" outlineLevel="0" collapsed="false">
      <c r="A60" s="4" t="s">
        <v>48</v>
      </c>
      <c r="B60" s="4" t="s">
        <v>49</v>
      </c>
      <c r="C60" s="4" t="s">
        <v>30</v>
      </c>
      <c r="D60" s="4" t="n">
        <v>4376</v>
      </c>
      <c r="E60" s="4" t="n">
        <v>141302</v>
      </c>
      <c r="F60" s="4" t="n">
        <v>11455519</v>
      </c>
      <c r="G60" s="4" t="n">
        <v>1233.48405253398</v>
      </c>
      <c r="H60" s="4" t="n">
        <v>3.09691299486207</v>
      </c>
      <c r="I60" s="4" t="s">
        <v>40</v>
      </c>
    </row>
    <row r="61" customFormat="false" ht="13.8" hidden="false" customHeight="false" outlineLevel="0" collapsed="false">
      <c r="A61" s="4" t="s">
        <v>48</v>
      </c>
      <c r="B61" s="4" t="s">
        <v>49</v>
      </c>
      <c r="C61" s="4" t="s">
        <v>31</v>
      </c>
      <c r="D61" s="4" t="n">
        <v>3741</v>
      </c>
      <c r="E61" s="4" t="n">
        <v>127215</v>
      </c>
      <c r="F61" s="4" t="n">
        <v>11455519</v>
      </c>
      <c r="G61" s="4" t="n">
        <v>1110.5127580863</v>
      </c>
      <c r="H61" s="4" t="n">
        <v>2.94069095625516</v>
      </c>
      <c r="I61" s="4" t="s">
        <v>40</v>
      </c>
    </row>
    <row r="62" customFormat="false" ht="13.8" hidden="false" customHeight="false" outlineLevel="0" collapsed="false">
      <c r="A62" s="4" t="s">
        <v>48</v>
      </c>
      <c r="B62" s="4" t="s">
        <v>49</v>
      </c>
      <c r="C62" s="4" t="s">
        <v>32</v>
      </c>
      <c r="D62" s="4" t="n">
        <v>3470</v>
      </c>
      <c r="E62" s="4" t="n">
        <v>137022</v>
      </c>
      <c r="F62" s="4" t="n">
        <v>11455519</v>
      </c>
      <c r="G62" s="4" t="n">
        <v>1196.12214863421</v>
      </c>
      <c r="H62" s="4" t="n">
        <v>2.53244004612398</v>
      </c>
      <c r="I62" s="4" t="s">
        <v>40</v>
      </c>
    </row>
    <row r="63" customFormat="false" ht="13.8" hidden="false" customHeight="false" outlineLevel="0" collapsed="false">
      <c r="A63" s="4" t="s">
        <v>48</v>
      </c>
      <c r="B63" s="4" t="s">
        <v>49</v>
      </c>
      <c r="C63" s="4" t="s">
        <v>33</v>
      </c>
      <c r="D63" s="4" t="n">
        <v>3119</v>
      </c>
      <c r="E63" s="4" t="n">
        <v>145319</v>
      </c>
      <c r="F63" s="4" t="n">
        <v>11455519</v>
      </c>
      <c r="G63" s="4" t="n">
        <v>1268.55011981561</v>
      </c>
      <c r="H63" s="4" t="n">
        <v>2.14631259504951</v>
      </c>
      <c r="I63" s="4" t="s">
        <v>40</v>
      </c>
    </row>
    <row r="64" customFormat="false" ht="13.8" hidden="false" customHeight="false" outlineLevel="0" collapsed="false">
      <c r="A64" s="4" t="s">
        <v>48</v>
      </c>
      <c r="B64" s="4" t="s">
        <v>49</v>
      </c>
      <c r="C64" s="4" t="s">
        <v>34</v>
      </c>
      <c r="D64" s="4" t="n">
        <v>3617</v>
      </c>
      <c r="E64" s="4" t="n">
        <v>159252</v>
      </c>
      <c r="F64" s="4" t="n">
        <v>11455519</v>
      </c>
      <c r="G64" s="4" t="n">
        <v>1390.17708407624</v>
      </c>
      <c r="H64" s="4" t="n">
        <v>2.27124306131163</v>
      </c>
      <c r="I64" s="4" t="s">
        <v>40</v>
      </c>
    </row>
    <row r="65" customFormat="false" ht="13.8" hidden="false" customHeight="false" outlineLevel="0" collapsed="false">
      <c r="A65" s="4" t="s">
        <v>48</v>
      </c>
      <c r="B65" s="4" t="s">
        <v>49</v>
      </c>
      <c r="C65" s="4" t="s">
        <v>35</v>
      </c>
      <c r="D65" s="4" t="n">
        <v>6012</v>
      </c>
      <c r="E65" s="4" t="n">
        <v>213854</v>
      </c>
      <c r="F65" s="4" t="n">
        <v>11455519</v>
      </c>
      <c r="G65" s="4" t="n">
        <v>1866.82070013589</v>
      </c>
      <c r="H65" s="4" t="n">
        <v>2.81126375938725</v>
      </c>
      <c r="I65" s="4" t="s">
        <v>40</v>
      </c>
    </row>
    <row r="66" customFormat="false" ht="13.8" hidden="false" customHeight="false" outlineLevel="0" collapsed="false">
      <c r="A66" s="4" t="s">
        <v>48</v>
      </c>
      <c r="B66" s="4" t="s">
        <v>49</v>
      </c>
      <c r="C66" s="4" t="s">
        <v>36</v>
      </c>
      <c r="D66" s="4" t="n">
        <v>9953</v>
      </c>
      <c r="E66" s="4" t="n">
        <v>251200</v>
      </c>
      <c r="F66" s="4" t="n">
        <v>11455519</v>
      </c>
      <c r="G66" s="4" t="n">
        <v>2192.82949991179</v>
      </c>
      <c r="H66" s="4" t="n">
        <v>3.96218152866242</v>
      </c>
      <c r="I66" s="4" t="s">
        <v>40</v>
      </c>
    </row>
    <row r="67" customFormat="false" ht="13.8" hidden="false" customHeight="false" outlineLevel="0" collapsed="false">
      <c r="A67" s="4" t="s">
        <v>48</v>
      </c>
      <c r="B67" s="4" t="s">
        <v>49</v>
      </c>
      <c r="C67" s="4" t="s">
        <v>37</v>
      </c>
      <c r="D67" s="4" t="n">
        <v>11199</v>
      </c>
      <c r="E67" s="4" t="n">
        <v>256649</v>
      </c>
      <c r="F67" s="4" t="n">
        <v>11455519</v>
      </c>
      <c r="G67" s="4" t="n">
        <v>2240.39609204961</v>
      </c>
      <c r="H67" s="4" t="n">
        <v>4.36354710129399</v>
      </c>
      <c r="I67" s="4" t="s">
        <v>40</v>
      </c>
    </row>
    <row r="68" customFormat="false" ht="13.8" hidden="false" customHeight="false" outlineLevel="0" collapsed="false">
      <c r="A68" s="4" t="s">
        <v>48</v>
      </c>
      <c r="B68" s="4" t="s">
        <v>49</v>
      </c>
      <c r="C68" s="4" t="s">
        <v>38</v>
      </c>
      <c r="D68" s="4" t="n">
        <v>18389</v>
      </c>
      <c r="E68" s="4" t="n">
        <v>259282</v>
      </c>
      <c r="F68" s="4" t="n">
        <v>11455519</v>
      </c>
      <c r="G68" s="4" t="n">
        <v>2263.3806464814</v>
      </c>
      <c r="H68" s="4" t="n">
        <v>7.0922779059094</v>
      </c>
      <c r="I68" s="4" t="s">
        <v>40</v>
      </c>
    </row>
    <row r="69" customFormat="false" ht="13.8" hidden="false" customHeight="false" outlineLevel="0" collapsed="false">
      <c r="A69" s="4" t="s">
        <v>48</v>
      </c>
      <c r="B69" s="4" t="s">
        <v>49</v>
      </c>
      <c r="C69" s="4" t="s">
        <v>39</v>
      </c>
      <c r="D69" s="4" t="n">
        <v>37461</v>
      </c>
      <c r="E69" s="4" t="n">
        <v>309615</v>
      </c>
      <c r="F69" s="4" t="n">
        <v>11455519</v>
      </c>
      <c r="G69" s="4" t="n">
        <v>2702.75838222607</v>
      </c>
      <c r="H69" s="4" t="n">
        <v>12.0992199990311</v>
      </c>
      <c r="I69" s="4" t="s">
        <v>40</v>
      </c>
    </row>
    <row r="70" customFormat="false" ht="13.8" hidden="false" customHeight="false" outlineLevel="0" collapsed="false">
      <c r="A70" s="4" t="s">
        <v>48</v>
      </c>
      <c r="B70" s="4" t="s">
        <v>49</v>
      </c>
      <c r="C70" s="4" t="s">
        <v>41</v>
      </c>
      <c r="D70" s="4" t="n">
        <v>70298</v>
      </c>
      <c r="E70" s="4" t="n">
        <v>418514</v>
      </c>
      <c r="F70" s="4" t="n">
        <v>11455519</v>
      </c>
      <c r="G70" s="4" t="n">
        <v>3653.38314222167</v>
      </c>
      <c r="H70" s="4" t="n">
        <v>16.7970486053035</v>
      </c>
      <c r="I70" s="4" t="s">
        <v>40</v>
      </c>
    </row>
    <row r="71" customFormat="false" ht="13.8" hidden="false" customHeight="false" outlineLevel="0" collapsed="false">
      <c r="A71" s="4" t="s">
        <v>48</v>
      </c>
      <c r="B71" s="4" t="s">
        <v>49</v>
      </c>
      <c r="C71" s="4" t="s">
        <v>42</v>
      </c>
      <c r="D71" s="4" t="n">
        <v>104719</v>
      </c>
      <c r="E71" s="4" t="n">
        <v>467245</v>
      </c>
      <c r="F71" s="4" t="n">
        <v>11455519</v>
      </c>
      <c r="G71" s="4" t="n">
        <v>4078.77635225432</v>
      </c>
      <c r="H71" s="4" t="n">
        <v>22.4120108294364</v>
      </c>
      <c r="I71" s="4" t="s">
        <v>40</v>
      </c>
    </row>
    <row r="72" customFormat="false" ht="13.8" hidden="false" customHeight="false" outlineLevel="0" collapsed="false">
      <c r="A72" s="4" t="s">
        <v>48</v>
      </c>
      <c r="B72" s="4" t="s">
        <v>49</v>
      </c>
      <c r="C72" s="4" t="s">
        <v>43</v>
      </c>
      <c r="D72" s="4" t="n">
        <v>101770</v>
      </c>
      <c r="E72" s="4" t="n">
        <v>416371</v>
      </c>
      <c r="F72" s="4" t="n">
        <v>11455519</v>
      </c>
      <c r="G72" s="4" t="n">
        <v>3634.67600202138</v>
      </c>
      <c r="H72" s="4" t="n">
        <v>24.4421441454856</v>
      </c>
      <c r="I72" s="4" t="s">
        <v>40</v>
      </c>
    </row>
    <row r="73" customFormat="false" ht="13.8" hidden="false" customHeight="false" outlineLevel="0" collapsed="false">
      <c r="A73" s="4" t="s">
        <v>48</v>
      </c>
      <c r="B73" s="4" t="s">
        <v>49</v>
      </c>
      <c r="C73" s="4" t="s">
        <v>44</v>
      </c>
      <c r="D73" s="4" t="n">
        <v>55209</v>
      </c>
      <c r="E73" s="4" t="n">
        <v>259532</v>
      </c>
      <c r="F73" s="4" t="n">
        <v>11455519</v>
      </c>
      <c r="G73" s="4" t="n">
        <v>2265.56300068116</v>
      </c>
      <c r="H73" s="4" t="n">
        <v>21.2725213075844</v>
      </c>
      <c r="I73" s="4" t="s">
        <v>40</v>
      </c>
    </row>
    <row r="74" customFormat="false" ht="13.8" hidden="false" customHeight="false" outlineLevel="0" collapsed="false">
      <c r="A74" s="4" t="s">
        <v>48</v>
      </c>
      <c r="B74" s="4" t="s">
        <v>49</v>
      </c>
      <c r="C74" s="4" t="s">
        <v>45</v>
      </c>
      <c r="D74" s="4" t="n">
        <v>34351</v>
      </c>
      <c r="E74" s="4" t="n">
        <v>199490</v>
      </c>
      <c r="F74" s="4" t="n">
        <v>11455519</v>
      </c>
      <c r="G74" s="4" t="n">
        <v>1741.43135723488</v>
      </c>
      <c r="H74" s="4" t="n">
        <v>17.2194094942102</v>
      </c>
      <c r="I74" s="4" t="s">
        <v>40</v>
      </c>
    </row>
    <row r="75" customFormat="false" ht="13.8" hidden="false" customHeight="false" outlineLevel="0" collapsed="false">
      <c r="A75" s="4" t="s">
        <v>48</v>
      </c>
      <c r="B75" s="4" t="s">
        <v>49</v>
      </c>
      <c r="C75" s="4" t="s">
        <v>46</v>
      </c>
      <c r="D75" s="4" t="n">
        <v>22769</v>
      </c>
      <c r="E75" s="4" t="n">
        <v>200264</v>
      </c>
      <c r="F75" s="4" t="n">
        <v>11455519</v>
      </c>
      <c r="G75" s="4" t="n">
        <v>1748.18792583732</v>
      </c>
      <c r="H75" s="4" t="n">
        <v>11.3694922702033</v>
      </c>
      <c r="I75" s="4" t="s">
        <v>40</v>
      </c>
    </row>
    <row r="76" customFormat="false" ht="13.8" hidden="false" customHeight="false" outlineLevel="0" collapsed="false">
      <c r="A76" s="4" t="s">
        <v>48</v>
      </c>
      <c r="B76" s="4" t="s">
        <v>49</v>
      </c>
      <c r="C76" s="4" t="s">
        <v>47</v>
      </c>
      <c r="D76" s="4" t="n">
        <v>16180</v>
      </c>
      <c r="E76" s="4" t="n">
        <v>204624</v>
      </c>
      <c r="F76" s="4" t="n">
        <v>11455519</v>
      </c>
      <c r="G76" s="4" t="n">
        <v>1786.24818308101</v>
      </c>
      <c r="H76" s="4" t="n">
        <v>7.90718586285089</v>
      </c>
      <c r="I76" s="4" t="s">
        <v>40</v>
      </c>
    </row>
    <row r="77" customFormat="false" ht="13.8" hidden="false" customHeight="false" outlineLevel="0" collapsed="false">
      <c r="A77" s="4" t="s">
        <v>48</v>
      </c>
      <c r="B77" s="4" t="s">
        <v>49</v>
      </c>
      <c r="C77" s="4" t="s">
        <v>126</v>
      </c>
      <c r="D77" s="4" t="n">
        <v>15078</v>
      </c>
      <c r="E77" s="4" t="n">
        <v>208386</v>
      </c>
      <c r="F77" s="4" t="n">
        <v>11455519</v>
      </c>
      <c r="G77" s="4" t="n">
        <v>1819.08824907889</v>
      </c>
      <c r="H77" s="4" t="n">
        <v>7.23561083758026</v>
      </c>
      <c r="I77" s="4" t="s">
        <v>40</v>
      </c>
    </row>
    <row r="78" customFormat="false" ht="13.8" hidden="false" customHeight="false" outlineLevel="0" collapsed="false">
      <c r="A78" s="4" t="s">
        <v>56</v>
      </c>
      <c r="B78" s="4" t="s">
        <v>57</v>
      </c>
      <c r="C78" s="4" t="s">
        <v>22</v>
      </c>
      <c r="D78" s="4" t="n">
        <v>555</v>
      </c>
      <c r="E78" s="4" t="n">
        <v>13175</v>
      </c>
      <c r="F78" s="4" t="n">
        <v>7000039</v>
      </c>
      <c r="G78" s="4" t="n">
        <v>188.213237097679</v>
      </c>
      <c r="H78" s="4" t="n">
        <v>4.21252371916509</v>
      </c>
      <c r="I78" s="4" t="s">
        <v>40</v>
      </c>
    </row>
    <row r="79" customFormat="false" ht="13.8" hidden="false" customHeight="false" outlineLevel="0" collapsed="false">
      <c r="A79" s="4" t="s">
        <v>56</v>
      </c>
      <c r="B79" s="4" t="s">
        <v>57</v>
      </c>
      <c r="C79" s="4" t="s">
        <v>23</v>
      </c>
      <c r="D79" s="4" t="n">
        <v>606</v>
      </c>
      <c r="E79" s="4" t="n">
        <v>13137</v>
      </c>
      <c r="F79" s="4" t="n">
        <v>7000039</v>
      </c>
      <c r="G79" s="4" t="n">
        <v>187.670382979295</v>
      </c>
      <c r="H79" s="4" t="n">
        <v>4.61292532541676</v>
      </c>
      <c r="I79" s="4" t="s">
        <v>40</v>
      </c>
    </row>
    <row r="80" customFormat="false" ht="13.8" hidden="false" customHeight="false" outlineLevel="0" collapsed="false">
      <c r="A80" s="4" t="s">
        <v>56</v>
      </c>
      <c r="B80" s="4" t="s">
        <v>57</v>
      </c>
      <c r="C80" s="4" t="s">
        <v>24</v>
      </c>
      <c r="D80" s="4" t="n">
        <v>753</v>
      </c>
      <c r="E80" s="4" t="n">
        <v>16357</v>
      </c>
      <c r="F80" s="4" t="n">
        <v>7000039</v>
      </c>
      <c r="G80" s="4" t="n">
        <v>233.670126695008</v>
      </c>
      <c r="H80" s="4" t="n">
        <v>4.60353365531577</v>
      </c>
      <c r="I80" s="4" t="s">
        <v>40</v>
      </c>
    </row>
    <row r="81" customFormat="false" ht="13.8" hidden="false" customHeight="false" outlineLevel="0" collapsed="false">
      <c r="A81" s="4" t="s">
        <v>56</v>
      </c>
      <c r="B81" s="4" t="s">
        <v>57</v>
      </c>
      <c r="C81" s="4" t="s">
        <v>25</v>
      </c>
      <c r="D81" s="4" t="n">
        <v>1052</v>
      </c>
      <c r="E81" s="4" t="n">
        <v>20082</v>
      </c>
      <c r="F81" s="4" t="n">
        <v>7000039</v>
      </c>
      <c r="G81" s="4" t="n">
        <v>286.884115931354</v>
      </c>
      <c r="H81" s="4" t="n">
        <v>5.23852205955582</v>
      </c>
      <c r="I81" s="4" t="s">
        <v>40</v>
      </c>
    </row>
    <row r="82" customFormat="false" ht="13.8" hidden="false" customHeight="false" outlineLevel="0" collapsed="false">
      <c r="A82" s="4" t="s">
        <v>56</v>
      </c>
      <c r="B82" s="4" t="s">
        <v>57</v>
      </c>
      <c r="C82" s="4" t="s">
        <v>26</v>
      </c>
      <c r="D82" s="4" t="n">
        <v>1498</v>
      </c>
      <c r="E82" s="4" t="n">
        <v>22483</v>
      </c>
      <c r="F82" s="4" t="n">
        <v>7000039</v>
      </c>
      <c r="G82" s="4" t="n">
        <v>321.183924832419</v>
      </c>
      <c r="H82" s="4" t="n">
        <v>6.6628119023262</v>
      </c>
      <c r="I82" s="4" t="s">
        <v>40</v>
      </c>
    </row>
    <row r="83" customFormat="false" ht="13.8" hidden="false" customHeight="false" outlineLevel="0" collapsed="false">
      <c r="A83" s="4" t="s">
        <v>56</v>
      </c>
      <c r="B83" s="4" t="s">
        <v>57</v>
      </c>
      <c r="C83" s="4" t="s">
        <v>27</v>
      </c>
      <c r="D83" s="4" t="n">
        <v>1463</v>
      </c>
      <c r="E83" s="4" t="n">
        <v>28230</v>
      </c>
      <c r="F83" s="4" t="n">
        <v>7000039</v>
      </c>
      <c r="G83" s="4" t="n">
        <v>403.283467420682</v>
      </c>
      <c r="H83" s="4" t="n">
        <v>5.18243003896564</v>
      </c>
      <c r="I83" s="4" t="s">
        <v>40</v>
      </c>
    </row>
    <row r="84" customFormat="false" ht="13.8" hidden="false" customHeight="false" outlineLevel="0" collapsed="false">
      <c r="A84" s="4" t="s">
        <v>56</v>
      </c>
      <c r="B84" s="4" t="s">
        <v>57</v>
      </c>
      <c r="C84" s="4" t="s">
        <v>28</v>
      </c>
      <c r="D84" s="4" t="n">
        <v>1674</v>
      </c>
      <c r="E84" s="4" t="n">
        <v>32426</v>
      </c>
      <c r="F84" s="4" t="n">
        <v>7000039</v>
      </c>
      <c r="G84" s="4" t="n">
        <v>463.225990598052</v>
      </c>
      <c r="H84" s="4" t="n">
        <v>5.16252390057361</v>
      </c>
      <c r="I84" s="4" t="s">
        <v>40</v>
      </c>
    </row>
    <row r="85" customFormat="false" ht="13.8" hidden="false" customHeight="false" outlineLevel="0" collapsed="false">
      <c r="A85" s="4" t="s">
        <v>56</v>
      </c>
      <c r="B85" s="4" t="s">
        <v>57</v>
      </c>
      <c r="C85" s="4" t="s">
        <v>29</v>
      </c>
      <c r="D85" s="4" t="n">
        <v>1524</v>
      </c>
      <c r="E85" s="4" t="n">
        <v>35208</v>
      </c>
      <c r="F85" s="4" t="n">
        <v>7000039</v>
      </c>
      <c r="G85" s="4" t="n">
        <v>502.968626317653</v>
      </c>
      <c r="H85" s="4" t="n">
        <v>4.32856169052488</v>
      </c>
      <c r="I85" s="4" t="s">
        <v>40</v>
      </c>
    </row>
    <row r="86" customFormat="false" ht="13.8" hidden="false" customHeight="false" outlineLevel="0" collapsed="false">
      <c r="A86" s="4" t="s">
        <v>56</v>
      </c>
      <c r="B86" s="4" t="s">
        <v>57</v>
      </c>
      <c r="C86" s="4" t="s">
        <v>30</v>
      </c>
      <c r="D86" s="4" t="n">
        <v>1507</v>
      </c>
      <c r="E86" s="4" t="n">
        <v>32536</v>
      </c>
      <c r="F86" s="4" t="n">
        <v>7000039</v>
      </c>
      <c r="G86" s="4" t="n">
        <v>464.797410414428</v>
      </c>
      <c r="H86" s="4" t="n">
        <v>4.63179247602656</v>
      </c>
      <c r="I86" s="4" t="s">
        <v>40</v>
      </c>
    </row>
    <row r="87" customFormat="false" ht="13.8" hidden="false" customHeight="false" outlineLevel="0" collapsed="false">
      <c r="A87" s="4" t="s">
        <v>56</v>
      </c>
      <c r="B87" s="4" t="s">
        <v>57</v>
      </c>
      <c r="C87" s="4" t="s">
        <v>31</v>
      </c>
      <c r="D87" s="4" t="n">
        <v>990</v>
      </c>
      <c r="E87" s="4" t="n">
        <v>29994</v>
      </c>
      <c r="F87" s="4" t="n">
        <v>7000039</v>
      </c>
      <c r="G87" s="4" t="n">
        <v>428.483327021464</v>
      </c>
      <c r="H87" s="4" t="n">
        <v>3.30066013202641</v>
      </c>
      <c r="I87" s="4" t="s">
        <v>40</v>
      </c>
    </row>
    <row r="88" customFormat="false" ht="13.8" hidden="false" customHeight="false" outlineLevel="0" collapsed="false">
      <c r="A88" s="4" t="s">
        <v>56</v>
      </c>
      <c r="B88" s="4" t="s">
        <v>57</v>
      </c>
      <c r="C88" s="4" t="s">
        <v>32</v>
      </c>
      <c r="D88" s="4" t="n">
        <v>894</v>
      </c>
      <c r="E88" s="4" t="n">
        <v>34968</v>
      </c>
      <c r="F88" s="4" t="n">
        <v>7000039</v>
      </c>
      <c r="G88" s="4" t="n">
        <v>499.540073991016</v>
      </c>
      <c r="H88" s="4" t="n">
        <v>2.55662319835278</v>
      </c>
      <c r="I88" s="4" t="s">
        <v>40</v>
      </c>
    </row>
    <row r="89" customFormat="false" ht="13.8" hidden="false" customHeight="false" outlineLevel="0" collapsed="false">
      <c r="A89" s="4" t="s">
        <v>56</v>
      </c>
      <c r="B89" s="4" t="s">
        <v>57</v>
      </c>
      <c r="C89" s="4" t="s">
        <v>33</v>
      </c>
      <c r="D89" s="4" t="n">
        <v>937</v>
      </c>
      <c r="E89" s="4" t="n">
        <v>34715</v>
      </c>
      <c r="F89" s="4" t="n">
        <v>7000039</v>
      </c>
      <c r="G89" s="4" t="n">
        <v>495.925808413353</v>
      </c>
      <c r="H89" s="4" t="n">
        <v>2.69912141725479</v>
      </c>
      <c r="I89" s="4" t="s">
        <v>40</v>
      </c>
    </row>
    <row r="90" customFormat="false" ht="13.8" hidden="false" customHeight="false" outlineLevel="0" collapsed="false">
      <c r="A90" s="4" t="s">
        <v>56</v>
      </c>
      <c r="B90" s="4" t="s">
        <v>57</v>
      </c>
      <c r="C90" s="4" t="s">
        <v>34</v>
      </c>
      <c r="D90" s="4" t="n">
        <v>790</v>
      </c>
      <c r="E90" s="4" t="n">
        <v>36540</v>
      </c>
      <c r="F90" s="4" t="n">
        <v>7000039</v>
      </c>
      <c r="G90" s="4" t="n">
        <v>521.997091730489</v>
      </c>
      <c r="H90" s="4" t="n">
        <v>2.16201423097975</v>
      </c>
      <c r="I90" s="4" t="s">
        <v>40</v>
      </c>
    </row>
    <row r="91" customFormat="false" ht="13.8" hidden="false" customHeight="false" outlineLevel="0" collapsed="false">
      <c r="A91" s="4" t="s">
        <v>56</v>
      </c>
      <c r="B91" s="4" t="s">
        <v>57</v>
      </c>
      <c r="C91" s="4" t="s">
        <v>35</v>
      </c>
      <c r="D91" s="4" t="n">
        <v>937</v>
      </c>
      <c r="E91" s="4" t="n">
        <v>23980</v>
      </c>
      <c r="F91" s="4" t="n">
        <v>7000039</v>
      </c>
      <c r="G91" s="4" t="n">
        <v>342.569519969817</v>
      </c>
      <c r="H91" s="4" t="n">
        <v>3.90742285237698</v>
      </c>
      <c r="I91" s="4" t="s">
        <v>40</v>
      </c>
    </row>
    <row r="92" customFormat="false" ht="13.8" hidden="false" customHeight="false" outlineLevel="0" collapsed="false">
      <c r="A92" s="4" t="s">
        <v>56</v>
      </c>
      <c r="B92" s="4" t="s">
        <v>57</v>
      </c>
      <c r="C92" s="4" t="s">
        <v>36</v>
      </c>
      <c r="D92" s="4" t="n">
        <v>928</v>
      </c>
      <c r="E92" s="4" t="n">
        <v>28047</v>
      </c>
      <c r="F92" s="4" t="n">
        <v>7000039</v>
      </c>
      <c r="G92" s="4" t="n">
        <v>400.669196271621</v>
      </c>
      <c r="H92" s="4" t="n">
        <v>3.30873177166899</v>
      </c>
      <c r="I92" s="4" t="s">
        <v>40</v>
      </c>
    </row>
    <row r="93" customFormat="false" ht="13.8" hidden="false" customHeight="false" outlineLevel="0" collapsed="false">
      <c r="A93" s="4" t="s">
        <v>56</v>
      </c>
      <c r="B93" s="4" t="s">
        <v>57</v>
      </c>
      <c r="C93" s="4" t="s">
        <v>37</v>
      </c>
      <c r="D93" s="4" t="n">
        <v>1178</v>
      </c>
      <c r="E93" s="4" t="n">
        <v>23428</v>
      </c>
      <c r="F93" s="4" t="n">
        <v>7000039</v>
      </c>
      <c r="G93" s="4" t="n">
        <v>334.683849618552</v>
      </c>
      <c r="H93" s="4" t="n">
        <v>5.02817141881509</v>
      </c>
      <c r="I93" s="4" t="s">
        <v>40</v>
      </c>
    </row>
    <row r="94" customFormat="false" ht="13.8" hidden="false" customHeight="false" outlineLevel="0" collapsed="false">
      <c r="A94" s="4" t="s">
        <v>56</v>
      </c>
      <c r="B94" s="4" t="s">
        <v>57</v>
      </c>
      <c r="C94" s="4" t="s">
        <v>38</v>
      </c>
      <c r="D94" s="4" t="n">
        <v>1521</v>
      </c>
      <c r="E94" s="4" t="n">
        <v>26590</v>
      </c>
      <c r="F94" s="4" t="n">
        <v>7000039</v>
      </c>
      <c r="G94" s="4" t="n">
        <v>379.855026521995</v>
      </c>
      <c r="H94" s="4" t="n">
        <v>5.72019556224144</v>
      </c>
      <c r="I94" s="4" t="s">
        <v>40</v>
      </c>
    </row>
    <row r="95" customFormat="false" ht="13.8" hidden="false" customHeight="false" outlineLevel="0" collapsed="false">
      <c r="A95" s="4" t="s">
        <v>56</v>
      </c>
      <c r="B95" s="4" t="s">
        <v>57</v>
      </c>
      <c r="C95" s="4" t="s">
        <v>39</v>
      </c>
      <c r="D95" s="4" t="n">
        <v>2353</v>
      </c>
      <c r="E95" s="4" t="n">
        <v>30015</v>
      </c>
      <c r="F95" s="4" t="n">
        <v>7000039</v>
      </c>
      <c r="G95" s="4" t="n">
        <v>428.783325350045</v>
      </c>
      <c r="H95" s="4" t="n">
        <v>7.83941362652007</v>
      </c>
      <c r="I95" s="4" t="s">
        <v>40</v>
      </c>
    </row>
    <row r="96" customFormat="false" ht="13.8" hidden="false" customHeight="false" outlineLevel="0" collapsed="false">
      <c r="A96" s="4" t="s">
        <v>56</v>
      </c>
      <c r="B96" s="4" t="s">
        <v>57</v>
      </c>
      <c r="C96" s="4" t="s">
        <v>41</v>
      </c>
      <c r="D96" s="4" t="n">
        <v>5237</v>
      </c>
      <c r="E96" s="4" t="n">
        <v>35596</v>
      </c>
      <c r="F96" s="4" t="n">
        <v>7000039</v>
      </c>
      <c r="G96" s="4" t="n">
        <v>508.51145257905</v>
      </c>
      <c r="H96" s="4" t="n">
        <v>14.7123272277784</v>
      </c>
      <c r="I96" s="4" t="s">
        <v>40</v>
      </c>
    </row>
    <row r="97" customFormat="false" ht="13.8" hidden="false" customHeight="false" outlineLevel="0" collapsed="false">
      <c r="A97" s="4" t="s">
        <v>56</v>
      </c>
      <c r="B97" s="4" t="s">
        <v>57</v>
      </c>
      <c r="C97" s="4" t="s">
        <v>42</v>
      </c>
      <c r="D97" s="4" t="n">
        <v>8454</v>
      </c>
      <c r="E97" s="4" t="n">
        <v>52193</v>
      </c>
      <c r="F97" s="4" t="n">
        <v>7000039</v>
      </c>
      <c r="G97" s="4" t="n">
        <v>745.610131600695</v>
      </c>
      <c r="H97" s="4" t="n">
        <v>16.19757438737</v>
      </c>
      <c r="I97" s="4" t="s">
        <v>40</v>
      </c>
    </row>
    <row r="98" customFormat="false" ht="13.8" hidden="false" customHeight="false" outlineLevel="0" collapsed="false">
      <c r="A98" s="4" t="s">
        <v>56</v>
      </c>
      <c r="B98" s="4" t="s">
        <v>57</v>
      </c>
      <c r="C98" s="4" t="s">
        <v>43</v>
      </c>
      <c r="D98" s="4" t="n">
        <v>15282</v>
      </c>
      <c r="E98" s="4" t="n">
        <v>62357</v>
      </c>
      <c r="F98" s="4" t="n">
        <v>7000039</v>
      </c>
      <c r="G98" s="4" t="n">
        <v>890.809322633774</v>
      </c>
      <c r="H98" s="4" t="n">
        <v>24.5072726397999</v>
      </c>
      <c r="I98" s="4" t="s">
        <v>40</v>
      </c>
    </row>
    <row r="99" customFormat="false" ht="13.8" hidden="false" customHeight="false" outlineLevel="0" collapsed="false">
      <c r="A99" s="4" t="s">
        <v>56</v>
      </c>
      <c r="B99" s="4" t="s">
        <v>57</v>
      </c>
      <c r="C99" s="4" t="s">
        <v>44</v>
      </c>
      <c r="D99" s="4" t="n">
        <v>21641</v>
      </c>
      <c r="E99" s="4" t="n">
        <v>71318</v>
      </c>
      <c r="F99" s="4" t="n">
        <v>7000039</v>
      </c>
      <c r="G99" s="4" t="n">
        <v>1018.82289512958</v>
      </c>
      <c r="H99" s="4" t="n">
        <v>30.3443730895426</v>
      </c>
      <c r="I99" s="4" t="s">
        <v>40</v>
      </c>
    </row>
    <row r="100" customFormat="false" ht="13.8" hidden="false" customHeight="false" outlineLevel="0" collapsed="false">
      <c r="A100" s="4" t="s">
        <v>56</v>
      </c>
      <c r="B100" s="4" t="s">
        <v>57</v>
      </c>
      <c r="C100" s="4" t="s">
        <v>45</v>
      </c>
      <c r="D100" s="4" t="n">
        <v>22950</v>
      </c>
      <c r="E100" s="4" t="n">
        <v>60623</v>
      </c>
      <c r="F100" s="4" t="n">
        <v>7000039</v>
      </c>
      <c r="G100" s="4" t="n">
        <v>866.038032073821</v>
      </c>
      <c r="H100" s="4" t="n">
        <v>37.856918991142</v>
      </c>
      <c r="I100" s="4" t="s">
        <v>40</v>
      </c>
    </row>
    <row r="101" customFormat="false" ht="13.8" hidden="false" customHeight="false" outlineLevel="0" collapsed="false">
      <c r="A101" s="4" t="s">
        <v>56</v>
      </c>
      <c r="B101" s="4" t="s">
        <v>57</v>
      </c>
      <c r="C101" s="4" t="s">
        <v>46</v>
      </c>
      <c r="D101" s="4" t="n">
        <v>23262</v>
      </c>
      <c r="E101" s="4" t="n">
        <v>58036</v>
      </c>
      <c r="F101" s="4" t="n">
        <v>7000039</v>
      </c>
      <c r="G101" s="4" t="n">
        <v>829.081095119613</v>
      </c>
      <c r="H101" s="4" t="n">
        <v>40.0820180577573</v>
      </c>
      <c r="I101" s="4" t="s">
        <v>40</v>
      </c>
    </row>
    <row r="102" customFormat="false" ht="13.8" hidden="false" customHeight="false" outlineLevel="0" collapsed="false">
      <c r="A102" s="4" t="s">
        <v>56</v>
      </c>
      <c r="B102" s="4" t="s">
        <v>57</v>
      </c>
      <c r="C102" s="4" t="s">
        <v>47</v>
      </c>
      <c r="D102" s="4" t="n">
        <v>21050</v>
      </c>
      <c r="E102" s="4" t="n">
        <v>52525</v>
      </c>
      <c r="F102" s="4" t="n">
        <v>7000039</v>
      </c>
      <c r="G102" s="4" t="n">
        <v>750.35296231921</v>
      </c>
      <c r="H102" s="4" t="n">
        <v>40.0761542122799</v>
      </c>
      <c r="I102" s="4" t="s">
        <v>40</v>
      </c>
    </row>
    <row r="103" customFormat="false" ht="13.8" hidden="false" customHeight="false" outlineLevel="0" collapsed="false">
      <c r="A103" s="4" t="s">
        <v>56</v>
      </c>
      <c r="B103" s="4" t="s">
        <v>57</v>
      </c>
      <c r="C103" s="4" t="s">
        <v>126</v>
      </c>
      <c r="D103" s="4" t="n">
        <v>19097</v>
      </c>
      <c r="E103" s="4" t="n">
        <v>50922</v>
      </c>
      <c r="F103" s="4" t="n">
        <v>7000039</v>
      </c>
      <c r="G103" s="4" t="n">
        <v>727.453089904213</v>
      </c>
      <c r="H103" s="4" t="n">
        <v>37.5024547346923</v>
      </c>
      <c r="I103" s="4" t="s">
        <v>40</v>
      </c>
    </row>
    <row r="104" customFormat="false" ht="13.8" hidden="false" customHeight="false" outlineLevel="0" collapsed="false">
      <c r="A104" s="4" t="s">
        <v>58</v>
      </c>
      <c r="B104" s="4" t="s">
        <v>59</v>
      </c>
      <c r="C104" s="4" t="s">
        <v>60</v>
      </c>
      <c r="D104" s="4" t="n">
        <v>0</v>
      </c>
      <c r="E104" s="4" t="n">
        <v>4</v>
      </c>
      <c r="F104" s="4" t="n">
        <v>4076246</v>
      </c>
      <c r="G104" s="4" t="n">
        <v>0.098129504450909</v>
      </c>
      <c r="H104" s="4" t="n">
        <v>0</v>
      </c>
      <c r="I104" s="4" t="s">
        <v>40</v>
      </c>
    </row>
    <row r="105" customFormat="false" ht="13.8" hidden="false" customHeight="false" outlineLevel="0" collapsed="false">
      <c r="A105" s="4" t="s">
        <v>58</v>
      </c>
      <c r="B105" s="4" t="s">
        <v>59</v>
      </c>
      <c r="C105" s="4" t="s">
        <v>61</v>
      </c>
      <c r="D105" s="4" t="n">
        <v>0</v>
      </c>
      <c r="E105" s="4" t="n">
        <v>7</v>
      </c>
      <c r="F105" s="4" t="n">
        <v>4076246</v>
      </c>
      <c r="G105" s="4" t="n">
        <v>0.171726632789091</v>
      </c>
      <c r="H105" s="4" t="n">
        <v>0</v>
      </c>
      <c r="I105" s="4" t="s">
        <v>40</v>
      </c>
    </row>
    <row r="106" customFormat="false" ht="13.8" hidden="false" customHeight="false" outlineLevel="0" collapsed="false">
      <c r="A106" s="4" t="s">
        <v>58</v>
      </c>
      <c r="B106" s="4" t="s">
        <v>59</v>
      </c>
      <c r="C106" s="4" t="s">
        <v>62</v>
      </c>
      <c r="D106" s="4" t="n">
        <v>0</v>
      </c>
      <c r="E106" s="4" t="n">
        <v>8</v>
      </c>
      <c r="F106" s="4" t="n">
        <v>4076246</v>
      </c>
      <c r="G106" s="4" t="n">
        <v>0.196259008901818</v>
      </c>
      <c r="H106" s="4" t="n">
        <v>0</v>
      </c>
      <c r="I106" s="4" t="s">
        <v>40</v>
      </c>
    </row>
    <row r="107" customFormat="false" ht="13.8" hidden="false" customHeight="false" outlineLevel="0" collapsed="false">
      <c r="A107" s="4" t="s">
        <v>58</v>
      </c>
      <c r="B107" s="4" t="s">
        <v>59</v>
      </c>
      <c r="C107" s="4" t="s">
        <v>63</v>
      </c>
      <c r="D107" s="4" t="n">
        <v>0</v>
      </c>
      <c r="E107" s="4" t="n">
        <v>6</v>
      </c>
      <c r="F107" s="4" t="n">
        <v>4076246</v>
      </c>
      <c r="G107" s="4" t="n">
        <v>0.147194256676364</v>
      </c>
      <c r="H107" s="4" t="n">
        <v>0</v>
      </c>
      <c r="I107" s="4" t="s">
        <v>40</v>
      </c>
    </row>
    <row r="108" customFormat="false" ht="13.8" hidden="false" customHeight="false" outlineLevel="0" collapsed="false">
      <c r="A108" s="4" t="s">
        <v>58</v>
      </c>
      <c r="B108" s="4" t="s">
        <v>59</v>
      </c>
      <c r="C108" s="4" t="s">
        <v>50</v>
      </c>
      <c r="D108" s="4" t="n">
        <v>5</v>
      </c>
      <c r="E108" s="4" t="n">
        <v>173</v>
      </c>
      <c r="F108" s="4" t="n">
        <v>4076246</v>
      </c>
      <c r="G108" s="4" t="n">
        <v>4.24410106750181</v>
      </c>
      <c r="H108" s="4" t="n">
        <v>2.89017341040462</v>
      </c>
      <c r="I108" s="4" t="s">
        <v>40</v>
      </c>
    </row>
    <row r="109" customFormat="false" ht="13.8" hidden="false" customHeight="false" outlineLevel="0" collapsed="false">
      <c r="A109" s="4" t="s">
        <v>58</v>
      </c>
      <c r="B109" s="4" t="s">
        <v>59</v>
      </c>
      <c r="C109" s="4" t="s">
        <v>51</v>
      </c>
      <c r="D109" s="4" t="n">
        <v>7</v>
      </c>
      <c r="E109" s="4" t="n">
        <v>134</v>
      </c>
      <c r="F109" s="4" t="n">
        <v>4076246</v>
      </c>
      <c r="G109" s="4" t="n">
        <v>3.28733839910545</v>
      </c>
      <c r="H109" s="4" t="n">
        <v>5.22388059701493</v>
      </c>
      <c r="I109" s="4" t="s">
        <v>40</v>
      </c>
    </row>
    <row r="110" customFormat="false" ht="13.8" hidden="false" customHeight="false" outlineLevel="0" collapsed="false">
      <c r="A110" s="4" t="s">
        <v>58</v>
      </c>
      <c r="B110" s="4" t="s">
        <v>59</v>
      </c>
      <c r="C110" s="4" t="s">
        <v>52</v>
      </c>
      <c r="D110" s="4" t="n">
        <v>25</v>
      </c>
      <c r="E110" s="4" t="n">
        <v>511</v>
      </c>
      <c r="F110" s="4" t="n">
        <v>4076246</v>
      </c>
      <c r="G110" s="4" t="n">
        <v>12.5360441936036</v>
      </c>
      <c r="H110" s="4" t="n">
        <v>4.89236790606654</v>
      </c>
      <c r="I110" s="4" t="s">
        <v>40</v>
      </c>
    </row>
    <row r="111" customFormat="false" ht="13.8" hidden="false" customHeight="false" outlineLevel="0" collapsed="false">
      <c r="A111" s="4" t="s">
        <v>58</v>
      </c>
      <c r="B111" s="4" t="s">
        <v>59</v>
      </c>
      <c r="C111" s="4" t="s">
        <v>53</v>
      </c>
      <c r="D111" s="4" t="n">
        <v>169</v>
      </c>
      <c r="E111" s="4" t="n">
        <v>1958</v>
      </c>
      <c r="F111" s="4" t="n">
        <v>4076246</v>
      </c>
      <c r="G111" s="4" t="n">
        <v>48.03439242872</v>
      </c>
      <c r="H111" s="4" t="n">
        <v>8.63125638406537</v>
      </c>
      <c r="I111" s="4" t="s">
        <v>40</v>
      </c>
    </row>
    <row r="112" customFormat="false" ht="13.8" hidden="false" customHeight="false" outlineLevel="0" collapsed="false">
      <c r="A112" s="4" t="s">
        <v>58</v>
      </c>
      <c r="B112" s="4" t="s">
        <v>59</v>
      </c>
      <c r="C112" s="4" t="s">
        <v>54</v>
      </c>
      <c r="D112" s="4" t="n">
        <v>451</v>
      </c>
      <c r="E112" s="4" t="n">
        <v>4184</v>
      </c>
      <c r="F112" s="4" t="n">
        <v>4076246</v>
      </c>
      <c r="G112" s="4" t="n">
        <v>102.643461655651</v>
      </c>
      <c r="H112" s="4" t="n">
        <v>10.7791586998088</v>
      </c>
      <c r="I112" s="4" t="s">
        <v>40</v>
      </c>
    </row>
    <row r="113" customFormat="false" ht="13.8" hidden="false" customHeight="false" outlineLevel="0" collapsed="false">
      <c r="A113" s="4" t="s">
        <v>58</v>
      </c>
      <c r="B113" s="4" t="s">
        <v>59</v>
      </c>
      <c r="C113" s="4" t="s">
        <v>55</v>
      </c>
      <c r="D113" s="4" t="n">
        <v>469</v>
      </c>
      <c r="E113" s="4" t="n">
        <v>6399</v>
      </c>
      <c r="F113" s="4" t="n">
        <v>4076246</v>
      </c>
      <c r="G113" s="4" t="n">
        <v>156.982674745342</v>
      </c>
      <c r="H113" s="4" t="n">
        <v>7.32927019846851</v>
      </c>
      <c r="I113" s="4" t="s">
        <v>40</v>
      </c>
    </row>
    <row r="114" customFormat="false" ht="13.8" hidden="false" customHeight="false" outlineLevel="0" collapsed="false">
      <c r="A114" s="4" t="s">
        <v>58</v>
      </c>
      <c r="B114" s="4" t="s">
        <v>59</v>
      </c>
      <c r="C114" s="4" t="s">
        <v>11</v>
      </c>
      <c r="D114" s="4" t="n">
        <v>408</v>
      </c>
      <c r="E114" s="4" t="n">
        <v>8853</v>
      </c>
      <c r="F114" s="4" t="n">
        <v>4076246</v>
      </c>
      <c r="G114" s="4" t="n">
        <v>217.185125725974</v>
      </c>
      <c r="H114" s="4" t="n">
        <v>4.60860725177906</v>
      </c>
      <c r="I114" s="4" t="s">
        <v>40</v>
      </c>
    </row>
    <row r="115" customFormat="false" ht="13.8" hidden="false" customHeight="false" outlineLevel="0" collapsed="false">
      <c r="A115" s="4" t="s">
        <v>58</v>
      </c>
      <c r="B115" s="4" t="s">
        <v>59</v>
      </c>
      <c r="C115" s="4" t="s">
        <v>13</v>
      </c>
      <c r="D115" s="4" t="n">
        <v>298</v>
      </c>
      <c r="E115" s="4" t="n">
        <v>9100</v>
      </c>
      <c r="F115" s="4" t="n">
        <v>4076246</v>
      </c>
      <c r="G115" s="4" t="n">
        <v>223.244622625818</v>
      </c>
      <c r="H115" s="4" t="n">
        <v>3.27472527472528</v>
      </c>
      <c r="I115" s="4" t="s">
        <v>40</v>
      </c>
    </row>
    <row r="116" customFormat="false" ht="13.8" hidden="false" customHeight="false" outlineLevel="0" collapsed="false">
      <c r="A116" s="4" t="s">
        <v>58</v>
      </c>
      <c r="B116" s="4" t="s">
        <v>59</v>
      </c>
      <c r="C116" s="4" t="s">
        <v>14</v>
      </c>
      <c r="D116" s="4" t="n">
        <v>184</v>
      </c>
      <c r="E116" s="4" t="n">
        <v>9566</v>
      </c>
      <c r="F116" s="4" t="n">
        <v>4076246</v>
      </c>
      <c r="G116" s="4" t="n">
        <v>234.676709894349</v>
      </c>
      <c r="H116" s="4" t="n">
        <v>1.92347898808279</v>
      </c>
      <c r="I116" s="4" t="s">
        <v>40</v>
      </c>
    </row>
    <row r="117" customFormat="false" ht="13.8" hidden="false" customHeight="false" outlineLevel="0" collapsed="false">
      <c r="A117" s="4" t="s">
        <v>58</v>
      </c>
      <c r="B117" s="4" t="s">
        <v>59</v>
      </c>
      <c r="C117" s="4" t="s">
        <v>15</v>
      </c>
      <c r="D117" s="4" t="n">
        <v>72</v>
      </c>
      <c r="E117" s="4" t="n">
        <v>8922</v>
      </c>
      <c r="F117" s="4" t="n">
        <v>4076246</v>
      </c>
      <c r="G117" s="4" t="n">
        <v>218.877859677753</v>
      </c>
      <c r="H117" s="4" t="n">
        <v>0.806993947545394</v>
      </c>
      <c r="I117" s="4" t="s">
        <v>40</v>
      </c>
    </row>
    <row r="118" customFormat="false" ht="13.8" hidden="false" customHeight="false" outlineLevel="0" collapsed="false">
      <c r="A118" s="4" t="s">
        <v>58</v>
      </c>
      <c r="B118" s="4" t="s">
        <v>59</v>
      </c>
      <c r="C118" s="4" t="s">
        <v>17</v>
      </c>
      <c r="D118" s="4" t="n">
        <v>88</v>
      </c>
      <c r="E118" s="4" t="n">
        <v>10359</v>
      </c>
      <c r="F118" s="4" t="n">
        <v>4076246</v>
      </c>
      <c r="G118" s="4" t="n">
        <v>254.130884151742</v>
      </c>
      <c r="H118" s="4" t="n">
        <v>0.849502847765228</v>
      </c>
      <c r="I118" s="4" t="s">
        <v>40</v>
      </c>
    </row>
    <row r="119" customFormat="false" ht="13.8" hidden="false" customHeight="false" outlineLevel="0" collapsed="false">
      <c r="A119" s="4" t="s">
        <v>58</v>
      </c>
      <c r="B119" s="4" t="s">
        <v>59</v>
      </c>
      <c r="C119" s="4" t="s">
        <v>18</v>
      </c>
      <c r="D119" s="4" t="n">
        <v>48</v>
      </c>
      <c r="E119" s="4" t="n">
        <v>11033</v>
      </c>
      <c r="F119" s="4" t="n">
        <v>4076246</v>
      </c>
      <c r="G119" s="4" t="n">
        <v>270.66570565172</v>
      </c>
      <c r="H119" s="4" t="n">
        <v>0.435058460980694</v>
      </c>
      <c r="I119" s="4" t="s">
        <v>40</v>
      </c>
    </row>
    <row r="120" customFormat="false" ht="13.8" hidden="false" customHeight="false" outlineLevel="0" collapsed="false">
      <c r="A120" s="4" t="s">
        <v>58</v>
      </c>
      <c r="B120" s="4" t="s">
        <v>59</v>
      </c>
      <c r="C120" s="4" t="s">
        <v>19</v>
      </c>
      <c r="D120" s="4" t="n">
        <v>19</v>
      </c>
      <c r="E120" s="4" t="n">
        <v>9721</v>
      </c>
      <c r="F120" s="4" t="n">
        <v>4076246</v>
      </c>
      <c r="G120" s="4" t="n">
        <v>238.479228191822</v>
      </c>
      <c r="H120" s="4" t="n">
        <v>0.195453142680794</v>
      </c>
      <c r="I120" s="4" t="s">
        <v>40</v>
      </c>
    </row>
    <row r="121" customFormat="false" ht="13.8" hidden="false" customHeight="false" outlineLevel="0" collapsed="false">
      <c r="A121" s="4" t="s">
        <v>58</v>
      </c>
      <c r="B121" s="4" t="s">
        <v>59</v>
      </c>
      <c r="C121" s="4" t="s">
        <v>20</v>
      </c>
      <c r="D121" s="4" t="n">
        <v>3</v>
      </c>
      <c r="E121" s="4" t="n">
        <v>5364</v>
      </c>
      <c r="F121" s="4" t="n">
        <v>4076246</v>
      </c>
      <c r="G121" s="4" t="n">
        <v>131.591665468669</v>
      </c>
      <c r="H121" s="4" t="n">
        <v>0.0559284116331096</v>
      </c>
      <c r="I121" s="4" t="s">
        <v>40</v>
      </c>
    </row>
    <row r="122" customFormat="false" ht="13.8" hidden="false" customHeight="false" outlineLevel="0" collapsed="false">
      <c r="A122" s="4" t="s">
        <v>58</v>
      </c>
      <c r="B122" s="4" t="s">
        <v>59</v>
      </c>
      <c r="C122" s="4" t="s">
        <v>21</v>
      </c>
      <c r="D122" s="4" t="n">
        <v>1</v>
      </c>
      <c r="E122" s="4" t="n">
        <v>2796</v>
      </c>
      <c r="F122" s="4" t="n">
        <v>4076246</v>
      </c>
      <c r="G122" s="4" t="n">
        <v>68.5925236111854</v>
      </c>
      <c r="H122" s="4" t="n">
        <v>0.0357653791130186</v>
      </c>
      <c r="I122" s="4" t="s">
        <v>40</v>
      </c>
    </row>
    <row r="123" customFormat="false" ht="13.8" hidden="false" customHeight="false" outlineLevel="0" collapsed="false">
      <c r="A123" s="4" t="s">
        <v>58</v>
      </c>
      <c r="B123" s="4" t="s">
        <v>59</v>
      </c>
      <c r="C123" s="4" t="s">
        <v>22</v>
      </c>
      <c r="D123" s="4" t="n">
        <v>4</v>
      </c>
      <c r="E123" s="4" t="n">
        <v>2129</v>
      </c>
      <c r="F123" s="4" t="n">
        <v>4076246</v>
      </c>
      <c r="G123" s="4" t="n">
        <v>52.2294287439963</v>
      </c>
      <c r="H123" s="4" t="n">
        <v>0.187881634570221</v>
      </c>
      <c r="I123" s="4" t="s">
        <v>40</v>
      </c>
    </row>
    <row r="124" customFormat="false" ht="13.8" hidden="false" customHeight="false" outlineLevel="0" collapsed="false">
      <c r="A124" s="4" t="s">
        <v>58</v>
      </c>
      <c r="B124" s="4" t="s">
        <v>59</v>
      </c>
      <c r="C124" s="4" t="s">
        <v>23</v>
      </c>
      <c r="D124" s="4" t="n">
        <v>48</v>
      </c>
      <c r="E124" s="4" t="n">
        <v>2908</v>
      </c>
      <c r="F124" s="4" t="n">
        <v>4076246</v>
      </c>
      <c r="G124" s="4" t="n">
        <v>71.3401497358108</v>
      </c>
      <c r="H124" s="4" t="n">
        <v>1.65061898211829</v>
      </c>
      <c r="I124" s="4" t="s">
        <v>40</v>
      </c>
    </row>
    <row r="125" customFormat="false" ht="13.8" hidden="false" customHeight="false" outlineLevel="0" collapsed="false">
      <c r="A125" s="4" t="s">
        <v>58</v>
      </c>
      <c r="B125" s="4" t="s">
        <v>59</v>
      </c>
      <c r="C125" s="4" t="s">
        <v>24</v>
      </c>
      <c r="D125" s="4" t="n">
        <v>325</v>
      </c>
      <c r="E125" s="4" t="n">
        <v>6426</v>
      </c>
      <c r="F125" s="4" t="n">
        <v>4076246</v>
      </c>
      <c r="G125" s="4" t="n">
        <v>157.645048900385</v>
      </c>
      <c r="H125" s="4" t="n">
        <v>5.05757858699035</v>
      </c>
      <c r="I125" s="4" t="s">
        <v>40</v>
      </c>
    </row>
    <row r="126" customFormat="false" ht="13.8" hidden="false" customHeight="false" outlineLevel="0" collapsed="false">
      <c r="A126" s="4" t="s">
        <v>58</v>
      </c>
      <c r="B126" s="4" t="s">
        <v>59</v>
      </c>
      <c r="C126" s="4" t="s">
        <v>25</v>
      </c>
      <c r="D126" s="4" t="n">
        <v>470</v>
      </c>
      <c r="E126" s="4" t="n">
        <v>9615</v>
      </c>
      <c r="F126" s="4" t="n">
        <v>4076246</v>
      </c>
      <c r="G126" s="4" t="n">
        <v>235.878796323873</v>
      </c>
      <c r="H126" s="4" t="n">
        <v>4.88819552782111</v>
      </c>
      <c r="I126" s="4" t="s">
        <v>40</v>
      </c>
    </row>
    <row r="127" customFormat="false" ht="13.8" hidden="false" customHeight="false" outlineLevel="0" collapsed="false">
      <c r="A127" s="4" t="s">
        <v>58</v>
      </c>
      <c r="B127" s="4" t="s">
        <v>59</v>
      </c>
      <c r="C127" s="4" t="s">
        <v>26</v>
      </c>
      <c r="D127" s="4" t="n">
        <v>578</v>
      </c>
      <c r="E127" s="4" t="n">
        <v>11925</v>
      </c>
      <c r="F127" s="4" t="n">
        <v>4076246</v>
      </c>
      <c r="G127" s="4" t="n">
        <v>292.548585144273</v>
      </c>
      <c r="H127" s="4" t="n">
        <v>4.84696016771489</v>
      </c>
      <c r="I127" s="4" t="s">
        <v>40</v>
      </c>
    </row>
    <row r="128" customFormat="false" ht="13.8" hidden="false" customHeight="false" outlineLevel="0" collapsed="false">
      <c r="A128" s="4" t="s">
        <v>58</v>
      </c>
      <c r="B128" s="4" t="s">
        <v>59</v>
      </c>
      <c r="C128" s="4" t="s">
        <v>27</v>
      </c>
      <c r="D128" s="4" t="n">
        <v>563</v>
      </c>
      <c r="E128" s="4" t="n">
        <v>13502</v>
      </c>
      <c r="F128" s="4" t="n">
        <v>4076246</v>
      </c>
      <c r="G128" s="4" t="n">
        <v>331.236142274043</v>
      </c>
      <c r="H128" s="4" t="n">
        <v>4.16975262924011</v>
      </c>
      <c r="I128" s="4" t="s">
        <v>40</v>
      </c>
    </row>
    <row r="129" customFormat="false" ht="13.8" hidden="false" customHeight="false" outlineLevel="0" collapsed="false">
      <c r="A129" s="4" t="s">
        <v>58</v>
      </c>
      <c r="B129" s="4" t="s">
        <v>59</v>
      </c>
      <c r="C129" s="4" t="s">
        <v>28</v>
      </c>
      <c r="D129" s="4" t="n">
        <v>557</v>
      </c>
      <c r="E129" s="4" t="n">
        <v>13454</v>
      </c>
      <c r="F129" s="4" t="n">
        <v>4076246</v>
      </c>
      <c r="G129" s="4" t="n">
        <v>330.058588220632</v>
      </c>
      <c r="H129" s="4" t="n">
        <v>4.14003270402854</v>
      </c>
      <c r="I129" s="4" t="s">
        <v>40</v>
      </c>
    </row>
    <row r="130" customFormat="false" ht="13.8" hidden="false" customHeight="false" outlineLevel="0" collapsed="false">
      <c r="A130" s="4" t="s">
        <v>58</v>
      </c>
      <c r="B130" s="4" t="s">
        <v>59</v>
      </c>
      <c r="C130" s="4" t="s">
        <v>29</v>
      </c>
      <c r="D130" s="4" t="n">
        <v>432</v>
      </c>
      <c r="E130" s="4" t="n">
        <v>13215</v>
      </c>
      <c r="F130" s="4" t="n">
        <v>4076246</v>
      </c>
      <c r="G130" s="4" t="n">
        <v>324.195350329691</v>
      </c>
      <c r="H130" s="4" t="n">
        <v>3.26901248581158</v>
      </c>
      <c r="I130" s="4" t="s">
        <v>40</v>
      </c>
    </row>
    <row r="131" customFormat="false" ht="13.8" hidden="false" customHeight="false" outlineLevel="0" collapsed="false">
      <c r="A131" s="4" t="s">
        <v>58</v>
      </c>
      <c r="B131" s="4" t="s">
        <v>59</v>
      </c>
      <c r="C131" s="4" t="s">
        <v>30</v>
      </c>
      <c r="D131" s="4" t="n">
        <v>319</v>
      </c>
      <c r="E131" s="4" t="n">
        <v>10413</v>
      </c>
      <c r="F131" s="4" t="n">
        <v>4076246</v>
      </c>
      <c r="G131" s="4" t="n">
        <v>255.455632461829</v>
      </c>
      <c r="H131" s="4" t="n">
        <v>3.06347834437722</v>
      </c>
      <c r="I131" s="4" t="s">
        <v>40</v>
      </c>
    </row>
    <row r="132" customFormat="false" ht="13.8" hidden="false" customHeight="false" outlineLevel="0" collapsed="false">
      <c r="A132" s="4" t="s">
        <v>58</v>
      </c>
      <c r="B132" s="4" t="s">
        <v>59</v>
      </c>
      <c r="C132" s="4" t="s">
        <v>31</v>
      </c>
      <c r="D132" s="4" t="n">
        <v>877</v>
      </c>
      <c r="E132" s="4" t="n">
        <v>13760</v>
      </c>
      <c r="F132" s="4" t="n">
        <v>4076246</v>
      </c>
      <c r="G132" s="4" t="n">
        <v>337.565495311127</v>
      </c>
      <c r="H132" s="4" t="n">
        <v>6.37354651162791</v>
      </c>
      <c r="I132" s="4" t="s">
        <v>40</v>
      </c>
    </row>
    <row r="133" customFormat="false" ht="13.8" hidden="false" customHeight="false" outlineLevel="0" collapsed="false">
      <c r="A133" s="4" t="s">
        <v>58</v>
      </c>
      <c r="B133" s="4" t="s">
        <v>59</v>
      </c>
      <c r="C133" s="4" t="s">
        <v>32</v>
      </c>
      <c r="D133" s="4" t="n">
        <v>1480</v>
      </c>
      <c r="E133" s="4" t="n">
        <v>21000</v>
      </c>
      <c r="F133" s="4" t="n">
        <v>4076246</v>
      </c>
      <c r="G133" s="4" t="n">
        <v>515.179898367272</v>
      </c>
      <c r="H133" s="4" t="n">
        <v>7.04761904761905</v>
      </c>
      <c r="I133" s="4" t="s">
        <v>40</v>
      </c>
    </row>
    <row r="134" customFormat="false" ht="13.8" hidden="false" customHeight="false" outlineLevel="0" collapsed="false">
      <c r="A134" s="4" t="s">
        <v>58</v>
      </c>
      <c r="B134" s="4" t="s">
        <v>59</v>
      </c>
      <c r="C134" s="4" t="s">
        <v>33</v>
      </c>
      <c r="D134" s="4" t="n">
        <v>1961</v>
      </c>
      <c r="E134" s="4" t="n">
        <v>27640</v>
      </c>
      <c r="F134" s="4" t="n">
        <v>4076246</v>
      </c>
      <c r="G134" s="4" t="n">
        <v>678.074875755781</v>
      </c>
      <c r="H134" s="4" t="n">
        <v>7.09479015918958</v>
      </c>
      <c r="I134" s="4" t="s">
        <v>40</v>
      </c>
    </row>
    <row r="135" customFormat="false" ht="13.8" hidden="false" customHeight="false" outlineLevel="0" collapsed="false">
      <c r="A135" s="4" t="s">
        <v>58</v>
      </c>
      <c r="B135" s="4" t="s">
        <v>59</v>
      </c>
      <c r="C135" s="4" t="s">
        <v>34</v>
      </c>
      <c r="D135" s="4" t="n">
        <v>1878</v>
      </c>
      <c r="E135" s="4" t="n">
        <v>29117</v>
      </c>
      <c r="F135" s="4" t="n">
        <v>4076246</v>
      </c>
      <c r="G135" s="4" t="n">
        <v>714.309195274279</v>
      </c>
      <c r="H135" s="4" t="n">
        <v>6.4498402994814</v>
      </c>
      <c r="I135" s="4" t="s">
        <v>40</v>
      </c>
    </row>
    <row r="136" customFormat="false" ht="13.8" hidden="false" customHeight="false" outlineLevel="0" collapsed="false">
      <c r="A136" s="4" t="s">
        <v>58</v>
      </c>
      <c r="B136" s="4" t="s">
        <v>59</v>
      </c>
      <c r="C136" s="4" t="s">
        <v>35</v>
      </c>
      <c r="D136" s="4" t="n">
        <v>1629</v>
      </c>
      <c r="E136" s="4" t="n">
        <v>29368</v>
      </c>
      <c r="F136" s="4" t="n">
        <v>4076246</v>
      </c>
      <c r="G136" s="4" t="n">
        <v>720.466821678574</v>
      </c>
      <c r="H136" s="4" t="n">
        <v>5.54685371833288</v>
      </c>
      <c r="I136" s="4" t="s">
        <v>40</v>
      </c>
    </row>
    <row r="137" customFormat="false" ht="13.8" hidden="false" customHeight="false" outlineLevel="0" collapsed="false">
      <c r="A137" s="4" t="s">
        <v>58</v>
      </c>
      <c r="B137" s="4" t="s">
        <v>59</v>
      </c>
      <c r="C137" s="4" t="s">
        <v>36</v>
      </c>
      <c r="D137" s="4" t="n">
        <v>1357</v>
      </c>
      <c r="E137" s="4" t="n">
        <v>31921</v>
      </c>
      <c r="F137" s="4" t="n">
        <v>4076246</v>
      </c>
      <c r="G137" s="4" t="n">
        <v>783.097977894367</v>
      </c>
      <c r="H137" s="4" t="n">
        <v>4.25111995238244</v>
      </c>
      <c r="I137" s="4" t="s">
        <v>40</v>
      </c>
    </row>
    <row r="138" customFormat="false" ht="13.8" hidden="false" customHeight="false" outlineLevel="0" collapsed="false">
      <c r="A138" s="4" t="s">
        <v>58</v>
      </c>
      <c r="B138" s="4" t="s">
        <v>59</v>
      </c>
      <c r="C138" s="4" t="s">
        <v>37</v>
      </c>
      <c r="D138" s="4" t="n">
        <v>1282</v>
      </c>
      <c r="E138" s="4" t="n">
        <v>29604</v>
      </c>
      <c r="F138" s="4" t="n">
        <v>4076246</v>
      </c>
      <c r="G138" s="4" t="n">
        <v>726.256462441178</v>
      </c>
      <c r="H138" s="4" t="n">
        <v>4.33049587893528</v>
      </c>
      <c r="I138" s="4" t="s">
        <v>40</v>
      </c>
    </row>
    <row r="139" customFormat="false" ht="13.8" hidden="false" customHeight="false" outlineLevel="0" collapsed="false">
      <c r="A139" s="4" t="s">
        <v>58</v>
      </c>
      <c r="B139" s="4" t="s">
        <v>59</v>
      </c>
      <c r="C139" s="4" t="s">
        <v>38</v>
      </c>
      <c r="D139" s="4" t="n">
        <v>1394</v>
      </c>
      <c r="E139" s="4" t="n">
        <v>29413</v>
      </c>
      <c r="F139" s="4" t="n">
        <v>4076246</v>
      </c>
      <c r="G139" s="4" t="n">
        <v>721.570778603647</v>
      </c>
      <c r="H139" s="4" t="n">
        <v>4.7394009451603</v>
      </c>
      <c r="I139" s="4" t="s">
        <v>40</v>
      </c>
    </row>
    <row r="140" customFormat="false" ht="13.8" hidden="false" customHeight="false" outlineLevel="0" collapsed="false">
      <c r="A140" s="4" t="s">
        <v>58</v>
      </c>
      <c r="B140" s="4" t="s">
        <v>59</v>
      </c>
      <c r="C140" s="4" t="s">
        <v>39</v>
      </c>
      <c r="D140" s="4" t="n">
        <v>2531</v>
      </c>
      <c r="E140" s="4" t="n">
        <v>32256</v>
      </c>
      <c r="F140" s="4" t="n">
        <v>4076246</v>
      </c>
      <c r="G140" s="4" t="n">
        <v>791.31632389213</v>
      </c>
      <c r="H140" s="4" t="n">
        <v>7.84660218253968</v>
      </c>
      <c r="I140" s="4" t="s">
        <v>40</v>
      </c>
    </row>
    <row r="141" customFormat="false" ht="13.8" hidden="false" customHeight="false" outlineLevel="0" collapsed="false">
      <c r="A141" s="4" t="s">
        <v>58</v>
      </c>
      <c r="B141" s="4" t="s">
        <v>59</v>
      </c>
      <c r="C141" s="4" t="s">
        <v>41</v>
      </c>
      <c r="D141" s="4" t="n">
        <v>4829</v>
      </c>
      <c r="E141" s="4" t="n">
        <v>39247</v>
      </c>
      <c r="F141" s="4" t="n">
        <v>4076246</v>
      </c>
      <c r="G141" s="4" t="n">
        <v>962.822165296206</v>
      </c>
      <c r="H141" s="4" t="n">
        <v>12.3041251560629</v>
      </c>
      <c r="I141" s="4" t="s">
        <v>40</v>
      </c>
    </row>
    <row r="142" customFormat="false" ht="13.8" hidden="false" customHeight="false" outlineLevel="0" collapsed="false">
      <c r="A142" s="4" t="s">
        <v>58</v>
      </c>
      <c r="B142" s="4" t="s">
        <v>59</v>
      </c>
      <c r="C142" s="4" t="s">
        <v>42</v>
      </c>
      <c r="D142" s="4" t="n">
        <v>9198</v>
      </c>
      <c r="E142" s="4" t="n">
        <v>49523</v>
      </c>
      <c r="F142" s="4" t="n">
        <v>4076246</v>
      </c>
      <c r="G142" s="4" t="n">
        <v>1214.91686223059</v>
      </c>
      <c r="H142" s="4" t="n">
        <v>18.5731882155766</v>
      </c>
      <c r="I142" s="4" t="s">
        <v>40</v>
      </c>
    </row>
    <row r="143" customFormat="false" ht="13.8" hidden="false" customHeight="false" outlineLevel="0" collapsed="false">
      <c r="A143" s="4" t="s">
        <v>58</v>
      </c>
      <c r="B143" s="4" t="s">
        <v>59</v>
      </c>
      <c r="C143" s="4" t="s">
        <v>43</v>
      </c>
      <c r="D143" s="4" t="n">
        <v>15357</v>
      </c>
      <c r="E143" s="4" t="n">
        <v>57298</v>
      </c>
      <c r="F143" s="4" t="n">
        <v>4076246</v>
      </c>
      <c r="G143" s="4" t="n">
        <v>1405.65608650705</v>
      </c>
      <c r="H143" s="4" t="n">
        <v>26.8019826171943</v>
      </c>
      <c r="I143" s="4" t="s">
        <v>40</v>
      </c>
    </row>
    <row r="144" customFormat="false" ht="13.8" hidden="false" customHeight="false" outlineLevel="0" collapsed="false">
      <c r="A144" s="4" t="s">
        <v>58</v>
      </c>
      <c r="B144" s="4" t="s">
        <v>59</v>
      </c>
      <c r="C144" s="4" t="s">
        <v>44</v>
      </c>
      <c r="D144" s="4" t="n">
        <v>15388</v>
      </c>
      <c r="E144" s="4" t="n">
        <v>57812</v>
      </c>
      <c r="F144" s="4" t="n">
        <v>4076246</v>
      </c>
      <c r="G144" s="4" t="n">
        <v>1418.26572782899</v>
      </c>
      <c r="H144" s="4" t="n">
        <v>26.6173112848544</v>
      </c>
      <c r="I144" s="4" t="s">
        <v>40</v>
      </c>
    </row>
    <row r="145" customFormat="false" ht="13.8" hidden="false" customHeight="false" outlineLevel="0" collapsed="false">
      <c r="A145" s="4" t="s">
        <v>58</v>
      </c>
      <c r="B145" s="4" t="s">
        <v>59</v>
      </c>
      <c r="C145" s="4" t="s">
        <v>45</v>
      </c>
      <c r="D145" s="4" t="n">
        <v>17140</v>
      </c>
      <c r="E145" s="4" t="n">
        <v>57678</v>
      </c>
      <c r="F145" s="4" t="n">
        <v>4076246</v>
      </c>
      <c r="G145" s="4" t="n">
        <v>1414.97838942988</v>
      </c>
      <c r="H145" s="4" t="n">
        <v>29.7167030756961</v>
      </c>
      <c r="I145" s="4" t="s">
        <v>40</v>
      </c>
    </row>
    <row r="146" customFormat="false" ht="13.8" hidden="false" customHeight="false" outlineLevel="0" collapsed="false">
      <c r="A146" s="4" t="s">
        <v>58</v>
      </c>
      <c r="B146" s="4" t="s">
        <v>59</v>
      </c>
      <c r="C146" s="4" t="s">
        <v>46</v>
      </c>
      <c r="D146" s="4" t="n">
        <v>18566</v>
      </c>
      <c r="E146" s="4" t="n">
        <v>57979</v>
      </c>
      <c r="F146" s="4" t="n">
        <v>4076246</v>
      </c>
      <c r="G146" s="4" t="n">
        <v>1422.36263463981</v>
      </c>
      <c r="H146" s="4" t="n">
        <v>32.0219389779058</v>
      </c>
      <c r="I146" s="4" t="s">
        <v>40</v>
      </c>
    </row>
    <row r="147" customFormat="false" ht="13.8" hidden="false" customHeight="false" outlineLevel="0" collapsed="false">
      <c r="A147" s="4" t="s">
        <v>58</v>
      </c>
      <c r="B147" s="4" t="s">
        <v>59</v>
      </c>
      <c r="C147" s="4" t="s">
        <v>47</v>
      </c>
      <c r="D147" s="4" t="n">
        <v>23283</v>
      </c>
      <c r="E147" s="4" t="n">
        <v>65408</v>
      </c>
      <c r="F147" s="4" t="n">
        <v>4076246</v>
      </c>
      <c r="G147" s="4" t="n">
        <v>1604.61365678126</v>
      </c>
      <c r="H147" s="4" t="n">
        <v>35.596563111546</v>
      </c>
      <c r="I147" s="4" t="s">
        <v>40</v>
      </c>
    </row>
    <row r="148" customFormat="false" ht="13.8" hidden="false" customHeight="false" outlineLevel="0" collapsed="false">
      <c r="A148" s="4" t="s">
        <v>58</v>
      </c>
      <c r="B148" s="4" t="s">
        <v>59</v>
      </c>
      <c r="C148" s="4" t="s">
        <v>126</v>
      </c>
      <c r="D148" s="4" t="n">
        <v>23761</v>
      </c>
      <c r="E148" s="4" t="n">
        <v>30171</v>
      </c>
      <c r="F148" s="4" t="n">
        <v>4076246</v>
      </c>
      <c r="G148" s="4" t="n">
        <v>740.166319697094</v>
      </c>
      <c r="H148" s="4" t="n">
        <v>78.7544330648636</v>
      </c>
      <c r="I148" s="4" t="s">
        <v>40</v>
      </c>
    </row>
    <row r="149" customFormat="false" ht="13.8" hidden="false" customHeight="false" outlineLevel="0" collapsed="false">
      <c r="A149" s="4" t="s">
        <v>64</v>
      </c>
      <c r="B149" s="4" t="s">
        <v>65</v>
      </c>
      <c r="C149" s="4" t="s">
        <v>51</v>
      </c>
      <c r="D149" s="4" t="n">
        <v>0</v>
      </c>
      <c r="E149" s="4" t="n">
        <v>58</v>
      </c>
      <c r="F149" s="4" t="n">
        <v>875899</v>
      </c>
      <c r="G149" s="4" t="n">
        <v>6.621768034899</v>
      </c>
      <c r="H149" s="4" t="n">
        <v>0</v>
      </c>
      <c r="I149" s="4" t="s">
        <v>16</v>
      </c>
    </row>
    <row r="150" customFormat="false" ht="13.8" hidden="false" customHeight="false" outlineLevel="0" collapsed="false">
      <c r="A150" s="4" t="s">
        <v>64</v>
      </c>
      <c r="B150" s="4" t="s">
        <v>65</v>
      </c>
      <c r="C150" s="4" t="s">
        <v>52</v>
      </c>
      <c r="D150" s="4" t="n">
        <v>21</v>
      </c>
      <c r="E150" s="4" t="n">
        <v>14</v>
      </c>
      <c r="F150" s="4" t="n">
        <v>875899</v>
      </c>
      <c r="G150" s="4" t="n">
        <v>1.59835780152735</v>
      </c>
      <c r="H150" s="4"/>
      <c r="I150" s="4" t="s">
        <v>66</v>
      </c>
    </row>
    <row r="151" customFormat="false" ht="13.8" hidden="false" customHeight="false" outlineLevel="0" collapsed="false">
      <c r="A151" s="4" t="s">
        <v>64</v>
      </c>
      <c r="B151" s="4" t="s">
        <v>65</v>
      </c>
      <c r="C151" s="4" t="s">
        <v>53</v>
      </c>
      <c r="D151" s="4" t="n">
        <v>63</v>
      </c>
      <c r="E151" s="4" t="n">
        <v>235</v>
      </c>
      <c r="F151" s="4" t="n">
        <v>875899</v>
      </c>
      <c r="G151" s="4" t="n">
        <v>26.8295773827804</v>
      </c>
      <c r="H151" s="4" t="n">
        <v>26.8085106382979</v>
      </c>
      <c r="I151" s="4" t="s">
        <v>66</v>
      </c>
    </row>
    <row r="152" customFormat="false" ht="13.8" hidden="false" customHeight="false" outlineLevel="0" collapsed="false">
      <c r="A152" s="4" t="s">
        <v>64</v>
      </c>
      <c r="B152" s="4" t="s">
        <v>65</v>
      </c>
      <c r="C152" s="4" t="s">
        <v>54</v>
      </c>
      <c r="D152" s="4" t="n">
        <v>95</v>
      </c>
      <c r="E152" s="4" t="n">
        <v>382</v>
      </c>
      <c r="F152" s="4" t="n">
        <v>875899</v>
      </c>
      <c r="G152" s="4" t="n">
        <v>43.6123342988176</v>
      </c>
      <c r="H152" s="4" t="n">
        <v>24.869109947644</v>
      </c>
      <c r="I152" s="4" t="s">
        <v>66</v>
      </c>
    </row>
    <row r="153" customFormat="false" ht="13.8" hidden="false" customHeight="false" outlineLevel="0" collapsed="false">
      <c r="A153" s="4" t="s">
        <v>64</v>
      </c>
      <c r="B153" s="4" t="s">
        <v>65</v>
      </c>
      <c r="C153" s="4" t="s">
        <v>55</v>
      </c>
      <c r="D153" s="4" t="n">
        <v>247</v>
      </c>
      <c r="E153" s="4" t="n">
        <v>357</v>
      </c>
      <c r="F153" s="4" t="n">
        <v>875899</v>
      </c>
      <c r="G153" s="4" t="n">
        <v>40.7581239389473</v>
      </c>
      <c r="H153" s="4" t="n">
        <v>69.187675070028</v>
      </c>
      <c r="I153" s="4" t="s">
        <v>66</v>
      </c>
    </row>
    <row r="154" customFormat="false" ht="13.8" hidden="false" customHeight="false" outlineLevel="0" collapsed="false">
      <c r="A154" s="4" t="s">
        <v>64</v>
      </c>
      <c r="B154" s="4" t="s">
        <v>65</v>
      </c>
      <c r="C154" s="4" t="s">
        <v>11</v>
      </c>
      <c r="D154" s="4" t="n">
        <v>190</v>
      </c>
      <c r="E154" s="4" t="n">
        <v>382</v>
      </c>
      <c r="F154" s="4" t="n">
        <v>875899</v>
      </c>
      <c r="G154" s="4" t="n">
        <v>43.6123342988176</v>
      </c>
      <c r="H154" s="4" t="n">
        <v>49.738219895288</v>
      </c>
      <c r="I154" s="4" t="s">
        <v>66</v>
      </c>
    </row>
    <row r="155" customFormat="false" ht="13.8" hidden="false" customHeight="false" outlineLevel="0" collapsed="false">
      <c r="A155" s="4" t="s">
        <v>64</v>
      </c>
      <c r="B155" s="4" t="s">
        <v>65</v>
      </c>
      <c r="C155" s="4" t="s">
        <v>13</v>
      </c>
      <c r="D155" s="4" t="n">
        <v>145</v>
      </c>
      <c r="E155" s="4" t="n">
        <v>492</v>
      </c>
      <c r="F155" s="4" t="n">
        <v>875899</v>
      </c>
      <c r="G155" s="4" t="n">
        <v>56.1708598822467</v>
      </c>
      <c r="H155" s="4" t="n">
        <v>29.4715447154472</v>
      </c>
      <c r="I155" s="4" t="s">
        <v>66</v>
      </c>
    </row>
    <row r="156" customFormat="false" ht="13.8" hidden="false" customHeight="false" outlineLevel="0" collapsed="false">
      <c r="A156" s="4" t="s">
        <v>64</v>
      </c>
      <c r="B156" s="4" t="s">
        <v>65</v>
      </c>
      <c r="C156" s="4" t="s">
        <v>14</v>
      </c>
      <c r="D156" s="4" t="n">
        <v>49</v>
      </c>
      <c r="E156" s="4" t="n">
        <v>14238</v>
      </c>
      <c r="F156" s="4" t="n">
        <v>875899</v>
      </c>
      <c r="G156" s="4" t="n">
        <v>1625.52988415331</v>
      </c>
      <c r="H156" s="4" t="n">
        <v>0.344149459193707</v>
      </c>
      <c r="I156" s="4" t="s">
        <v>16</v>
      </c>
    </row>
    <row r="157" customFormat="false" ht="13.8" hidden="false" customHeight="false" outlineLevel="0" collapsed="false">
      <c r="A157" s="4" t="s">
        <v>64</v>
      </c>
      <c r="B157" s="4" t="s">
        <v>65</v>
      </c>
      <c r="C157" s="4" t="s">
        <v>15</v>
      </c>
      <c r="D157" s="4" t="n">
        <v>54</v>
      </c>
      <c r="E157" s="4" t="n">
        <v>15811</v>
      </c>
      <c r="F157" s="4" t="n">
        <v>875899</v>
      </c>
      <c r="G157" s="4" t="n">
        <v>1805.11679999635</v>
      </c>
      <c r="H157" s="4" t="n">
        <v>0.341534374802353</v>
      </c>
      <c r="I157" s="4" t="s">
        <v>16</v>
      </c>
    </row>
    <row r="158" customFormat="false" ht="13.8" hidden="false" customHeight="false" outlineLevel="0" collapsed="false">
      <c r="A158" s="4" t="s">
        <v>64</v>
      </c>
      <c r="B158" s="4" t="s">
        <v>65</v>
      </c>
      <c r="C158" s="4" t="s">
        <v>17</v>
      </c>
      <c r="D158" s="4" t="n">
        <v>28</v>
      </c>
      <c r="E158" s="4" t="n">
        <v>11904</v>
      </c>
      <c r="F158" s="4" t="n">
        <v>875899</v>
      </c>
      <c r="G158" s="4" t="n">
        <v>1359.06080495582</v>
      </c>
      <c r="H158" s="4" t="n">
        <v>0.235215053763441</v>
      </c>
      <c r="I158" s="4" t="s">
        <v>16</v>
      </c>
    </row>
    <row r="159" customFormat="false" ht="13.8" hidden="false" customHeight="false" outlineLevel="0" collapsed="false">
      <c r="A159" s="4" t="s">
        <v>64</v>
      </c>
      <c r="B159" s="4" t="s">
        <v>65</v>
      </c>
      <c r="C159" s="4" t="s">
        <v>18</v>
      </c>
      <c r="D159" s="4" t="n">
        <v>22</v>
      </c>
      <c r="E159" s="4" t="n">
        <v>11410</v>
      </c>
      <c r="F159" s="4" t="n">
        <v>875899</v>
      </c>
      <c r="G159" s="4" t="n">
        <v>1302.66160824479</v>
      </c>
      <c r="H159" s="4" t="n">
        <v>0.192813321647678</v>
      </c>
      <c r="I159" s="4" t="s">
        <v>16</v>
      </c>
    </row>
    <row r="160" customFormat="false" ht="13.8" hidden="false" customHeight="false" outlineLevel="0" collapsed="false">
      <c r="A160" s="4" t="s">
        <v>64</v>
      </c>
      <c r="B160" s="4" t="s">
        <v>65</v>
      </c>
      <c r="C160" s="4" t="s">
        <v>19</v>
      </c>
      <c r="D160" s="4" t="n">
        <v>13</v>
      </c>
      <c r="E160" s="4" t="n">
        <v>14137</v>
      </c>
      <c r="F160" s="4" t="n">
        <v>875899</v>
      </c>
      <c r="G160" s="4" t="n">
        <v>1613.99887429943</v>
      </c>
      <c r="H160" s="4" t="n">
        <v>0.0919572752351984</v>
      </c>
      <c r="I160" s="4" t="s">
        <v>16</v>
      </c>
    </row>
    <row r="161" customFormat="false" ht="13.8" hidden="false" customHeight="false" outlineLevel="0" collapsed="false">
      <c r="A161" s="4" t="s">
        <v>64</v>
      </c>
      <c r="B161" s="4" t="s">
        <v>65</v>
      </c>
      <c r="C161" s="4" t="s">
        <v>20</v>
      </c>
      <c r="D161" s="4" t="n">
        <v>16</v>
      </c>
      <c r="E161" s="4" t="n">
        <v>15725</v>
      </c>
      <c r="F161" s="4" t="n">
        <v>875899</v>
      </c>
      <c r="G161" s="4" t="n">
        <v>1795.29831635839</v>
      </c>
      <c r="H161" s="4" t="n">
        <v>0.101748807631161</v>
      </c>
      <c r="I161" s="4" t="s">
        <v>16</v>
      </c>
    </row>
    <row r="162" customFormat="false" ht="13.8" hidden="false" customHeight="false" outlineLevel="0" collapsed="false">
      <c r="A162" s="4" t="s">
        <v>64</v>
      </c>
      <c r="B162" s="4" t="s">
        <v>65</v>
      </c>
      <c r="C162" s="4" t="s">
        <v>21</v>
      </c>
      <c r="D162" s="4" t="n">
        <v>17</v>
      </c>
      <c r="E162" s="4" t="n">
        <v>14155</v>
      </c>
      <c r="F162" s="4" t="n">
        <v>875899</v>
      </c>
      <c r="G162" s="4" t="n">
        <v>1616.05390575854</v>
      </c>
      <c r="H162" s="4" t="n">
        <v>0.120098904980572</v>
      </c>
      <c r="I162" s="4" t="s">
        <v>16</v>
      </c>
    </row>
    <row r="163" customFormat="false" ht="13.8" hidden="false" customHeight="false" outlineLevel="0" collapsed="false">
      <c r="A163" s="4" t="s">
        <v>64</v>
      </c>
      <c r="B163" s="4" t="s">
        <v>65</v>
      </c>
      <c r="C163" s="4" t="s">
        <v>22</v>
      </c>
      <c r="D163" s="4" t="n">
        <v>20</v>
      </c>
      <c r="E163" s="4" t="n">
        <v>9812</v>
      </c>
      <c r="F163" s="4" t="n">
        <v>875899</v>
      </c>
      <c r="G163" s="4" t="n">
        <v>1120.22048204188</v>
      </c>
      <c r="H163" s="4" t="n">
        <v>0.203832042397065</v>
      </c>
      <c r="I163" s="4" t="s">
        <v>16</v>
      </c>
    </row>
    <row r="164" customFormat="false" ht="13.8" hidden="false" customHeight="false" outlineLevel="0" collapsed="false">
      <c r="A164" s="4" t="s">
        <v>64</v>
      </c>
      <c r="B164" s="4" t="s">
        <v>65</v>
      </c>
      <c r="C164" s="4" t="s">
        <v>23</v>
      </c>
      <c r="D164" s="4" t="n">
        <v>5</v>
      </c>
      <c r="E164" s="4" t="n">
        <v>5982</v>
      </c>
      <c r="F164" s="4" t="n">
        <v>875899</v>
      </c>
      <c r="G164" s="4" t="n">
        <v>682.955454909756</v>
      </c>
      <c r="H164" s="4" t="n">
        <v>0.0835840855901037</v>
      </c>
      <c r="I164" s="4" t="s">
        <v>16</v>
      </c>
    </row>
    <row r="165" customFormat="false" ht="13.8" hidden="false" customHeight="false" outlineLevel="0" collapsed="false">
      <c r="A165" s="4" t="s">
        <v>64</v>
      </c>
      <c r="B165" s="4" t="s">
        <v>65</v>
      </c>
      <c r="C165" s="4" t="s">
        <v>24</v>
      </c>
      <c r="D165" s="4" t="n">
        <v>9</v>
      </c>
      <c r="E165" s="4" t="n">
        <v>8069</v>
      </c>
      <c r="F165" s="4" t="n">
        <v>875899</v>
      </c>
      <c r="G165" s="4" t="n">
        <v>921.224935751725</v>
      </c>
      <c r="H165" s="4" t="n">
        <v>0.111537984880407</v>
      </c>
      <c r="I165" s="4" t="s">
        <v>16</v>
      </c>
    </row>
    <row r="166" customFormat="false" ht="13.8" hidden="false" customHeight="false" outlineLevel="0" collapsed="false">
      <c r="A166" s="4" t="s">
        <v>64</v>
      </c>
      <c r="B166" s="4" t="s">
        <v>65</v>
      </c>
      <c r="C166" s="4" t="s">
        <v>25</v>
      </c>
      <c r="D166" s="4" t="n">
        <v>8</v>
      </c>
      <c r="E166" s="4" t="n">
        <v>9515</v>
      </c>
      <c r="F166" s="4" t="n">
        <v>875899</v>
      </c>
      <c r="G166" s="4" t="n">
        <v>1086.31246296662</v>
      </c>
      <c r="H166" s="4" t="n">
        <v>0.0840777719390436</v>
      </c>
      <c r="I166" s="4" t="s">
        <v>16</v>
      </c>
    </row>
    <row r="167" customFormat="false" ht="13.8" hidden="false" customHeight="false" outlineLevel="0" collapsed="false">
      <c r="A167" s="4" t="s">
        <v>64</v>
      </c>
      <c r="B167" s="4" t="s">
        <v>65</v>
      </c>
      <c r="C167" s="4" t="s">
        <v>26</v>
      </c>
      <c r="D167" s="4" t="n">
        <v>12</v>
      </c>
      <c r="E167" s="4" t="n">
        <v>9471</v>
      </c>
      <c r="F167" s="4" t="n">
        <v>875899</v>
      </c>
      <c r="G167" s="4" t="n">
        <v>1081.28905273325</v>
      </c>
      <c r="H167" s="4" t="n">
        <v>0.126702565726956</v>
      </c>
      <c r="I167" s="4" t="s">
        <v>67</v>
      </c>
    </row>
    <row r="168" customFormat="false" ht="13.8" hidden="false" customHeight="false" outlineLevel="0" collapsed="false">
      <c r="A168" s="4" t="s">
        <v>64</v>
      </c>
      <c r="B168" s="4" t="s">
        <v>65</v>
      </c>
      <c r="C168" s="4" t="s">
        <v>27</v>
      </c>
      <c r="D168" s="4" t="n">
        <v>23</v>
      </c>
      <c r="E168" s="4" t="n">
        <v>10103</v>
      </c>
      <c r="F168" s="4" t="n">
        <v>875899</v>
      </c>
      <c r="G168" s="4" t="n">
        <v>1153.44349063077</v>
      </c>
      <c r="H168" s="4" t="n">
        <v>0.227655151935069</v>
      </c>
      <c r="I168" s="4" t="s">
        <v>67</v>
      </c>
    </row>
    <row r="169" customFormat="false" ht="13.8" hidden="false" customHeight="false" outlineLevel="0" collapsed="false">
      <c r="A169" s="4" t="s">
        <v>64</v>
      </c>
      <c r="B169" s="4" t="s">
        <v>65</v>
      </c>
      <c r="C169" s="4" t="s">
        <v>28</v>
      </c>
      <c r="D169" s="4" t="n">
        <v>16</v>
      </c>
      <c r="E169" s="4" t="n">
        <v>10703</v>
      </c>
      <c r="F169" s="4" t="n">
        <v>875899</v>
      </c>
      <c r="G169" s="4" t="n">
        <v>1221.94453926766</v>
      </c>
      <c r="H169" s="4" t="n">
        <v>0.149490796972811</v>
      </c>
      <c r="I169" s="4" t="s">
        <v>67</v>
      </c>
    </row>
    <row r="170" customFormat="false" ht="13.8" hidden="false" customHeight="false" outlineLevel="0" collapsed="false">
      <c r="A170" s="4" t="s">
        <v>64</v>
      </c>
      <c r="B170" s="4" t="s">
        <v>65</v>
      </c>
      <c r="C170" s="4" t="s">
        <v>29</v>
      </c>
      <c r="D170" s="4" t="n">
        <v>71</v>
      </c>
      <c r="E170" s="4" t="n">
        <v>15404</v>
      </c>
      <c r="F170" s="4" t="n">
        <v>875899</v>
      </c>
      <c r="G170" s="4" t="n">
        <v>1758.65025533766</v>
      </c>
      <c r="H170" s="4" t="n">
        <v>0.460919241755388</v>
      </c>
      <c r="I170" s="4" t="s">
        <v>67</v>
      </c>
    </row>
    <row r="171" customFormat="false" ht="13.8" hidden="false" customHeight="false" outlineLevel="0" collapsed="false">
      <c r="A171" s="4" t="s">
        <v>64</v>
      </c>
      <c r="B171" s="4" t="s">
        <v>65</v>
      </c>
      <c r="C171" s="4" t="s">
        <v>30</v>
      </c>
      <c r="D171" s="4" t="n">
        <v>109</v>
      </c>
      <c r="E171" s="4" t="n">
        <v>22959</v>
      </c>
      <c r="F171" s="4" t="n">
        <v>875899</v>
      </c>
      <c r="G171" s="4" t="n">
        <v>2621.19262609045</v>
      </c>
      <c r="H171" s="4" t="n">
        <v>0.474759353630385</v>
      </c>
      <c r="I171" s="4" t="s">
        <v>67</v>
      </c>
    </row>
    <row r="172" customFormat="false" ht="13.8" hidden="false" customHeight="false" outlineLevel="0" collapsed="false">
      <c r="A172" s="4" t="s">
        <v>64</v>
      </c>
      <c r="B172" s="4" t="s">
        <v>65</v>
      </c>
      <c r="C172" s="4" t="s">
        <v>31</v>
      </c>
      <c r="D172" s="4" t="n">
        <v>99</v>
      </c>
      <c r="E172" s="4" t="n">
        <v>23053</v>
      </c>
      <c r="F172" s="4" t="n">
        <v>875899</v>
      </c>
      <c r="G172" s="4" t="n">
        <v>2631.92445704356</v>
      </c>
      <c r="H172" s="4" t="n">
        <v>0.429445191515204</v>
      </c>
      <c r="I172" s="4" t="s">
        <v>67</v>
      </c>
    </row>
    <row r="173" customFormat="false" ht="13.8" hidden="false" customHeight="false" outlineLevel="0" collapsed="false">
      <c r="A173" s="4" t="s">
        <v>64</v>
      </c>
      <c r="B173" s="4" t="s">
        <v>65</v>
      </c>
      <c r="C173" s="4" t="s">
        <v>32</v>
      </c>
      <c r="D173" s="4" t="n">
        <v>85</v>
      </c>
      <c r="E173" s="4" t="n">
        <v>24751</v>
      </c>
      <c r="F173" s="4" t="n">
        <v>875899</v>
      </c>
      <c r="G173" s="4" t="n">
        <v>2825.78242468595</v>
      </c>
      <c r="H173" s="4" t="n">
        <v>0.343420467859884</v>
      </c>
      <c r="I173" s="4" t="s">
        <v>67</v>
      </c>
    </row>
    <row r="174" customFormat="false" ht="13.8" hidden="false" customHeight="false" outlineLevel="0" collapsed="false">
      <c r="A174" s="4" t="s">
        <v>64</v>
      </c>
      <c r="B174" s="4" t="s">
        <v>65</v>
      </c>
      <c r="C174" s="4" t="s">
        <v>33</v>
      </c>
      <c r="D174" s="4" t="n">
        <v>66</v>
      </c>
      <c r="E174" s="4" t="n">
        <v>20858</v>
      </c>
      <c r="F174" s="4" t="n">
        <v>875899</v>
      </c>
      <c r="G174" s="4" t="n">
        <v>2381.32478744695</v>
      </c>
      <c r="H174" s="4" t="n">
        <v>0.316425352382779</v>
      </c>
      <c r="I174" s="4" t="s">
        <v>67</v>
      </c>
    </row>
    <row r="175" customFormat="false" ht="13.8" hidden="false" customHeight="false" outlineLevel="0" collapsed="false">
      <c r="A175" s="4" t="s">
        <v>64</v>
      </c>
      <c r="B175" s="4" t="s">
        <v>65</v>
      </c>
      <c r="C175" s="4" t="s">
        <v>34</v>
      </c>
      <c r="D175" s="4" t="n">
        <v>24</v>
      </c>
      <c r="E175" s="4" t="n">
        <v>16347</v>
      </c>
      <c r="F175" s="4" t="n">
        <v>875899</v>
      </c>
      <c r="G175" s="4" t="n">
        <v>1866.31107011197</v>
      </c>
      <c r="H175" s="4" t="n">
        <v>0.146815929528354</v>
      </c>
      <c r="I175" s="4" t="s">
        <v>67</v>
      </c>
    </row>
    <row r="176" customFormat="false" ht="13.8" hidden="false" customHeight="false" outlineLevel="0" collapsed="false">
      <c r="A176" s="4" t="s">
        <v>64</v>
      </c>
      <c r="B176" s="4" t="s">
        <v>65</v>
      </c>
      <c r="C176" s="4" t="s">
        <v>35</v>
      </c>
      <c r="D176" s="4" t="n">
        <v>16</v>
      </c>
      <c r="E176" s="4" t="n">
        <v>17787</v>
      </c>
      <c r="F176" s="4" t="n">
        <v>875899</v>
      </c>
      <c r="G176" s="4" t="n">
        <v>2030.71358684049</v>
      </c>
      <c r="H176" s="4" t="n">
        <v>0.0899533367065835</v>
      </c>
      <c r="I176" s="4" t="s">
        <v>67</v>
      </c>
    </row>
    <row r="177" customFormat="false" ht="13.8" hidden="false" customHeight="false" outlineLevel="0" collapsed="false">
      <c r="A177" s="4" t="s">
        <v>64</v>
      </c>
      <c r="B177" s="4" t="s">
        <v>65</v>
      </c>
      <c r="C177" s="4" t="s">
        <v>36</v>
      </c>
      <c r="D177" s="4" t="n">
        <v>57</v>
      </c>
      <c r="E177" s="4" t="n">
        <v>17670</v>
      </c>
      <c r="F177" s="4" t="n">
        <v>875899</v>
      </c>
      <c r="G177" s="4" t="n">
        <v>2017.3558823563</v>
      </c>
      <c r="H177" s="4" t="n">
        <v>0.32258064516129</v>
      </c>
      <c r="I177" s="4" t="s">
        <v>67</v>
      </c>
    </row>
    <row r="178" customFormat="false" ht="13.8" hidden="false" customHeight="false" outlineLevel="0" collapsed="false">
      <c r="A178" s="4" t="s">
        <v>64</v>
      </c>
      <c r="B178" s="4" t="s">
        <v>65</v>
      </c>
      <c r="C178" s="4" t="s">
        <v>37</v>
      </c>
      <c r="D178" s="4" t="n">
        <v>104</v>
      </c>
      <c r="E178" s="4" t="n">
        <v>21128</v>
      </c>
      <c r="F178" s="4" t="n">
        <v>875899</v>
      </c>
      <c r="G178" s="4" t="n">
        <v>2412.15025933355</v>
      </c>
      <c r="H178" s="4" t="n">
        <v>0.492237788716395</v>
      </c>
      <c r="I178" s="4" t="s">
        <v>67</v>
      </c>
    </row>
    <row r="179" customFormat="false" ht="13.8" hidden="false" customHeight="false" outlineLevel="0" collapsed="false">
      <c r="A179" s="4" t="s">
        <v>64</v>
      </c>
      <c r="B179" s="4" t="s">
        <v>65</v>
      </c>
      <c r="C179" s="4" t="s">
        <v>38</v>
      </c>
      <c r="D179" s="4" t="n">
        <v>127</v>
      </c>
      <c r="E179" s="4" t="n">
        <v>19817</v>
      </c>
      <c r="F179" s="4" t="n">
        <v>875899</v>
      </c>
      <c r="G179" s="4" t="n">
        <v>2262.47546806196</v>
      </c>
      <c r="H179" s="4" t="n">
        <v>0.640863904728264</v>
      </c>
      <c r="I179" s="4" t="s">
        <v>67</v>
      </c>
    </row>
    <row r="180" customFormat="false" ht="13.8" hidden="false" customHeight="false" outlineLevel="0" collapsed="false">
      <c r="A180" s="4" t="s">
        <v>64</v>
      </c>
      <c r="B180" s="4" t="s">
        <v>65</v>
      </c>
      <c r="C180" s="4" t="s">
        <v>39</v>
      </c>
      <c r="D180" s="4" t="n">
        <v>175</v>
      </c>
      <c r="E180" s="4" t="n">
        <v>21166</v>
      </c>
      <c r="F180" s="4" t="n">
        <v>875899</v>
      </c>
      <c r="G180" s="4" t="n">
        <v>2416.48865908056</v>
      </c>
      <c r="H180" s="4" t="n">
        <v>0.826797694415572</v>
      </c>
      <c r="I180" s="4" t="s">
        <v>67</v>
      </c>
    </row>
    <row r="181" customFormat="false" ht="13.8" hidden="false" customHeight="false" outlineLevel="0" collapsed="false">
      <c r="A181" s="4" t="s">
        <v>64</v>
      </c>
      <c r="B181" s="4" t="s">
        <v>65</v>
      </c>
      <c r="C181" s="4" t="s">
        <v>42</v>
      </c>
      <c r="D181" s="4" t="n">
        <v>1065</v>
      </c>
      <c r="E181" s="4" t="n">
        <v>26361</v>
      </c>
      <c r="F181" s="4" t="n">
        <v>875899</v>
      </c>
      <c r="G181" s="4" t="n">
        <v>3009.5935718616</v>
      </c>
      <c r="H181" s="4" t="n">
        <v>4.04005917833163</v>
      </c>
      <c r="I181" s="4" t="s">
        <v>40</v>
      </c>
    </row>
    <row r="182" customFormat="false" ht="13.8" hidden="false" customHeight="false" outlineLevel="0" collapsed="false">
      <c r="A182" s="4" t="s">
        <v>64</v>
      </c>
      <c r="B182" s="4" t="s">
        <v>65</v>
      </c>
      <c r="C182" s="4" t="s">
        <v>43</v>
      </c>
      <c r="D182" s="4" t="n">
        <v>922</v>
      </c>
      <c r="E182" s="4" t="n">
        <v>22619</v>
      </c>
      <c r="F182" s="4" t="n">
        <v>875899</v>
      </c>
      <c r="G182" s="4" t="n">
        <v>2582.37536519622</v>
      </c>
      <c r="H182" s="4" t="n">
        <v>4.0762191078297</v>
      </c>
      <c r="I182" s="4" t="s">
        <v>40</v>
      </c>
    </row>
    <row r="183" customFormat="false" ht="13.8" hidden="false" customHeight="false" outlineLevel="0" collapsed="false">
      <c r="A183" s="4" t="s">
        <v>64</v>
      </c>
      <c r="B183" s="4" t="s">
        <v>65</v>
      </c>
      <c r="C183" s="4" t="s">
        <v>44</v>
      </c>
      <c r="D183" s="4" t="n">
        <v>1505</v>
      </c>
      <c r="E183" s="4" t="n">
        <v>26836</v>
      </c>
      <c r="F183" s="4" t="n">
        <v>875899</v>
      </c>
      <c r="G183" s="4" t="n">
        <v>3063.82356869913</v>
      </c>
      <c r="H183" s="4" t="n">
        <v>5.60813832165748</v>
      </c>
      <c r="I183" s="4" t="s">
        <v>40</v>
      </c>
    </row>
    <row r="184" customFormat="false" ht="13.8" hidden="false" customHeight="false" outlineLevel="0" collapsed="false">
      <c r="A184" s="4" t="s">
        <v>64</v>
      </c>
      <c r="B184" s="4" t="s">
        <v>65</v>
      </c>
      <c r="C184" s="4" t="s">
        <v>45</v>
      </c>
      <c r="D184" s="4" t="n">
        <v>1180</v>
      </c>
      <c r="E184" s="4" t="n">
        <v>25277</v>
      </c>
      <c r="F184" s="4" t="n">
        <v>875899</v>
      </c>
      <c r="G184" s="4" t="n">
        <v>2885.83501065762</v>
      </c>
      <c r="H184" s="4" t="n">
        <v>4.66827550737825</v>
      </c>
      <c r="I184" s="4" t="s">
        <v>40</v>
      </c>
    </row>
    <row r="185" customFormat="false" ht="13.8" hidden="false" customHeight="false" outlineLevel="0" collapsed="false">
      <c r="A185" s="4" t="s">
        <v>64</v>
      </c>
      <c r="B185" s="4" t="s">
        <v>65</v>
      </c>
      <c r="C185" s="4" t="s">
        <v>46</v>
      </c>
      <c r="D185" s="4" t="n">
        <v>1405</v>
      </c>
      <c r="E185" s="4" t="n">
        <v>81366</v>
      </c>
      <c r="F185" s="4" t="n">
        <v>875899</v>
      </c>
      <c r="G185" s="4" t="n">
        <v>9289.42720564814</v>
      </c>
      <c r="H185" s="4" t="n">
        <v>1.72676547943859</v>
      </c>
      <c r="I185" s="4" t="s">
        <v>40</v>
      </c>
    </row>
    <row r="186" customFormat="false" ht="13.8" hidden="false" customHeight="false" outlineLevel="0" collapsed="false">
      <c r="A186" s="4" t="s">
        <v>64</v>
      </c>
      <c r="B186" s="4" t="s">
        <v>65</v>
      </c>
      <c r="C186" s="4" t="s">
        <v>47</v>
      </c>
      <c r="D186" s="4" t="n">
        <v>1775</v>
      </c>
      <c r="E186" s="4" t="n">
        <v>79425</v>
      </c>
      <c r="F186" s="4" t="n">
        <v>875899</v>
      </c>
      <c r="G186" s="4" t="n">
        <v>9067.82631330781</v>
      </c>
      <c r="H186" s="4" t="n">
        <v>2.23481271639912</v>
      </c>
      <c r="I186" s="4" t="s">
        <v>40</v>
      </c>
    </row>
    <row r="187" customFormat="false" ht="13.8" hidden="false" customHeight="false" outlineLevel="0" collapsed="false">
      <c r="A187" s="4" t="s">
        <v>64</v>
      </c>
      <c r="B187" s="4" t="s">
        <v>65</v>
      </c>
      <c r="C187" s="4" t="s">
        <v>126</v>
      </c>
      <c r="D187" s="4" t="n">
        <v>1950</v>
      </c>
      <c r="E187" s="4" t="n">
        <v>57242</v>
      </c>
      <c r="F187" s="4" t="n">
        <v>875899</v>
      </c>
      <c r="G187" s="4" t="n">
        <v>6535.22837678773</v>
      </c>
      <c r="H187" s="4" t="n">
        <v>3.40658956710108</v>
      </c>
      <c r="I187" s="4" t="s">
        <v>40</v>
      </c>
    </row>
    <row r="188" customFormat="false" ht="13.8" hidden="false" customHeight="false" outlineLevel="0" collapsed="false">
      <c r="A188" s="4" t="s">
        <v>68</v>
      </c>
      <c r="B188" s="4" t="s">
        <v>69</v>
      </c>
      <c r="C188" s="4" t="s">
        <v>70</v>
      </c>
      <c r="D188" s="4" t="n">
        <v>0</v>
      </c>
      <c r="E188" s="4" t="n">
        <v>0</v>
      </c>
      <c r="F188" s="4" t="n">
        <v>10649800</v>
      </c>
      <c r="G188" s="4" t="n">
        <v>0</v>
      </c>
      <c r="H188" s="4"/>
      <c r="I188" s="4"/>
    </row>
    <row r="189" customFormat="false" ht="13.8" hidden="false" customHeight="false" outlineLevel="0" collapsed="false">
      <c r="A189" s="4" t="s">
        <v>68</v>
      </c>
      <c r="B189" s="4" t="s">
        <v>69</v>
      </c>
      <c r="C189" s="4" t="s">
        <v>71</v>
      </c>
      <c r="D189" s="4" t="n">
        <v>0</v>
      </c>
      <c r="E189" s="4" t="n">
        <v>0</v>
      </c>
      <c r="F189" s="4" t="n">
        <v>10649800</v>
      </c>
      <c r="G189" s="4" t="n">
        <v>0</v>
      </c>
      <c r="H189" s="4"/>
      <c r="I189" s="4"/>
    </row>
    <row r="190" customFormat="false" ht="13.8" hidden="false" customHeight="false" outlineLevel="0" collapsed="false">
      <c r="A190" s="4" t="s">
        <v>68</v>
      </c>
      <c r="B190" s="4" t="s">
        <v>69</v>
      </c>
      <c r="C190" s="4" t="s">
        <v>72</v>
      </c>
      <c r="D190" s="4" t="n">
        <v>0</v>
      </c>
      <c r="E190" s="4" t="n">
        <v>0</v>
      </c>
      <c r="F190" s="4" t="n">
        <v>10649800</v>
      </c>
      <c r="G190" s="4" t="n">
        <v>0</v>
      </c>
      <c r="H190" s="4"/>
      <c r="I190" s="4"/>
    </row>
    <row r="191" customFormat="false" ht="13.8" hidden="false" customHeight="false" outlineLevel="0" collapsed="false">
      <c r="A191" s="4" t="s">
        <v>68</v>
      </c>
      <c r="B191" s="4" t="s">
        <v>69</v>
      </c>
      <c r="C191" s="4" t="s">
        <v>73</v>
      </c>
      <c r="D191" s="4" t="n">
        <v>0</v>
      </c>
      <c r="E191" s="4" t="n">
        <v>0</v>
      </c>
      <c r="F191" s="4" t="n">
        <v>10649800</v>
      </c>
      <c r="G191" s="4" t="n">
        <v>0</v>
      </c>
      <c r="H191" s="4"/>
      <c r="I191" s="4"/>
    </row>
    <row r="192" customFormat="false" ht="13.8" hidden="false" customHeight="false" outlineLevel="0" collapsed="false">
      <c r="A192" s="4" t="s">
        <v>68</v>
      </c>
      <c r="B192" s="4" t="s">
        <v>69</v>
      </c>
      <c r="C192" s="4" t="s">
        <v>60</v>
      </c>
      <c r="D192" s="4" t="n">
        <v>0</v>
      </c>
      <c r="E192" s="4" t="n">
        <v>43</v>
      </c>
      <c r="F192" s="4" t="n">
        <v>10649800</v>
      </c>
      <c r="G192" s="4" t="n">
        <v>0.403763450956826</v>
      </c>
      <c r="H192" s="4" t="n">
        <v>0</v>
      </c>
      <c r="I192" s="4" t="s">
        <v>40</v>
      </c>
    </row>
    <row r="193" customFormat="false" ht="13.8" hidden="false" customHeight="false" outlineLevel="0" collapsed="false">
      <c r="A193" s="4" t="s">
        <v>68</v>
      </c>
      <c r="B193" s="4" t="s">
        <v>69</v>
      </c>
      <c r="C193" s="4" t="s">
        <v>61</v>
      </c>
      <c r="D193" s="4" t="n">
        <v>0</v>
      </c>
      <c r="E193" s="4" t="n">
        <v>21</v>
      </c>
      <c r="F193" s="4" t="n">
        <v>10649800</v>
      </c>
      <c r="G193" s="4" t="n">
        <v>0.197186801630078</v>
      </c>
      <c r="H193" s="4" t="n">
        <v>0</v>
      </c>
      <c r="I193" s="4" t="s">
        <v>40</v>
      </c>
    </row>
    <row r="194" customFormat="false" ht="13.8" hidden="false" customHeight="false" outlineLevel="0" collapsed="false">
      <c r="A194" s="4" t="s">
        <v>68</v>
      </c>
      <c r="B194" s="4" t="s">
        <v>69</v>
      </c>
      <c r="C194" s="4" t="s">
        <v>62</v>
      </c>
      <c r="D194" s="4" t="n">
        <v>0</v>
      </c>
      <c r="E194" s="4" t="n">
        <v>14</v>
      </c>
      <c r="F194" s="4" t="n">
        <v>10649800</v>
      </c>
      <c r="G194" s="4" t="n">
        <v>0.131457867753385</v>
      </c>
      <c r="H194" s="4" t="n">
        <v>0</v>
      </c>
      <c r="I194" s="4" t="s">
        <v>40</v>
      </c>
    </row>
    <row r="195" customFormat="false" ht="13.8" hidden="false" customHeight="false" outlineLevel="0" collapsed="false">
      <c r="A195" s="4" t="s">
        <v>68</v>
      </c>
      <c r="B195" s="4" t="s">
        <v>69</v>
      </c>
      <c r="C195" s="4" t="s">
        <v>63</v>
      </c>
      <c r="D195" s="4" t="n">
        <v>0</v>
      </c>
      <c r="E195" s="4" t="n">
        <v>8</v>
      </c>
      <c r="F195" s="4" t="n">
        <v>10649800</v>
      </c>
      <c r="G195" s="4" t="n">
        <v>0.0751187815733629</v>
      </c>
      <c r="H195" s="4" t="n">
        <v>0</v>
      </c>
      <c r="I195" s="4" t="s">
        <v>40</v>
      </c>
    </row>
    <row r="196" customFormat="false" ht="13.8" hidden="false" customHeight="false" outlineLevel="0" collapsed="false">
      <c r="A196" s="4" t="s">
        <v>68</v>
      </c>
      <c r="B196" s="4" t="s">
        <v>69</v>
      </c>
      <c r="C196" s="4" t="s">
        <v>50</v>
      </c>
      <c r="D196" s="4" t="n">
        <v>0</v>
      </c>
      <c r="E196" s="4" t="n">
        <v>125</v>
      </c>
      <c r="F196" s="4" t="n">
        <v>10649800</v>
      </c>
      <c r="G196" s="4" t="n">
        <v>1.1737309620838</v>
      </c>
      <c r="H196" s="4" t="n">
        <v>0</v>
      </c>
      <c r="I196" s="4" t="s">
        <v>40</v>
      </c>
    </row>
    <row r="197" customFormat="false" ht="13.8" hidden="false" customHeight="false" outlineLevel="0" collapsed="false">
      <c r="A197" s="4" t="s">
        <v>68</v>
      </c>
      <c r="B197" s="4" t="s">
        <v>69</v>
      </c>
      <c r="C197" s="4" t="s">
        <v>51</v>
      </c>
      <c r="D197" s="4" t="n">
        <v>26</v>
      </c>
      <c r="E197" s="4" t="n">
        <v>717</v>
      </c>
      <c r="F197" s="4" t="n">
        <v>10649800</v>
      </c>
      <c r="G197" s="4" t="n">
        <v>6.73252079851265</v>
      </c>
      <c r="H197" s="4" t="n">
        <v>3.62622036262204</v>
      </c>
      <c r="I197" s="4" t="s">
        <v>40</v>
      </c>
    </row>
    <row r="198" customFormat="false" ht="13.8" hidden="false" customHeight="false" outlineLevel="0" collapsed="false">
      <c r="A198" s="4" t="s">
        <v>68</v>
      </c>
      <c r="B198" s="4" t="s">
        <v>69</v>
      </c>
      <c r="C198" s="4" t="s">
        <v>52</v>
      </c>
      <c r="D198" s="4" t="n">
        <v>188</v>
      </c>
      <c r="E198" s="4" t="n">
        <v>4284</v>
      </c>
      <c r="F198" s="4" t="n">
        <v>10649800</v>
      </c>
      <c r="G198" s="4" t="n">
        <v>40.2261075325358</v>
      </c>
      <c r="H198" s="4" t="n">
        <v>4.38842203548086</v>
      </c>
      <c r="I198" s="4" t="s">
        <v>40</v>
      </c>
    </row>
    <row r="199" customFormat="false" ht="13.8" hidden="false" customHeight="false" outlineLevel="0" collapsed="false">
      <c r="A199" s="4" t="s">
        <v>68</v>
      </c>
      <c r="B199" s="4" t="s">
        <v>69</v>
      </c>
      <c r="C199" s="4" t="s">
        <v>53</v>
      </c>
      <c r="D199" s="4" t="n">
        <v>781</v>
      </c>
      <c r="E199" s="4" t="n">
        <v>12432</v>
      </c>
      <c r="F199" s="4" t="n">
        <v>10649800</v>
      </c>
      <c r="G199" s="4" t="n">
        <v>116.734586565006</v>
      </c>
      <c r="H199" s="4" t="n">
        <v>6.28217503217503</v>
      </c>
      <c r="I199" s="4" t="s">
        <v>40</v>
      </c>
    </row>
    <row r="200" customFormat="false" ht="13.8" hidden="false" customHeight="false" outlineLevel="0" collapsed="false">
      <c r="A200" s="4" t="s">
        <v>68</v>
      </c>
      <c r="B200" s="4" t="s">
        <v>69</v>
      </c>
      <c r="C200" s="4" t="s">
        <v>54</v>
      </c>
      <c r="D200" s="4" t="n">
        <v>1668</v>
      </c>
      <c r="E200" s="4" t="n">
        <v>26524</v>
      </c>
      <c r="F200" s="4" t="n">
        <v>10649800</v>
      </c>
      <c r="G200" s="4" t="n">
        <v>249.056320306485</v>
      </c>
      <c r="H200" s="4" t="n">
        <v>6.28864424671995</v>
      </c>
      <c r="I200" s="4" t="s">
        <v>40</v>
      </c>
    </row>
    <row r="201" customFormat="false" ht="13.8" hidden="false" customHeight="false" outlineLevel="0" collapsed="false">
      <c r="A201" s="4" t="s">
        <v>68</v>
      </c>
      <c r="B201" s="4" t="s">
        <v>69</v>
      </c>
      <c r="C201" s="4" t="s">
        <v>55</v>
      </c>
      <c r="D201" s="4" t="n">
        <v>1809</v>
      </c>
      <c r="E201" s="4" t="n">
        <v>42642</v>
      </c>
      <c r="F201" s="4" t="n">
        <v>10649800</v>
      </c>
      <c r="G201" s="4" t="n">
        <v>400.401885481418</v>
      </c>
      <c r="H201" s="4" t="n">
        <v>4.24229632756437</v>
      </c>
      <c r="I201" s="4" t="s">
        <v>40</v>
      </c>
    </row>
    <row r="202" customFormat="false" ht="13.8" hidden="false" customHeight="false" outlineLevel="0" collapsed="false">
      <c r="A202" s="4" t="s">
        <v>68</v>
      </c>
      <c r="B202" s="4" t="s">
        <v>69</v>
      </c>
      <c r="C202" s="4" t="s">
        <v>11</v>
      </c>
      <c r="D202" s="4" t="n">
        <v>1430</v>
      </c>
      <c r="E202" s="4" t="n">
        <v>45100</v>
      </c>
      <c r="F202" s="4" t="n">
        <v>10649800</v>
      </c>
      <c r="G202" s="4" t="n">
        <v>423.482131119833</v>
      </c>
      <c r="H202" s="4" t="n">
        <v>3.17073170731707</v>
      </c>
      <c r="I202" s="4" t="s">
        <v>40</v>
      </c>
    </row>
    <row r="203" customFormat="false" ht="13.8" hidden="false" customHeight="false" outlineLevel="0" collapsed="false">
      <c r="A203" s="4" t="s">
        <v>68</v>
      </c>
      <c r="B203" s="4" t="s">
        <v>69</v>
      </c>
      <c r="C203" s="4" t="s">
        <v>13</v>
      </c>
      <c r="D203" s="4" t="n">
        <v>752</v>
      </c>
      <c r="E203" s="4" t="n">
        <v>44165</v>
      </c>
      <c r="F203" s="4" t="n">
        <v>10649800</v>
      </c>
      <c r="G203" s="4" t="n">
        <v>414.702623523446</v>
      </c>
      <c r="H203" s="4" t="n">
        <v>1.7027057624816</v>
      </c>
      <c r="I203" s="4" t="s">
        <v>40</v>
      </c>
    </row>
    <row r="204" customFormat="false" ht="13.8" hidden="false" customHeight="false" outlineLevel="0" collapsed="false">
      <c r="A204" s="4" t="s">
        <v>68</v>
      </c>
      <c r="B204" s="4" t="s">
        <v>69</v>
      </c>
      <c r="C204" s="4" t="s">
        <v>14</v>
      </c>
      <c r="D204" s="4" t="n">
        <v>698</v>
      </c>
      <c r="E204" s="4" t="n">
        <v>46583</v>
      </c>
      <c r="F204" s="4" t="n">
        <v>10649800</v>
      </c>
      <c r="G204" s="4" t="n">
        <v>437.407275253995</v>
      </c>
      <c r="H204" s="4" t="n">
        <v>1.49840070411953</v>
      </c>
      <c r="I204" s="4" t="s">
        <v>40</v>
      </c>
    </row>
    <row r="205" customFormat="false" ht="13.8" hidden="false" customHeight="false" outlineLevel="0" collapsed="false">
      <c r="A205" s="4" t="s">
        <v>68</v>
      </c>
      <c r="B205" s="4" t="s">
        <v>69</v>
      </c>
      <c r="C205" s="4" t="s">
        <v>15</v>
      </c>
      <c r="D205" s="4" t="n">
        <v>403</v>
      </c>
      <c r="E205" s="4" t="n">
        <v>43476</v>
      </c>
      <c r="F205" s="4" t="n">
        <v>10649800</v>
      </c>
      <c r="G205" s="4" t="n">
        <v>408.233018460441</v>
      </c>
      <c r="H205" s="4" t="n">
        <v>0.926948201306468</v>
      </c>
      <c r="I205" s="4" t="s">
        <v>40</v>
      </c>
    </row>
    <row r="206" customFormat="false" ht="13.8" hidden="false" customHeight="false" outlineLevel="0" collapsed="false">
      <c r="A206" s="4" t="s">
        <v>68</v>
      </c>
      <c r="B206" s="4" t="s">
        <v>69</v>
      </c>
      <c r="C206" s="4" t="s">
        <v>17</v>
      </c>
      <c r="D206" s="4" t="n">
        <v>340</v>
      </c>
      <c r="E206" s="4" t="n">
        <v>45140</v>
      </c>
      <c r="F206" s="4" t="n">
        <v>10649800</v>
      </c>
      <c r="G206" s="4" t="n">
        <v>423.8577250277</v>
      </c>
      <c r="H206" s="4" t="n">
        <v>0.753212228622065</v>
      </c>
      <c r="I206" s="4" t="s">
        <v>40</v>
      </c>
    </row>
    <row r="207" customFormat="false" ht="13.8" hidden="false" customHeight="false" outlineLevel="0" collapsed="false">
      <c r="A207" s="4" t="s">
        <v>68</v>
      </c>
      <c r="B207" s="4" t="s">
        <v>69</v>
      </c>
      <c r="C207" s="4" t="s">
        <v>18</v>
      </c>
      <c r="D207" s="4" t="n">
        <v>360</v>
      </c>
      <c r="E207" s="4" t="n">
        <v>45693</v>
      </c>
      <c r="F207" s="4" t="n">
        <v>10649800</v>
      </c>
      <c r="G207" s="4" t="n">
        <v>429.050310803959</v>
      </c>
      <c r="H207" s="4" t="n">
        <v>0.787866850502265</v>
      </c>
      <c r="I207" s="4" t="s">
        <v>40</v>
      </c>
    </row>
    <row r="208" customFormat="false" ht="13.8" hidden="false" customHeight="false" outlineLevel="0" collapsed="false">
      <c r="A208" s="4" t="s">
        <v>68</v>
      </c>
      <c r="B208" s="4" t="s">
        <v>69</v>
      </c>
      <c r="C208" s="4" t="s">
        <v>19</v>
      </c>
      <c r="D208" s="4" t="n">
        <v>435</v>
      </c>
      <c r="E208" s="4" t="n">
        <v>47258</v>
      </c>
      <c r="F208" s="4" t="n">
        <v>10649800</v>
      </c>
      <c r="G208" s="4" t="n">
        <v>443.745422449248</v>
      </c>
      <c r="H208" s="4" t="n">
        <v>0.920479072326379</v>
      </c>
      <c r="I208" s="4" t="s">
        <v>40</v>
      </c>
    </row>
    <row r="209" customFormat="false" ht="13.8" hidden="false" customHeight="false" outlineLevel="0" collapsed="false">
      <c r="A209" s="4" t="s">
        <v>68</v>
      </c>
      <c r="B209" s="4" t="s">
        <v>69</v>
      </c>
      <c r="C209" s="4" t="s">
        <v>20</v>
      </c>
      <c r="D209" s="4" t="n">
        <v>340</v>
      </c>
      <c r="E209" s="4" t="n">
        <v>39410</v>
      </c>
      <c r="F209" s="4" t="n">
        <v>10649800</v>
      </c>
      <c r="G209" s="4" t="n">
        <v>370.053897725779</v>
      </c>
      <c r="H209" s="4" t="n">
        <v>0.862725196650596</v>
      </c>
      <c r="I209" s="4" t="s">
        <v>40</v>
      </c>
    </row>
    <row r="210" customFormat="false" ht="13.8" hidden="false" customHeight="false" outlineLevel="0" collapsed="false">
      <c r="A210" s="4" t="s">
        <v>68</v>
      </c>
      <c r="B210" s="4" t="s">
        <v>69</v>
      </c>
      <c r="C210" s="4" t="s">
        <v>21</v>
      </c>
      <c r="D210" s="4" t="n">
        <v>337</v>
      </c>
      <c r="E210" s="4" t="n">
        <v>30973</v>
      </c>
      <c r="F210" s="4" t="n">
        <v>10649800</v>
      </c>
      <c r="G210" s="4" t="n">
        <v>290.831752708971</v>
      </c>
      <c r="H210" s="4" t="n">
        <v>1.0880444257902</v>
      </c>
      <c r="I210" s="4" t="s">
        <v>40</v>
      </c>
    </row>
    <row r="211" customFormat="false" ht="13.8" hidden="false" customHeight="false" outlineLevel="0" collapsed="false">
      <c r="A211" s="4" t="s">
        <v>68</v>
      </c>
      <c r="B211" s="4" t="s">
        <v>69</v>
      </c>
      <c r="C211" s="4" t="s">
        <v>22</v>
      </c>
      <c r="D211" s="4" t="n">
        <v>424</v>
      </c>
      <c r="E211" s="4" t="n">
        <v>23542</v>
      </c>
      <c r="F211" s="4" t="n">
        <v>10649800</v>
      </c>
      <c r="G211" s="4" t="n">
        <v>221.055794475014</v>
      </c>
      <c r="H211" s="4" t="n">
        <v>1.80103644550166</v>
      </c>
      <c r="I211" s="4" t="s">
        <v>40</v>
      </c>
    </row>
    <row r="212" customFormat="false" ht="13.8" hidden="false" customHeight="false" outlineLevel="0" collapsed="false">
      <c r="A212" s="4" t="s">
        <v>68</v>
      </c>
      <c r="B212" s="4" t="s">
        <v>69</v>
      </c>
      <c r="C212" s="4" t="s">
        <v>23</v>
      </c>
      <c r="D212" s="4" t="n">
        <v>457</v>
      </c>
      <c r="E212" s="4" t="n">
        <v>22721</v>
      </c>
      <c r="F212" s="4" t="n">
        <v>10649800</v>
      </c>
      <c r="G212" s="4" t="n">
        <v>213.346729516047</v>
      </c>
      <c r="H212" s="4" t="n">
        <v>2.01135513401699</v>
      </c>
      <c r="I212" s="4" t="s">
        <v>40</v>
      </c>
    </row>
    <row r="213" customFormat="false" ht="13.8" hidden="false" customHeight="false" outlineLevel="0" collapsed="false">
      <c r="A213" s="4" t="s">
        <v>68</v>
      </c>
      <c r="B213" s="4" t="s">
        <v>69</v>
      </c>
      <c r="C213" s="4" t="s">
        <v>24</v>
      </c>
      <c r="D213" s="4" t="n">
        <v>850</v>
      </c>
      <c r="E213" s="4" t="n">
        <v>26321</v>
      </c>
      <c r="F213" s="4" t="n">
        <v>10649800</v>
      </c>
      <c r="G213" s="4" t="n">
        <v>247.150181224061</v>
      </c>
      <c r="H213" s="4" t="n">
        <v>3.22936058660385</v>
      </c>
      <c r="I213" s="4" t="s">
        <v>40</v>
      </c>
    </row>
    <row r="214" customFormat="false" ht="13.8" hidden="false" customHeight="false" outlineLevel="0" collapsed="false">
      <c r="A214" s="4" t="s">
        <v>68</v>
      </c>
      <c r="B214" s="4" t="s">
        <v>69</v>
      </c>
      <c r="C214" s="4" t="s">
        <v>25</v>
      </c>
      <c r="D214" s="4" t="n">
        <v>1142</v>
      </c>
      <c r="E214" s="4" t="n">
        <v>26475</v>
      </c>
      <c r="F214" s="4" t="n">
        <v>10649800</v>
      </c>
      <c r="G214" s="4" t="n">
        <v>248.596217769348</v>
      </c>
      <c r="H214" s="4" t="n">
        <v>4.31350330500472</v>
      </c>
      <c r="I214" s="4" t="s">
        <v>40</v>
      </c>
    </row>
    <row r="215" customFormat="false" ht="13.8" hidden="false" customHeight="false" outlineLevel="0" collapsed="false">
      <c r="A215" s="4" t="s">
        <v>68</v>
      </c>
      <c r="B215" s="4" t="s">
        <v>69</v>
      </c>
      <c r="C215" s="4" t="s">
        <v>26</v>
      </c>
      <c r="D215" s="4" t="n">
        <v>675</v>
      </c>
      <c r="E215" s="4" t="n">
        <v>25402</v>
      </c>
      <c r="F215" s="4" t="n">
        <v>10649800</v>
      </c>
      <c r="G215" s="4" t="n">
        <v>238.520911190821</v>
      </c>
      <c r="H215" s="4" t="n">
        <v>2.65727108101724</v>
      </c>
      <c r="I215" s="4" t="s">
        <v>40</v>
      </c>
    </row>
    <row r="216" customFormat="false" ht="13.8" hidden="false" customHeight="false" outlineLevel="0" collapsed="false">
      <c r="A216" s="4" t="s">
        <v>68</v>
      </c>
      <c r="B216" s="4" t="s">
        <v>69</v>
      </c>
      <c r="C216" s="4" t="s">
        <v>27</v>
      </c>
      <c r="D216" s="4" t="n">
        <v>740</v>
      </c>
      <c r="E216" s="4" t="n">
        <v>27541</v>
      </c>
      <c r="F216" s="4" t="n">
        <v>10649800</v>
      </c>
      <c r="G216" s="4" t="n">
        <v>258.605795413998</v>
      </c>
      <c r="H216" s="4" t="n">
        <v>2.68690316255764</v>
      </c>
      <c r="I216" s="4" t="s">
        <v>40</v>
      </c>
    </row>
    <row r="217" customFormat="false" ht="13.8" hidden="false" customHeight="false" outlineLevel="0" collapsed="false">
      <c r="A217" s="4" t="s">
        <v>68</v>
      </c>
      <c r="B217" s="4" t="s">
        <v>69</v>
      </c>
      <c r="C217" s="4" t="s">
        <v>28</v>
      </c>
      <c r="D217" s="4" t="n">
        <v>1357</v>
      </c>
      <c r="E217" s="4" t="n">
        <v>35399</v>
      </c>
      <c r="F217" s="4" t="n">
        <v>10649800</v>
      </c>
      <c r="G217" s="4" t="n">
        <v>332.391218614434</v>
      </c>
      <c r="H217" s="4" t="n">
        <v>3.83344162264471</v>
      </c>
      <c r="I217" s="4" t="s">
        <v>40</v>
      </c>
    </row>
    <row r="218" customFormat="false" ht="13.8" hidden="false" customHeight="false" outlineLevel="0" collapsed="false">
      <c r="A218" s="4" t="s">
        <v>68</v>
      </c>
      <c r="B218" s="4" t="s">
        <v>69</v>
      </c>
      <c r="C218" s="4" t="s">
        <v>29</v>
      </c>
      <c r="D218" s="4" t="n">
        <v>1487</v>
      </c>
      <c r="E218" s="4" t="n">
        <v>45153</v>
      </c>
      <c r="F218" s="4" t="n">
        <v>10649800</v>
      </c>
      <c r="G218" s="4" t="n">
        <v>423.979793047757</v>
      </c>
      <c r="H218" s="4" t="n">
        <v>3.29324740327332</v>
      </c>
      <c r="I218" s="4" t="s">
        <v>40</v>
      </c>
    </row>
    <row r="219" customFormat="false" ht="13.8" hidden="false" customHeight="false" outlineLevel="0" collapsed="false">
      <c r="A219" s="4" t="s">
        <v>68</v>
      </c>
      <c r="B219" s="4" t="s">
        <v>69</v>
      </c>
      <c r="C219" s="4" t="s">
        <v>30</v>
      </c>
      <c r="D219" s="4" t="n">
        <v>1536</v>
      </c>
      <c r="E219" s="4" t="n">
        <v>48112</v>
      </c>
      <c r="F219" s="4" t="n">
        <v>10649800</v>
      </c>
      <c r="G219" s="4" t="n">
        <v>451.764352382204</v>
      </c>
      <c r="H219" s="4" t="n">
        <v>3.19255071499834</v>
      </c>
      <c r="I219" s="4" t="s">
        <v>40</v>
      </c>
    </row>
    <row r="220" customFormat="false" ht="13.8" hidden="false" customHeight="false" outlineLevel="0" collapsed="false">
      <c r="A220" s="4" t="s">
        <v>68</v>
      </c>
      <c r="B220" s="4" t="s">
        <v>69</v>
      </c>
      <c r="C220" s="4" t="s">
        <v>31</v>
      </c>
      <c r="D220" s="4" t="n">
        <v>1656</v>
      </c>
      <c r="E220" s="4" t="n">
        <v>46511</v>
      </c>
      <c r="F220" s="4" t="n">
        <v>10649800</v>
      </c>
      <c r="G220" s="4" t="n">
        <v>436.731206219835</v>
      </c>
      <c r="H220" s="4" t="n">
        <v>3.56044806604889</v>
      </c>
      <c r="I220" s="4" t="s">
        <v>40</v>
      </c>
    </row>
    <row r="221" customFormat="false" ht="13.8" hidden="false" customHeight="false" outlineLevel="0" collapsed="false">
      <c r="A221" s="4" t="s">
        <v>68</v>
      </c>
      <c r="B221" s="4" t="s">
        <v>69</v>
      </c>
      <c r="C221" s="4" t="s">
        <v>32</v>
      </c>
      <c r="D221" s="4" t="n">
        <v>1899</v>
      </c>
      <c r="E221" s="4" t="n">
        <v>48069</v>
      </c>
      <c r="F221" s="4" t="n">
        <v>10649800</v>
      </c>
      <c r="G221" s="4" t="n">
        <v>451.360588931248</v>
      </c>
      <c r="H221" s="4" t="n">
        <v>3.95057105410972</v>
      </c>
      <c r="I221" s="4" t="s">
        <v>40</v>
      </c>
    </row>
    <row r="222" customFormat="false" ht="13.8" hidden="false" customHeight="false" outlineLevel="0" collapsed="false">
      <c r="A222" s="4" t="s">
        <v>68</v>
      </c>
      <c r="B222" s="4" t="s">
        <v>69</v>
      </c>
      <c r="C222" s="4" t="s">
        <v>33</v>
      </c>
      <c r="D222" s="4" t="n">
        <v>2304</v>
      </c>
      <c r="E222" s="4" t="n">
        <v>55586</v>
      </c>
      <c r="F222" s="4" t="n">
        <v>10649800</v>
      </c>
      <c r="G222" s="4" t="n">
        <v>521.944074067119</v>
      </c>
      <c r="H222" s="4" t="n">
        <v>4.14492857913863</v>
      </c>
      <c r="I222" s="4" t="s">
        <v>40</v>
      </c>
    </row>
    <row r="223" customFormat="false" ht="13.8" hidden="false" customHeight="false" outlineLevel="0" collapsed="false">
      <c r="A223" s="4" t="s">
        <v>68</v>
      </c>
      <c r="B223" s="4" t="s">
        <v>69</v>
      </c>
      <c r="C223" s="4" t="s">
        <v>34</v>
      </c>
      <c r="D223" s="4" t="n">
        <v>3658</v>
      </c>
      <c r="E223" s="4" t="n">
        <v>69518</v>
      </c>
      <c r="F223" s="4" t="n">
        <v>10649800</v>
      </c>
      <c r="G223" s="4" t="n">
        <v>652.76343217713</v>
      </c>
      <c r="H223" s="4" t="n">
        <v>5.26194654621825</v>
      </c>
      <c r="I223" s="4" t="s">
        <v>40</v>
      </c>
    </row>
    <row r="224" customFormat="false" ht="13.8" hidden="false" customHeight="false" outlineLevel="0" collapsed="false">
      <c r="A224" s="4" t="s">
        <v>68</v>
      </c>
      <c r="B224" s="4" t="s">
        <v>69</v>
      </c>
      <c r="C224" s="4" t="s">
        <v>35</v>
      </c>
      <c r="D224" s="4" t="n">
        <v>7649</v>
      </c>
      <c r="E224" s="4" t="n">
        <v>99107</v>
      </c>
      <c r="F224" s="4" t="n">
        <v>10649800</v>
      </c>
      <c r="G224" s="4" t="n">
        <v>930.599635673909</v>
      </c>
      <c r="H224" s="4" t="n">
        <v>7.71792103484113</v>
      </c>
      <c r="I224" s="4" t="s">
        <v>40</v>
      </c>
    </row>
    <row r="225" customFormat="false" ht="13.8" hidden="false" customHeight="false" outlineLevel="0" collapsed="false">
      <c r="A225" s="4" t="s">
        <v>68</v>
      </c>
      <c r="B225" s="4" t="s">
        <v>69</v>
      </c>
      <c r="C225" s="4" t="s">
        <v>36</v>
      </c>
      <c r="D225" s="4" t="n">
        <v>12905</v>
      </c>
      <c r="E225" s="4" t="n">
        <v>129530</v>
      </c>
      <c r="F225" s="4" t="n">
        <v>10649800</v>
      </c>
      <c r="G225" s="4" t="n">
        <v>1216.26697214971</v>
      </c>
      <c r="H225" s="4" t="n">
        <v>9.96294294757971</v>
      </c>
      <c r="I225" s="4" t="s">
        <v>40</v>
      </c>
    </row>
    <row r="226" customFormat="false" ht="13.8" hidden="false" customHeight="false" outlineLevel="0" collapsed="false">
      <c r="A226" s="4" t="s">
        <v>68</v>
      </c>
      <c r="B226" s="4" t="s">
        <v>69</v>
      </c>
      <c r="C226" s="4" t="s">
        <v>37</v>
      </c>
      <c r="D226" s="4" t="n">
        <v>14988</v>
      </c>
      <c r="E226" s="4" t="n">
        <v>136405</v>
      </c>
      <c r="F226" s="4" t="n">
        <v>10649800</v>
      </c>
      <c r="G226" s="4" t="n">
        <v>1280.82217506432</v>
      </c>
      <c r="H226" s="4" t="n">
        <v>10.9878670136725</v>
      </c>
      <c r="I226" s="4" t="s">
        <v>40</v>
      </c>
    </row>
    <row r="227" customFormat="false" ht="13.8" hidden="false" customHeight="false" outlineLevel="0" collapsed="false">
      <c r="A227" s="4" t="s">
        <v>68</v>
      </c>
      <c r="B227" s="4" t="s">
        <v>69</v>
      </c>
      <c r="C227" s="4" t="s">
        <v>38</v>
      </c>
      <c r="D227" s="4" t="n">
        <v>17311</v>
      </c>
      <c r="E227" s="4" t="n">
        <v>122164</v>
      </c>
      <c r="F227" s="4" t="n">
        <v>10649800</v>
      </c>
      <c r="G227" s="4" t="n">
        <v>1147.10135401604</v>
      </c>
      <c r="H227" s="4" t="n">
        <v>14.1702956681183</v>
      </c>
      <c r="I227" s="4" t="s">
        <v>40</v>
      </c>
    </row>
    <row r="228" customFormat="false" ht="13.8" hidden="false" customHeight="false" outlineLevel="0" collapsed="false">
      <c r="A228" s="4" t="s">
        <v>68</v>
      </c>
      <c r="B228" s="4" t="s">
        <v>69</v>
      </c>
      <c r="C228" s="4" t="s">
        <v>39</v>
      </c>
      <c r="D228" s="4" t="n">
        <v>33402</v>
      </c>
      <c r="E228" s="4" t="n">
        <v>147274</v>
      </c>
      <c r="F228" s="4" t="n">
        <v>10649800</v>
      </c>
      <c r="G228" s="4" t="n">
        <v>1382.88042967943</v>
      </c>
      <c r="H228" s="4" t="n">
        <v>22.6801743688635</v>
      </c>
      <c r="I228" s="4" t="s">
        <v>40</v>
      </c>
    </row>
    <row r="229" customFormat="false" ht="13.8" hidden="false" customHeight="false" outlineLevel="0" collapsed="false">
      <c r="A229" s="4" t="s">
        <v>68</v>
      </c>
      <c r="B229" s="4" t="s">
        <v>69</v>
      </c>
      <c r="C229" s="4" t="s">
        <v>41</v>
      </c>
      <c r="D229" s="4" t="n">
        <v>54820</v>
      </c>
      <c r="E229" s="4" t="n">
        <v>208590</v>
      </c>
      <c r="F229" s="4" t="n">
        <v>10649800</v>
      </c>
      <c r="G229" s="4" t="n">
        <v>1958.62833104847</v>
      </c>
      <c r="H229" s="4" t="n">
        <v>26.2812215350688</v>
      </c>
      <c r="I229" s="4" t="s">
        <v>40</v>
      </c>
    </row>
    <row r="230" customFormat="false" ht="13.8" hidden="false" customHeight="false" outlineLevel="0" collapsed="false">
      <c r="A230" s="4" t="s">
        <v>68</v>
      </c>
      <c r="B230" s="4" t="s">
        <v>69</v>
      </c>
      <c r="C230" s="4" t="s">
        <v>42</v>
      </c>
      <c r="D230" s="4" t="n">
        <v>81970</v>
      </c>
      <c r="E230" s="4" t="n">
        <v>269407</v>
      </c>
      <c r="F230" s="4" t="n">
        <v>10649800</v>
      </c>
      <c r="G230" s="4" t="n">
        <v>2529.69069841687</v>
      </c>
      <c r="H230" s="4" t="n">
        <v>30.4260839547599</v>
      </c>
      <c r="I230" s="4" t="s">
        <v>40</v>
      </c>
    </row>
    <row r="231" customFormat="false" ht="13.8" hidden="false" customHeight="false" outlineLevel="0" collapsed="false">
      <c r="A231" s="4" t="s">
        <v>68</v>
      </c>
      <c r="B231" s="4" t="s">
        <v>69</v>
      </c>
      <c r="C231" s="4" t="s">
        <v>43</v>
      </c>
      <c r="D231" s="4" t="n">
        <v>84305</v>
      </c>
      <c r="E231" s="4" t="n">
        <v>269517</v>
      </c>
      <c r="F231" s="4" t="n">
        <v>10649800</v>
      </c>
      <c r="G231" s="4" t="n">
        <v>2530.72358166351</v>
      </c>
      <c r="H231" s="4" t="n">
        <v>31.2800305732106</v>
      </c>
      <c r="I231" s="4" t="s">
        <v>40</v>
      </c>
    </row>
    <row r="232" customFormat="false" ht="13.8" hidden="false" customHeight="false" outlineLevel="0" collapsed="false">
      <c r="A232" s="4" t="s">
        <v>68</v>
      </c>
      <c r="B232" s="4" t="s">
        <v>69</v>
      </c>
      <c r="C232" s="4" t="s">
        <v>44</v>
      </c>
      <c r="D232" s="4" t="n">
        <v>76118</v>
      </c>
      <c r="E232" s="4" t="n">
        <v>245066</v>
      </c>
      <c r="F232" s="4" t="n">
        <v>10649800</v>
      </c>
      <c r="G232" s="4" t="n">
        <v>2301.13241563222</v>
      </c>
      <c r="H232" s="4" t="n">
        <v>31.0602041898917</v>
      </c>
      <c r="I232" s="4" t="s">
        <v>40</v>
      </c>
    </row>
    <row r="233" customFormat="false" ht="13.8" hidden="false" customHeight="false" outlineLevel="0" collapsed="false">
      <c r="A233" s="4" t="s">
        <v>68</v>
      </c>
      <c r="B233" s="4" t="s">
        <v>69</v>
      </c>
      <c r="C233" s="4" t="s">
        <v>45</v>
      </c>
      <c r="D233" s="4" t="n">
        <v>47009</v>
      </c>
      <c r="E233" s="4" t="n">
        <v>188359</v>
      </c>
      <c r="F233" s="4" t="n">
        <v>10649800</v>
      </c>
      <c r="G233" s="4" t="n">
        <v>1768.66232229713</v>
      </c>
      <c r="H233" s="4" t="n">
        <v>24.9571297363014</v>
      </c>
      <c r="I233" s="4" t="s">
        <v>40</v>
      </c>
    </row>
    <row r="234" customFormat="false" ht="13.8" hidden="false" customHeight="false" outlineLevel="0" collapsed="false">
      <c r="A234" s="4" t="s">
        <v>68</v>
      </c>
      <c r="B234" s="4" t="s">
        <v>69</v>
      </c>
      <c r="C234" s="4" t="s">
        <v>46</v>
      </c>
      <c r="D234" s="4" t="n">
        <v>32521</v>
      </c>
      <c r="E234" s="4" t="n">
        <v>142547</v>
      </c>
      <c r="F234" s="4" t="n">
        <v>10649800</v>
      </c>
      <c r="G234" s="4" t="n">
        <v>1338.49461961727</v>
      </c>
      <c r="H234" s="4" t="n">
        <v>22.8142296926628</v>
      </c>
      <c r="I234" s="4" t="s">
        <v>40</v>
      </c>
    </row>
    <row r="235" customFormat="false" ht="13.8" hidden="false" customHeight="false" outlineLevel="0" collapsed="false">
      <c r="A235" s="4" t="s">
        <v>68</v>
      </c>
      <c r="B235" s="4" t="s">
        <v>69</v>
      </c>
      <c r="C235" s="4" t="s">
        <v>47</v>
      </c>
      <c r="D235" s="4" t="n">
        <v>27899</v>
      </c>
      <c r="E235" s="4" t="n">
        <v>133564</v>
      </c>
      <c r="F235" s="4" t="n">
        <v>10649800</v>
      </c>
      <c r="G235" s="4" t="n">
        <v>1254.14561775808</v>
      </c>
      <c r="H235" s="4" t="n">
        <v>20.8881135635351</v>
      </c>
      <c r="I235" s="4" t="s">
        <v>40</v>
      </c>
    </row>
    <row r="236" customFormat="false" ht="13.8" hidden="false" customHeight="false" outlineLevel="0" collapsed="false">
      <c r="A236" s="4" t="s">
        <v>68</v>
      </c>
      <c r="B236" s="4" t="s">
        <v>69</v>
      </c>
      <c r="C236" s="4" t="s">
        <v>126</v>
      </c>
      <c r="D236" s="4" t="n">
        <v>25530</v>
      </c>
      <c r="E236" s="4" t="n">
        <v>130950</v>
      </c>
      <c r="F236" s="4" t="n">
        <v>10649800</v>
      </c>
      <c r="G236" s="4" t="n">
        <v>1229.60055587898</v>
      </c>
      <c r="H236" s="4" t="n">
        <v>19.495990836197</v>
      </c>
      <c r="I236" s="4" t="s">
        <v>40</v>
      </c>
    </row>
    <row r="237" customFormat="false" ht="13.8" hidden="false" customHeight="false" outlineLevel="0" collapsed="false">
      <c r="A237" s="4" t="s">
        <v>74</v>
      </c>
      <c r="B237" s="4" t="s">
        <v>75</v>
      </c>
      <c r="C237" s="4" t="s">
        <v>60</v>
      </c>
      <c r="D237" s="4" t="n">
        <v>0</v>
      </c>
      <c r="E237" s="4" t="n">
        <v>3</v>
      </c>
      <c r="F237" s="4" t="n">
        <v>5806081</v>
      </c>
      <c r="G237" s="4" t="n">
        <v>0.0516699646456879</v>
      </c>
      <c r="H237" s="4" t="n">
        <v>0</v>
      </c>
      <c r="I237" s="4" t="s">
        <v>16</v>
      </c>
    </row>
    <row r="238" customFormat="false" ht="13.8" hidden="false" customHeight="false" outlineLevel="0" collapsed="false">
      <c r="A238" s="4" t="s">
        <v>74</v>
      </c>
      <c r="B238" s="4" t="s">
        <v>75</v>
      </c>
      <c r="C238" s="4" t="s">
        <v>61</v>
      </c>
      <c r="D238" s="4" t="n">
        <v>0</v>
      </c>
      <c r="E238" s="4" t="n">
        <v>4</v>
      </c>
      <c r="F238" s="4" t="n">
        <v>5806081</v>
      </c>
      <c r="G238" s="4" t="n">
        <v>0.0688932861942505</v>
      </c>
      <c r="H238" s="4" t="n">
        <v>0</v>
      </c>
      <c r="I238" s="4" t="s">
        <v>16</v>
      </c>
    </row>
    <row r="239" customFormat="false" ht="13.8" hidden="false" customHeight="false" outlineLevel="0" collapsed="false">
      <c r="A239" s="4" t="s">
        <v>74</v>
      </c>
      <c r="B239" s="4" t="s">
        <v>75</v>
      </c>
      <c r="C239" s="4" t="s">
        <v>62</v>
      </c>
      <c r="D239" s="4" t="n">
        <v>0</v>
      </c>
      <c r="E239" s="4" t="n">
        <v>4</v>
      </c>
      <c r="F239" s="4" t="n">
        <v>5806081</v>
      </c>
      <c r="G239" s="4" t="n">
        <v>0.0688932861942505</v>
      </c>
      <c r="H239" s="4" t="n">
        <v>0</v>
      </c>
      <c r="I239" s="4" t="s">
        <v>16</v>
      </c>
    </row>
    <row r="240" customFormat="false" ht="13.8" hidden="false" customHeight="false" outlineLevel="0" collapsed="false">
      <c r="A240" s="4" t="s">
        <v>74</v>
      </c>
      <c r="B240" s="4" t="s">
        <v>75</v>
      </c>
      <c r="C240" s="4" t="s">
        <v>63</v>
      </c>
      <c r="D240" s="4" t="n">
        <v>0</v>
      </c>
      <c r="E240" s="4" t="n">
        <v>9</v>
      </c>
      <c r="F240" s="4" t="n">
        <v>5806081</v>
      </c>
      <c r="G240" s="4" t="n">
        <v>0.155009893937064</v>
      </c>
      <c r="H240" s="4" t="n">
        <v>0</v>
      </c>
      <c r="I240" s="4" t="s">
        <v>16</v>
      </c>
    </row>
    <row r="241" customFormat="false" ht="13.8" hidden="false" customHeight="false" outlineLevel="0" collapsed="false">
      <c r="A241" s="4" t="s">
        <v>74</v>
      </c>
      <c r="B241" s="4" t="s">
        <v>75</v>
      </c>
      <c r="C241" s="4" t="s">
        <v>50</v>
      </c>
      <c r="D241" s="4" t="n">
        <v>3</v>
      </c>
      <c r="E241" s="4" t="n">
        <v>337</v>
      </c>
      <c r="F241" s="4" t="n">
        <v>5806081</v>
      </c>
      <c r="G241" s="4" t="n">
        <v>5.8042593618656</v>
      </c>
      <c r="H241" s="4" t="n">
        <v>0.890207715133531</v>
      </c>
      <c r="I241" s="4" t="s">
        <v>16</v>
      </c>
    </row>
    <row r="242" customFormat="false" ht="13.8" hidden="false" customHeight="false" outlineLevel="0" collapsed="false">
      <c r="A242" s="4" t="s">
        <v>74</v>
      </c>
      <c r="B242" s="4" t="s">
        <v>75</v>
      </c>
      <c r="C242" s="4" t="s">
        <v>51</v>
      </c>
      <c r="D242" s="4" t="n">
        <v>28</v>
      </c>
      <c r="E242" s="4" t="n">
        <v>805</v>
      </c>
      <c r="F242" s="4" t="n">
        <v>5806081</v>
      </c>
      <c r="G242" s="4" t="n">
        <v>13.8647738465929</v>
      </c>
      <c r="H242" s="4" t="n">
        <v>3.47826086956522</v>
      </c>
      <c r="I242" s="4" t="s">
        <v>16</v>
      </c>
    </row>
    <row r="243" customFormat="false" ht="13.8" hidden="false" customHeight="false" outlineLevel="0" collapsed="false">
      <c r="A243" s="4" t="s">
        <v>74</v>
      </c>
      <c r="B243" s="4" t="s">
        <v>75</v>
      </c>
      <c r="C243" s="4" t="s">
        <v>52</v>
      </c>
      <c r="D243" s="4" t="n">
        <v>796</v>
      </c>
      <c r="E243" s="4" t="n">
        <v>4959</v>
      </c>
      <c r="F243" s="4" t="n">
        <v>5806081</v>
      </c>
      <c r="G243" s="4" t="n">
        <v>85.410451559322</v>
      </c>
      <c r="H243" s="4" t="n">
        <v>16.0516233111514</v>
      </c>
      <c r="I243" s="4" t="s">
        <v>16</v>
      </c>
    </row>
    <row r="244" customFormat="false" ht="13.8" hidden="false" customHeight="false" outlineLevel="0" collapsed="false">
      <c r="A244" s="4" t="s">
        <v>74</v>
      </c>
      <c r="B244" s="4" t="s">
        <v>75</v>
      </c>
      <c r="C244" s="4" t="s">
        <v>53</v>
      </c>
      <c r="D244" s="4" t="n">
        <v>499</v>
      </c>
      <c r="E244" s="4" t="n">
        <v>7352</v>
      </c>
      <c r="F244" s="4" t="n">
        <v>5806081</v>
      </c>
      <c r="G244" s="4" t="n">
        <v>126.625860025032</v>
      </c>
      <c r="H244" s="4" t="n">
        <v>6.78726877040261</v>
      </c>
      <c r="I244" s="4" t="s">
        <v>16</v>
      </c>
    </row>
    <row r="245" customFormat="false" ht="13.8" hidden="false" customHeight="false" outlineLevel="0" collapsed="false">
      <c r="A245" s="4" t="s">
        <v>74</v>
      </c>
      <c r="B245" s="4" t="s">
        <v>75</v>
      </c>
      <c r="C245" s="4" t="s">
        <v>54</v>
      </c>
      <c r="D245" s="4" t="n">
        <v>875</v>
      </c>
      <c r="E245" s="4" t="n">
        <v>10025</v>
      </c>
      <c r="F245" s="4" t="n">
        <v>5806081</v>
      </c>
      <c r="G245" s="4" t="n">
        <v>172.66379852434</v>
      </c>
      <c r="H245" s="4" t="n">
        <v>8.7281795511222</v>
      </c>
      <c r="I245" s="4" t="s">
        <v>16</v>
      </c>
    </row>
    <row r="246" customFormat="false" ht="13.8" hidden="false" customHeight="false" outlineLevel="0" collapsed="false">
      <c r="A246" s="4" t="s">
        <v>74</v>
      </c>
      <c r="B246" s="4" t="s">
        <v>75</v>
      </c>
      <c r="C246" s="4" t="s">
        <v>55</v>
      </c>
      <c r="D246" s="4" t="n">
        <v>1876</v>
      </c>
      <c r="E246" s="4" t="n">
        <v>28264</v>
      </c>
      <c r="F246" s="4" t="n">
        <v>5806081</v>
      </c>
      <c r="G246" s="4" t="n">
        <v>486.799960248574</v>
      </c>
      <c r="H246" s="4" t="n">
        <v>6.63741862439853</v>
      </c>
      <c r="I246" s="4" t="s">
        <v>16</v>
      </c>
    </row>
    <row r="247" customFormat="false" ht="13.8" hidden="false" customHeight="false" outlineLevel="0" collapsed="false">
      <c r="A247" s="4" t="s">
        <v>74</v>
      </c>
      <c r="B247" s="4" t="s">
        <v>75</v>
      </c>
      <c r="C247" s="4" t="s">
        <v>11</v>
      </c>
      <c r="D247" s="4" t="n">
        <v>1919</v>
      </c>
      <c r="E247" s="4" t="n">
        <v>27841</v>
      </c>
      <c r="F247" s="4" t="n">
        <v>5806081</v>
      </c>
      <c r="G247" s="4" t="n">
        <v>479.514495233532</v>
      </c>
      <c r="H247" s="4" t="n">
        <v>6.89271218706225</v>
      </c>
      <c r="I247" s="4" t="s">
        <v>16</v>
      </c>
    </row>
    <row r="248" customFormat="false" ht="13.8" hidden="false" customHeight="false" outlineLevel="0" collapsed="false">
      <c r="A248" s="4" t="s">
        <v>74</v>
      </c>
      <c r="B248" s="4" t="s">
        <v>75</v>
      </c>
      <c r="C248" s="4" t="s">
        <v>13</v>
      </c>
      <c r="D248" s="4" t="n">
        <v>1246</v>
      </c>
      <c r="E248" s="4" t="n">
        <v>28325</v>
      </c>
      <c r="F248" s="4" t="n">
        <v>5806081</v>
      </c>
      <c r="G248" s="4" t="n">
        <v>487.850582863036</v>
      </c>
      <c r="H248" s="4" t="n">
        <v>4.39894086496028</v>
      </c>
      <c r="I248" s="4" t="s">
        <v>16</v>
      </c>
    </row>
    <row r="249" customFormat="false" ht="13.8" hidden="false" customHeight="false" outlineLevel="0" collapsed="false">
      <c r="A249" s="4" t="s">
        <v>74</v>
      </c>
      <c r="B249" s="4" t="s">
        <v>75</v>
      </c>
      <c r="C249" s="4" t="s">
        <v>14</v>
      </c>
      <c r="D249" s="4" t="n">
        <v>1203</v>
      </c>
      <c r="E249" s="4" t="n">
        <v>78114</v>
      </c>
      <c r="F249" s="4" t="n">
        <v>5806081</v>
      </c>
      <c r="G249" s="4" t="n">
        <v>1345.38253944442</v>
      </c>
      <c r="H249" s="4" t="n">
        <v>1.54005684000307</v>
      </c>
      <c r="I249" s="4" t="s">
        <v>16</v>
      </c>
    </row>
    <row r="250" customFormat="false" ht="13.8" hidden="false" customHeight="false" outlineLevel="0" collapsed="false">
      <c r="A250" s="4" t="s">
        <v>74</v>
      </c>
      <c r="B250" s="4" t="s">
        <v>75</v>
      </c>
      <c r="C250" s="4" t="s">
        <v>15</v>
      </c>
      <c r="D250" s="4" t="n">
        <v>962</v>
      </c>
      <c r="E250" s="4" t="n">
        <v>100236</v>
      </c>
      <c r="F250" s="4" t="n">
        <v>5806081</v>
      </c>
      <c r="G250" s="4" t="n">
        <v>1726.39685874172</v>
      </c>
      <c r="H250" s="4" t="n">
        <v>0.959735025340197</v>
      </c>
      <c r="I250" s="4" t="s">
        <v>16</v>
      </c>
    </row>
    <row r="251" customFormat="false" ht="13.8" hidden="false" customHeight="false" outlineLevel="0" collapsed="false">
      <c r="A251" s="4" t="s">
        <v>74</v>
      </c>
      <c r="B251" s="4" t="s">
        <v>75</v>
      </c>
      <c r="C251" s="4" t="s">
        <v>17</v>
      </c>
      <c r="D251" s="4" t="n">
        <v>912</v>
      </c>
      <c r="E251" s="4" t="n">
        <v>85581</v>
      </c>
      <c r="F251" s="4" t="n">
        <v>5806081</v>
      </c>
      <c r="G251" s="4" t="n">
        <v>1473.98908144754</v>
      </c>
      <c r="H251" s="4" t="n">
        <v>1.0656570967855</v>
      </c>
      <c r="I251" s="4" t="s">
        <v>16</v>
      </c>
    </row>
    <row r="252" customFormat="false" ht="13.8" hidden="false" customHeight="false" outlineLevel="0" collapsed="false">
      <c r="A252" s="4" t="s">
        <v>74</v>
      </c>
      <c r="B252" s="4" t="s">
        <v>75</v>
      </c>
      <c r="C252" s="4" t="s">
        <v>18</v>
      </c>
      <c r="D252" s="4" t="n">
        <v>539</v>
      </c>
      <c r="E252" s="4" t="n">
        <v>86423</v>
      </c>
      <c r="F252" s="4" t="n">
        <v>5806081</v>
      </c>
      <c r="G252" s="4" t="n">
        <v>1488.49111819143</v>
      </c>
      <c r="H252" s="4" t="n">
        <v>0.62367656758039</v>
      </c>
      <c r="I252" s="4" t="s">
        <v>16</v>
      </c>
    </row>
    <row r="253" customFormat="false" ht="13.8" hidden="false" customHeight="false" outlineLevel="0" collapsed="false">
      <c r="A253" s="4" t="s">
        <v>74</v>
      </c>
      <c r="B253" s="4" t="s">
        <v>75</v>
      </c>
      <c r="C253" s="4" t="s">
        <v>19</v>
      </c>
      <c r="D253" s="4" t="n">
        <v>431</v>
      </c>
      <c r="E253" s="4" t="n">
        <v>82950</v>
      </c>
      <c r="F253" s="4" t="n">
        <v>5806081</v>
      </c>
      <c r="G253" s="4" t="n">
        <v>1428.67452245327</v>
      </c>
      <c r="H253" s="4" t="n">
        <v>0.519590114526823</v>
      </c>
      <c r="I253" s="4" t="s">
        <v>16</v>
      </c>
    </row>
    <row r="254" customFormat="false" ht="13.8" hidden="false" customHeight="false" outlineLevel="0" collapsed="false">
      <c r="A254" s="4" t="s">
        <v>74</v>
      </c>
      <c r="B254" s="4" t="s">
        <v>75</v>
      </c>
      <c r="C254" s="4" t="s">
        <v>20</v>
      </c>
      <c r="D254" s="4" t="n">
        <v>344</v>
      </c>
      <c r="E254" s="4" t="n">
        <v>88820</v>
      </c>
      <c r="F254" s="4" t="n">
        <v>5806081</v>
      </c>
      <c r="G254" s="4" t="n">
        <v>1529.77541994333</v>
      </c>
      <c r="H254" s="4" t="n">
        <v>0.387300157622157</v>
      </c>
      <c r="I254" s="4" t="s">
        <v>16</v>
      </c>
    </row>
    <row r="255" customFormat="false" ht="13.8" hidden="false" customHeight="false" outlineLevel="0" collapsed="false">
      <c r="A255" s="4" t="s">
        <v>74</v>
      </c>
      <c r="B255" s="4" t="s">
        <v>75</v>
      </c>
      <c r="C255" s="4" t="s">
        <v>21</v>
      </c>
      <c r="D255" s="4" t="n">
        <v>291</v>
      </c>
      <c r="E255" s="4" t="n">
        <v>74955</v>
      </c>
      <c r="F255" s="4" t="n">
        <v>5806081</v>
      </c>
      <c r="G255" s="4" t="n">
        <v>1290.97406667251</v>
      </c>
      <c r="H255" s="4" t="n">
        <v>0.388232939763858</v>
      </c>
      <c r="I255" s="4" t="s">
        <v>16</v>
      </c>
    </row>
    <row r="256" customFormat="false" ht="13.8" hidden="false" customHeight="false" outlineLevel="0" collapsed="false">
      <c r="A256" s="4" t="s">
        <v>74</v>
      </c>
      <c r="B256" s="4" t="s">
        <v>75</v>
      </c>
      <c r="C256" s="4" t="s">
        <v>22</v>
      </c>
      <c r="D256" s="4" t="n">
        <v>215</v>
      </c>
      <c r="E256" s="4" t="n">
        <v>95955</v>
      </c>
      <c r="F256" s="4" t="n">
        <v>5806081</v>
      </c>
      <c r="G256" s="4" t="n">
        <v>1652.66381919233</v>
      </c>
      <c r="H256" s="4" t="n">
        <v>0.224063363034756</v>
      </c>
      <c r="I256" s="4" t="s">
        <v>16</v>
      </c>
    </row>
    <row r="257" customFormat="false" ht="13.8" hidden="false" customHeight="false" outlineLevel="0" collapsed="false">
      <c r="A257" s="4" t="s">
        <v>74</v>
      </c>
      <c r="B257" s="4" t="s">
        <v>75</v>
      </c>
      <c r="C257" s="4" t="s">
        <v>23</v>
      </c>
      <c r="D257" s="4" t="n">
        <v>252</v>
      </c>
      <c r="E257" s="4" t="n">
        <v>113160</v>
      </c>
      <c r="F257" s="4" t="n">
        <v>5806081</v>
      </c>
      <c r="G257" s="4" t="n">
        <v>1948.99106643535</v>
      </c>
      <c r="H257" s="4" t="n">
        <v>0.222693531283139</v>
      </c>
      <c r="I257" s="4" t="s">
        <v>16</v>
      </c>
    </row>
    <row r="258" customFormat="false" ht="13.8" hidden="false" customHeight="false" outlineLevel="0" collapsed="false">
      <c r="A258" s="4" t="s">
        <v>74</v>
      </c>
      <c r="B258" s="4" t="s">
        <v>75</v>
      </c>
      <c r="C258" s="4" t="s">
        <v>24</v>
      </c>
      <c r="D258" s="4" t="n">
        <v>284</v>
      </c>
      <c r="E258" s="4" t="n">
        <v>114061</v>
      </c>
      <c r="F258" s="4" t="n">
        <v>5806081</v>
      </c>
      <c r="G258" s="4" t="n">
        <v>1964.5092791506</v>
      </c>
      <c r="H258" s="4" t="n">
        <v>0.248989575753325</v>
      </c>
      <c r="I258" s="4" t="s">
        <v>16</v>
      </c>
    </row>
    <row r="259" customFormat="false" ht="13.8" hidden="false" customHeight="false" outlineLevel="0" collapsed="false">
      <c r="A259" s="4" t="s">
        <v>74</v>
      </c>
      <c r="B259" s="4" t="s">
        <v>75</v>
      </c>
      <c r="C259" s="4" t="s">
        <v>25</v>
      </c>
      <c r="D259" s="4" t="n">
        <v>157</v>
      </c>
      <c r="E259" s="4" t="n">
        <v>103260</v>
      </c>
      <c r="F259" s="4" t="n">
        <v>5806081</v>
      </c>
      <c r="G259" s="4" t="n">
        <v>1778.48018310458</v>
      </c>
      <c r="H259" s="4" t="n">
        <v>0.152043385628511</v>
      </c>
      <c r="I259" s="4" t="s">
        <v>16</v>
      </c>
    </row>
    <row r="260" customFormat="false" ht="13.8" hidden="false" customHeight="false" outlineLevel="0" collapsed="false">
      <c r="A260" s="4" t="s">
        <v>74</v>
      </c>
      <c r="B260" s="4" t="s">
        <v>75</v>
      </c>
      <c r="C260" s="4" t="s">
        <v>26</v>
      </c>
      <c r="D260" s="4" t="n">
        <v>114</v>
      </c>
      <c r="E260" s="4" t="n">
        <v>97530</v>
      </c>
      <c r="F260" s="4" t="n">
        <v>5806081</v>
      </c>
      <c r="G260" s="4" t="n">
        <v>1679.79055063131</v>
      </c>
      <c r="H260" s="4" t="n">
        <v>0.116887111657951</v>
      </c>
      <c r="I260" s="4" t="s">
        <v>16</v>
      </c>
    </row>
    <row r="261" customFormat="false" ht="13.8" hidden="false" customHeight="false" outlineLevel="0" collapsed="false">
      <c r="A261" s="4" t="s">
        <v>74</v>
      </c>
      <c r="B261" s="4" t="s">
        <v>75</v>
      </c>
      <c r="C261" s="4" t="s">
        <v>27</v>
      </c>
      <c r="D261" s="4" t="n">
        <v>227</v>
      </c>
      <c r="E261" s="4" t="n">
        <v>102400</v>
      </c>
      <c r="F261" s="4" t="n">
        <v>5806081</v>
      </c>
      <c r="G261" s="4" t="n">
        <v>1763.66812657281</v>
      </c>
      <c r="H261" s="4" t="n">
        <v>0.2216796875</v>
      </c>
      <c r="I261" s="4" t="s">
        <v>16</v>
      </c>
    </row>
    <row r="262" customFormat="false" ht="13.8" hidden="false" customHeight="false" outlineLevel="0" collapsed="false">
      <c r="A262" s="4" t="s">
        <v>74</v>
      </c>
      <c r="B262" s="4" t="s">
        <v>75</v>
      </c>
      <c r="C262" s="4" t="s">
        <v>28</v>
      </c>
      <c r="D262" s="4" t="n">
        <v>265</v>
      </c>
      <c r="E262" s="4" t="n">
        <v>107985</v>
      </c>
      <c r="F262" s="4" t="n">
        <v>5806081</v>
      </c>
      <c r="G262" s="4" t="n">
        <v>1859.86037742153</v>
      </c>
      <c r="H262" s="4" t="n">
        <v>0.24540445432236</v>
      </c>
      <c r="I262" s="4" t="s">
        <v>16</v>
      </c>
    </row>
    <row r="263" customFormat="false" ht="13.8" hidden="false" customHeight="false" outlineLevel="0" collapsed="false">
      <c r="A263" s="4" t="s">
        <v>74</v>
      </c>
      <c r="B263" s="4" t="s">
        <v>75</v>
      </c>
      <c r="C263" s="4" t="s">
        <v>29</v>
      </c>
      <c r="D263" s="4" t="n">
        <v>351</v>
      </c>
      <c r="E263" s="4" t="n">
        <v>131798</v>
      </c>
      <c r="F263" s="4" t="n">
        <v>5806081</v>
      </c>
      <c r="G263" s="4" t="n">
        <v>2269.99933345746</v>
      </c>
      <c r="H263" s="4" t="n">
        <v>0.26631663606428</v>
      </c>
      <c r="I263" s="4" t="s">
        <v>16</v>
      </c>
    </row>
    <row r="264" customFormat="false" ht="13.8" hidden="false" customHeight="false" outlineLevel="0" collapsed="false">
      <c r="A264" s="4" t="s">
        <v>74</v>
      </c>
      <c r="B264" s="4" t="s">
        <v>75</v>
      </c>
      <c r="C264" s="4" t="s">
        <v>30</v>
      </c>
      <c r="D264" s="4" t="n">
        <v>653</v>
      </c>
      <c r="E264" s="4" t="n">
        <v>169315</v>
      </c>
      <c r="F264" s="4" t="n">
        <v>5806081</v>
      </c>
      <c r="G264" s="4" t="n">
        <v>2916.16668799488</v>
      </c>
      <c r="H264" s="4" t="n">
        <v>0.385671677051649</v>
      </c>
      <c r="I264" s="4" t="s">
        <v>16</v>
      </c>
    </row>
    <row r="265" customFormat="false" ht="13.8" hidden="false" customHeight="false" outlineLevel="0" collapsed="false">
      <c r="A265" s="4" t="s">
        <v>74</v>
      </c>
      <c r="B265" s="4" t="s">
        <v>75</v>
      </c>
      <c r="C265" s="4" t="s">
        <v>31</v>
      </c>
      <c r="D265" s="4" t="n">
        <v>1041</v>
      </c>
      <c r="E265" s="4" t="n">
        <v>216382</v>
      </c>
      <c r="F265" s="4" t="n">
        <v>5806081</v>
      </c>
      <c r="G265" s="4" t="n">
        <v>3726.81676332108</v>
      </c>
      <c r="H265" s="4" t="n">
        <v>0.481093621465741</v>
      </c>
      <c r="I265" s="4" t="s">
        <v>16</v>
      </c>
    </row>
    <row r="266" customFormat="false" ht="13.8" hidden="false" customHeight="false" outlineLevel="0" collapsed="false">
      <c r="A266" s="4" t="s">
        <v>74</v>
      </c>
      <c r="B266" s="4" t="s">
        <v>75</v>
      </c>
      <c r="C266" s="4" t="s">
        <v>32</v>
      </c>
      <c r="D266" s="4" t="n">
        <v>644</v>
      </c>
      <c r="E266" s="4" t="n">
        <v>242452</v>
      </c>
      <c r="F266" s="4" t="n">
        <v>5806081</v>
      </c>
      <c r="G266" s="4" t="n">
        <v>4175.8287560921</v>
      </c>
      <c r="H266" s="4" t="n">
        <v>0.265619586557339</v>
      </c>
      <c r="I266" s="4" t="s">
        <v>16</v>
      </c>
    </row>
    <row r="267" customFormat="false" ht="13.8" hidden="false" customHeight="false" outlineLevel="0" collapsed="false">
      <c r="A267" s="4" t="s">
        <v>74</v>
      </c>
      <c r="B267" s="4" t="s">
        <v>75</v>
      </c>
      <c r="C267" s="4" t="s">
        <v>33</v>
      </c>
      <c r="D267" s="4" t="n">
        <v>573</v>
      </c>
      <c r="E267" s="4" t="n">
        <v>243726</v>
      </c>
      <c r="F267" s="4" t="n">
        <v>5806081</v>
      </c>
      <c r="G267" s="4" t="n">
        <v>4197.77126774497</v>
      </c>
      <c r="H267" s="4" t="n">
        <v>0.235100071391645</v>
      </c>
      <c r="I267" s="4" t="s">
        <v>16</v>
      </c>
    </row>
    <row r="268" customFormat="false" ht="13.8" hidden="false" customHeight="false" outlineLevel="0" collapsed="false">
      <c r="A268" s="4" t="s">
        <v>74</v>
      </c>
      <c r="B268" s="4" t="s">
        <v>75</v>
      </c>
      <c r="C268" s="4" t="s">
        <v>34</v>
      </c>
      <c r="D268" s="4" t="n">
        <v>847</v>
      </c>
      <c r="E268" s="4" t="n">
        <v>256152</v>
      </c>
      <c r="F268" s="4" t="n">
        <v>5806081</v>
      </c>
      <c r="G268" s="4" t="n">
        <v>4411.78826130741</v>
      </c>
      <c r="H268" s="4" t="n">
        <v>0.330663043817733</v>
      </c>
      <c r="I268" s="4" t="s">
        <v>16</v>
      </c>
    </row>
    <row r="269" customFormat="false" ht="13.8" hidden="false" customHeight="false" outlineLevel="0" collapsed="false">
      <c r="A269" s="4" t="s">
        <v>74</v>
      </c>
      <c r="B269" s="4" t="s">
        <v>75</v>
      </c>
      <c r="C269" s="4" t="s">
        <v>35</v>
      </c>
      <c r="D269" s="4" t="n">
        <v>1669</v>
      </c>
      <c r="E269" s="4" t="n">
        <v>330923</v>
      </c>
      <c r="F269" s="4" t="n">
        <v>5806081</v>
      </c>
      <c r="G269" s="4" t="n">
        <v>5699.59323681499</v>
      </c>
      <c r="H269" s="4" t="n">
        <v>0.504346932670138</v>
      </c>
      <c r="I269" s="4" t="s">
        <v>16</v>
      </c>
    </row>
    <row r="270" customFormat="false" ht="13.8" hidden="false" customHeight="false" outlineLevel="0" collapsed="false">
      <c r="A270" s="4" t="s">
        <v>74</v>
      </c>
      <c r="B270" s="4" t="s">
        <v>75</v>
      </c>
      <c r="C270" s="4" t="s">
        <v>36</v>
      </c>
      <c r="D270" s="4" t="n">
        <v>2631</v>
      </c>
      <c r="E270" s="4" t="n">
        <v>353080</v>
      </c>
      <c r="F270" s="4" t="n">
        <v>5806081</v>
      </c>
      <c r="G270" s="4" t="n">
        <v>6081.21037236649</v>
      </c>
      <c r="H270" s="4" t="n">
        <v>0.745156904950719</v>
      </c>
      <c r="I270" s="4" t="s">
        <v>16</v>
      </c>
    </row>
    <row r="271" customFormat="false" ht="13.8" hidden="false" customHeight="false" outlineLevel="0" collapsed="false">
      <c r="A271" s="4" t="s">
        <v>74</v>
      </c>
      <c r="B271" s="4" t="s">
        <v>75</v>
      </c>
      <c r="C271" s="4" t="s">
        <v>37</v>
      </c>
      <c r="D271" s="4" t="n">
        <v>4366</v>
      </c>
      <c r="E271" s="4" t="n">
        <v>350861</v>
      </c>
      <c r="F271" s="4" t="n">
        <v>5806081</v>
      </c>
      <c r="G271" s="4" t="n">
        <v>6042.99182185023</v>
      </c>
      <c r="H271" s="4" t="n">
        <v>1.24436742755678</v>
      </c>
      <c r="I271" s="4" t="s">
        <v>16</v>
      </c>
    </row>
    <row r="272" customFormat="false" ht="13.8" hidden="false" customHeight="false" outlineLevel="0" collapsed="false">
      <c r="A272" s="4" t="s">
        <v>74</v>
      </c>
      <c r="B272" s="4" t="s">
        <v>75</v>
      </c>
      <c r="C272" s="4" t="s">
        <v>38</v>
      </c>
      <c r="D272" s="4" t="n">
        <v>3089</v>
      </c>
      <c r="E272" s="4" t="n">
        <v>307452</v>
      </c>
      <c r="F272" s="4" t="n">
        <v>5806081</v>
      </c>
      <c r="G272" s="4" t="n">
        <v>5295.34465674867</v>
      </c>
      <c r="H272" s="4" t="n">
        <v>1.00470967825872</v>
      </c>
      <c r="I272" s="4" t="s">
        <v>16</v>
      </c>
    </row>
    <row r="273" customFormat="false" ht="13.8" hidden="false" customHeight="false" outlineLevel="0" collapsed="false">
      <c r="A273" s="4" t="s">
        <v>74</v>
      </c>
      <c r="B273" s="4" t="s">
        <v>75</v>
      </c>
      <c r="C273" s="4" t="s">
        <v>39</v>
      </c>
      <c r="D273" s="4" t="n">
        <v>2780</v>
      </c>
      <c r="E273" s="4" t="n">
        <v>297337</v>
      </c>
      <c r="F273" s="4" t="n">
        <v>5806081</v>
      </c>
      <c r="G273" s="4" t="n">
        <v>5121.13075928496</v>
      </c>
      <c r="H273" s="4" t="n">
        <v>0.934966048624961</v>
      </c>
      <c r="I273" s="4" t="s">
        <v>40</v>
      </c>
    </row>
    <row r="274" customFormat="false" ht="13.8" hidden="false" customHeight="false" outlineLevel="0" collapsed="false">
      <c r="A274" s="4" t="s">
        <v>74</v>
      </c>
      <c r="B274" s="4" t="s">
        <v>75</v>
      </c>
      <c r="C274" s="4" t="s">
        <v>41</v>
      </c>
      <c r="D274" s="4" t="n">
        <v>2859</v>
      </c>
      <c r="E274" s="4" t="n">
        <v>239797</v>
      </c>
      <c r="F274" s="4" t="n">
        <v>5806081</v>
      </c>
      <c r="G274" s="4" t="n">
        <v>4130.10083738067</v>
      </c>
      <c r="H274" s="4" t="n">
        <v>1.1922584519406</v>
      </c>
      <c r="I274" s="4" t="s">
        <v>40</v>
      </c>
    </row>
    <row r="275" customFormat="false" ht="13.8" hidden="false" customHeight="false" outlineLevel="0" collapsed="false">
      <c r="A275" s="4" t="s">
        <v>74</v>
      </c>
      <c r="B275" s="4" t="s">
        <v>75</v>
      </c>
      <c r="C275" s="4" t="s">
        <v>42</v>
      </c>
      <c r="D275" s="4" t="n">
        <v>4470</v>
      </c>
      <c r="E275" s="4" t="n">
        <v>333813</v>
      </c>
      <c r="F275" s="4" t="n">
        <v>5806081</v>
      </c>
      <c r="G275" s="4" t="n">
        <v>5749.36863609033</v>
      </c>
      <c r="H275" s="4" t="n">
        <v>1.33907307384673</v>
      </c>
      <c r="I275" s="4" t="s">
        <v>40</v>
      </c>
    </row>
    <row r="276" customFormat="false" ht="13.8" hidden="false" customHeight="false" outlineLevel="0" collapsed="false">
      <c r="A276" s="4" t="s">
        <v>74</v>
      </c>
      <c r="B276" s="4" t="s">
        <v>75</v>
      </c>
      <c r="C276" s="4" t="s">
        <v>43</v>
      </c>
      <c r="D276" s="4" t="n">
        <v>6940</v>
      </c>
      <c r="E276" s="4" t="n">
        <v>434949</v>
      </c>
      <c r="F276" s="4" t="n">
        <v>5806081</v>
      </c>
      <c r="G276" s="4" t="n">
        <v>7491.26648422576</v>
      </c>
      <c r="H276" s="4" t="n">
        <v>1.59558936794889</v>
      </c>
      <c r="I276" s="4" t="s">
        <v>40</v>
      </c>
    </row>
    <row r="277" customFormat="false" ht="13.8" hidden="false" customHeight="false" outlineLevel="0" collapsed="false">
      <c r="A277" s="4" t="s">
        <v>74</v>
      </c>
      <c r="B277" s="4" t="s">
        <v>75</v>
      </c>
      <c r="C277" s="4" t="s">
        <v>44</v>
      </c>
      <c r="D277" s="4" t="n">
        <v>7879</v>
      </c>
      <c r="E277" s="4" t="n">
        <v>461227</v>
      </c>
      <c r="F277" s="4" t="n">
        <v>5806081</v>
      </c>
      <c r="G277" s="4" t="n">
        <v>7943.86092787889</v>
      </c>
      <c r="H277" s="4" t="n">
        <v>1.70826946384318</v>
      </c>
      <c r="I277" s="4" t="s">
        <v>40</v>
      </c>
    </row>
    <row r="278" customFormat="false" ht="13.8" hidden="false" customHeight="false" outlineLevel="0" collapsed="false">
      <c r="A278" s="4" t="s">
        <v>74</v>
      </c>
      <c r="B278" s="4" t="s">
        <v>75</v>
      </c>
      <c r="C278" s="4" t="s">
        <v>45</v>
      </c>
      <c r="D278" s="4" t="n">
        <v>6848</v>
      </c>
      <c r="E278" s="4" t="n">
        <v>486375</v>
      </c>
      <c r="F278" s="4" t="n">
        <v>5806081</v>
      </c>
      <c r="G278" s="4" t="n">
        <v>8376.99301818214</v>
      </c>
      <c r="H278" s="4" t="n">
        <v>1.40796710357235</v>
      </c>
      <c r="I278" s="4" t="s">
        <v>40</v>
      </c>
    </row>
    <row r="279" customFormat="false" ht="13.8" hidden="false" customHeight="false" outlineLevel="0" collapsed="false">
      <c r="A279" s="4" t="s">
        <v>74</v>
      </c>
      <c r="B279" s="4" t="s">
        <v>75</v>
      </c>
      <c r="C279" s="4" t="s">
        <v>46</v>
      </c>
      <c r="D279" s="4" t="n">
        <v>8557</v>
      </c>
      <c r="E279" s="4" t="n">
        <v>503544</v>
      </c>
      <c r="F279" s="4" t="n">
        <v>5806081</v>
      </c>
      <c r="G279" s="4" t="n">
        <v>8672.70022584942</v>
      </c>
      <c r="H279" s="4" t="n">
        <v>1.69935497195876</v>
      </c>
      <c r="I279" s="4" t="s">
        <v>40</v>
      </c>
    </row>
    <row r="280" customFormat="false" ht="13.8" hidden="false" customHeight="false" outlineLevel="0" collapsed="false">
      <c r="A280" s="4" t="s">
        <v>74</v>
      </c>
      <c r="B280" s="4" t="s">
        <v>75</v>
      </c>
      <c r="C280" s="4" t="s">
        <v>47</v>
      </c>
      <c r="D280" s="4" t="n">
        <v>8719</v>
      </c>
      <c r="E280" s="4" t="n">
        <v>502686</v>
      </c>
      <c r="F280" s="4" t="n">
        <v>5806081</v>
      </c>
      <c r="G280" s="4" t="n">
        <v>8657.92261596075</v>
      </c>
      <c r="H280" s="4" t="n">
        <v>1.73448236075801</v>
      </c>
      <c r="I280" s="4" t="s">
        <v>40</v>
      </c>
    </row>
    <row r="281" customFormat="false" ht="13.8" hidden="false" customHeight="false" outlineLevel="0" collapsed="false">
      <c r="A281" s="4" t="s">
        <v>74</v>
      </c>
      <c r="B281" s="4" t="s">
        <v>75</v>
      </c>
      <c r="C281" s="4" t="s">
        <v>126</v>
      </c>
      <c r="D281" s="4" t="n">
        <v>10504</v>
      </c>
      <c r="E281" s="4" t="n">
        <v>543381</v>
      </c>
      <c r="F281" s="4" t="n">
        <v>5806081</v>
      </c>
      <c r="G281" s="4" t="n">
        <v>9358.82568637951</v>
      </c>
      <c r="H281" s="4" t="n">
        <v>1.93308194434476</v>
      </c>
      <c r="I281" s="4" t="s">
        <v>40</v>
      </c>
    </row>
    <row r="282" customFormat="false" ht="13.8" hidden="false" customHeight="false" outlineLevel="0" collapsed="false">
      <c r="A282" s="4" t="s">
        <v>76</v>
      </c>
      <c r="B282" s="4" t="s">
        <v>77</v>
      </c>
      <c r="C282" s="4" t="s">
        <v>61</v>
      </c>
      <c r="D282" s="4" t="n">
        <v>0</v>
      </c>
      <c r="E282" s="4" t="n">
        <v>2</v>
      </c>
      <c r="F282" s="4" t="n">
        <v>1324820</v>
      </c>
      <c r="G282" s="4" t="n">
        <v>0.150963904530427</v>
      </c>
      <c r="H282" s="4" t="n">
        <v>0</v>
      </c>
      <c r="I282" s="4" t="s">
        <v>78</v>
      </c>
    </row>
    <row r="283" customFormat="false" ht="13.8" hidden="false" customHeight="false" outlineLevel="0" collapsed="false">
      <c r="A283" s="4" t="s">
        <v>76</v>
      </c>
      <c r="B283" s="4" t="s">
        <v>77</v>
      </c>
      <c r="C283" s="4" t="s">
        <v>62</v>
      </c>
      <c r="D283" s="4" t="n">
        <v>0</v>
      </c>
      <c r="E283" s="4" t="n">
        <v>1</v>
      </c>
      <c r="F283" s="4" t="n">
        <v>1324820</v>
      </c>
      <c r="G283" s="4" t="n">
        <v>0.0754819522652134</v>
      </c>
      <c r="H283" s="4" t="n">
        <v>0</v>
      </c>
      <c r="I283" s="4" t="s">
        <v>78</v>
      </c>
    </row>
    <row r="284" customFormat="false" ht="13.8" hidden="false" customHeight="false" outlineLevel="0" collapsed="false">
      <c r="A284" s="4" t="s">
        <v>76</v>
      </c>
      <c r="B284" s="4" t="s">
        <v>77</v>
      </c>
      <c r="C284" s="4" t="s">
        <v>63</v>
      </c>
      <c r="D284" s="4" t="n">
        <v>0</v>
      </c>
      <c r="E284" s="4" t="n">
        <v>1</v>
      </c>
      <c r="F284" s="4" t="n">
        <v>1324820</v>
      </c>
      <c r="G284" s="4" t="n">
        <v>0.0754819522652134</v>
      </c>
      <c r="H284" s="4" t="n">
        <v>0</v>
      </c>
      <c r="I284" s="4" t="s">
        <v>78</v>
      </c>
    </row>
    <row r="285" customFormat="false" ht="13.8" hidden="false" customHeight="false" outlineLevel="0" collapsed="false">
      <c r="A285" s="4" t="s">
        <v>76</v>
      </c>
      <c r="B285" s="4" t="s">
        <v>77</v>
      </c>
      <c r="C285" s="4" t="s">
        <v>50</v>
      </c>
      <c r="D285" s="4" t="n">
        <v>1</v>
      </c>
      <c r="E285" s="4" t="n">
        <v>58</v>
      </c>
      <c r="F285" s="4" t="n">
        <v>1324820</v>
      </c>
      <c r="G285" s="4" t="n">
        <v>4.37795323138238</v>
      </c>
      <c r="H285" s="4" t="n">
        <v>1.72413793103448</v>
      </c>
      <c r="I285" s="4" t="s">
        <v>78</v>
      </c>
    </row>
    <row r="286" customFormat="false" ht="13.8" hidden="false" customHeight="false" outlineLevel="0" collapsed="false">
      <c r="A286" s="4" t="s">
        <v>76</v>
      </c>
      <c r="B286" s="4" t="s">
        <v>77</v>
      </c>
      <c r="C286" s="4" t="s">
        <v>51</v>
      </c>
      <c r="D286" s="4" t="n">
        <v>9</v>
      </c>
      <c r="E286" s="4" t="n">
        <v>243</v>
      </c>
      <c r="F286" s="4" t="n">
        <v>1324820</v>
      </c>
      <c r="G286" s="4" t="n">
        <v>18.3421144004469</v>
      </c>
      <c r="H286" s="4" t="n">
        <v>3.7037037037037</v>
      </c>
      <c r="I286" s="4" t="s">
        <v>78</v>
      </c>
    </row>
    <row r="287" customFormat="false" ht="13.8" hidden="false" customHeight="false" outlineLevel="0" collapsed="false">
      <c r="A287" s="4" t="s">
        <v>76</v>
      </c>
      <c r="B287" s="4" t="s">
        <v>77</v>
      </c>
      <c r="C287" s="4" t="s">
        <v>52</v>
      </c>
      <c r="D287" s="4" t="n">
        <v>105</v>
      </c>
      <c r="E287" s="4" t="n">
        <v>1212</v>
      </c>
      <c r="F287" s="4" t="n">
        <v>1324820</v>
      </c>
      <c r="G287" s="4" t="n">
        <v>91.4841261454386</v>
      </c>
      <c r="H287" s="4" t="n">
        <v>8.66336633663366</v>
      </c>
      <c r="I287" s="4" t="s">
        <v>78</v>
      </c>
    </row>
    <row r="288" customFormat="false" ht="13.8" hidden="false" customHeight="false" outlineLevel="0" collapsed="false">
      <c r="A288" s="4" t="s">
        <v>76</v>
      </c>
      <c r="B288" s="4" t="s">
        <v>77</v>
      </c>
      <c r="C288" s="4" t="s">
        <v>53</v>
      </c>
      <c r="D288" s="4" t="n">
        <v>191</v>
      </c>
      <c r="E288" s="4" t="n">
        <v>2658</v>
      </c>
      <c r="F288" s="4" t="n">
        <v>1324820</v>
      </c>
      <c r="G288" s="4" t="n">
        <v>200.631029120937</v>
      </c>
      <c r="H288" s="4" t="n">
        <v>7.18585402558315</v>
      </c>
      <c r="I288" s="4" t="s">
        <v>78</v>
      </c>
    </row>
    <row r="289" customFormat="false" ht="13.8" hidden="false" customHeight="false" outlineLevel="0" collapsed="false">
      <c r="A289" s="4" t="s">
        <v>76</v>
      </c>
      <c r="B289" s="4" t="s">
        <v>77</v>
      </c>
      <c r="C289" s="4" t="s">
        <v>54</v>
      </c>
      <c r="D289" s="4" t="n">
        <v>334</v>
      </c>
      <c r="E289" s="4" t="n">
        <v>7408</v>
      </c>
      <c r="F289" s="4" t="n">
        <v>1324820</v>
      </c>
      <c r="G289" s="4" t="n">
        <v>559.170302380701</v>
      </c>
      <c r="H289" s="4" t="n">
        <v>4.50863930885529</v>
      </c>
      <c r="I289" s="4" t="s">
        <v>78</v>
      </c>
    </row>
    <row r="290" customFormat="false" ht="13.8" hidden="false" customHeight="false" outlineLevel="0" collapsed="false">
      <c r="A290" s="4" t="s">
        <v>76</v>
      </c>
      <c r="B290" s="4" t="s">
        <v>77</v>
      </c>
      <c r="C290" s="4" t="s">
        <v>55</v>
      </c>
      <c r="D290" s="4" t="n">
        <v>378</v>
      </c>
      <c r="E290" s="4" t="n">
        <v>11163</v>
      </c>
      <c r="F290" s="4" t="n">
        <v>1324820</v>
      </c>
      <c r="G290" s="4" t="n">
        <v>842.605033136577</v>
      </c>
      <c r="H290" s="4" t="n">
        <v>3.38618650900296</v>
      </c>
      <c r="I290" s="4" t="s">
        <v>78</v>
      </c>
    </row>
    <row r="291" customFormat="false" ht="13.8" hidden="false" customHeight="false" outlineLevel="0" collapsed="false">
      <c r="A291" s="4" t="s">
        <v>76</v>
      </c>
      <c r="B291" s="4" t="s">
        <v>77</v>
      </c>
      <c r="C291" s="4" t="s">
        <v>11</v>
      </c>
      <c r="D291" s="4" t="n">
        <v>286</v>
      </c>
      <c r="E291" s="4" t="n">
        <v>9653</v>
      </c>
      <c r="F291" s="4" t="n">
        <v>1324820</v>
      </c>
      <c r="G291" s="4" t="n">
        <v>728.627285216105</v>
      </c>
      <c r="H291" s="4" t="n">
        <v>2.96280948927795</v>
      </c>
      <c r="I291" s="4" t="s">
        <v>78</v>
      </c>
    </row>
    <row r="292" customFormat="false" ht="13.8" hidden="false" customHeight="false" outlineLevel="0" collapsed="false">
      <c r="A292" s="4" t="s">
        <v>76</v>
      </c>
      <c r="B292" s="4" t="s">
        <v>77</v>
      </c>
      <c r="C292" s="4" t="s">
        <v>13</v>
      </c>
      <c r="D292" s="4" t="n">
        <v>208</v>
      </c>
      <c r="E292" s="4" t="n">
        <v>10200</v>
      </c>
      <c r="F292" s="4" t="n">
        <v>1324820</v>
      </c>
      <c r="G292" s="4" t="n">
        <v>769.915913105177</v>
      </c>
      <c r="H292" s="4" t="n">
        <v>2.03921568627451</v>
      </c>
      <c r="I292" s="4" t="s">
        <v>40</v>
      </c>
    </row>
    <row r="293" customFormat="false" ht="13.8" hidden="false" customHeight="false" outlineLevel="0" collapsed="false">
      <c r="A293" s="4" t="s">
        <v>76</v>
      </c>
      <c r="B293" s="4" t="s">
        <v>77</v>
      </c>
      <c r="C293" s="4" t="s">
        <v>14</v>
      </c>
      <c r="D293" s="4" t="n">
        <v>123</v>
      </c>
      <c r="E293" s="4" t="n">
        <v>7500</v>
      </c>
      <c r="F293" s="4" t="n">
        <v>1324820</v>
      </c>
      <c r="G293" s="4" t="n">
        <v>566.114641989101</v>
      </c>
      <c r="H293" s="4" t="n">
        <v>1.64</v>
      </c>
      <c r="I293" s="4" t="s">
        <v>40</v>
      </c>
    </row>
    <row r="294" customFormat="false" ht="13.8" hidden="false" customHeight="false" outlineLevel="0" collapsed="false">
      <c r="A294" s="4" t="s">
        <v>76</v>
      </c>
      <c r="B294" s="4" t="s">
        <v>77</v>
      </c>
      <c r="C294" s="4" t="s">
        <v>15</v>
      </c>
      <c r="D294" s="4" t="n">
        <v>64</v>
      </c>
      <c r="E294" s="4" t="n">
        <v>7393</v>
      </c>
      <c r="F294" s="4" t="n">
        <v>1324820</v>
      </c>
      <c r="G294" s="4" t="n">
        <v>558.038073096723</v>
      </c>
      <c r="H294" s="4" t="n">
        <v>0.865683754903287</v>
      </c>
      <c r="I294" s="4" t="s">
        <v>40</v>
      </c>
    </row>
    <row r="295" customFormat="false" ht="13.8" hidden="false" customHeight="false" outlineLevel="0" collapsed="false">
      <c r="A295" s="4" t="s">
        <v>76</v>
      </c>
      <c r="B295" s="4" t="s">
        <v>77</v>
      </c>
      <c r="C295" s="4" t="s">
        <v>17</v>
      </c>
      <c r="D295" s="4" t="n">
        <v>34</v>
      </c>
      <c r="E295" s="4" t="n">
        <v>8210</v>
      </c>
      <c r="F295" s="4" t="n">
        <v>1324820</v>
      </c>
      <c r="G295" s="4" t="n">
        <v>619.706828097402</v>
      </c>
      <c r="H295" s="4" t="n">
        <v>0.414129110840439</v>
      </c>
      <c r="I295" s="4" t="s">
        <v>40</v>
      </c>
    </row>
    <row r="296" customFormat="false" ht="13.8" hidden="false" customHeight="false" outlineLevel="0" collapsed="false">
      <c r="A296" s="4" t="s">
        <v>76</v>
      </c>
      <c r="B296" s="4" t="s">
        <v>77</v>
      </c>
      <c r="C296" s="4" t="s">
        <v>18</v>
      </c>
      <c r="D296" s="4" t="n">
        <v>37</v>
      </c>
      <c r="E296" s="4" t="n">
        <v>6252</v>
      </c>
      <c r="F296" s="4" t="n">
        <v>1324820</v>
      </c>
      <c r="G296" s="4" t="n">
        <v>471.913165562114</v>
      </c>
      <c r="H296" s="4" t="n">
        <v>0.591810620601408</v>
      </c>
      <c r="I296" s="4" t="s">
        <v>40</v>
      </c>
    </row>
    <row r="297" customFormat="false" ht="13.8" hidden="false" customHeight="false" outlineLevel="0" collapsed="false">
      <c r="A297" s="4" t="s">
        <v>76</v>
      </c>
      <c r="B297" s="4" t="s">
        <v>77</v>
      </c>
      <c r="C297" s="4" t="s">
        <v>19</v>
      </c>
      <c r="D297" s="4" t="n">
        <v>51</v>
      </c>
      <c r="E297" s="4" t="n">
        <v>6426</v>
      </c>
      <c r="F297" s="4" t="n">
        <v>1324820</v>
      </c>
      <c r="G297" s="4" t="n">
        <v>485.047025256261</v>
      </c>
      <c r="H297" s="4" t="n">
        <v>0.793650793650794</v>
      </c>
      <c r="I297" s="4" t="s">
        <v>40</v>
      </c>
    </row>
    <row r="298" customFormat="false" ht="13.8" hidden="false" customHeight="false" outlineLevel="0" collapsed="false">
      <c r="A298" s="4" t="s">
        <v>76</v>
      </c>
      <c r="B298" s="4" t="s">
        <v>77</v>
      </c>
      <c r="C298" s="4" t="s">
        <v>20</v>
      </c>
      <c r="D298" s="4" t="n">
        <v>44</v>
      </c>
      <c r="E298" s="4" t="n">
        <v>7575</v>
      </c>
      <c r="F298" s="4" t="n">
        <v>1324820</v>
      </c>
      <c r="G298" s="4" t="n">
        <v>571.775788408992</v>
      </c>
      <c r="H298" s="4" t="n">
        <v>0.580858085808581</v>
      </c>
      <c r="I298" s="4" t="s">
        <v>40</v>
      </c>
    </row>
    <row r="299" customFormat="false" ht="13.8" hidden="false" customHeight="false" outlineLevel="0" collapsed="false">
      <c r="A299" s="4" t="s">
        <v>76</v>
      </c>
      <c r="B299" s="4" t="s">
        <v>77</v>
      </c>
      <c r="C299" s="4" t="s">
        <v>21</v>
      </c>
      <c r="D299" s="4" t="n">
        <v>66</v>
      </c>
      <c r="E299" s="4" t="n">
        <v>6477</v>
      </c>
      <c r="F299" s="4" t="n">
        <v>1324820</v>
      </c>
      <c r="G299" s="4" t="n">
        <v>488.896604821787</v>
      </c>
      <c r="H299" s="4" t="n">
        <v>1.01899027327466</v>
      </c>
      <c r="I299" s="4" t="s">
        <v>40</v>
      </c>
    </row>
    <row r="300" customFormat="false" ht="13.8" hidden="false" customHeight="false" outlineLevel="0" collapsed="false">
      <c r="A300" s="4" t="s">
        <v>76</v>
      </c>
      <c r="B300" s="4" t="s">
        <v>77</v>
      </c>
      <c r="C300" s="4" t="s">
        <v>22</v>
      </c>
      <c r="D300" s="4" t="n">
        <v>42</v>
      </c>
      <c r="E300" s="4" t="n">
        <v>6028</v>
      </c>
      <c r="F300" s="4" t="n">
        <v>1324820</v>
      </c>
      <c r="G300" s="4" t="n">
        <v>455.005208254706</v>
      </c>
      <c r="H300" s="4" t="n">
        <v>0.696748506967485</v>
      </c>
      <c r="I300" s="4" t="s">
        <v>40</v>
      </c>
    </row>
    <row r="301" customFormat="false" ht="13.8" hidden="false" customHeight="false" outlineLevel="0" collapsed="false">
      <c r="A301" s="4" t="s">
        <v>76</v>
      </c>
      <c r="B301" s="4" t="s">
        <v>77</v>
      </c>
      <c r="C301" s="4" t="s">
        <v>23</v>
      </c>
      <c r="D301" s="4" t="n">
        <v>8</v>
      </c>
      <c r="E301" s="4" t="n">
        <v>7976</v>
      </c>
      <c r="F301" s="4" t="n">
        <v>1324820</v>
      </c>
      <c r="G301" s="4" t="n">
        <v>602.044051267342</v>
      </c>
      <c r="H301" s="4" t="n">
        <v>0.100300902708124</v>
      </c>
      <c r="I301" s="4" t="s">
        <v>78</v>
      </c>
    </row>
    <row r="302" customFormat="false" ht="13.8" hidden="false" customHeight="false" outlineLevel="0" collapsed="false">
      <c r="A302" s="4" t="s">
        <v>76</v>
      </c>
      <c r="B302" s="4" t="s">
        <v>77</v>
      </c>
      <c r="C302" s="4" t="s">
        <v>24</v>
      </c>
      <c r="D302" s="4" t="n">
        <v>5</v>
      </c>
      <c r="E302" s="4" t="n">
        <v>2808</v>
      </c>
      <c r="F302" s="4" t="n">
        <v>1324820</v>
      </c>
      <c r="G302" s="4" t="n">
        <v>211.953321960719</v>
      </c>
      <c r="H302" s="4" t="n">
        <v>0.178062678062678</v>
      </c>
      <c r="I302" s="4" t="s">
        <v>40</v>
      </c>
    </row>
    <row r="303" customFormat="false" ht="13.8" hidden="false" customHeight="false" outlineLevel="0" collapsed="false">
      <c r="A303" s="4" t="s">
        <v>76</v>
      </c>
      <c r="B303" s="4" t="s">
        <v>77</v>
      </c>
      <c r="C303" s="4" t="s">
        <v>25</v>
      </c>
      <c r="D303" s="4" t="n">
        <v>7</v>
      </c>
      <c r="E303" s="4" t="n">
        <v>3373</v>
      </c>
      <c r="F303" s="4" t="n">
        <v>1324820</v>
      </c>
      <c r="G303" s="4" t="n">
        <v>254.600624990565</v>
      </c>
      <c r="H303" s="4" t="n">
        <v>0.207530388378298</v>
      </c>
      <c r="I303" s="4" t="s">
        <v>40</v>
      </c>
    </row>
    <row r="304" customFormat="false" ht="13.8" hidden="false" customHeight="false" outlineLevel="0" collapsed="false">
      <c r="A304" s="4" t="s">
        <v>76</v>
      </c>
      <c r="B304" s="4" t="s">
        <v>77</v>
      </c>
      <c r="C304" s="4" t="s">
        <v>26</v>
      </c>
      <c r="D304" s="4" t="n">
        <v>21</v>
      </c>
      <c r="E304" s="4" t="n">
        <v>2798</v>
      </c>
      <c r="F304" s="4" t="n">
        <v>1324820</v>
      </c>
      <c r="G304" s="4" t="n">
        <v>211.198502438067</v>
      </c>
      <c r="H304" s="4" t="n">
        <v>0.750536097212294</v>
      </c>
      <c r="I304" s="4" t="s">
        <v>40</v>
      </c>
    </row>
    <row r="305" customFormat="false" ht="13.8" hidden="false" customHeight="false" outlineLevel="0" collapsed="false">
      <c r="A305" s="4" t="s">
        <v>76</v>
      </c>
      <c r="B305" s="4" t="s">
        <v>77</v>
      </c>
      <c r="C305" s="4" t="s">
        <v>27</v>
      </c>
      <c r="D305" s="4" t="n">
        <v>7</v>
      </c>
      <c r="E305" s="4" t="n">
        <v>2376</v>
      </c>
      <c r="F305" s="4" t="n">
        <v>1324820</v>
      </c>
      <c r="G305" s="4" t="n">
        <v>179.345118582147</v>
      </c>
      <c r="H305" s="4" t="n">
        <v>0.294612794612795</v>
      </c>
      <c r="I305" s="4" t="s">
        <v>40</v>
      </c>
    </row>
    <row r="306" customFormat="false" ht="13.8" hidden="false" customHeight="false" outlineLevel="0" collapsed="false">
      <c r="A306" s="4" t="s">
        <v>76</v>
      </c>
      <c r="B306" s="4" t="s">
        <v>77</v>
      </c>
      <c r="C306" s="4" t="s">
        <v>28</v>
      </c>
      <c r="D306" s="4" t="n">
        <v>12</v>
      </c>
      <c r="E306" s="4" t="n">
        <v>2517</v>
      </c>
      <c r="F306" s="4" t="n">
        <v>1324820</v>
      </c>
      <c r="G306" s="4" t="n">
        <v>189.988073851542</v>
      </c>
      <c r="H306" s="4" t="n">
        <v>0.476758045292014</v>
      </c>
      <c r="I306" s="4" t="s">
        <v>40</v>
      </c>
    </row>
    <row r="307" customFormat="false" ht="13.8" hidden="false" customHeight="false" outlineLevel="0" collapsed="false">
      <c r="A307" s="4" t="s">
        <v>76</v>
      </c>
      <c r="B307" s="4" t="s">
        <v>77</v>
      </c>
      <c r="C307" s="4" t="s">
        <v>29</v>
      </c>
      <c r="D307" s="4" t="n">
        <v>39</v>
      </c>
      <c r="E307" s="4" t="n">
        <v>3356</v>
      </c>
      <c r="F307" s="4" t="n">
        <v>1324820</v>
      </c>
      <c r="G307" s="4" t="n">
        <v>253.317431802056</v>
      </c>
      <c r="H307" s="4" t="n">
        <v>1.16209773539929</v>
      </c>
      <c r="I307" s="4" t="s">
        <v>40</v>
      </c>
    </row>
    <row r="308" customFormat="false" ht="13.8" hidden="false" customHeight="false" outlineLevel="0" collapsed="false">
      <c r="A308" s="4" t="s">
        <v>76</v>
      </c>
      <c r="B308" s="4" t="s">
        <v>77</v>
      </c>
      <c r="C308" s="4" t="s">
        <v>30</v>
      </c>
      <c r="D308" s="4" t="n">
        <v>75</v>
      </c>
      <c r="E308" s="4" t="n">
        <v>6412</v>
      </c>
      <c r="F308" s="4" t="n">
        <v>1324820</v>
      </c>
      <c r="G308" s="4" t="n">
        <v>483.990277924548</v>
      </c>
      <c r="H308" s="4" t="n">
        <v>1.16968184653774</v>
      </c>
      <c r="I308" s="4" t="s">
        <v>40</v>
      </c>
    </row>
    <row r="309" customFormat="false" ht="13.8" hidden="false" customHeight="false" outlineLevel="0" collapsed="false">
      <c r="A309" s="4" t="s">
        <v>76</v>
      </c>
      <c r="B309" s="4" t="s">
        <v>77</v>
      </c>
      <c r="C309" s="4" t="s">
        <v>31</v>
      </c>
      <c r="D309" s="4" t="n">
        <v>37</v>
      </c>
      <c r="E309" s="4" t="n">
        <v>8148</v>
      </c>
      <c r="F309" s="4" t="n">
        <v>1324820</v>
      </c>
      <c r="G309" s="4" t="n">
        <v>615.026947056959</v>
      </c>
      <c r="H309" s="4" t="n">
        <v>0.454099165439372</v>
      </c>
      <c r="I309" s="4" t="s">
        <v>40</v>
      </c>
    </row>
    <row r="310" customFormat="false" ht="13.8" hidden="false" customHeight="false" outlineLevel="0" collapsed="false">
      <c r="A310" s="4" t="s">
        <v>76</v>
      </c>
      <c r="B310" s="4" t="s">
        <v>77</v>
      </c>
      <c r="C310" s="4" t="s">
        <v>32</v>
      </c>
      <c r="D310" s="4" t="n">
        <v>81</v>
      </c>
      <c r="E310" s="4" t="n">
        <v>6133</v>
      </c>
      <c r="F310" s="4" t="n">
        <v>1324820</v>
      </c>
      <c r="G310" s="4" t="n">
        <v>462.930813242554</v>
      </c>
      <c r="H310" s="4" t="n">
        <v>1.32072395238872</v>
      </c>
      <c r="I310" s="4" t="s">
        <v>40</v>
      </c>
    </row>
    <row r="311" customFormat="false" ht="13.8" hidden="false" customHeight="false" outlineLevel="0" collapsed="false">
      <c r="A311" s="4" t="s">
        <v>76</v>
      </c>
      <c r="B311" s="4" t="s">
        <v>77</v>
      </c>
      <c r="C311" s="4" t="s">
        <v>33</v>
      </c>
      <c r="D311" s="4" t="n">
        <v>98</v>
      </c>
      <c r="E311" s="4" t="n">
        <v>6917</v>
      </c>
      <c r="F311" s="4" t="n">
        <v>1324820</v>
      </c>
      <c r="G311" s="4" t="n">
        <v>522.108663818481</v>
      </c>
      <c r="H311" s="4" t="n">
        <v>1.41679919040046</v>
      </c>
      <c r="I311" s="4" t="s">
        <v>40</v>
      </c>
    </row>
    <row r="312" customFormat="false" ht="13.8" hidden="false" customHeight="false" outlineLevel="0" collapsed="false">
      <c r="A312" s="4" t="s">
        <v>76</v>
      </c>
      <c r="B312" s="4" t="s">
        <v>77</v>
      </c>
      <c r="C312" s="4" t="s">
        <v>34</v>
      </c>
      <c r="D312" s="4" t="n">
        <v>127</v>
      </c>
      <c r="E312" s="4" t="n">
        <v>12311</v>
      </c>
      <c r="F312" s="4" t="n">
        <v>1324820</v>
      </c>
      <c r="G312" s="4" t="n">
        <v>929.258314337042</v>
      </c>
      <c r="H312" s="4" t="n">
        <v>1.03159775810251</v>
      </c>
      <c r="I312" s="4" t="s">
        <v>40</v>
      </c>
    </row>
    <row r="313" customFormat="false" ht="13.8" hidden="false" customHeight="false" outlineLevel="0" collapsed="false">
      <c r="A313" s="4" t="s">
        <v>76</v>
      </c>
      <c r="B313" s="4" t="s">
        <v>77</v>
      </c>
      <c r="C313" s="4" t="s">
        <v>35</v>
      </c>
      <c r="D313" s="4" t="n">
        <v>165</v>
      </c>
      <c r="E313" s="4" t="n">
        <v>12443</v>
      </c>
      <c r="F313" s="4" t="n">
        <v>1324820</v>
      </c>
      <c r="G313" s="4" t="n">
        <v>939.22193203605</v>
      </c>
      <c r="H313" s="4" t="n">
        <v>1.32604677328618</v>
      </c>
      <c r="I313" s="4" t="s">
        <v>40</v>
      </c>
    </row>
    <row r="314" customFormat="false" ht="13.8" hidden="false" customHeight="false" outlineLevel="0" collapsed="false">
      <c r="A314" s="4" t="s">
        <v>76</v>
      </c>
      <c r="B314" s="4" t="s">
        <v>77</v>
      </c>
      <c r="C314" s="4" t="s">
        <v>36</v>
      </c>
      <c r="D314" s="4" t="n">
        <v>220</v>
      </c>
      <c r="E314" s="4" t="n">
        <v>16384</v>
      </c>
      <c r="F314" s="4" t="n">
        <v>1324820</v>
      </c>
      <c r="G314" s="4" t="n">
        <v>1236.69630591326</v>
      </c>
      <c r="H314" s="4" t="n">
        <v>1.3427734375</v>
      </c>
      <c r="I314" s="4" t="s">
        <v>40</v>
      </c>
    </row>
    <row r="315" customFormat="false" ht="13.8" hidden="false" customHeight="false" outlineLevel="0" collapsed="false">
      <c r="A315" s="4" t="s">
        <v>76</v>
      </c>
      <c r="B315" s="4" t="s">
        <v>77</v>
      </c>
      <c r="C315" s="4" t="s">
        <v>37</v>
      </c>
      <c r="D315" s="4" t="n">
        <v>290</v>
      </c>
      <c r="E315" s="4" t="n">
        <v>18574</v>
      </c>
      <c r="F315" s="4" t="n">
        <v>1324820</v>
      </c>
      <c r="G315" s="4" t="n">
        <v>1402.00178137407</v>
      </c>
      <c r="H315" s="4" t="n">
        <v>1.56132227845375</v>
      </c>
      <c r="I315" s="4" t="s">
        <v>40</v>
      </c>
    </row>
    <row r="316" customFormat="false" ht="13.8" hidden="false" customHeight="false" outlineLevel="0" collapsed="false">
      <c r="A316" s="4" t="s">
        <v>76</v>
      </c>
      <c r="B316" s="4" t="s">
        <v>77</v>
      </c>
      <c r="C316" s="4" t="s">
        <v>38</v>
      </c>
      <c r="D316" s="4" t="n">
        <v>412</v>
      </c>
      <c r="E316" s="4" t="n">
        <v>14256</v>
      </c>
      <c r="F316" s="4" t="n">
        <v>1324820</v>
      </c>
      <c r="G316" s="4" t="n">
        <v>1076.07071149288</v>
      </c>
      <c r="H316" s="4" t="n">
        <v>2.89001122334456</v>
      </c>
      <c r="I316" s="4" t="s">
        <v>40</v>
      </c>
    </row>
    <row r="317" customFormat="false" ht="13.8" hidden="false" customHeight="false" outlineLevel="0" collapsed="false">
      <c r="A317" s="4" t="s">
        <v>76</v>
      </c>
      <c r="B317" s="4" t="s">
        <v>77</v>
      </c>
      <c r="C317" s="4" t="s">
        <v>39</v>
      </c>
      <c r="D317" s="4" t="n">
        <v>269</v>
      </c>
      <c r="E317" s="4" t="n">
        <v>11272</v>
      </c>
      <c r="F317" s="4" t="n">
        <v>1324820</v>
      </c>
      <c r="G317" s="4" t="n">
        <v>850.832565933485</v>
      </c>
      <c r="H317" s="4" t="n">
        <v>2.38644428672818</v>
      </c>
      <c r="I317" s="4" t="s">
        <v>40</v>
      </c>
    </row>
    <row r="318" customFormat="false" ht="13.8" hidden="false" customHeight="false" outlineLevel="0" collapsed="false">
      <c r="A318" s="4" t="s">
        <v>76</v>
      </c>
      <c r="B318" s="4" t="s">
        <v>77</v>
      </c>
      <c r="C318" s="4" t="s">
        <v>41</v>
      </c>
      <c r="D318" s="4" t="n">
        <v>206</v>
      </c>
      <c r="E318" s="4" t="n">
        <v>10132</v>
      </c>
      <c r="F318" s="4" t="n">
        <v>1324820</v>
      </c>
      <c r="G318" s="4" t="n">
        <v>764.783140351142</v>
      </c>
      <c r="H318" s="4" t="n">
        <v>2.03316225819187</v>
      </c>
      <c r="I318" s="4" t="s">
        <v>40</v>
      </c>
    </row>
    <row r="319" customFormat="false" ht="13.8" hidden="false" customHeight="false" outlineLevel="0" collapsed="false">
      <c r="A319" s="4" t="s">
        <v>76</v>
      </c>
      <c r="B319" s="4" t="s">
        <v>77</v>
      </c>
      <c r="C319" s="4" t="s">
        <v>43</v>
      </c>
      <c r="D319" s="4" t="n">
        <v>554</v>
      </c>
      <c r="E319" s="4" t="n">
        <v>11852</v>
      </c>
      <c r="F319" s="4" t="n">
        <v>1324820</v>
      </c>
      <c r="G319" s="4" t="n">
        <v>894.612098247309</v>
      </c>
      <c r="H319" s="4" t="n">
        <v>4.67431657104286</v>
      </c>
      <c r="I319" s="4" t="s">
        <v>40</v>
      </c>
    </row>
    <row r="320" customFormat="false" ht="13.8" hidden="false" customHeight="false" outlineLevel="0" collapsed="false">
      <c r="A320" s="4" t="s">
        <v>76</v>
      </c>
      <c r="B320" s="4" t="s">
        <v>77</v>
      </c>
      <c r="C320" s="4" t="s">
        <v>44</v>
      </c>
      <c r="D320" s="4" t="n">
        <v>1028</v>
      </c>
      <c r="E320" s="4" t="n">
        <v>15907</v>
      </c>
      <c r="F320" s="4" t="n">
        <v>1324820</v>
      </c>
      <c r="G320" s="4" t="n">
        <v>1200.69141468275</v>
      </c>
      <c r="H320" s="4" t="n">
        <v>6.46256365122273</v>
      </c>
      <c r="I320" s="4" t="s">
        <v>40</v>
      </c>
    </row>
    <row r="321" customFormat="false" ht="13.8" hidden="false" customHeight="false" outlineLevel="0" collapsed="false">
      <c r="A321" s="4" t="s">
        <v>76</v>
      </c>
      <c r="B321" s="4" t="s">
        <v>77</v>
      </c>
      <c r="C321" s="4" t="s">
        <v>45</v>
      </c>
      <c r="D321" s="4" t="n">
        <v>1215</v>
      </c>
      <c r="E321" s="4" t="n">
        <v>33987</v>
      </c>
      <c r="F321" s="4" t="n">
        <v>1324820</v>
      </c>
      <c r="G321" s="4" t="n">
        <v>2565.40511163781</v>
      </c>
      <c r="H321" s="4" t="n">
        <v>3.57489628387325</v>
      </c>
      <c r="I321" s="4" t="s">
        <v>40</v>
      </c>
    </row>
    <row r="322" customFormat="false" ht="13.8" hidden="false" customHeight="false" outlineLevel="0" collapsed="false">
      <c r="A322" s="4" t="s">
        <v>76</v>
      </c>
      <c r="B322" s="4" t="s">
        <v>77</v>
      </c>
      <c r="C322" s="4" t="s">
        <v>46</v>
      </c>
      <c r="D322" s="4" t="n">
        <v>2227</v>
      </c>
      <c r="E322" s="4" t="n">
        <v>38976</v>
      </c>
      <c r="F322" s="4" t="n">
        <v>1324820</v>
      </c>
      <c r="G322" s="4" t="n">
        <v>2941.98457148896</v>
      </c>
      <c r="H322" s="4" t="n">
        <v>5.71377257799672</v>
      </c>
      <c r="I322" s="4" t="s">
        <v>40</v>
      </c>
    </row>
    <row r="323" customFormat="false" ht="13.8" hidden="false" customHeight="false" outlineLevel="0" collapsed="false">
      <c r="A323" s="4" t="s">
        <v>76</v>
      </c>
      <c r="B323" s="4" t="s">
        <v>77</v>
      </c>
      <c r="C323" s="4" t="s">
        <v>47</v>
      </c>
      <c r="D323" s="4" t="n">
        <v>2323</v>
      </c>
      <c r="E323" s="4" t="n">
        <v>35701</v>
      </c>
      <c r="F323" s="4" t="n">
        <v>1324820</v>
      </c>
      <c r="G323" s="4" t="n">
        <v>2694.78117782038</v>
      </c>
      <c r="H323" s="4" t="n">
        <v>6.50682053723985</v>
      </c>
      <c r="I323" s="4" t="s">
        <v>40</v>
      </c>
    </row>
    <row r="324" customFormat="false" ht="13.8" hidden="false" customHeight="false" outlineLevel="0" collapsed="false">
      <c r="A324" s="4" t="s">
        <v>76</v>
      </c>
      <c r="B324" s="4" t="s">
        <v>77</v>
      </c>
      <c r="C324" s="4" t="s">
        <v>126</v>
      </c>
      <c r="D324" s="4" t="n">
        <v>2802</v>
      </c>
      <c r="E324" s="4" t="n">
        <v>35618</v>
      </c>
      <c r="F324" s="4" t="n">
        <v>1324820</v>
      </c>
      <c r="G324" s="4" t="n">
        <v>2688.51617578237</v>
      </c>
      <c r="H324" s="4" t="n">
        <v>7.8668089168398</v>
      </c>
      <c r="I324" s="4" t="s">
        <v>40</v>
      </c>
    </row>
    <row r="325" customFormat="false" ht="13.8" hidden="false" customHeight="false" outlineLevel="0" collapsed="false">
      <c r="A325" s="4" t="s">
        <v>79</v>
      </c>
      <c r="B325" s="4" t="s">
        <v>80</v>
      </c>
      <c r="C325" s="4" t="s">
        <v>70</v>
      </c>
      <c r="D325" s="4" t="n">
        <v>0</v>
      </c>
      <c r="E325" s="4" t="n">
        <v>9</v>
      </c>
      <c r="F325" s="4" t="n">
        <v>5517919</v>
      </c>
      <c r="G325" s="4" t="n">
        <v>0.163104967651754</v>
      </c>
      <c r="H325" s="4" t="n">
        <v>0</v>
      </c>
      <c r="I325" s="4" t="s">
        <v>66</v>
      </c>
    </row>
    <row r="326" customFormat="false" ht="13.8" hidden="false" customHeight="false" outlineLevel="0" collapsed="false">
      <c r="A326" s="4" t="s">
        <v>79</v>
      </c>
      <c r="B326" s="4" t="s">
        <v>80</v>
      </c>
      <c r="C326" s="4" t="s">
        <v>71</v>
      </c>
      <c r="D326" s="4" t="n">
        <v>0</v>
      </c>
      <c r="E326" s="4" t="n">
        <v>14</v>
      </c>
      <c r="F326" s="4" t="n">
        <v>5517919</v>
      </c>
      <c r="G326" s="4" t="n">
        <v>0.253718838569395</v>
      </c>
      <c r="H326" s="4" t="n">
        <v>0</v>
      </c>
      <c r="I326" s="4" t="s">
        <v>66</v>
      </c>
    </row>
    <row r="327" customFormat="false" ht="13.8" hidden="false" customHeight="false" outlineLevel="0" collapsed="false">
      <c r="A327" s="4" t="s">
        <v>79</v>
      </c>
      <c r="B327" s="4" t="s">
        <v>80</v>
      </c>
      <c r="C327" s="4" t="s">
        <v>72</v>
      </c>
      <c r="D327" s="4" t="n">
        <v>0</v>
      </c>
      <c r="E327" s="4" t="n">
        <v>12</v>
      </c>
      <c r="F327" s="4" t="n">
        <v>5517919</v>
      </c>
      <c r="G327" s="4" t="n">
        <v>0.217473290202339</v>
      </c>
      <c r="H327" s="4" t="n">
        <v>0</v>
      </c>
      <c r="I327" s="4" t="s">
        <v>66</v>
      </c>
    </row>
    <row r="328" customFormat="false" ht="13.8" hidden="false" customHeight="false" outlineLevel="0" collapsed="false">
      <c r="A328" s="4" t="s">
        <v>79</v>
      </c>
      <c r="B328" s="4" t="s">
        <v>80</v>
      </c>
      <c r="C328" s="4" t="s">
        <v>73</v>
      </c>
      <c r="D328" s="4" t="n">
        <v>0</v>
      </c>
      <c r="E328" s="4" t="n">
        <v>21</v>
      </c>
      <c r="F328" s="4" t="n">
        <v>5517919</v>
      </c>
      <c r="G328" s="4" t="n">
        <v>0.380578257854093</v>
      </c>
      <c r="H328" s="4" t="n">
        <v>0</v>
      </c>
      <c r="I328" s="4" t="s">
        <v>66</v>
      </c>
    </row>
    <row r="329" customFormat="false" ht="13.8" hidden="false" customHeight="false" outlineLevel="0" collapsed="false">
      <c r="A329" s="4" t="s">
        <v>79</v>
      </c>
      <c r="B329" s="4" t="s">
        <v>80</v>
      </c>
      <c r="C329" s="4" t="s">
        <v>60</v>
      </c>
      <c r="D329" s="4" t="n">
        <v>1</v>
      </c>
      <c r="E329" s="4" t="n">
        <v>25</v>
      </c>
      <c r="F329" s="4" t="n">
        <v>5517919</v>
      </c>
      <c r="G329" s="4" t="n">
        <v>0.453069354588206</v>
      </c>
      <c r="H329" s="4" t="n">
        <v>4</v>
      </c>
      <c r="I329" s="4" t="s">
        <v>66</v>
      </c>
    </row>
    <row r="330" customFormat="false" ht="13.8" hidden="false" customHeight="false" outlineLevel="0" collapsed="false">
      <c r="A330" s="4" t="s">
        <v>79</v>
      </c>
      <c r="B330" s="4" t="s">
        <v>80</v>
      </c>
      <c r="C330" s="4" t="s">
        <v>61</v>
      </c>
      <c r="D330" s="4" t="n">
        <v>0</v>
      </c>
      <c r="E330" s="4" t="n">
        <v>41</v>
      </c>
      <c r="F330" s="4" t="n">
        <v>5517919</v>
      </c>
      <c r="G330" s="4" t="n">
        <v>0.743033741524658</v>
      </c>
      <c r="H330" s="4" t="n">
        <v>0</v>
      </c>
      <c r="I330" s="4" t="s">
        <v>66</v>
      </c>
    </row>
    <row r="331" customFormat="false" ht="13.8" hidden="false" customHeight="false" outlineLevel="0" collapsed="false">
      <c r="A331" s="4" t="s">
        <v>79</v>
      </c>
      <c r="B331" s="4" t="s">
        <v>80</v>
      </c>
      <c r="C331" s="4" t="s">
        <v>62</v>
      </c>
      <c r="D331" s="4" t="n">
        <v>0</v>
      </c>
      <c r="E331" s="4" t="n">
        <v>32</v>
      </c>
      <c r="F331" s="4" t="n">
        <v>5517919</v>
      </c>
      <c r="G331" s="4" t="n">
        <v>0.579928773872904</v>
      </c>
      <c r="H331" s="4" t="n">
        <v>0</v>
      </c>
      <c r="I331" s="4" t="s">
        <v>66</v>
      </c>
    </row>
    <row r="332" customFormat="false" ht="13.8" hidden="false" customHeight="false" outlineLevel="0" collapsed="false">
      <c r="A332" s="4" t="s">
        <v>79</v>
      </c>
      <c r="B332" s="4" t="s">
        <v>80</v>
      </c>
      <c r="C332" s="4" t="s">
        <v>63</v>
      </c>
      <c r="D332" s="4" t="n">
        <v>0</v>
      </c>
      <c r="E332" s="4" t="n">
        <v>31</v>
      </c>
      <c r="F332" s="4" t="n">
        <v>5517919</v>
      </c>
      <c r="G332" s="4" t="n">
        <v>0.561805999689376</v>
      </c>
      <c r="H332" s="4" t="n">
        <v>0</v>
      </c>
      <c r="I332" s="4" t="s">
        <v>66</v>
      </c>
    </row>
    <row r="333" customFormat="false" ht="13.8" hidden="false" customHeight="false" outlineLevel="0" collapsed="false">
      <c r="A333" s="4" t="s">
        <v>79</v>
      </c>
      <c r="B333" s="4" t="s">
        <v>80</v>
      </c>
      <c r="C333" s="4" t="s">
        <v>50</v>
      </c>
      <c r="D333" s="4" t="n">
        <v>2</v>
      </c>
      <c r="E333" s="4" t="n">
        <v>83</v>
      </c>
      <c r="F333" s="4" t="n">
        <v>5517919</v>
      </c>
      <c r="G333" s="4" t="n">
        <v>1.50419025723284</v>
      </c>
      <c r="H333" s="4" t="n">
        <v>2.40963855421687</v>
      </c>
      <c r="I333" s="4" t="s">
        <v>66</v>
      </c>
    </row>
    <row r="334" customFormat="false" ht="13.8" hidden="false" customHeight="false" outlineLevel="0" collapsed="false">
      <c r="A334" s="4" t="s">
        <v>79</v>
      </c>
      <c r="B334" s="4" t="s">
        <v>80</v>
      </c>
      <c r="C334" s="4" t="s">
        <v>51</v>
      </c>
      <c r="D334" s="4" t="n">
        <v>16</v>
      </c>
      <c r="E334" s="4" t="n">
        <v>503</v>
      </c>
      <c r="F334" s="4" t="n">
        <v>5517919</v>
      </c>
      <c r="G334" s="4" t="n">
        <v>9.11575541431471</v>
      </c>
      <c r="H334" s="4" t="n">
        <v>3.18091451292247</v>
      </c>
      <c r="I334" s="4" t="s">
        <v>66</v>
      </c>
    </row>
    <row r="335" customFormat="false" ht="13.8" hidden="false" customHeight="false" outlineLevel="0" collapsed="false">
      <c r="A335" s="4" t="s">
        <v>79</v>
      </c>
      <c r="B335" s="4" t="s">
        <v>80</v>
      </c>
      <c r="C335" s="4" t="s">
        <v>52</v>
      </c>
      <c r="D335" s="4" t="n">
        <v>191</v>
      </c>
      <c r="E335" s="4" t="n">
        <v>2421</v>
      </c>
      <c r="F335" s="4" t="n">
        <v>5517919</v>
      </c>
      <c r="G335" s="4" t="n">
        <v>43.8752362983219</v>
      </c>
      <c r="H335" s="4" t="n">
        <v>7.88930194134655</v>
      </c>
      <c r="I335" s="4" t="s">
        <v>66</v>
      </c>
    </row>
    <row r="336" customFormat="false" ht="13.8" hidden="false" customHeight="false" outlineLevel="0" collapsed="false">
      <c r="A336" s="4" t="s">
        <v>79</v>
      </c>
      <c r="B336" s="4" t="s">
        <v>80</v>
      </c>
      <c r="C336" s="4" t="s">
        <v>53</v>
      </c>
      <c r="D336" s="4" t="n">
        <v>311</v>
      </c>
      <c r="E336" s="4" t="n">
        <v>7638</v>
      </c>
      <c r="F336" s="4" t="n">
        <v>5517919</v>
      </c>
      <c r="G336" s="4" t="n">
        <v>138.421749213789</v>
      </c>
      <c r="H336" s="4" t="n">
        <v>4.07174653050537</v>
      </c>
      <c r="I336" s="4" t="s">
        <v>66</v>
      </c>
    </row>
    <row r="337" customFormat="false" ht="13.8" hidden="false" customHeight="false" outlineLevel="0" collapsed="false">
      <c r="A337" s="4" t="s">
        <v>79</v>
      </c>
      <c r="B337" s="4" t="s">
        <v>80</v>
      </c>
      <c r="C337" s="4" t="s">
        <v>54</v>
      </c>
      <c r="D337" s="4" t="n">
        <v>697</v>
      </c>
      <c r="E337" s="4" t="n">
        <v>10379</v>
      </c>
      <c r="F337" s="4" t="n">
        <v>5517919</v>
      </c>
      <c r="G337" s="4" t="n">
        <v>188.09627325084</v>
      </c>
      <c r="H337" s="4" t="n">
        <v>6.71548318720493</v>
      </c>
      <c r="I337" s="4" t="s">
        <v>66</v>
      </c>
    </row>
    <row r="338" customFormat="false" ht="13.8" hidden="false" customHeight="false" outlineLevel="0" collapsed="false">
      <c r="A338" s="4" t="s">
        <v>79</v>
      </c>
      <c r="B338" s="4" t="s">
        <v>80</v>
      </c>
      <c r="C338" s="4" t="s">
        <v>55</v>
      </c>
      <c r="D338" s="4" t="n">
        <v>664</v>
      </c>
      <c r="E338" s="4" t="n">
        <v>12463</v>
      </c>
      <c r="F338" s="4" t="n">
        <v>5517919</v>
      </c>
      <c r="G338" s="4" t="n">
        <v>225.864134649313</v>
      </c>
      <c r="H338" s="4" t="n">
        <v>5.32777019979138</v>
      </c>
      <c r="I338" s="4" t="s">
        <v>66</v>
      </c>
    </row>
    <row r="339" customFormat="false" ht="13.8" hidden="false" customHeight="false" outlineLevel="0" collapsed="false">
      <c r="A339" s="4" t="s">
        <v>79</v>
      </c>
      <c r="B339" s="4" t="s">
        <v>80</v>
      </c>
      <c r="C339" s="4" t="s">
        <v>11</v>
      </c>
      <c r="D339" s="4" t="n">
        <v>1023</v>
      </c>
      <c r="E339" s="4" t="n">
        <v>15756</v>
      </c>
      <c r="F339" s="4" t="n">
        <v>5517919</v>
      </c>
      <c r="G339" s="4" t="n">
        <v>285.542430035671</v>
      </c>
      <c r="H339" s="4" t="n">
        <v>6.49276466108149</v>
      </c>
      <c r="I339" s="4" t="s">
        <v>66</v>
      </c>
    </row>
    <row r="340" customFormat="false" ht="13.8" hidden="false" customHeight="false" outlineLevel="0" collapsed="false">
      <c r="A340" s="4" t="s">
        <v>79</v>
      </c>
      <c r="B340" s="4" t="s">
        <v>80</v>
      </c>
      <c r="C340" s="4" t="s">
        <v>13</v>
      </c>
      <c r="D340" s="4" t="n">
        <v>776</v>
      </c>
      <c r="E340" s="4" t="n">
        <v>16349</v>
      </c>
      <c r="F340" s="4" t="n">
        <v>5517919</v>
      </c>
      <c r="G340" s="4" t="n">
        <v>296.289235126503</v>
      </c>
      <c r="H340" s="4" t="n">
        <v>4.74646767386385</v>
      </c>
      <c r="I340" s="4" t="s">
        <v>66</v>
      </c>
    </row>
    <row r="341" customFormat="false" ht="13.8" hidden="false" customHeight="false" outlineLevel="0" collapsed="false">
      <c r="A341" s="4" t="s">
        <v>79</v>
      </c>
      <c r="B341" s="4" t="s">
        <v>80</v>
      </c>
      <c r="C341" s="4" t="s">
        <v>14</v>
      </c>
      <c r="D341" s="4" t="n">
        <v>794</v>
      </c>
      <c r="E341" s="4" t="n">
        <v>23236</v>
      </c>
      <c r="F341" s="4" t="n">
        <v>5517919</v>
      </c>
      <c r="G341" s="4" t="n">
        <v>421.100780928462</v>
      </c>
      <c r="H341" s="4" t="n">
        <v>3.41711137889482</v>
      </c>
      <c r="I341" s="4" t="s">
        <v>78</v>
      </c>
    </row>
    <row r="342" customFormat="false" ht="13.8" hidden="false" customHeight="false" outlineLevel="0" collapsed="false">
      <c r="A342" s="4" t="s">
        <v>79</v>
      </c>
      <c r="B342" s="4" t="s">
        <v>80</v>
      </c>
      <c r="C342" s="4" t="s">
        <v>15</v>
      </c>
      <c r="D342" s="4" t="n">
        <v>704</v>
      </c>
      <c r="E342" s="4" t="n">
        <v>21364</v>
      </c>
      <c r="F342" s="4" t="n">
        <v>5517919</v>
      </c>
      <c r="G342" s="4" t="n">
        <v>387.174947656898</v>
      </c>
      <c r="H342" s="4" t="n">
        <v>3.29526305935218</v>
      </c>
      <c r="I342" s="4" t="s">
        <v>78</v>
      </c>
    </row>
    <row r="343" customFormat="false" ht="13.8" hidden="false" customHeight="false" outlineLevel="0" collapsed="false">
      <c r="A343" s="4" t="s">
        <v>79</v>
      </c>
      <c r="B343" s="4" t="s">
        <v>80</v>
      </c>
      <c r="C343" s="4" t="s">
        <v>17</v>
      </c>
      <c r="D343" s="4" t="n">
        <v>701</v>
      </c>
      <c r="E343" s="4" t="n">
        <v>21129</v>
      </c>
      <c r="F343" s="4" t="n">
        <v>5517919</v>
      </c>
      <c r="G343" s="4" t="n">
        <v>382.916095723768</v>
      </c>
      <c r="H343" s="4" t="n">
        <v>3.31771498887785</v>
      </c>
      <c r="I343" s="4" t="s">
        <v>78</v>
      </c>
    </row>
    <row r="344" customFormat="false" ht="13.8" hidden="false" customHeight="false" outlineLevel="0" collapsed="false">
      <c r="A344" s="4" t="s">
        <v>79</v>
      </c>
      <c r="B344" s="4" t="s">
        <v>80</v>
      </c>
      <c r="C344" s="4" t="s">
        <v>18</v>
      </c>
      <c r="D344" s="4" t="n">
        <v>406</v>
      </c>
      <c r="E344" s="4" t="n">
        <v>24285</v>
      </c>
      <c r="F344" s="4" t="n">
        <v>5517919</v>
      </c>
      <c r="G344" s="4" t="n">
        <v>440.111571046983</v>
      </c>
      <c r="H344" s="4" t="n">
        <v>1.67181387687873</v>
      </c>
      <c r="I344" s="4" t="s">
        <v>78</v>
      </c>
    </row>
    <row r="345" customFormat="false" ht="13.8" hidden="false" customHeight="false" outlineLevel="0" collapsed="false">
      <c r="A345" s="4" t="s">
        <v>79</v>
      </c>
      <c r="B345" s="4" t="s">
        <v>80</v>
      </c>
      <c r="C345" s="4" t="s">
        <v>19</v>
      </c>
      <c r="D345" s="4" t="n">
        <v>282</v>
      </c>
      <c r="E345" s="4" t="n">
        <v>20367</v>
      </c>
      <c r="F345" s="4" t="n">
        <v>5517919</v>
      </c>
      <c r="G345" s="4" t="n">
        <v>369.10654179592</v>
      </c>
      <c r="H345" s="4" t="n">
        <v>1.38459272352335</v>
      </c>
      <c r="I345" s="4" t="s">
        <v>78</v>
      </c>
    </row>
    <row r="346" customFormat="false" ht="13.8" hidden="false" customHeight="false" outlineLevel="0" collapsed="false">
      <c r="A346" s="4" t="s">
        <v>79</v>
      </c>
      <c r="B346" s="4" t="s">
        <v>80</v>
      </c>
      <c r="C346" s="4" t="s">
        <v>20</v>
      </c>
      <c r="D346" s="4" t="n">
        <v>258</v>
      </c>
      <c r="E346" s="4" t="n">
        <v>17380</v>
      </c>
      <c r="F346" s="4" t="n">
        <v>5517919</v>
      </c>
      <c r="G346" s="4" t="n">
        <v>314.973815309721</v>
      </c>
      <c r="H346" s="4" t="n">
        <v>1.48446490218642</v>
      </c>
      <c r="I346" s="4" t="s">
        <v>78</v>
      </c>
    </row>
    <row r="347" customFormat="false" ht="13.8" hidden="false" customHeight="false" outlineLevel="0" collapsed="false">
      <c r="A347" s="4" t="s">
        <v>79</v>
      </c>
      <c r="B347" s="4" t="s">
        <v>80</v>
      </c>
      <c r="C347" s="4" t="s">
        <v>21</v>
      </c>
      <c r="D347" s="4" t="n">
        <v>138</v>
      </c>
      <c r="E347" s="4" t="n">
        <v>15543</v>
      </c>
      <c r="F347" s="4" t="n">
        <v>5517919</v>
      </c>
      <c r="G347" s="4" t="n">
        <v>281.68227913458</v>
      </c>
      <c r="H347" s="4" t="n">
        <v>0.887859486585601</v>
      </c>
      <c r="I347" s="4" t="s">
        <v>78</v>
      </c>
    </row>
    <row r="348" customFormat="false" ht="13.8" hidden="false" customHeight="false" outlineLevel="0" collapsed="false">
      <c r="A348" s="4" t="s">
        <v>79</v>
      </c>
      <c r="B348" s="4" t="s">
        <v>80</v>
      </c>
      <c r="C348" s="4" t="s">
        <v>22</v>
      </c>
      <c r="D348" s="4" t="n">
        <v>123</v>
      </c>
      <c r="E348" s="4" t="n">
        <v>15596</v>
      </c>
      <c r="F348" s="4" t="n">
        <v>5517919</v>
      </c>
      <c r="G348" s="4" t="n">
        <v>282.642786166307</v>
      </c>
      <c r="H348" s="4" t="n">
        <v>0.788663759938446</v>
      </c>
      <c r="I348" s="4" t="s">
        <v>78</v>
      </c>
    </row>
    <row r="349" customFormat="false" ht="13.8" hidden="false" customHeight="false" outlineLevel="0" collapsed="false">
      <c r="A349" s="4" t="s">
        <v>79</v>
      </c>
      <c r="B349" s="4" t="s">
        <v>80</v>
      </c>
      <c r="C349" s="4" t="s">
        <v>23</v>
      </c>
      <c r="D349" s="4" t="n">
        <v>55</v>
      </c>
      <c r="E349" s="4" t="n">
        <v>12563</v>
      </c>
      <c r="F349" s="4" t="n">
        <v>5517919</v>
      </c>
      <c r="G349" s="4" t="n">
        <v>227.676412067665</v>
      </c>
      <c r="H349" s="4" t="n">
        <v>0.437793520655894</v>
      </c>
      <c r="I349" s="4" t="s">
        <v>78</v>
      </c>
    </row>
    <row r="350" customFormat="false" ht="13.8" hidden="false" customHeight="false" outlineLevel="0" collapsed="false">
      <c r="A350" s="4" t="s">
        <v>79</v>
      </c>
      <c r="B350" s="4" t="s">
        <v>80</v>
      </c>
      <c r="C350" s="4" t="s">
        <v>24</v>
      </c>
      <c r="D350" s="4" t="n">
        <v>49</v>
      </c>
      <c r="E350" s="4" t="n">
        <v>13959</v>
      </c>
      <c r="F350" s="4" t="n">
        <v>5517919</v>
      </c>
      <c r="G350" s="4" t="n">
        <v>252.975804827871</v>
      </c>
      <c r="H350" s="4" t="n">
        <v>0.351028010602479</v>
      </c>
      <c r="I350" s="4" t="s">
        <v>78</v>
      </c>
    </row>
    <row r="351" customFormat="false" ht="13.8" hidden="false" customHeight="false" outlineLevel="0" collapsed="false">
      <c r="A351" s="4" t="s">
        <v>79</v>
      </c>
      <c r="B351" s="4" t="s">
        <v>80</v>
      </c>
      <c r="C351" s="4" t="s">
        <v>25</v>
      </c>
      <c r="D351" s="4" t="n">
        <v>79</v>
      </c>
      <c r="E351" s="4" t="n">
        <v>18274</v>
      </c>
      <c r="F351" s="4" t="n">
        <v>5517919</v>
      </c>
      <c r="G351" s="4" t="n">
        <v>331.175575429795</v>
      </c>
      <c r="H351" s="4" t="n">
        <v>0.432308197438984</v>
      </c>
      <c r="I351" s="4" t="s">
        <v>78</v>
      </c>
    </row>
    <row r="352" customFormat="false" ht="13.8" hidden="false" customHeight="false" outlineLevel="0" collapsed="false">
      <c r="A352" s="4" t="s">
        <v>79</v>
      </c>
      <c r="B352" s="4" t="s">
        <v>80</v>
      </c>
      <c r="C352" s="4" t="s">
        <v>26</v>
      </c>
      <c r="D352" s="4" t="n">
        <v>20</v>
      </c>
      <c r="E352" s="4" t="n">
        <v>26080</v>
      </c>
      <c r="F352" s="4" t="n">
        <v>5517919</v>
      </c>
      <c r="G352" s="4" t="n">
        <v>472.641950706417</v>
      </c>
      <c r="H352" s="4" t="n">
        <v>0.0766871165644172</v>
      </c>
      <c r="I352" s="4" t="s">
        <v>78</v>
      </c>
    </row>
    <row r="353" customFormat="false" ht="13.8" hidden="false" customHeight="false" outlineLevel="0" collapsed="false">
      <c r="A353" s="4" t="s">
        <v>79</v>
      </c>
      <c r="B353" s="4" t="s">
        <v>80</v>
      </c>
      <c r="C353" s="4" t="s">
        <v>27</v>
      </c>
      <c r="D353" s="4" t="n">
        <v>28</v>
      </c>
      <c r="E353" s="4" t="n">
        <v>30231</v>
      </c>
      <c r="F353" s="4" t="n">
        <v>5517919</v>
      </c>
      <c r="G353" s="4" t="n">
        <v>547.869586342242</v>
      </c>
      <c r="H353" s="4" t="n">
        <v>0.0926201581158414</v>
      </c>
      <c r="I353" s="4" t="s">
        <v>78</v>
      </c>
    </row>
    <row r="354" customFormat="false" ht="13.8" hidden="false" customHeight="false" outlineLevel="0" collapsed="false">
      <c r="A354" s="4" t="s">
        <v>79</v>
      </c>
      <c r="B354" s="4" t="s">
        <v>80</v>
      </c>
      <c r="C354" s="4" t="s">
        <v>28</v>
      </c>
      <c r="D354" s="4" t="n">
        <v>70</v>
      </c>
      <c r="E354" s="4" t="n">
        <v>30074</v>
      </c>
      <c r="F354" s="4" t="n">
        <v>5517919</v>
      </c>
      <c r="G354" s="4" t="n">
        <v>545.024310795429</v>
      </c>
      <c r="H354" s="4" t="n">
        <v>0.232759193988163</v>
      </c>
      <c r="I354" s="4" t="s">
        <v>78</v>
      </c>
    </row>
    <row r="355" customFormat="false" ht="13.8" hidden="false" customHeight="false" outlineLevel="0" collapsed="false">
      <c r="A355" s="4" t="s">
        <v>79</v>
      </c>
      <c r="B355" s="4" t="s">
        <v>80</v>
      </c>
      <c r="C355" s="4" t="s">
        <v>29</v>
      </c>
      <c r="D355" s="4" t="n">
        <v>55</v>
      </c>
      <c r="E355" s="4" t="n">
        <v>34641</v>
      </c>
      <c r="F355" s="4" t="n">
        <v>5517919</v>
      </c>
      <c r="G355" s="4" t="n">
        <v>627.791020491602</v>
      </c>
      <c r="H355" s="4" t="n">
        <v>0.158771398054329</v>
      </c>
      <c r="I355" s="4" t="s">
        <v>78</v>
      </c>
    </row>
    <row r="356" customFormat="false" ht="13.8" hidden="false" customHeight="false" outlineLevel="0" collapsed="false">
      <c r="A356" s="4" t="s">
        <v>79</v>
      </c>
      <c r="B356" s="4" t="s">
        <v>80</v>
      </c>
      <c r="C356" s="4" t="s">
        <v>30</v>
      </c>
      <c r="D356" s="4" t="n">
        <v>125</v>
      </c>
      <c r="E356" s="4" t="n">
        <v>48786</v>
      </c>
      <c r="F356" s="4" t="n">
        <v>5517919</v>
      </c>
      <c r="G356" s="4" t="n">
        <v>884.137661317609</v>
      </c>
      <c r="H356" s="4" t="n">
        <v>0.256221047021687</v>
      </c>
      <c r="I356" s="4" t="s">
        <v>78</v>
      </c>
    </row>
    <row r="357" customFormat="false" ht="13.8" hidden="false" customHeight="false" outlineLevel="0" collapsed="false">
      <c r="A357" s="4" t="s">
        <v>79</v>
      </c>
      <c r="B357" s="4" t="s">
        <v>80</v>
      </c>
      <c r="C357" s="4" t="s">
        <v>31</v>
      </c>
      <c r="D357" s="4" t="n">
        <v>152</v>
      </c>
      <c r="E357" s="4" t="n">
        <v>72535</v>
      </c>
      <c r="F357" s="4" t="n">
        <v>5517919</v>
      </c>
      <c r="G357" s="4" t="n">
        <v>1314.53542540222</v>
      </c>
      <c r="H357" s="4" t="n">
        <v>0.209554008409733</v>
      </c>
      <c r="I357" s="4" t="s">
        <v>78</v>
      </c>
    </row>
    <row r="358" customFormat="false" ht="13.8" hidden="false" customHeight="false" outlineLevel="0" collapsed="false">
      <c r="A358" s="4" t="s">
        <v>79</v>
      </c>
      <c r="B358" s="4" t="s">
        <v>80</v>
      </c>
      <c r="C358" s="4" t="s">
        <v>32</v>
      </c>
      <c r="D358" s="4" t="n">
        <v>186</v>
      </c>
      <c r="E358" s="4" t="n">
        <v>98622</v>
      </c>
      <c r="F358" s="4" t="n">
        <v>5517919</v>
      </c>
      <c r="G358" s="4" t="n">
        <v>1787.30423552792</v>
      </c>
      <c r="H358" s="4" t="n">
        <v>0.188598892741985</v>
      </c>
      <c r="I358" s="4" t="s">
        <v>78</v>
      </c>
    </row>
    <row r="359" customFormat="false" ht="13.8" hidden="false" customHeight="false" outlineLevel="0" collapsed="false">
      <c r="A359" s="4" t="s">
        <v>79</v>
      </c>
      <c r="B359" s="4" t="s">
        <v>80</v>
      </c>
      <c r="C359" s="4" t="s">
        <v>33</v>
      </c>
      <c r="D359" s="4" t="n">
        <v>143</v>
      </c>
      <c r="E359" s="4" t="n">
        <v>108154</v>
      </c>
      <c r="F359" s="4" t="n">
        <v>5517919</v>
      </c>
      <c r="G359" s="4" t="n">
        <v>1960.05051904531</v>
      </c>
      <c r="H359" s="4" t="n">
        <v>0.132218873088374</v>
      </c>
      <c r="I359" s="4" t="s">
        <v>78</v>
      </c>
    </row>
    <row r="360" customFormat="false" ht="13.8" hidden="false" customHeight="false" outlineLevel="0" collapsed="false">
      <c r="A360" s="4" t="s">
        <v>79</v>
      </c>
      <c r="B360" s="4" t="s">
        <v>80</v>
      </c>
      <c r="C360" s="4" t="s">
        <v>34</v>
      </c>
      <c r="D360" s="4" t="n">
        <v>212</v>
      </c>
      <c r="E360" s="4" t="n">
        <v>102462</v>
      </c>
      <c r="F360" s="4" t="n">
        <v>5517919</v>
      </c>
      <c r="G360" s="4" t="n">
        <v>1856.89568839267</v>
      </c>
      <c r="H360" s="4" t="n">
        <v>0.206905974898011</v>
      </c>
      <c r="I360" s="4" t="s">
        <v>78</v>
      </c>
    </row>
    <row r="361" customFormat="false" ht="13.8" hidden="false" customHeight="false" outlineLevel="0" collapsed="false">
      <c r="A361" s="4" t="s">
        <v>79</v>
      </c>
      <c r="B361" s="4" t="s">
        <v>80</v>
      </c>
      <c r="C361" s="4" t="s">
        <v>35</v>
      </c>
      <c r="D361" s="4" t="n">
        <v>296</v>
      </c>
      <c r="E361" s="4" t="n">
        <v>79725</v>
      </c>
      <c r="F361" s="4" t="n">
        <v>5517919</v>
      </c>
      <c r="G361" s="4" t="n">
        <v>1444.83817178179</v>
      </c>
      <c r="H361" s="4" t="n">
        <v>0.371276262151145</v>
      </c>
      <c r="I361" s="4" t="s">
        <v>78</v>
      </c>
    </row>
    <row r="362" customFormat="false" ht="13.8" hidden="false" customHeight="false" outlineLevel="0" collapsed="false">
      <c r="A362" s="4" t="s">
        <v>79</v>
      </c>
      <c r="B362" s="4" t="s">
        <v>80</v>
      </c>
      <c r="C362" s="4" t="s">
        <v>36</v>
      </c>
      <c r="D362" s="4" t="n">
        <v>365</v>
      </c>
      <c r="E362" s="4" t="n">
        <v>97799</v>
      </c>
      <c r="F362" s="4" t="n">
        <v>5517919</v>
      </c>
      <c r="G362" s="4" t="n">
        <v>1772.38919237488</v>
      </c>
      <c r="H362" s="4" t="n">
        <v>0.373214450045502</v>
      </c>
      <c r="I362" s="4" t="s">
        <v>78</v>
      </c>
    </row>
    <row r="363" customFormat="false" ht="13.8" hidden="false" customHeight="false" outlineLevel="0" collapsed="false">
      <c r="A363" s="4" t="s">
        <v>79</v>
      </c>
      <c r="B363" s="4" t="s">
        <v>80</v>
      </c>
      <c r="C363" s="4" t="s">
        <v>37</v>
      </c>
      <c r="D363" s="4" t="n">
        <v>655</v>
      </c>
      <c r="E363" s="4" t="n">
        <v>91405</v>
      </c>
      <c r="F363" s="4" t="n">
        <v>5517919</v>
      </c>
      <c r="G363" s="4" t="n">
        <v>1656.5121742454</v>
      </c>
      <c r="H363" s="4" t="n">
        <v>0.716590996116186</v>
      </c>
      <c r="I363" s="4" t="s">
        <v>78</v>
      </c>
    </row>
    <row r="364" customFormat="false" ht="13.8" hidden="false" customHeight="false" outlineLevel="0" collapsed="false">
      <c r="A364" s="4" t="s">
        <v>79</v>
      </c>
      <c r="B364" s="4" t="s">
        <v>80</v>
      </c>
      <c r="C364" s="4" t="s">
        <v>38</v>
      </c>
      <c r="D364" s="4" t="n">
        <v>667</v>
      </c>
      <c r="E364" s="4" t="n">
        <v>85043</v>
      </c>
      <c r="F364" s="4" t="n">
        <v>5517919</v>
      </c>
      <c r="G364" s="4" t="n">
        <v>1541.21508488979</v>
      </c>
      <c r="H364" s="4" t="n">
        <v>0.78430911421281</v>
      </c>
      <c r="I364" s="4" t="s">
        <v>78</v>
      </c>
    </row>
    <row r="365" customFormat="false" ht="13.8" hidden="false" customHeight="false" outlineLevel="0" collapsed="false">
      <c r="A365" s="4" t="s">
        <v>79</v>
      </c>
      <c r="B365" s="4" t="s">
        <v>80</v>
      </c>
      <c r="C365" s="4" t="s">
        <v>39</v>
      </c>
      <c r="D365" s="4" t="n">
        <v>1605</v>
      </c>
      <c r="E365" s="4" t="n">
        <v>103583</v>
      </c>
      <c r="F365" s="4" t="n">
        <v>5517919</v>
      </c>
      <c r="G365" s="4" t="n">
        <v>1877.21131825241</v>
      </c>
      <c r="H365" s="4" t="n">
        <v>1.54948205786664</v>
      </c>
      <c r="I365" s="4" t="s">
        <v>78</v>
      </c>
    </row>
    <row r="366" customFormat="false" ht="13.8" hidden="false" customHeight="false" outlineLevel="0" collapsed="false">
      <c r="A366" s="4" t="s">
        <v>79</v>
      </c>
      <c r="B366" s="4" t="s">
        <v>80</v>
      </c>
      <c r="C366" s="4" t="s">
        <v>41</v>
      </c>
      <c r="D366" s="4" t="n">
        <v>1444</v>
      </c>
      <c r="E366" s="4" t="n">
        <v>87857</v>
      </c>
      <c r="F366" s="4" t="n">
        <v>5517919</v>
      </c>
      <c r="G366" s="4" t="n">
        <v>1592.21257144224</v>
      </c>
      <c r="H366" s="4" t="n">
        <v>1.64357990826001</v>
      </c>
      <c r="I366" s="4" t="s">
        <v>40</v>
      </c>
    </row>
    <row r="367" customFormat="false" ht="13.8" hidden="false" customHeight="false" outlineLevel="0" collapsed="false">
      <c r="A367" s="4" t="s">
        <v>79</v>
      </c>
      <c r="B367" s="4" t="s">
        <v>80</v>
      </c>
      <c r="C367" s="4" t="s">
        <v>42</v>
      </c>
      <c r="D367" s="4" t="n">
        <v>1359</v>
      </c>
      <c r="E367" s="4" t="n">
        <v>97762</v>
      </c>
      <c r="F367" s="4" t="n">
        <v>5517919</v>
      </c>
      <c r="G367" s="4" t="n">
        <v>1771.71864973009</v>
      </c>
      <c r="H367" s="4" t="n">
        <v>1.39011067695014</v>
      </c>
      <c r="I367" s="4" t="s">
        <v>40</v>
      </c>
    </row>
    <row r="368" customFormat="false" ht="13.8" hidden="false" customHeight="false" outlineLevel="0" collapsed="false">
      <c r="A368" s="4" t="s">
        <v>79</v>
      </c>
      <c r="B368" s="4" t="s">
        <v>80</v>
      </c>
      <c r="C368" s="4" t="s">
        <v>43</v>
      </c>
      <c r="D368" s="4" t="n">
        <v>1461</v>
      </c>
      <c r="E368" s="4" t="n">
        <v>89021</v>
      </c>
      <c r="F368" s="4" t="n">
        <v>5517919</v>
      </c>
      <c r="G368" s="4" t="n">
        <v>1613.30748059187</v>
      </c>
      <c r="H368" s="4" t="n">
        <v>1.64118578762315</v>
      </c>
      <c r="I368" s="4" t="s">
        <v>40</v>
      </c>
    </row>
    <row r="369" customFormat="false" ht="13.8" hidden="false" customHeight="false" outlineLevel="0" collapsed="false">
      <c r="A369" s="4" t="s">
        <v>79</v>
      </c>
      <c r="B369" s="4" t="s">
        <v>80</v>
      </c>
      <c r="C369" s="4" t="s">
        <v>44</v>
      </c>
      <c r="D369" s="4" t="n">
        <v>1272</v>
      </c>
      <c r="E369" s="4" t="n">
        <v>89187</v>
      </c>
      <c r="F369" s="4" t="n">
        <v>5517919</v>
      </c>
      <c r="G369" s="4" t="n">
        <v>1616.31586110633</v>
      </c>
      <c r="H369" s="4" t="n">
        <v>1.42621682532208</v>
      </c>
      <c r="I369" s="4" t="s">
        <v>40</v>
      </c>
    </row>
    <row r="370" customFormat="false" ht="13.8" hidden="false" customHeight="false" outlineLevel="0" collapsed="false">
      <c r="A370" s="4" t="s">
        <v>79</v>
      </c>
      <c r="B370" s="4" t="s">
        <v>80</v>
      </c>
      <c r="C370" s="4" t="s">
        <v>45</v>
      </c>
      <c r="D370" s="4" t="n">
        <v>1717</v>
      </c>
      <c r="E370" s="4" t="n">
        <v>91562</v>
      </c>
      <c r="F370" s="4" t="n">
        <v>5517919</v>
      </c>
      <c r="G370" s="4" t="n">
        <v>1659.35744979221</v>
      </c>
      <c r="H370" s="4" t="n">
        <v>1.87523208317861</v>
      </c>
      <c r="I370" s="4" t="s">
        <v>40</v>
      </c>
    </row>
    <row r="371" customFormat="false" ht="13.8" hidden="false" customHeight="false" outlineLevel="0" collapsed="false">
      <c r="A371" s="4" t="s">
        <v>79</v>
      </c>
      <c r="B371" s="4" t="s">
        <v>80</v>
      </c>
      <c r="C371" s="4" t="s">
        <v>46</v>
      </c>
      <c r="D371" s="4" t="n">
        <v>2114</v>
      </c>
      <c r="E371" s="4" t="n">
        <v>104308</v>
      </c>
      <c r="F371" s="4" t="n">
        <v>5517919</v>
      </c>
      <c r="G371" s="4" t="n">
        <v>1890.35032953546</v>
      </c>
      <c r="H371" s="4" t="n">
        <v>2.02669018675461</v>
      </c>
      <c r="I371" s="4" t="s">
        <v>40</v>
      </c>
    </row>
    <row r="372" customFormat="false" ht="13.8" hidden="false" customHeight="false" outlineLevel="0" collapsed="false">
      <c r="A372" s="4" t="s">
        <v>79</v>
      </c>
      <c r="B372" s="4" t="s">
        <v>80</v>
      </c>
      <c r="C372" s="4" t="s">
        <v>47</v>
      </c>
      <c r="D372" s="4" t="n">
        <v>3091</v>
      </c>
      <c r="E372" s="4" t="n">
        <v>128329</v>
      </c>
      <c r="F372" s="4" t="n">
        <v>5517919</v>
      </c>
      <c r="G372" s="4" t="n">
        <v>2325.677488198</v>
      </c>
      <c r="H372" s="4" t="n">
        <v>2.40865275970357</v>
      </c>
      <c r="I372" s="4" t="s">
        <v>40</v>
      </c>
    </row>
    <row r="373" customFormat="false" ht="13.8" hidden="false" customHeight="false" outlineLevel="0" collapsed="false">
      <c r="A373" s="4" t="s">
        <v>79</v>
      </c>
      <c r="B373" s="4" t="s">
        <v>80</v>
      </c>
      <c r="C373" s="4" t="s">
        <v>126</v>
      </c>
      <c r="D373" s="4" t="n">
        <v>2911</v>
      </c>
      <c r="E373" s="4" t="n">
        <v>121099</v>
      </c>
      <c r="F373" s="4" t="n">
        <v>5517919</v>
      </c>
      <c r="G373" s="4" t="n">
        <v>2194.64983085109</v>
      </c>
      <c r="H373" s="4" t="n">
        <v>2.40381836348773</v>
      </c>
      <c r="I373" s="4" t="s">
        <v>40</v>
      </c>
    </row>
    <row r="374" customFormat="false" ht="13.8" hidden="false" customHeight="false" outlineLevel="0" collapsed="false">
      <c r="A374" s="4" t="s">
        <v>81</v>
      </c>
      <c r="B374" s="4" t="s">
        <v>82</v>
      </c>
      <c r="C374" s="4" t="s">
        <v>50</v>
      </c>
      <c r="D374" s="4" t="n">
        <v>88</v>
      </c>
      <c r="E374" s="4" t="n">
        <v>3262</v>
      </c>
      <c r="F374" s="4" t="n">
        <v>67012883</v>
      </c>
      <c r="G374" s="4" t="n">
        <v>4.86772073363863</v>
      </c>
      <c r="H374" s="4" t="n">
        <v>2.69773145309626</v>
      </c>
      <c r="I374" s="4" t="s">
        <v>66</v>
      </c>
    </row>
    <row r="375" customFormat="false" ht="13.8" hidden="false" customHeight="false" outlineLevel="0" collapsed="false">
      <c r="A375" s="4" t="s">
        <v>81</v>
      </c>
      <c r="B375" s="4" t="s">
        <v>82</v>
      </c>
      <c r="C375" s="4" t="s">
        <v>51</v>
      </c>
      <c r="D375" s="4" t="n">
        <v>616</v>
      </c>
      <c r="E375" s="4" t="n">
        <v>10478</v>
      </c>
      <c r="F375" s="4" t="n">
        <v>67012883</v>
      </c>
      <c r="G375" s="4" t="n">
        <v>15.6357994626198</v>
      </c>
      <c r="H375" s="4" t="n">
        <v>5.87898453903417</v>
      </c>
      <c r="I375" s="4" t="s">
        <v>66</v>
      </c>
    </row>
    <row r="376" customFormat="false" ht="13.8" hidden="false" customHeight="false" outlineLevel="0" collapsed="false">
      <c r="A376" s="4" t="s">
        <v>81</v>
      </c>
      <c r="B376" s="4" t="s">
        <v>82</v>
      </c>
      <c r="C376" s="4" t="s">
        <v>52</v>
      </c>
      <c r="D376" s="4" t="n">
        <v>3783</v>
      </c>
      <c r="E376" s="4" t="n">
        <v>1035</v>
      </c>
      <c r="F376" s="4" t="n">
        <v>67012883</v>
      </c>
      <c r="G376" s="4" t="n">
        <v>1.54447914142121</v>
      </c>
      <c r="H376" s="4"/>
      <c r="I376" s="4" t="s">
        <v>16</v>
      </c>
    </row>
    <row r="377" customFormat="false" ht="13.8" hidden="false" customHeight="false" outlineLevel="0" collapsed="false">
      <c r="A377" s="4" t="s">
        <v>81</v>
      </c>
      <c r="B377" s="4" t="s">
        <v>82</v>
      </c>
      <c r="C377" s="4" t="s">
        <v>53</v>
      </c>
      <c r="D377" s="4" t="n">
        <v>9960</v>
      </c>
      <c r="E377" s="4" t="n">
        <v>9291</v>
      </c>
      <c r="F377" s="4" t="n">
        <v>67012883</v>
      </c>
      <c r="G377" s="4" t="n">
        <v>13.8644982637145</v>
      </c>
      <c r="H377" s="4"/>
      <c r="I377" s="4" t="s">
        <v>16</v>
      </c>
    </row>
    <row r="378" customFormat="false" ht="13.8" hidden="false" customHeight="false" outlineLevel="0" collapsed="false">
      <c r="A378" s="4" t="s">
        <v>81</v>
      </c>
      <c r="B378" s="4" t="s">
        <v>82</v>
      </c>
      <c r="C378" s="4" t="s">
        <v>54</v>
      </c>
      <c r="D378" s="4" t="n">
        <v>23116</v>
      </c>
      <c r="E378" s="4" t="n">
        <v>29237</v>
      </c>
      <c r="F378" s="4" t="n">
        <v>67012883</v>
      </c>
      <c r="G378" s="4" t="n">
        <v>43.6289243069874</v>
      </c>
      <c r="H378" s="4" t="n">
        <v>79.0641994732702</v>
      </c>
      <c r="I378" s="4" t="s">
        <v>16</v>
      </c>
    </row>
    <row r="379" customFormat="false" ht="13.8" hidden="false" customHeight="false" outlineLevel="0" collapsed="false">
      <c r="A379" s="4" t="s">
        <v>81</v>
      </c>
      <c r="B379" s="4" t="s">
        <v>82</v>
      </c>
      <c r="C379" s="4" t="s">
        <v>55</v>
      </c>
      <c r="D379" s="4" t="n">
        <v>31030</v>
      </c>
      <c r="E379" s="4" t="n">
        <v>41203</v>
      </c>
      <c r="F379" s="4" t="n">
        <v>67012883</v>
      </c>
      <c r="G379" s="4" t="n">
        <v>61.485192332346</v>
      </c>
      <c r="H379" s="4" t="n">
        <v>75.3100502390603</v>
      </c>
      <c r="I379" s="4" t="s">
        <v>16</v>
      </c>
    </row>
    <row r="380" customFormat="false" ht="13.8" hidden="false" customHeight="false" outlineLevel="0" collapsed="false">
      <c r="A380" s="4" t="s">
        <v>81</v>
      </c>
      <c r="B380" s="4" t="s">
        <v>82</v>
      </c>
      <c r="C380" s="4" t="s">
        <v>11</v>
      </c>
      <c r="D380" s="4" t="n">
        <v>25185</v>
      </c>
      <c r="E380" s="4" t="n">
        <v>49615</v>
      </c>
      <c r="F380" s="4" t="n">
        <v>67012883</v>
      </c>
      <c r="G380" s="4" t="n">
        <v>74.0380025136361</v>
      </c>
      <c r="H380" s="4" t="n">
        <v>50.7608586113071</v>
      </c>
      <c r="I380" s="4" t="s">
        <v>16</v>
      </c>
    </row>
    <row r="381" customFormat="false" ht="13.8" hidden="false" customHeight="false" outlineLevel="0" collapsed="false">
      <c r="A381" s="4" t="s">
        <v>81</v>
      </c>
      <c r="B381" s="4" t="s">
        <v>82</v>
      </c>
      <c r="C381" s="4" t="s">
        <v>13</v>
      </c>
      <c r="D381" s="4" t="n">
        <v>18031</v>
      </c>
      <c r="E381" s="4" t="n">
        <v>51946</v>
      </c>
      <c r="F381" s="4" t="n">
        <v>67012883</v>
      </c>
      <c r="G381" s="4" t="n">
        <v>77.5164381451847</v>
      </c>
      <c r="H381" s="4" t="n">
        <v>34.7110460863204</v>
      </c>
      <c r="I381" s="4" t="s">
        <v>16</v>
      </c>
    </row>
    <row r="382" customFormat="false" ht="13.8" hidden="false" customHeight="false" outlineLevel="0" collapsed="false">
      <c r="A382" s="4" t="s">
        <v>81</v>
      </c>
      <c r="B382" s="4" t="s">
        <v>82</v>
      </c>
      <c r="C382" s="4" t="s">
        <v>14</v>
      </c>
      <c r="D382" s="4" t="n">
        <v>12293</v>
      </c>
      <c r="E382" s="4" t="n">
        <v>52480</v>
      </c>
      <c r="F382" s="4" t="n">
        <v>67012883</v>
      </c>
      <c r="G382" s="4" t="n">
        <v>78.3132998471354</v>
      </c>
      <c r="H382" s="4" t="n">
        <v>23.4241615853659</v>
      </c>
      <c r="I382" s="4" t="s">
        <v>16</v>
      </c>
    </row>
    <row r="383" customFormat="false" ht="13.8" hidden="false" customHeight="false" outlineLevel="0" collapsed="false">
      <c r="A383" s="4" t="s">
        <v>81</v>
      </c>
      <c r="B383" s="4" t="s">
        <v>82</v>
      </c>
      <c r="C383" s="4" t="s">
        <v>15</v>
      </c>
      <c r="D383" s="4" t="n">
        <v>6865</v>
      </c>
      <c r="E383" s="4" t="n">
        <v>35976</v>
      </c>
      <c r="F383" s="4" t="n">
        <v>67012883</v>
      </c>
      <c r="G383" s="4" t="n">
        <v>53.6851996055744</v>
      </c>
      <c r="H383" s="4" t="n">
        <v>19.08216588837</v>
      </c>
      <c r="I383" s="4" t="s">
        <v>16</v>
      </c>
    </row>
    <row r="384" customFormat="false" ht="13.8" hidden="false" customHeight="false" outlineLevel="0" collapsed="false">
      <c r="A384" s="4" t="s">
        <v>81</v>
      </c>
      <c r="B384" s="4" t="s">
        <v>82</v>
      </c>
      <c r="C384" s="4" t="s">
        <v>17</v>
      </c>
      <c r="D384" s="4" t="n">
        <v>7875</v>
      </c>
      <c r="E384" s="4" t="n">
        <v>41122</v>
      </c>
      <c r="F384" s="4" t="n">
        <v>67012883</v>
      </c>
      <c r="G384" s="4" t="n">
        <v>61.364320051713</v>
      </c>
      <c r="H384" s="4" t="n">
        <v>19.1503331550022</v>
      </c>
      <c r="I384" s="4" t="s">
        <v>16</v>
      </c>
    </row>
    <row r="385" customFormat="false" ht="13.8" hidden="false" customHeight="false" outlineLevel="0" collapsed="false">
      <c r="A385" s="4" t="s">
        <v>81</v>
      </c>
      <c r="B385" s="4" t="s">
        <v>82</v>
      </c>
      <c r="C385" s="4" t="s">
        <v>18</v>
      </c>
      <c r="D385" s="4" t="n">
        <v>3437</v>
      </c>
      <c r="E385" s="4" t="n">
        <v>175731</v>
      </c>
      <c r="F385" s="4" t="n">
        <v>67012883</v>
      </c>
      <c r="G385" s="4" t="n">
        <v>262.234651208783</v>
      </c>
      <c r="H385" s="4" t="n">
        <v>1.95583021777603</v>
      </c>
      <c r="I385" s="4" t="s">
        <v>16</v>
      </c>
    </row>
    <row r="386" customFormat="false" ht="13.8" hidden="false" customHeight="false" outlineLevel="0" collapsed="false">
      <c r="A386" s="4" t="s">
        <v>81</v>
      </c>
      <c r="B386" s="4" t="s">
        <v>82</v>
      </c>
      <c r="C386" s="4" t="s">
        <v>19</v>
      </c>
      <c r="D386" s="4" t="n">
        <v>2515</v>
      </c>
      <c r="E386" s="4" t="n">
        <v>245767</v>
      </c>
      <c r="F386" s="4" t="n">
        <v>67012883</v>
      </c>
      <c r="G386" s="4" t="n">
        <v>366.74589869533</v>
      </c>
      <c r="H386" s="4" t="n">
        <v>1.0233269722949</v>
      </c>
      <c r="I386" s="4" t="s">
        <v>16</v>
      </c>
    </row>
    <row r="387" customFormat="false" ht="13.8" hidden="false" customHeight="false" outlineLevel="0" collapsed="false">
      <c r="A387" s="4" t="s">
        <v>81</v>
      </c>
      <c r="B387" s="4" t="s">
        <v>82</v>
      </c>
      <c r="C387" s="4" t="s">
        <v>20</v>
      </c>
      <c r="D387" s="4" t="n">
        <v>6690</v>
      </c>
      <c r="E387" s="4" t="n">
        <v>275769</v>
      </c>
      <c r="F387" s="4" t="n">
        <v>67012883</v>
      </c>
      <c r="G387" s="4" t="n">
        <v>411.516394541629</v>
      </c>
      <c r="H387" s="4" t="n">
        <v>2.42594345267235</v>
      </c>
      <c r="I387" s="4" t="s">
        <v>16</v>
      </c>
    </row>
    <row r="388" customFormat="false" ht="13.8" hidden="false" customHeight="false" outlineLevel="0" collapsed="false">
      <c r="A388" s="4" t="s">
        <v>81</v>
      </c>
      <c r="B388" s="4" t="s">
        <v>82</v>
      </c>
      <c r="C388" s="4" t="s">
        <v>21</v>
      </c>
      <c r="D388" s="4" t="n">
        <v>2904</v>
      </c>
      <c r="E388" s="4" t="n">
        <v>219383</v>
      </c>
      <c r="F388" s="4" t="n">
        <v>67012883</v>
      </c>
      <c r="G388" s="4" t="n">
        <v>327.374364717304</v>
      </c>
      <c r="H388" s="4" t="n">
        <v>1.32371241162715</v>
      </c>
      <c r="I388" s="4" t="s">
        <v>16</v>
      </c>
    </row>
    <row r="389" customFormat="false" ht="13.8" hidden="false" customHeight="false" outlineLevel="0" collapsed="false">
      <c r="A389" s="4" t="s">
        <v>81</v>
      </c>
      <c r="B389" s="4" t="s">
        <v>82</v>
      </c>
      <c r="C389" s="4" t="s">
        <v>22</v>
      </c>
      <c r="D389" s="4" t="n">
        <v>3179</v>
      </c>
      <c r="E389" s="4" t="n">
        <v>238784</v>
      </c>
      <c r="F389" s="4" t="n">
        <v>67012883</v>
      </c>
      <c r="G389" s="4" t="n">
        <v>356.325514304466</v>
      </c>
      <c r="H389" s="4" t="n">
        <v>1.33132873224337</v>
      </c>
      <c r="I389" s="4" t="s">
        <v>16</v>
      </c>
    </row>
    <row r="390" customFormat="false" ht="13.8" hidden="false" customHeight="false" outlineLevel="0" collapsed="false">
      <c r="A390" s="4" t="s">
        <v>81</v>
      </c>
      <c r="B390" s="4" t="s">
        <v>82</v>
      </c>
      <c r="C390" s="4" t="s">
        <v>23</v>
      </c>
      <c r="D390" s="4" t="n">
        <v>3280</v>
      </c>
      <c r="E390" s="4" t="n">
        <v>239272</v>
      </c>
      <c r="F390" s="4" t="n">
        <v>67012883</v>
      </c>
      <c r="G390" s="4" t="n">
        <v>357.05373248902</v>
      </c>
      <c r="H390" s="4" t="n">
        <v>1.37082483533385</v>
      </c>
      <c r="I390" s="4" t="s">
        <v>16</v>
      </c>
    </row>
    <row r="391" customFormat="false" ht="13.8" hidden="false" customHeight="false" outlineLevel="0" collapsed="false">
      <c r="A391" s="4" t="s">
        <v>81</v>
      </c>
      <c r="B391" s="4" t="s">
        <v>82</v>
      </c>
      <c r="C391" s="4" t="s">
        <v>24</v>
      </c>
      <c r="D391" s="4" t="n">
        <v>2843</v>
      </c>
      <c r="E391" s="4" t="n">
        <v>266834</v>
      </c>
      <c r="F391" s="4" t="n">
        <v>67012883</v>
      </c>
      <c r="G391" s="4" t="n">
        <v>398.183137412548</v>
      </c>
      <c r="H391" s="4" t="n">
        <v>1.06545642609263</v>
      </c>
      <c r="I391" s="4" t="s">
        <v>16</v>
      </c>
    </row>
    <row r="392" customFormat="false" ht="13.8" hidden="false" customHeight="false" outlineLevel="0" collapsed="false">
      <c r="A392" s="4" t="s">
        <v>81</v>
      </c>
      <c r="B392" s="4" t="s">
        <v>82</v>
      </c>
      <c r="C392" s="4" t="s">
        <v>25</v>
      </c>
      <c r="D392" s="4" t="n">
        <v>4024</v>
      </c>
      <c r="E392" s="4" t="n">
        <v>335879</v>
      </c>
      <c r="F392" s="4" t="n">
        <v>67012883</v>
      </c>
      <c r="G392" s="4" t="n">
        <v>501.215564774314</v>
      </c>
      <c r="H392" s="4" t="n">
        <v>1.19805048841994</v>
      </c>
      <c r="I392" s="4" t="s">
        <v>16</v>
      </c>
    </row>
    <row r="393" customFormat="false" ht="13.8" hidden="false" customHeight="false" outlineLevel="0" collapsed="false">
      <c r="A393" s="4" t="s">
        <v>81</v>
      </c>
      <c r="B393" s="4" t="s">
        <v>82</v>
      </c>
      <c r="C393" s="4" t="s">
        <v>26</v>
      </c>
      <c r="D393" s="4" t="n">
        <v>3792</v>
      </c>
      <c r="E393" s="4" t="n">
        <v>385873</v>
      </c>
      <c r="F393" s="4" t="n">
        <v>67012883</v>
      </c>
      <c r="G393" s="4" t="n">
        <v>575.819130181282</v>
      </c>
      <c r="H393" s="4" t="n">
        <v>0.982706745483618</v>
      </c>
      <c r="I393" s="4" t="s">
        <v>16</v>
      </c>
    </row>
    <row r="394" customFormat="false" ht="13.8" hidden="false" customHeight="false" outlineLevel="0" collapsed="false">
      <c r="A394" s="4" t="s">
        <v>81</v>
      </c>
      <c r="B394" s="4" t="s">
        <v>82</v>
      </c>
      <c r="C394" s="4" t="s">
        <v>27</v>
      </c>
      <c r="D394" s="4" t="n">
        <v>3922</v>
      </c>
      <c r="E394" s="4" t="n">
        <v>405332</v>
      </c>
      <c r="F394" s="4" t="n">
        <v>67012883</v>
      </c>
      <c r="G394" s="4" t="n">
        <v>604.856830290379</v>
      </c>
      <c r="H394" s="4" t="n">
        <v>0.967601867111405</v>
      </c>
      <c r="I394" s="4" t="s">
        <v>16</v>
      </c>
    </row>
    <row r="395" customFormat="false" ht="13.8" hidden="false" customHeight="false" outlineLevel="0" collapsed="false">
      <c r="A395" s="4" t="s">
        <v>81</v>
      </c>
      <c r="B395" s="4" t="s">
        <v>82</v>
      </c>
      <c r="C395" s="4" t="s">
        <v>28</v>
      </c>
      <c r="D395" s="4" t="n">
        <v>5854</v>
      </c>
      <c r="E395" s="4" t="n">
        <v>514636</v>
      </c>
      <c r="F395" s="4" t="n">
        <v>67012883</v>
      </c>
      <c r="G395" s="4" t="n">
        <v>767.965765627484</v>
      </c>
      <c r="H395" s="4" t="n">
        <v>1.13750301183749</v>
      </c>
      <c r="I395" s="4" t="s">
        <v>16</v>
      </c>
    </row>
    <row r="396" customFormat="false" ht="13.8" hidden="false" customHeight="false" outlineLevel="0" collapsed="false">
      <c r="A396" s="4" t="s">
        <v>81</v>
      </c>
      <c r="B396" s="4" t="s">
        <v>82</v>
      </c>
      <c r="C396" s="4" t="s">
        <v>29</v>
      </c>
      <c r="D396" s="4" t="n">
        <v>7391</v>
      </c>
      <c r="E396" s="4" t="n">
        <v>595634</v>
      </c>
      <c r="F396" s="4" t="n">
        <v>67012883</v>
      </c>
      <c r="G396" s="4" t="n">
        <v>888.835061759692</v>
      </c>
      <c r="H396" s="4" t="n">
        <v>1.240862677416</v>
      </c>
      <c r="I396" s="4" t="s">
        <v>16</v>
      </c>
    </row>
    <row r="397" customFormat="false" ht="13.8" hidden="false" customHeight="false" outlineLevel="0" collapsed="false">
      <c r="A397" s="4" t="s">
        <v>81</v>
      </c>
      <c r="B397" s="4" t="s">
        <v>82</v>
      </c>
      <c r="C397" s="4" t="s">
        <v>30</v>
      </c>
      <c r="D397" s="4" t="n">
        <v>10002</v>
      </c>
      <c r="E397" s="4" t="n">
        <v>615672</v>
      </c>
      <c r="F397" s="4" t="n">
        <v>67012883</v>
      </c>
      <c r="G397" s="4" t="n">
        <v>918.736774837758</v>
      </c>
      <c r="H397" s="4" t="n">
        <v>1.62456632752505</v>
      </c>
      <c r="I397" s="4" t="s">
        <v>16</v>
      </c>
    </row>
    <row r="398" customFormat="false" ht="13.8" hidden="false" customHeight="false" outlineLevel="0" collapsed="false">
      <c r="A398" s="4" t="s">
        <v>81</v>
      </c>
      <c r="B398" s="4" t="s">
        <v>82</v>
      </c>
      <c r="C398" s="4" t="s">
        <v>31</v>
      </c>
      <c r="D398" s="4" t="n">
        <v>17600</v>
      </c>
      <c r="E398" s="4" t="n">
        <v>638444</v>
      </c>
      <c r="F398" s="4" t="n">
        <v>67012883</v>
      </c>
      <c r="G398" s="4" t="n">
        <v>952.718300449781</v>
      </c>
      <c r="H398" s="4" t="n">
        <v>2.75670223230229</v>
      </c>
      <c r="I398" s="4" t="s">
        <v>16</v>
      </c>
    </row>
    <row r="399" customFormat="false" ht="13.8" hidden="false" customHeight="false" outlineLevel="0" collapsed="false">
      <c r="A399" s="4" t="s">
        <v>81</v>
      </c>
      <c r="B399" s="4" t="s">
        <v>82</v>
      </c>
      <c r="C399" s="4" t="s">
        <v>32</v>
      </c>
      <c r="D399" s="4" t="n">
        <v>22481</v>
      </c>
      <c r="E399" s="4" t="n">
        <v>856852</v>
      </c>
      <c r="F399" s="4" t="n">
        <v>67012883</v>
      </c>
      <c r="G399" s="4" t="n">
        <v>1278.63772104835</v>
      </c>
      <c r="H399" s="4" t="n">
        <v>2.62367363325288</v>
      </c>
      <c r="I399" s="4" t="s">
        <v>16</v>
      </c>
    </row>
    <row r="400" customFormat="false" ht="13.8" hidden="false" customHeight="false" outlineLevel="0" collapsed="false">
      <c r="A400" s="4" t="s">
        <v>81</v>
      </c>
      <c r="B400" s="4" t="s">
        <v>82</v>
      </c>
      <c r="C400" s="4" t="s">
        <v>33</v>
      </c>
      <c r="D400" s="4" t="n">
        <v>34528</v>
      </c>
      <c r="E400" s="4" t="n">
        <v>1056651</v>
      </c>
      <c r="F400" s="4" t="n">
        <v>67012883</v>
      </c>
      <c r="G400" s="4" t="n">
        <v>1576.78785435929</v>
      </c>
      <c r="H400" s="4" t="n">
        <v>3.26768251769033</v>
      </c>
      <c r="I400" s="4" t="s">
        <v>16</v>
      </c>
    </row>
    <row r="401" customFormat="false" ht="13.8" hidden="false" customHeight="false" outlineLevel="0" collapsed="false">
      <c r="A401" s="4" t="s">
        <v>81</v>
      </c>
      <c r="B401" s="4" t="s">
        <v>82</v>
      </c>
      <c r="C401" s="4" t="s">
        <v>34</v>
      </c>
      <c r="D401" s="4" t="n">
        <v>45176</v>
      </c>
      <c r="E401" s="4" t="n">
        <v>1153527</v>
      </c>
      <c r="F401" s="4" t="n">
        <v>67012883</v>
      </c>
      <c r="G401" s="4" t="n">
        <v>1721.35110199631</v>
      </c>
      <c r="H401" s="4" t="n">
        <v>3.91633659203469</v>
      </c>
      <c r="I401" s="4" t="s">
        <v>16</v>
      </c>
    </row>
    <row r="402" customFormat="false" ht="13.8" hidden="false" customHeight="false" outlineLevel="0" collapsed="false">
      <c r="A402" s="4" t="s">
        <v>81</v>
      </c>
      <c r="B402" s="4" t="s">
        <v>82</v>
      </c>
      <c r="C402" s="4" t="s">
        <v>35</v>
      </c>
      <c r="D402" s="4" t="n">
        <v>56205</v>
      </c>
      <c r="E402" s="4" t="n">
        <v>1365820</v>
      </c>
      <c r="F402" s="4" t="n">
        <v>67012883</v>
      </c>
      <c r="G402" s="4" t="n">
        <v>2038.14541153229</v>
      </c>
      <c r="H402" s="4" t="n">
        <v>4.11511033664758</v>
      </c>
      <c r="I402" s="4" t="s">
        <v>16</v>
      </c>
    </row>
    <row r="403" customFormat="false" ht="13.8" hidden="false" customHeight="false" outlineLevel="0" collapsed="false">
      <c r="A403" s="4" t="s">
        <v>81</v>
      </c>
      <c r="B403" s="4" t="s">
        <v>82</v>
      </c>
      <c r="C403" s="4" t="s">
        <v>36</v>
      </c>
      <c r="D403" s="4" t="n">
        <v>68283</v>
      </c>
      <c r="E403" s="4" t="n">
        <v>1401672</v>
      </c>
      <c r="F403" s="4" t="n">
        <v>67012883</v>
      </c>
      <c r="G403" s="4" t="n">
        <v>2091.64557209097</v>
      </c>
      <c r="H403" s="4" t="n">
        <v>4.8715391332637</v>
      </c>
      <c r="I403" s="4" t="s">
        <v>16</v>
      </c>
    </row>
    <row r="404" customFormat="false" ht="13.8" hidden="false" customHeight="false" outlineLevel="0" collapsed="false">
      <c r="A404" s="4" t="s">
        <v>81</v>
      </c>
      <c r="B404" s="4" t="s">
        <v>82</v>
      </c>
      <c r="C404" s="4" t="s">
        <v>37</v>
      </c>
      <c r="D404" s="4" t="n">
        <v>85252</v>
      </c>
      <c r="E404" s="4" t="n">
        <v>1185697</v>
      </c>
      <c r="F404" s="4" t="n">
        <v>67012883</v>
      </c>
      <c r="G404" s="4" t="n">
        <v>1769.35679666252</v>
      </c>
      <c r="H404" s="4" t="n">
        <v>7.19003252938989</v>
      </c>
      <c r="I404" s="4" t="s">
        <v>16</v>
      </c>
    </row>
    <row r="405" customFormat="false" ht="13.8" hidden="false" customHeight="false" outlineLevel="0" collapsed="false">
      <c r="A405" s="4" t="s">
        <v>81</v>
      </c>
      <c r="B405" s="4" t="s">
        <v>82</v>
      </c>
      <c r="C405" s="4" t="s">
        <v>38</v>
      </c>
      <c r="D405" s="4" t="n">
        <v>79179</v>
      </c>
      <c r="E405" s="4" t="n">
        <v>1114090</v>
      </c>
      <c r="F405" s="4" t="n">
        <v>67012883</v>
      </c>
      <c r="G405" s="4" t="n">
        <v>1662.50122383184</v>
      </c>
      <c r="H405" s="4" t="n">
        <v>7.10705598290982</v>
      </c>
      <c r="I405" s="4" t="s">
        <v>16</v>
      </c>
    </row>
    <row r="406" customFormat="false" ht="13.8" hidden="false" customHeight="false" outlineLevel="0" collapsed="false">
      <c r="A406" s="4" t="s">
        <v>81</v>
      </c>
      <c r="B406" s="4" t="s">
        <v>82</v>
      </c>
      <c r="C406" s="4" t="s">
        <v>39</v>
      </c>
      <c r="D406" s="4" t="n">
        <v>112248</v>
      </c>
      <c r="E406" s="4" t="n">
        <v>1282473</v>
      </c>
      <c r="F406" s="4" t="n">
        <v>67012883</v>
      </c>
      <c r="G406" s="4" t="n">
        <v>1913.77081926172</v>
      </c>
      <c r="H406" s="4" t="n">
        <v>8.75246496417469</v>
      </c>
      <c r="I406" s="4" t="s">
        <v>16</v>
      </c>
    </row>
    <row r="407" customFormat="false" ht="13.8" hidden="false" customHeight="false" outlineLevel="0" collapsed="false">
      <c r="A407" s="4" t="s">
        <v>81</v>
      </c>
      <c r="B407" s="4" t="s">
        <v>82</v>
      </c>
      <c r="C407" s="4" t="s">
        <v>44</v>
      </c>
      <c r="D407" s="4" t="n">
        <v>303045</v>
      </c>
      <c r="E407" s="4" t="n">
        <v>1444719</v>
      </c>
      <c r="F407" s="4" t="n">
        <v>67012883</v>
      </c>
      <c r="G407" s="4" t="n">
        <v>2155.88247412069</v>
      </c>
      <c r="H407" s="4" t="n">
        <v>20.9760513982304</v>
      </c>
      <c r="I407" s="4" t="s">
        <v>40</v>
      </c>
    </row>
    <row r="408" customFormat="false" ht="13.8" hidden="false" customHeight="false" outlineLevel="0" collapsed="false">
      <c r="A408" s="4" t="s">
        <v>81</v>
      </c>
      <c r="B408" s="4" t="s">
        <v>82</v>
      </c>
      <c r="C408" s="4" t="s">
        <v>45</v>
      </c>
      <c r="D408" s="4" t="n">
        <v>176263</v>
      </c>
      <c r="E408" s="4" t="n">
        <v>1044418</v>
      </c>
      <c r="F408" s="4" t="n">
        <v>67012883</v>
      </c>
      <c r="G408" s="4" t="n">
        <v>1558.53315548295</v>
      </c>
      <c r="H408" s="4" t="n">
        <v>16.8766719838226</v>
      </c>
      <c r="I408" s="4" t="s">
        <v>40</v>
      </c>
    </row>
    <row r="409" customFormat="false" ht="13.8" hidden="false" customHeight="false" outlineLevel="0" collapsed="false">
      <c r="A409" s="4" t="s">
        <v>81</v>
      </c>
      <c r="B409" s="4" t="s">
        <v>82</v>
      </c>
      <c r="C409" s="4" t="s">
        <v>46</v>
      </c>
      <c r="D409" s="4" t="n">
        <v>107746</v>
      </c>
      <c r="E409" s="4" t="n">
        <v>790027</v>
      </c>
      <c r="F409" s="4" t="n">
        <v>67012883</v>
      </c>
      <c r="G409" s="4" t="n">
        <v>1178.91808952616</v>
      </c>
      <c r="H409" s="4" t="n">
        <v>13.6382680591929</v>
      </c>
      <c r="I409" s="4" t="s">
        <v>40</v>
      </c>
    </row>
    <row r="410" customFormat="false" ht="13.8" hidden="false" customHeight="false" outlineLevel="0" collapsed="false">
      <c r="A410" s="4" t="s">
        <v>81</v>
      </c>
      <c r="B410" s="4" t="s">
        <v>82</v>
      </c>
      <c r="C410" s="4" t="s">
        <v>47</v>
      </c>
      <c r="D410" s="4" t="n">
        <v>65409</v>
      </c>
      <c r="E410" s="4" t="n">
        <v>599420</v>
      </c>
      <c r="F410" s="4" t="n">
        <v>67012883</v>
      </c>
      <c r="G410" s="4" t="n">
        <v>894.484721691499</v>
      </c>
      <c r="H410" s="4" t="n">
        <v>10.9120483133696</v>
      </c>
      <c r="I410" s="4" t="s">
        <v>40</v>
      </c>
    </row>
    <row r="411" customFormat="false" ht="13.8" hidden="false" customHeight="false" outlineLevel="0" collapsed="false">
      <c r="A411" s="4" t="s">
        <v>81</v>
      </c>
      <c r="B411" s="4" t="s">
        <v>82</v>
      </c>
      <c r="C411" s="4" t="s">
        <v>126</v>
      </c>
      <c r="D411" s="4" t="n">
        <v>69921</v>
      </c>
      <c r="E411" s="4" t="n">
        <v>1113772</v>
      </c>
      <c r="F411" s="4" t="n">
        <v>67012883</v>
      </c>
      <c r="G411" s="4" t="n">
        <v>1662.02668821158</v>
      </c>
      <c r="H411" s="4" t="n">
        <v>6.27785579095183</v>
      </c>
      <c r="I411" s="4" t="s">
        <v>40</v>
      </c>
    </row>
    <row r="412" customFormat="false" ht="13.8" hidden="false" customHeight="false" outlineLevel="0" collapsed="false">
      <c r="A412" s="4" t="s">
        <v>83</v>
      </c>
      <c r="B412" s="4" t="s">
        <v>84</v>
      </c>
      <c r="C412" s="4" t="s">
        <v>51</v>
      </c>
      <c r="D412" s="4" t="n">
        <v>736</v>
      </c>
      <c r="E412" s="4" t="n">
        <v>124716</v>
      </c>
      <c r="F412" s="4" t="n">
        <v>83019213</v>
      </c>
      <c r="G412" s="4" t="n">
        <v>150.225466483283</v>
      </c>
      <c r="H412" s="4" t="n">
        <v>0.590140799897367</v>
      </c>
      <c r="I412" s="4" t="s">
        <v>40</v>
      </c>
    </row>
    <row r="413" customFormat="false" ht="13.8" hidden="false" customHeight="false" outlineLevel="0" collapsed="false">
      <c r="A413" s="4" t="s">
        <v>83</v>
      </c>
      <c r="B413" s="4" t="s">
        <v>84</v>
      </c>
      <c r="C413" s="4" t="s">
        <v>52</v>
      </c>
      <c r="D413" s="4" t="n">
        <v>2948</v>
      </c>
      <c r="E413" s="4" t="n">
        <v>127457</v>
      </c>
      <c r="F413" s="4" t="n">
        <v>83019213</v>
      </c>
      <c r="G413" s="4" t="n">
        <v>153.527111850603</v>
      </c>
      <c r="H413" s="4" t="n">
        <v>2.31293691205661</v>
      </c>
      <c r="I413" s="4" t="s">
        <v>40</v>
      </c>
    </row>
    <row r="414" customFormat="false" ht="13.8" hidden="false" customHeight="false" outlineLevel="0" collapsed="false">
      <c r="A414" s="4" t="s">
        <v>83</v>
      </c>
      <c r="B414" s="4" t="s">
        <v>84</v>
      </c>
      <c r="C414" s="4" t="s">
        <v>53</v>
      </c>
      <c r="D414" s="4" t="n">
        <v>17668</v>
      </c>
      <c r="E414" s="4" t="n">
        <v>348619</v>
      </c>
      <c r="F414" s="4" t="n">
        <v>83019213</v>
      </c>
      <c r="G414" s="4" t="n">
        <v>419.925686358891</v>
      </c>
      <c r="H414" s="4" t="n">
        <v>5.0679968676406</v>
      </c>
      <c r="I414" s="4" t="s">
        <v>40</v>
      </c>
    </row>
    <row r="415" customFormat="false" ht="13.8" hidden="false" customHeight="false" outlineLevel="0" collapsed="false">
      <c r="A415" s="4" t="s">
        <v>83</v>
      </c>
      <c r="B415" s="4" t="s">
        <v>84</v>
      </c>
      <c r="C415" s="4" t="s">
        <v>54</v>
      </c>
      <c r="D415" s="4" t="n">
        <v>31084</v>
      </c>
      <c r="E415" s="4" t="n">
        <v>361515</v>
      </c>
      <c r="F415" s="4" t="n">
        <v>83019213</v>
      </c>
      <c r="G415" s="4" t="n">
        <v>435.459439973251</v>
      </c>
      <c r="H415" s="4" t="n">
        <v>8.59826009985754</v>
      </c>
      <c r="I415" s="4" t="s">
        <v>40</v>
      </c>
    </row>
    <row r="416" customFormat="false" ht="13.8" hidden="false" customHeight="false" outlineLevel="0" collapsed="false">
      <c r="A416" s="4" t="s">
        <v>83</v>
      </c>
      <c r="B416" s="4" t="s">
        <v>84</v>
      </c>
      <c r="C416" s="4" t="s">
        <v>55</v>
      </c>
      <c r="D416" s="4" t="n">
        <v>39167</v>
      </c>
      <c r="E416" s="4" t="n">
        <v>408348</v>
      </c>
      <c r="F416" s="4" t="n">
        <v>83019213</v>
      </c>
      <c r="G416" s="4" t="n">
        <v>491.871682763362</v>
      </c>
      <c r="H416" s="4" t="n">
        <v>9.59157385367383</v>
      </c>
      <c r="I416" s="4" t="s">
        <v>40</v>
      </c>
    </row>
    <row r="417" customFormat="false" ht="13.8" hidden="false" customHeight="false" outlineLevel="0" collapsed="false">
      <c r="A417" s="4" t="s">
        <v>83</v>
      </c>
      <c r="B417" s="4" t="s">
        <v>84</v>
      </c>
      <c r="C417" s="4" t="s">
        <v>11</v>
      </c>
      <c r="D417" s="4" t="n">
        <v>28765</v>
      </c>
      <c r="E417" s="4" t="n">
        <v>380197</v>
      </c>
      <c r="F417" s="4" t="n">
        <v>83019213</v>
      </c>
      <c r="G417" s="4" t="n">
        <v>457.96266461837</v>
      </c>
      <c r="H417" s="4" t="n">
        <v>7.56581456455469</v>
      </c>
      <c r="I417" s="4" t="s">
        <v>40</v>
      </c>
    </row>
    <row r="418" customFormat="false" ht="13.8" hidden="false" customHeight="false" outlineLevel="0" collapsed="false">
      <c r="A418" s="4" t="s">
        <v>83</v>
      </c>
      <c r="B418" s="4" t="s">
        <v>84</v>
      </c>
      <c r="C418" s="4" t="s">
        <v>13</v>
      </c>
      <c r="D418" s="4" t="n">
        <v>19418</v>
      </c>
      <c r="E418" s="4" t="n">
        <v>331902</v>
      </c>
      <c r="F418" s="4" t="n">
        <v>83019213</v>
      </c>
      <c r="G418" s="4" t="n">
        <v>399.789383693628</v>
      </c>
      <c r="H418" s="4" t="n">
        <v>5.85052214207808</v>
      </c>
      <c r="I418" s="4" t="s">
        <v>40</v>
      </c>
    </row>
    <row r="419" customFormat="false" ht="13.8" hidden="false" customHeight="false" outlineLevel="0" collapsed="false">
      <c r="A419" s="4" t="s">
        <v>83</v>
      </c>
      <c r="B419" s="4" t="s">
        <v>84</v>
      </c>
      <c r="C419" s="4" t="s">
        <v>14</v>
      </c>
      <c r="D419" s="4" t="n">
        <v>14278</v>
      </c>
      <c r="E419" s="4" t="n">
        <v>363890</v>
      </c>
      <c r="F419" s="4" t="n">
        <v>83019213</v>
      </c>
      <c r="G419" s="4" t="n">
        <v>438.320223536689</v>
      </c>
      <c r="H419" s="4" t="n">
        <v>3.923713210036</v>
      </c>
      <c r="I419" s="4" t="s">
        <v>40</v>
      </c>
    </row>
    <row r="420" customFormat="false" ht="13.8" hidden="false" customHeight="false" outlineLevel="0" collapsed="false">
      <c r="A420" s="4" t="s">
        <v>83</v>
      </c>
      <c r="B420" s="4" t="s">
        <v>84</v>
      </c>
      <c r="C420" s="4" t="s">
        <v>15</v>
      </c>
      <c r="D420" s="4" t="n">
        <v>8321</v>
      </c>
      <c r="E420" s="4" t="n">
        <v>326788</v>
      </c>
      <c r="F420" s="4" t="n">
        <v>83019213</v>
      </c>
      <c r="G420" s="4" t="n">
        <v>393.629363843765</v>
      </c>
      <c r="H420" s="4" t="n">
        <v>2.54629912971101</v>
      </c>
      <c r="I420" s="4" t="s">
        <v>40</v>
      </c>
    </row>
    <row r="421" customFormat="false" ht="13.8" hidden="false" customHeight="false" outlineLevel="0" collapsed="false">
      <c r="A421" s="4" t="s">
        <v>83</v>
      </c>
      <c r="B421" s="4" t="s">
        <v>84</v>
      </c>
      <c r="C421" s="4" t="s">
        <v>17</v>
      </c>
      <c r="D421" s="4" t="n">
        <v>6722</v>
      </c>
      <c r="E421" s="4" t="n">
        <v>403875</v>
      </c>
      <c r="F421" s="4" t="n">
        <v>83019213</v>
      </c>
      <c r="G421" s="4" t="n">
        <v>486.483773340516</v>
      </c>
      <c r="H421" s="4" t="n">
        <v>1.66437635406995</v>
      </c>
      <c r="I421" s="4" t="s">
        <v>40</v>
      </c>
    </row>
    <row r="422" customFormat="false" ht="13.8" hidden="false" customHeight="false" outlineLevel="0" collapsed="false">
      <c r="A422" s="4" t="s">
        <v>83</v>
      </c>
      <c r="B422" s="4" t="s">
        <v>84</v>
      </c>
      <c r="C422" s="4" t="s">
        <v>18</v>
      </c>
      <c r="D422" s="4" t="n">
        <v>5137</v>
      </c>
      <c r="E422" s="4" t="n">
        <v>432076</v>
      </c>
      <c r="F422" s="4" t="n">
        <v>83019213</v>
      </c>
      <c r="G422" s="4" t="n">
        <v>520.453018507896</v>
      </c>
      <c r="H422" s="4" t="n">
        <v>1.1889112100649</v>
      </c>
      <c r="I422" s="4" t="s">
        <v>40</v>
      </c>
    </row>
    <row r="423" customFormat="false" ht="13.8" hidden="false" customHeight="false" outlineLevel="0" collapsed="false">
      <c r="A423" s="4" t="s">
        <v>83</v>
      </c>
      <c r="B423" s="4" t="s">
        <v>84</v>
      </c>
      <c r="C423" s="4" t="s">
        <v>19</v>
      </c>
      <c r="D423" s="4" t="n">
        <v>3926</v>
      </c>
      <c r="E423" s="4" t="n">
        <v>354260</v>
      </c>
      <c r="F423" s="4" t="n">
        <v>83019213</v>
      </c>
      <c r="G423" s="4" t="n">
        <v>426.720499024726</v>
      </c>
      <c r="H423" s="4" t="n">
        <v>1.10822559701914</v>
      </c>
      <c r="I423" s="4" t="s">
        <v>40</v>
      </c>
    </row>
    <row r="424" customFormat="false" ht="13.8" hidden="false" customHeight="false" outlineLevel="0" collapsed="false">
      <c r="A424" s="4" t="s">
        <v>83</v>
      </c>
      <c r="B424" s="4" t="s">
        <v>84</v>
      </c>
      <c r="C424" s="4" t="s">
        <v>20</v>
      </c>
      <c r="D424" s="4" t="n">
        <v>3201</v>
      </c>
      <c r="E424" s="4" t="n">
        <v>401589</v>
      </c>
      <c r="F424" s="4" t="n">
        <v>83019213</v>
      </c>
      <c r="G424" s="4" t="n">
        <v>483.730193876928</v>
      </c>
      <c r="H424" s="4" t="n">
        <v>0.797083585456773</v>
      </c>
      <c r="I424" s="4" t="s">
        <v>40</v>
      </c>
    </row>
    <row r="425" customFormat="false" ht="13.8" hidden="false" customHeight="false" outlineLevel="0" collapsed="false">
      <c r="A425" s="4" t="s">
        <v>83</v>
      </c>
      <c r="B425" s="4" t="s">
        <v>84</v>
      </c>
      <c r="C425" s="4" t="s">
        <v>21</v>
      </c>
      <c r="D425" s="4" t="n">
        <v>2497</v>
      </c>
      <c r="E425" s="4" t="n">
        <v>337217</v>
      </c>
      <c r="F425" s="4" t="n">
        <v>83019213</v>
      </c>
      <c r="G425" s="4" t="n">
        <v>406.191516173491</v>
      </c>
      <c r="H425" s="4" t="n">
        <v>0.740472751966834</v>
      </c>
      <c r="I425" s="4" t="s">
        <v>40</v>
      </c>
    </row>
    <row r="426" customFormat="false" ht="13.8" hidden="false" customHeight="false" outlineLevel="0" collapsed="false">
      <c r="A426" s="4" t="s">
        <v>83</v>
      </c>
      <c r="B426" s="4" t="s">
        <v>84</v>
      </c>
      <c r="C426" s="4" t="s">
        <v>22</v>
      </c>
      <c r="D426" s="4" t="n">
        <v>2290</v>
      </c>
      <c r="E426" s="4" t="n">
        <v>327196</v>
      </c>
      <c r="F426" s="4" t="n">
        <v>83019213</v>
      </c>
      <c r="G426" s="4" t="n">
        <v>394.120816346452</v>
      </c>
      <c r="H426" s="4" t="n">
        <v>0.699886306678566</v>
      </c>
      <c r="I426" s="4" t="s">
        <v>40</v>
      </c>
    </row>
    <row r="427" customFormat="false" ht="13.8" hidden="false" customHeight="false" outlineLevel="0" collapsed="false">
      <c r="A427" s="4" t="s">
        <v>83</v>
      </c>
      <c r="B427" s="4" t="s">
        <v>84</v>
      </c>
      <c r="C427" s="4" t="s">
        <v>23</v>
      </c>
      <c r="D427" s="4" t="n">
        <v>3553</v>
      </c>
      <c r="E427" s="4" t="n">
        <v>386316</v>
      </c>
      <c r="F427" s="4" t="n">
        <v>83019213</v>
      </c>
      <c r="G427" s="4" t="n">
        <v>465.333247618235</v>
      </c>
      <c r="H427" s="4" t="n">
        <v>0.919713395251556</v>
      </c>
      <c r="I427" s="4" t="s">
        <v>40</v>
      </c>
    </row>
    <row r="428" customFormat="false" ht="13.8" hidden="false" customHeight="false" outlineLevel="0" collapsed="false">
      <c r="A428" s="4" t="s">
        <v>83</v>
      </c>
      <c r="B428" s="4" t="s">
        <v>84</v>
      </c>
      <c r="C428" s="4" t="s">
        <v>24</v>
      </c>
      <c r="D428" s="4" t="n">
        <v>3677</v>
      </c>
      <c r="E428" s="4" t="n">
        <v>464626</v>
      </c>
      <c r="F428" s="4" t="n">
        <v>83019213</v>
      </c>
      <c r="G428" s="4" t="n">
        <v>559.660810082601</v>
      </c>
      <c r="H428" s="4" t="n">
        <v>0.791389203359261</v>
      </c>
      <c r="I428" s="4" t="s">
        <v>40</v>
      </c>
    </row>
    <row r="429" customFormat="false" ht="13.8" hidden="false" customHeight="false" outlineLevel="0" collapsed="false">
      <c r="A429" s="4" t="s">
        <v>83</v>
      </c>
      <c r="B429" s="4" t="s">
        <v>84</v>
      </c>
      <c r="C429" s="4" t="s">
        <v>25</v>
      </c>
      <c r="D429" s="4" t="n">
        <v>2836</v>
      </c>
      <c r="E429" s="4" t="n">
        <v>506459</v>
      </c>
      <c r="F429" s="4" t="n">
        <v>83019213</v>
      </c>
      <c r="G429" s="4" t="n">
        <v>610.050350633895</v>
      </c>
      <c r="H429" s="4" t="n">
        <v>0.559966354630878</v>
      </c>
      <c r="I429" s="4" t="s">
        <v>40</v>
      </c>
    </row>
    <row r="430" customFormat="false" ht="13.8" hidden="false" customHeight="false" outlineLevel="0" collapsed="false">
      <c r="A430" s="4" t="s">
        <v>83</v>
      </c>
      <c r="B430" s="4" t="s">
        <v>84</v>
      </c>
      <c r="C430" s="4" t="s">
        <v>26</v>
      </c>
      <c r="D430" s="4" t="n">
        <v>2469</v>
      </c>
      <c r="E430" s="4" t="n">
        <v>510551</v>
      </c>
      <c r="F430" s="4" t="n">
        <v>83019213</v>
      </c>
      <c r="G430" s="4" t="n">
        <v>614.979330146143</v>
      </c>
      <c r="H430" s="4" t="n">
        <v>0.483595174625062</v>
      </c>
      <c r="I430" s="4" t="s">
        <v>40</v>
      </c>
    </row>
    <row r="431" customFormat="false" ht="13.8" hidden="false" customHeight="false" outlineLevel="0" collapsed="false">
      <c r="A431" s="4" t="s">
        <v>83</v>
      </c>
      <c r="B431" s="4" t="s">
        <v>84</v>
      </c>
      <c r="C431" s="4" t="s">
        <v>27</v>
      </c>
      <c r="D431" s="4" t="n">
        <v>2770</v>
      </c>
      <c r="E431" s="4" t="n">
        <v>538701</v>
      </c>
      <c r="F431" s="4" t="n">
        <v>83019213</v>
      </c>
      <c r="G431" s="4" t="n">
        <v>648.887143750688</v>
      </c>
      <c r="H431" s="4" t="n">
        <v>0.514199899387601</v>
      </c>
      <c r="I431" s="4" t="s">
        <v>40</v>
      </c>
    </row>
    <row r="432" customFormat="false" ht="13.8" hidden="false" customHeight="false" outlineLevel="0" collapsed="false">
      <c r="A432" s="4" t="s">
        <v>83</v>
      </c>
      <c r="B432" s="4" t="s">
        <v>84</v>
      </c>
      <c r="C432" s="4" t="s">
        <v>28</v>
      </c>
      <c r="D432" s="4" t="n">
        <v>3695</v>
      </c>
      <c r="E432" s="4" t="n">
        <v>553429</v>
      </c>
      <c r="F432" s="4" t="n">
        <v>83019213</v>
      </c>
      <c r="G432" s="4" t="n">
        <v>666.62761546535</v>
      </c>
      <c r="H432" s="4" t="n">
        <v>0.667655652305897</v>
      </c>
      <c r="I432" s="4" t="s">
        <v>40</v>
      </c>
    </row>
    <row r="433" customFormat="false" ht="13.8" hidden="false" customHeight="false" outlineLevel="0" collapsed="false">
      <c r="A433" s="4" t="s">
        <v>83</v>
      </c>
      <c r="B433" s="4" t="s">
        <v>84</v>
      </c>
      <c r="C433" s="4" t="s">
        <v>29</v>
      </c>
      <c r="D433" s="4" t="n">
        <v>4624</v>
      </c>
      <c r="E433" s="4" t="n">
        <v>586620</v>
      </c>
      <c r="F433" s="4" t="n">
        <v>83019213</v>
      </c>
      <c r="G433" s="4" t="n">
        <v>706.607517467071</v>
      </c>
      <c r="H433" s="4" t="n">
        <v>0.788244519450411</v>
      </c>
      <c r="I433" s="4" t="s">
        <v>40</v>
      </c>
    </row>
    <row r="434" customFormat="false" ht="13.8" hidden="false" customHeight="false" outlineLevel="0" collapsed="false">
      <c r="A434" s="4" t="s">
        <v>83</v>
      </c>
      <c r="B434" s="4" t="s">
        <v>84</v>
      </c>
      <c r="C434" s="4" t="s">
        <v>30</v>
      </c>
      <c r="D434" s="4" t="n">
        <v>5998</v>
      </c>
      <c r="E434" s="4" t="n">
        <v>716768</v>
      </c>
      <c r="F434" s="4" t="n">
        <v>83019213</v>
      </c>
      <c r="G434" s="4" t="n">
        <v>863.376047662606</v>
      </c>
      <c r="H434" s="4" t="n">
        <v>0.836811911246038</v>
      </c>
      <c r="I434" s="4" t="s">
        <v>40</v>
      </c>
    </row>
    <row r="435" customFormat="false" ht="13.8" hidden="false" customHeight="false" outlineLevel="0" collapsed="false">
      <c r="A435" s="4" t="s">
        <v>83</v>
      </c>
      <c r="B435" s="4" t="s">
        <v>84</v>
      </c>
      <c r="C435" s="4" t="s">
        <v>31</v>
      </c>
      <c r="D435" s="4" t="n">
        <v>7562</v>
      </c>
      <c r="E435" s="4" t="n">
        <v>835384</v>
      </c>
      <c r="F435" s="4" t="n">
        <v>83019213</v>
      </c>
      <c r="G435" s="4" t="n">
        <v>1006.25381741453</v>
      </c>
      <c r="H435" s="4" t="n">
        <v>0.905212453195177</v>
      </c>
      <c r="I435" s="4" t="s">
        <v>40</v>
      </c>
    </row>
    <row r="436" customFormat="false" ht="13.8" hidden="false" customHeight="false" outlineLevel="0" collapsed="false">
      <c r="A436" s="4" t="s">
        <v>83</v>
      </c>
      <c r="B436" s="4" t="s">
        <v>84</v>
      </c>
      <c r="C436" s="4" t="s">
        <v>32</v>
      </c>
      <c r="D436" s="4" t="n">
        <v>9411</v>
      </c>
      <c r="E436" s="4" t="n">
        <v>1084446</v>
      </c>
      <c r="F436" s="4" t="n">
        <v>83019213</v>
      </c>
      <c r="G436" s="4" t="n">
        <v>1306.25907041542</v>
      </c>
      <c r="H436" s="4" t="n">
        <v>0.867816378132245</v>
      </c>
      <c r="I436" s="4" t="s">
        <v>40</v>
      </c>
    </row>
    <row r="437" customFormat="false" ht="13.8" hidden="false" customHeight="false" outlineLevel="0" collapsed="false">
      <c r="A437" s="4" t="s">
        <v>83</v>
      </c>
      <c r="B437" s="4" t="s">
        <v>84</v>
      </c>
      <c r="C437" s="4" t="s">
        <v>33</v>
      </c>
      <c r="D437" s="4" t="n">
        <v>8907</v>
      </c>
      <c r="E437" s="4" t="n">
        <v>1120883</v>
      </c>
      <c r="F437" s="4" t="n">
        <v>83019213</v>
      </c>
      <c r="G437" s="4" t="n">
        <v>1350.14891071058</v>
      </c>
      <c r="H437" s="4" t="n">
        <v>0.794641367564679</v>
      </c>
      <c r="I437" s="4" t="s">
        <v>40</v>
      </c>
    </row>
    <row r="438" customFormat="false" ht="13.8" hidden="false" customHeight="false" outlineLevel="0" collapsed="false">
      <c r="A438" s="4" t="s">
        <v>83</v>
      </c>
      <c r="B438" s="4" t="s">
        <v>84</v>
      </c>
      <c r="C438" s="4" t="s">
        <v>34</v>
      </c>
      <c r="D438" s="4" t="n">
        <v>8214</v>
      </c>
      <c r="E438" s="4" t="n">
        <v>1072316</v>
      </c>
      <c r="F438" s="4" t="n">
        <v>83019213</v>
      </c>
      <c r="G438" s="4" t="n">
        <v>1291.64799478405</v>
      </c>
      <c r="H438" s="4" t="n">
        <v>0.766005543142134</v>
      </c>
      <c r="I438" s="4" t="s">
        <v>40</v>
      </c>
    </row>
    <row r="439" customFormat="false" ht="13.8" hidden="false" customHeight="false" outlineLevel="0" collapsed="false">
      <c r="A439" s="4" t="s">
        <v>83</v>
      </c>
      <c r="B439" s="4" t="s">
        <v>84</v>
      </c>
      <c r="C439" s="4" t="s">
        <v>35</v>
      </c>
      <c r="D439" s="4" t="n">
        <v>9443</v>
      </c>
      <c r="E439" s="4" t="n">
        <v>1164932</v>
      </c>
      <c r="F439" s="4" t="n">
        <v>83019213</v>
      </c>
      <c r="G439" s="4" t="n">
        <v>1403.20771289412</v>
      </c>
      <c r="H439" s="4" t="n">
        <v>0.810605254212263</v>
      </c>
      <c r="I439" s="4" t="s">
        <v>40</v>
      </c>
    </row>
    <row r="440" customFormat="false" ht="13.8" hidden="false" customHeight="false" outlineLevel="0" collapsed="false">
      <c r="A440" s="4" t="s">
        <v>83</v>
      </c>
      <c r="B440" s="4" t="s">
        <v>84</v>
      </c>
      <c r="C440" s="4" t="s">
        <v>36</v>
      </c>
      <c r="D440" s="4" t="n">
        <v>11987</v>
      </c>
      <c r="E440" s="4" t="n">
        <v>1146565</v>
      </c>
      <c r="F440" s="4" t="n">
        <v>83019213</v>
      </c>
      <c r="G440" s="4" t="n">
        <v>1381.08391849005</v>
      </c>
      <c r="H440" s="4" t="n">
        <v>1.04547060131785</v>
      </c>
      <c r="I440" s="4" t="s">
        <v>40</v>
      </c>
    </row>
    <row r="441" customFormat="false" ht="13.8" hidden="false" customHeight="false" outlineLevel="0" collapsed="false">
      <c r="A441" s="4" t="s">
        <v>83</v>
      </c>
      <c r="B441" s="4" t="s">
        <v>84</v>
      </c>
      <c r="C441" s="4" t="s">
        <v>37</v>
      </c>
      <c r="D441" s="4" t="n">
        <v>12725</v>
      </c>
      <c r="E441" s="4" t="n">
        <v>1155995</v>
      </c>
      <c r="F441" s="4" t="n">
        <v>83019213</v>
      </c>
      <c r="G441" s="4" t="n">
        <v>1392.44273491246</v>
      </c>
      <c r="H441" s="4" t="n">
        <v>1.10078330788628</v>
      </c>
      <c r="I441" s="4" t="s">
        <v>40</v>
      </c>
    </row>
    <row r="442" customFormat="false" ht="13.8" hidden="false" customHeight="false" outlineLevel="0" collapsed="false">
      <c r="A442" s="4" t="s">
        <v>83</v>
      </c>
      <c r="B442" s="4" t="s">
        <v>84</v>
      </c>
      <c r="C442" s="4" t="s">
        <v>38</v>
      </c>
      <c r="D442" s="4" t="n">
        <v>15097</v>
      </c>
      <c r="E442" s="4" t="n">
        <v>1112967</v>
      </c>
      <c r="F442" s="4" t="n">
        <v>83019213</v>
      </c>
      <c r="G442" s="4" t="n">
        <v>1340.61376852609</v>
      </c>
      <c r="H442" s="4" t="n">
        <v>1.35646429768358</v>
      </c>
      <c r="I442" s="4" t="s">
        <v>40</v>
      </c>
    </row>
    <row r="443" customFormat="false" ht="13.8" hidden="false" customHeight="false" outlineLevel="0" collapsed="false">
      <c r="A443" s="4" t="s">
        <v>83</v>
      </c>
      <c r="B443" s="4" t="s">
        <v>84</v>
      </c>
      <c r="C443" s="4" t="s">
        <v>39</v>
      </c>
      <c r="D443" s="4" t="n">
        <v>23627</v>
      </c>
      <c r="E443" s="4" t="n">
        <v>1188338</v>
      </c>
      <c r="F443" s="4" t="n">
        <v>83019213</v>
      </c>
      <c r="G443" s="4" t="n">
        <v>1431.40118661448</v>
      </c>
      <c r="H443" s="4" t="n">
        <v>1.98823903636844</v>
      </c>
      <c r="I443" s="4" t="s">
        <v>40</v>
      </c>
    </row>
    <row r="444" customFormat="false" ht="13.8" hidden="false" customHeight="false" outlineLevel="0" collapsed="false">
      <c r="A444" s="4" t="s">
        <v>83</v>
      </c>
      <c r="B444" s="4" t="s">
        <v>84</v>
      </c>
      <c r="C444" s="4" t="s">
        <v>41</v>
      </c>
      <c r="D444" s="4" t="n">
        <v>39110</v>
      </c>
      <c r="E444" s="4" t="n">
        <v>1263716</v>
      </c>
      <c r="F444" s="4" t="n">
        <v>83019213</v>
      </c>
      <c r="G444" s="4" t="n">
        <v>1522.197036486</v>
      </c>
      <c r="H444" s="4" t="n">
        <v>3.09484092944934</v>
      </c>
      <c r="I444" s="4" t="s">
        <v>40</v>
      </c>
    </row>
    <row r="445" customFormat="false" ht="13.8" hidden="false" customHeight="false" outlineLevel="0" collapsed="false">
      <c r="A445" s="4" t="s">
        <v>83</v>
      </c>
      <c r="B445" s="4" t="s">
        <v>84</v>
      </c>
      <c r="C445" s="4" t="s">
        <v>42</v>
      </c>
      <c r="D445" s="4" t="n">
        <v>67207</v>
      </c>
      <c r="E445" s="4" t="n">
        <v>1409437</v>
      </c>
      <c r="F445" s="4" t="n">
        <v>83019213</v>
      </c>
      <c r="G445" s="4" t="n">
        <v>1697.72387507456</v>
      </c>
      <c r="H445" s="4" t="n">
        <v>4.76835786203995</v>
      </c>
      <c r="I445" s="4" t="s">
        <v>40</v>
      </c>
    </row>
    <row r="446" customFormat="false" ht="13.8" hidden="false" customHeight="false" outlineLevel="0" collapsed="false">
      <c r="A446" s="4" t="s">
        <v>83</v>
      </c>
      <c r="B446" s="4" t="s">
        <v>84</v>
      </c>
      <c r="C446" s="4" t="s">
        <v>43</v>
      </c>
      <c r="D446" s="4" t="n">
        <v>103749</v>
      </c>
      <c r="E446" s="4" t="n">
        <v>1626132</v>
      </c>
      <c r="F446" s="4" t="n">
        <v>83019213</v>
      </c>
      <c r="G446" s="4" t="n">
        <v>1958.74176740269</v>
      </c>
      <c r="H446" s="4" t="n">
        <v>6.38010936381549</v>
      </c>
      <c r="I446" s="4" t="s">
        <v>40</v>
      </c>
    </row>
    <row r="447" customFormat="false" ht="13.8" hidden="false" customHeight="false" outlineLevel="0" collapsed="false">
      <c r="A447" s="4" t="s">
        <v>83</v>
      </c>
      <c r="B447" s="4" t="s">
        <v>84</v>
      </c>
      <c r="C447" s="4" t="s">
        <v>44</v>
      </c>
      <c r="D447" s="4" t="n">
        <v>125575</v>
      </c>
      <c r="E447" s="4" t="n">
        <v>1602839</v>
      </c>
      <c r="F447" s="4" t="n">
        <v>83019213</v>
      </c>
      <c r="G447" s="4" t="n">
        <v>1930.68440675293</v>
      </c>
      <c r="H447" s="4" t="n">
        <v>7.8345360950164</v>
      </c>
      <c r="I447" s="4" t="s">
        <v>40</v>
      </c>
    </row>
    <row r="448" customFormat="false" ht="13.8" hidden="false" customHeight="false" outlineLevel="0" collapsed="false">
      <c r="A448" s="4" t="s">
        <v>83</v>
      </c>
      <c r="B448" s="4" t="s">
        <v>84</v>
      </c>
      <c r="C448" s="4" t="s">
        <v>45</v>
      </c>
      <c r="D448" s="4" t="n">
        <v>131998</v>
      </c>
      <c r="E448" s="4" t="n">
        <v>1390324</v>
      </c>
      <c r="F448" s="4" t="n">
        <v>83019213</v>
      </c>
      <c r="G448" s="4" t="n">
        <v>1674.70149349645</v>
      </c>
      <c r="H448" s="4" t="n">
        <v>9.49404599215722</v>
      </c>
      <c r="I448" s="4" t="s">
        <v>40</v>
      </c>
    </row>
    <row r="449" customFormat="false" ht="13.8" hidden="false" customHeight="false" outlineLevel="0" collapsed="false">
      <c r="A449" s="4" t="s">
        <v>83</v>
      </c>
      <c r="B449" s="4" t="s">
        <v>84</v>
      </c>
      <c r="C449" s="4" t="s">
        <v>46</v>
      </c>
      <c r="D449" s="4" t="n">
        <v>127766</v>
      </c>
      <c r="E449" s="4" t="n">
        <v>1360981</v>
      </c>
      <c r="F449" s="4" t="n">
        <v>83019213</v>
      </c>
      <c r="G449" s="4" t="n">
        <v>1639.35666313772</v>
      </c>
      <c r="H449" s="4" t="n">
        <v>9.3877871917389</v>
      </c>
      <c r="I449" s="4" t="s">
        <v>40</v>
      </c>
    </row>
    <row r="450" customFormat="false" ht="13.8" hidden="false" customHeight="false" outlineLevel="0" collapsed="false">
      <c r="A450" s="4" t="s">
        <v>83</v>
      </c>
      <c r="B450" s="4" t="s">
        <v>84</v>
      </c>
      <c r="C450" s="4" t="s">
        <v>47</v>
      </c>
      <c r="D450" s="4" t="n">
        <v>124431</v>
      </c>
      <c r="E450" s="4" t="n">
        <v>1312802</v>
      </c>
      <c r="F450" s="4" t="n">
        <v>83019213</v>
      </c>
      <c r="G450" s="4" t="n">
        <v>1581.32310890492</v>
      </c>
      <c r="H450" s="4" t="n">
        <v>9.47827623662974</v>
      </c>
      <c r="I450" s="4" t="s">
        <v>40</v>
      </c>
    </row>
    <row r="451" customFormat="false" ht="13.8" hidden="false" customHeight="false" outlineLevel="0" collapsed="false">
      <c r="A451" s="4" t="s">
        <v>83</v>
      </c>
      <c r="B451" s="4" t="s">
        <v>84</v>
      </c>
      <c r="C451" s="4" t="s">
        <v>126</v>
      </c>
      <c r="D451" s="4" t="n">
        <v>128622</v>
      </c>
      <c r="E451" s="4" t="n">
        <v>1312802</v>
      </c>
      <c r="F451" s="4" t="n">
        <v>83019213</v>
      </c>
      <c r="G451" s="4" t="n">
        <v>1581.32310890492</v>
      </c>
      <c r="H451" s="4" t="n">
        <v>9.79751706654926</v>
      </c>
      <c r="I451" s="4" t="s">
        <v>40</v>
      </c>
    </row>
    <row r="452" customFormat="false" ht="13.8" hidden="false" customHeight="false" outlineLevel="0" collapsed="false">
      <c r="A452" s="4" t="s">
        <v>85</v>
      </c>
      <c r="B452" s="4" t="s">
        <v>86</v>
      </c>
      <c r="C452" s="4" t="s">
        <v>70</v>
      </c>
      <c r="D452" s="4" t="n">
        <v>0</v>
      </c>
      <c r="E452" s="4" t="n">
        <v>0</v>
      </c>
      <c r="F452" s="4" t="n">
        <v>10724599</v>
      </c>
      <c r="G452" s="4" t="n">
        <v>0</v>
      </c>
      <c r="H452" s="4"/>
      <c r="I452" s="4"/>
    </row>
    <row r="453" customFormat="false" ht="13.8" hidden="false" customHeight="false" outlineLevel="0" collapsed="false">
      <c r="A453" s="4" t="s">
        <v>85</v>
      </c>
      <c r="B453" s="4" t="s">
        <v>86</v>
      </c>
      <c r="C453" s="4" t="s">
        <v>71</v>
      </c>
      <c r="D453" s="4" t="n">
        <v>0</v>
      </c>
      <c r="E453" s="4" t="n">
        <v>0</v>
      </c>
      <c r="F453" s="4" t="n">
        <v>10724599</v>
      </c>
      <c r="G453" s="4" t="n">
        <v>0</v>
      </c>
      <c r="H453" s="4"/>
      <c r="I453" s="4"/>
    </row>
    <row r="454" customFormat="false" ht="13.8" hidden="false" customHeight="false" outlineLevel="0" collapsed="false">
      <c r="A454" s="4" t="s">
        <v>85</v>
      </c>
      <c r="B454" s="4" t="s">
        <v>86</v>
      </c>
      <c r="C454" s="4" t="s">
        <v>73</v>
      </c>
      <c r="D454" s="4" t="n">
        <v>0</v>
      </c>
      <c r="E454" s="4" t="n">
        <v>0</v>
      </c>
      <c r="F454" s="4" t="n">
        <v>10724599</v>
      </c>
      <c r="G454" s="4" t="n">
        <v>0</v>
      </c>
      <c r="H454" s="4"/>
      <c r="I454" s="4"/>
    </row>
    <row r="455" customFormat="false" ht="13.8" hidden="false" customHeight="false" outlineLevel="0" collapsed="false">
      <c r="A455" s="4" t="s">
        <v>85</v>
      </c>
      <c r="B455" s="4" t="s">
        <v>86</v>
      </c>
      <c r="C455" s="4" t="s">
        <v>60</v>
      </c>
      <c r="D455" s="4" t="n">
        <v>0</v>
      </c>
      <c r="E455" s="4" t="n">
        <v>0</v>
      </c>
      <c r="F455" s="4" t="n">
        <v>10724599</v>
      </c>
      <c r="G455" s="4" t="n">
        <v>0</v>
      </c>
      <c r="H455" s="4"/>
      <c r="I455" s="4"/>
    </row>
    <row r="456" customFormat="false" ht="13.8" hidden="false" customHeight="false" outlineLevel="0" collapsed="false">
      <c r="A456" s="4" t="s">
        <v>85</v>
      </c>
      <c r="B456" s="4" t="s">
        <v>86</v>
      </c>
      <c r="C456" s="4" t="s">
        <v>61</v>
      </c>
      <c r="D456" s="4" t="n">
        <v>0</v>
      </c>
      <c r="E456" s="4" t="n">
        <v>0</v>
      </c>
      <c r="F456" s="4" t="n">
        <v>10724599</v>
      </c>
      <c r="G456" s="4" t="n">
        <v>0</v>
      </c>
      <c r="H456" s="4"/>
      <c r="I456" s="4"/>
    </row>
    <row r="457" customFormat="false" ht="13.8" hidden="false" customHeight="false" outlineLevel="0" collapsed="false">
      <c r="A457" s="4" t="s">
        <v>85</v>
      </c>
      <c r="B457" s="4" t="s">
        <v>86</v>
      </c>
      <c r="C457" s="4" t="s">
        <v>62</v>
      </c>
      <c r="D457" s="4" t="n">
        <v>0</v>
      </c>
      <c r="E457" s="4" t="n">
        <v>0</v>
      </c>
      <c r="F457" s="4" t="n">
        <v>10724599</v>
      </c>
      <c r="G457" s="4" t="n">
        <v>0</v>
      </c>
      <c r="H457" s="4"/>
      <c r="I457" s="4"/>
    </row>
    <row r="458" customFormat="false" ht="13.8" hidden="false" customHeight="false" outlineLevel="0" collapsed="false">
      <c r="A458" s="4" t="s">
        <v>85</v>
      </c>
      <c r="B458" s="4" t="s">
        <v>86</v>
      </c>
      <c r="C458" s="4" t="s">
        <v>63</v>
      </c>
      <c r="D458" s="4" t="n">
        <v>0</v>
      </c>
      <c r="E458" s="4" t="n">
        <v>0</v>
      </c>
      <c r="F458" s="4" t="n">
        <v>10724599</v>
      </c>
      <c r="G458" s="4" t="n">
        <v>0</v>
      </c>
      <c r="H458" s="4"/>
      <c r="I458" s="4"/>
    </row>
    <row r="459" customFormat="false" ht="13.8" hidden="false" customHeight="false" outlineLevel="0" collapsed="false">
      <c r="A459" s="4" t="s">
        <v>85</v>
      </c>
      <c r="B459" s="4" t="s">
        <v>86</v>
      </c>
      <c r="C459" s="4" t="s">
        <v>50</v>
      </c>
      <c r="D459" s="4" t="n">
        <v>7</v>
      </c>
      <c r="E459" s="4" t="n">
        <v>200</v>
      </c>
      <c r="F459" s="4" t="n">
        <v>10724599</v>
      </c>
      <c r="G459" s="4" t="n">
        <v>1.86487159100308</v>
      </c>
      <c r="H459" s="4" t="n">
        <v>3.5</v>
      </c>
      <c r="I459" s="4" t="s">
        <v>40</v>
      </c>
    </row>
    <row r="460" customFormat="false" ht="13.8" hidden="false" customHeight="false" outlineLevel="0" collapsed="false">
      <c r="A460" s="4" t="s">
        <v>85</v>
      </c>
      <c r="B460" s="4" t="s">
        <v>86</v>
      </c>
      <c r="C460" s="4" t="s">
        <v>51</v>
      </c>
      <c r="D460" s="4" t="n">
        <v>59</v>
      </c>
      <c r="E460" s="4" t="n">
        <v>1035</v>
      </c>
      <c r="F460" s="4" t="n">
        <v>10724599</v>
      </c>
      <c r="G460" s="4" t="n">
        <v>9.65071048344092</v>
      </c>
      <c r="H460" s="4" t="n">
        <v>5.70048309178744</v>
      </c>
      <c r="I460" s="4" t="s">
        <v>40</v>
      </c>
    </row>
    <row r="461" customFormat="false" ht="13.8" hidden="false" customHeight="false" outlineLevel="0" collapsed="false">
      <c r="A461" s="4" t="s">
        <v>85</v>
      </c>
      <c r="B461" s="4" t="s">
        <v>86</v>
      </c>
      <c r="C461" s="4" t="s">
        <v>52</v>
      </c>
      <c r="D461" s="4" t="n">
        <v>162</v>
      </c>
      <c r="E461" s="4" t="n">
        <v>5714</v>
      </c>
      <c r="F461" s="4" t="n">
        <v>10724599</v>
      </c>
      <c r="G461" s="4" t="n">
        <v>53.2793813549579</v>
      </c>
      <c r="H461" s="4" t="n">
        <v>2.83514175708785</v>
      </c>
      <c r="I461" s="4" t="s">
        <v>40</v>
      </c>
    </row>
    <row r="462" customFormat="false" ht="13.8" hidden="false" customHeight="false" outlineLevel="0" collapsed="false">
      <c r="A462" s="4" t="s">
        <v>85</v>
      </c>
      <c r="B462" s="4" t="s">
        <v>86</v>
      </c>
      <c r="C462" s="4" t="s">
        <v>53</v>
      </c>
      <c r="D462" s="4" t="n">
        <v>302</v>
      </c>
      <c r="E462" s="4" t="n">
        <v>9925</v>
      </c>
      <c r="F462" s="4" t="n">
        <v>10724599</v>
      </c>
      <c r="G462" s="4" t="n">
        <v>92.5442527035277</v>
      </c>
      <c r="H462" s="4" t="n">
        <v>3.04282115869018</v>
      </c>
      <c r="I462" s="4" t="s">
        <v>40</v>
      </c>
    </row>
    <row r="463" customFormat="false" ht="13.8" hidden="false" customHeight="false" outlineLevel="0" collapsed="false">
      <c r="A463" s="4" t="s">
        <v>85</v>
      </c>
      <c r="B463" s="4" t="s">
        <v>86</v>
      </c>
      <c r="C463" s="4" t="s">
        <v>54</v>
      </c>
      <c r="D463" s="4" t="n">
        <v>531</v>
      </c>
      <c r="E463" s="4" t="n">
        <v>8993</v>
      </c>
      <c r="F463" s="4" t="n">
        <v>10724599</v>
      </c>
      <c r="G463" s="4" t="n">
        <v>83.8539510894533</v>
      </c>
      <c r="H463" s="4" t="n">
        <v>5.90459246080285</v>
      </c>
      <c r="I463" s="4" t="s">
        <v>40</v>
      </c>
    </row>
    <row r="464" customFormat="false" ht="13.8" hidden="false" customHeight="false" outlineLevel="0" collapsed="false">
      <c r="A464" s="4" t="s">
        <v>85</v>
      </c>
      <c r="B464" s="4" t="s">
        <v>86</v>
      </c>
      <c r="C464" s="4" t="s">
        <v>55</v>
      </c>
      <c r="D464" s="4" t="n">
        <v>612</v>
      </c>
      <c r="E464" s="4" t="n">
        <v>9732</v>
      </c>
      <c r="F464" s="4" t="n">
        <v>10724599</v>
      </c>
      <c r="G464" s="4" t="n">
        <v>90.7446516182097</v>
      </c>
      <c r="H464" s="4" t="n">
        <v>6.288532675709</v>
      </c>
      <c r="I464" s="4" t="s">
        <v>40</v>
      </c>
    </row>
    <row r="465" customFormat="false" ht="13.8" hidden="false" customHeight="false" outlineLevel="0" collapsed="false">
      <c r="A465" s="4" t="s">
        <v>85</v>
      </c>
      <c r="B465" s="4" t="s">
        <v>86</v>
      </c>
      <c r="C465" s="4" t="s">
        <v>11</v>
      </c>
      <c r="D465" s="4" t="n">
        <v>408</v>
      </c>
      <c r="E465" s="4" t="n">
        <v>10379</v>
      </c>
      <c r="F465" s="4" t="n">
        <v>10724599</v>
      </c>
      <c r="G465" s="4" t="n">
        <v>96.7775112151046</v>
      </c>
      <c r="H465" s="4" t="n">
        <v>3.93101454860777</v>
      </c>
      <c r="I465" s="4" t="s">
        <v>40</v>
      </c>
    </row>
    <row r="466" customFormat="false" ht="13.8" hidden="false" customHeight="false" outlineLevel="0" collapsed="false">
      <c r="A466" s="4" t="s">
        <v>85</v>
      </c>
      <c r="B466" s="4" t="s">
        <v>86</v>
      </c>
      <c r="C466" s="4" t="s">
        <v>13</v>
      </c>
      <c r="D466" s="4" t="n">
        <v>126</v>
      </c>
      <c r="E466" s="4" t="n">
        <v>10919</v>
      </c>
      <c r="F466" s="4" t="n">
        <v>10724599</v>
      </c>
      <c r="G466" s="4" t="n">
        <v>101.812664510813</v>
      </c>
      <c r="H466" s="4" t="n">
        <v>1.15395182709039</v>
      </c>
      <c r="I466" s="4" t="s">
        <v>40</v>
      </c>
    </row>
    <row r="467" customFormat="false" ht="13.8" hidden="false" customHeight="false" outlineLevel="0" collapsed="false">
      <c r="A467" s="4" t="s">
        <v>85</v>
      </c>
      <c r="B467" s="4" t="s">
        <v>86</v>
      </c>
      <c r="C467" s="4" t="s">
        <v>14</v>
      </c>
      <c r="D467" s="4" t="n">
        <v>299</v>
      </c>
      <c r="E467" s="4" t="n">
        <v>14240</v>
      </c>
      <c r="F467" s="4" t="n">
        <v>10724599</v>
      </c>
      <c r="G467" s="4" t="n">
        <v>132.778857279419</v>
      </c>
      <c r="H467" s="4" t="n">
        <v>2.0997191011236</v>
      </c>
      <c r="I467" s="4" t="s">
        <v>40</v>
      </c>
    </row>
    <row r="468" customFormat="false" ht="13.8" hidden="false" customHeight="false" outlineLevel="0" collapsed="false">
      <c r="A468" s="4" t="s">
        <v>85</v>
      </c>
      <c r="B468" s="4" t="s">
        <v>86</v>
      </c>
      <c r="C468" s="4" t="s">
        <v>15</v>
      </c>
      <c r="D468" s="4" t="n">
        <v>114</v>
      </c>
      <c r="E468" s="4" t="n">
        <v>18419</v>
      </c>
      <c r="F468" s="4" t="n">
        <v>10724599</v>
      </c>
      <c r="G468" s="4" t="n">
        <v>171.745349173428</v>
      </c>
      <c r="H468" s="4" t="n">
        <v>0.618926108909279</v>
      </c>
      <c r="I468" s="4" t="s">
        <v>40</v>
      </c>
    </row>
    <row r="469" customFormat="false" ht="13.8" hidden="false" customHeight="false" outlineLevel="0" collapsed="false">
      <c r="A469" s="4" t="s">
        <v>85</v>
      </c>
      <c r="B469" s="4" t="s">
        <v>86</v>
      </c>
      <c r="C469" s="4" t="s">
        <v>17</v>
      </c>
      <c r="D469" s="4" t="n">
        <v>90</v>
      </c>
      <c r="E469" s="4" t="n">
        <v>26853</v>
      </c>
      <c r="F469" s="4" t="n">
        <v>10724599</v>
      </c>
      <c r="G469" s="4" t="n">
        <v>250.386984166028</v>
      </c>
      <c r="H469" s="4" t="n">
        <v>0.335158082895766</v>
      </c>
      <c r="I469" s="4" t="s">
        <v>40</v>
      </c>
    </row>
    <row r="470" customFormat="false" ht="13.8" hidden="false" customHeight="false" outlineLevel="0" collapsed="false">
      <c r="A470" s="4" t="s">
        <v>85</v>
      </c>
      <c r="B470" s="4" t="s">
        <v>86</v>
      </c>
      <c r="C470" s="4" t="s">
        <v>18</v>
      </c>
      <c r="D470" s="4" t="n">
        <v>109</v>
      </c>
      <c r="E470" s="4" t="n">
        <v>30119</v>
      </c>
      <c r="F470" s="4" t="n">
        <v>10724599</v>
      </c>
      <c r="G470" s="4" t="n">
        <v>280.840337247108</v>
      </c>
      <c r="H470" s="4" t="n">
        <v>0.361897805372024</v>
      </c>
      <c r="I470" s="4" t="s">
        <v>40</v>
      </c>
    </row>
    <row r="471" customFormat="false" ht="13.8" hidden="false" customHeight="false" outlineLevel="0" collapsed="false">
      <c r="A471" s="4" t="s">
        <v>85</v>
      </c>
      <c r="B471" s="4" t="s">
        <v>86</v>
      </c>
      <c r="C471" s="4" t="s">
        <v>19</v>
      </c>
      <c r="D471" s="4" t="n">
        <v>57</v>
      </c>
      <c r="E471" s="4" t="n">
        <v>34174</v>
      </c>
      <c r="F471" s="4" t="n">
        <v>10724599</v>
      </c>
      <c r="G471" s="4" t="n">
        <v>318.650608754696</v>
      </c>
      <c r="H471" s="4" t="n">
        <v>0.166793468718909</v>
      </c>
      <c r="I471" s="4" t="s">
        <v>40</v>
      </c>
    </row>
    <row r="472" customFormat="false" ht="13.8" hidden="false" customHeight="false" outlineLevel="0" collapsed="false">
      <c r="A472" s="4" t="s">
        <v>85</v>
      </c>
      <c r="B472" s="4" t="s">
        <v>86</v>
      </c>
      <c r="C472" s="4" t="s">
        <v>20</v>
      </c>
      <c r="D472" s="4" t="n">
        <v>39</v>
      </c>
      <c r="E472" s="4" t="n">
        <v>27497</v>
      </c>
      <c r="F472" s="4" t="n">
        <v>10724599</v>
      </c>
      <c r="G472" s="4" t="n">
        <v>256.391870689058</v>
      </c>
      <c r="H472" s="4" t="n">
        <v>0.1418336545805</v>
      </c>
      <c r="I472" s="4" t="s">
        <v>40</v>
      </c>
    </row>
    <row r="473" customFormat="false" ht="13.8" hidden="false" customHeight="false" outlineLevel="0" collapsed="false">
      <c r="A473" s="4" t="s">
        <v>85</v>
      </c>
      <c r="B473" s="4" t="s">
        <v>86</v>
      </c>
      <c r="C473" s="4" t="s">
        <v>21</v>
      </c>
      <c r="D473" s="4" t="n">
        <v>65</v>
      </c>
      <c r="E473" s="4" t="n">
        <v>31579</v>
      </c>
      <c r="F473" s="4" t="n">
        <v>10724599</v>
      </c>
      <c r="G473" s="4" t="n">
        <v>294.453899861431</v>
      </c>
      <c r="H473" s="4" t="n">
        <v>0.20583299027835</v>
      </c>
      <c r="I473" s="4" t="s">
        <v>40</v>
      </c>
    </row>
    <row r="474" customFormat="false" ht="13.8" hidden="false" customHeight="false" outlineLevel="0" collapsed="false">
      <c r="A474" s="4" t="s">
        <v>85</v>
      </c>
      <c r="B474" s="4" t="s">
        <v>86</v>
      </c>
      <c r="C474" s="4" t="s">
        <v>22</v>
      </c>
      <c r="D474" s="4" t="n">
        <v>132</v>
      </c>
      <c r="E474" s="4" t="n">
        <v>35367</v>
      </c>
      <c r="F474" s="4" t="n">
        <v>10724599</v>
      </c>
      <c r="G474" s="4" t="n">
        <v>329.774567795029</v>
      </c>
      <c r="H474" s="4" t="n">
        <v>0.373229281533633</v>
      </c>
      <c r="I474" s="4" t="s">
        <v>40</v>
      </c>
    </row>
    <row r="475" customFormat="false" ht="13.8" hidden="false" customHeight="false" outlineLevel="0" collapsed="false">
      <c r="A475" s="4" t="s">
        <v>85</v>
      </c>
      <c r="B475" s="4" t="s">
        <v>86</v>
      </c>
      <c r="C475" s="4" t="s">
        <v>23</v>
      </c>
      <c r="D475" s="4" t="n">
        <v>144</v>
      </c>
      <c r="E475" s="4" t="n">
        <v>34696</v>
      </c>
      <c r="F475" s="4" t="n">
        <v>10724599</v>
      </c>
      <c r="G475" s="4" t="n">
        <v>323.517923607214</v>
      </c>
      <c r="H475" s="4" t="n">
        <v>0.41503343324879</v>
      </c>
      <c r="I475" s="4" t="s">
        <v>40</v>
      </c>
    </row>
    <row r="476" customFormat="false" ht="13.8" hidden="false" customHeight="false" outlineLevel="0" collapsed="false">
      <c r="A476" s="4" t="s">
        <v>85</v>
      </c>
      <c r="B476" s="4" t="s">
        <v>86</v>
      </c>
      <c r="C476" s="4" t="s">
        <v>24</v>
      </c>
      <c r="D476" s="4" t="n">
        <v>110</v>
      </c>
      <c r="E476" s="4" t="n">
        <v>34964</v>
      </c>
      <c r="F476" s="4" t="n">
        <v>10724599</v>
      </c>
      <c r="G476" s="4" t="n">
        <v>326.016851539158</v>
      </c>
      <c r="H476" s="4" t="n">
        <v>0.314609312435648</v>
      </c>
      <c r="I476" s="4" t="s">
        <v>40</v>
      </c>
    </row>
    <row r="477" customFormat="false" ht="13.8" hidden="false" customHeight="false" outlineLevel="0" collapsed="false">
      <c r="A477" s="4" t="s">
        <v>85</v>
      </c>
      <c r="B477" s="4" t="s">
        <v>86</v>
      </c>
      <c r="C477" s="4" t="s">
        <v>25</v>
      </c>
      <c r="D477" s="4" t="n">
        <v>145</v>
      </c>
      <c r="E477" s="4" t="n">
        <v>43438</v>
      </c>
      <c r="F477" s="4" t="n">
        <v>10724599</v>
      </c>
      <c r="G477" s="4" t="n">
        <v>405.031460849958</v>
      </c>
      <c r="H477" s="4" t="n">
        <v>0.333809107233298</v>
      </c>
      <c r="I477" s="4" t="s">
        <v>40</v>
      </c>
    </row>
    <row r="478" customFormat="false" ht="13.8" hidden="false" customHeight="false" outlineLevel="0" collapsed="false">
      <c r="A478" s="4" t="s">
        <v>85</v>
      </c>
      <c r="B478" s="4" t="s">
        <v>86</v>
      </c>
      <c r="C478" s="4" t="s">
        <v>26</v>
      </c>
      <c r="D478" s="4" t="n">
        <v>261</v>
      </c>
      <c r="E478" s="4" t="n">
        <v>62993</v>
      </c>
      <c r="F478" s="4" t="n">
        <v>10724599</v>
      </c>
      <c r="G478" s="4" t="n">
        <v>587.369280660284</v>
      </c>
      <c r="H478" s="4" t="n">
        <v>0.414331751146953</v>
      </c>
      <c r="I478" s="4" t="s">
        <v>40</v>
      </c>
    </row>
    <row r="479" customFormat="false" ht="13.8" hidden="false" customHeight="false" outlineLevel="0" collapsed="false">
      <c r="A479" s="4" t="s">
        <v>85</v>
      </c>
      <c r="B479" s="4" t="s">
        <v>86</v>
      </c>
      <c r="C479" s="4" t="s">
        <v>27</v>
      </c>
      <c r="D479" s="4" t="n">
        <v>211</v>
      </c>
      <c r="E479" s="4" t="n">
        <v>64682</v>
      </c>
      <c r="F479" s="4" t="n">
        <v>10724599</v>
      </c>
      <c r="G479" s="4" t="n">
        <v>603.118121246305</v>
      </c>
      <c r="H479" s="4" t="n">
        <v>0.326211310720139</v>
      </c>
      <c r="I479" s="4" t="s">
        <v>40</v>
      </c>
    </row>
    <row r="480" customFormat="false" ht="13.8" hidden="false" customHeight="false" outlineLevel="0" collapsed="false">
      <c r="A480" s="4" t="s">
        <v>85</v>
      </c>
      <c r="B480" s="4" t="s">
        <v>86</v>
      </c>
      <c r="C480" s="4" t="s">
        <v>28</v>
      </c>
      <c r="D480" s="4" t="n">
        <v>183</v>
      </c>
      <c r="E480" s="4" t="n">
        <v>53361</v>
      </c>
      <c r="F480" s="4" t="n">
        <v>10724599</v>
      </c>
      <c r="G480" s="4" t="n">
        <v>497.557064837576</v>
      </c>
      <c r="H480" s="4" t="n">
        <v>0.342947096193849</v>
      </c>
      <c r="I480" s="4" t="s">
        <v>40</v>
      </c>
    </row>
    <row r="481" customFormat="false" ht="13.8" hidden="false" customHeight="false" outlineLevel="0" collapsed="false">
      <c r="A481" s="4" t="s">
        <v>85</v>
      </c>
      <c r="B481" s="4" t="s">
        <v>86</v>
      </c>
      <c r="C481" s="4" t="s">
        <v>29</v>
      </c>
      <c r="D481" s="4" t="n">
        <v>421</v>
      </c>
      <c r="E481" s="4" t="n">
        <v>57263</v>
      </c>
      <c r="F481" s="4" t="n">
        <v>10724599</v>
      </c>
      <c r="G481" s="4" t="n">
        <v>533.940709578046</v>
      </c>
      <c r="H481" s="4" t="n">
        <v>0.735204233099908</v>
      </c>
      <c r="I481" s="4" t="s">
        <v>40</v>
      </c>
    </row>
    <row r="482" customFormat="false" ht="13.8" hidden="false" customHeight="false" outlineLevel="0" collapsed="false">
      <c r="A482" s="4" t="s">
        <v>85</v>
      </c>
      <c r="B482" s="4" t="s">
        <v>86</v>
      </c>
      <c r="C482" s="4" t="s">
        <v>30</v>
      </c>
      <c r="D482" s="4" t="n">
        <v>834</v>
      </c>
      <c r="E482" s="4" t="n">
        <v>70061</v>
      </c>
      <c r="F482" s="4" t="n">
        <v>10724599</v>
      </c>
      <c r="G482" s="4" t="n">
        <v>653.273842686333</v>
      </c>
      <c r="H482" s="4" t="n">
        <v>1.19039123049914</v>
      </c>
      <c r="I482" s="4" t="s">
        <v>40</v>
      </c>
    </row>
    <row r="483" customFormat="false" ht="13.8" hidden="false" customHeight="false" outlineLevel="0" collapsed="false">
      <c r="A483" s="4" t="s">
        <v>85</v>
      </c>
      <c r="B483" s="4" t="s">
        <v>86</v>
      </c>
      <c r="C483" s="4" t="s">
        <v>31</v>
      </c>
      <c r="D483" s="4" t="n">
        <v>1437</v>
      </c>
      <c r="E483" s="4" t="n">
        <v>79411</v>
      </c>
      <c r="F483" s="4" t="n">
        <v>10724599</v>
      </c>
      <c r="G483" s="4" t="n">
        <v>740.456589565727</v>
      </c>
      <c r="H483" s="4" t="n">
        <v>1.80957298107315</v>
      </c>
      <c r="I483" s="4" t="s">
        <v>40</v>
      </c>
    </row>
    <row r="484" customFormat="false" ht="13.8" hidden="false" customHeight="false" outlineLevel="0" collapsed="false">
      <c r="A484" s="4" t="s">
        <v>85</v>
      </c>
      <c r="B484" s="4" t="s">
        <v>86</v>
      </c>
      <c r="C484" s="4" t="s">
        <v>32</v>
      </c>
      <c r="D484" s="4" t="n">
        <v>1523</v>
      </c>
      <c r="E484" s="4" t="n">
        <v>82050</v>
      </c>
      <c r="F484" s="4" t="n">
        <v>10724599</v>
      </c>
      <c r="G484" s="4" t="n">
        <v>765.063570209012</v>
      </c>
      <c r="H484" s="4" t="n">
        <v>1.85618525289458</v>
      </c>
      <c r="I484" s="4" t="s">
        <v>40</v>
      </c>
    </row>
    <row r="485" customFormat="false" ht="13.8" hidden="false" customHeight="false" outlineLevel="0" collapsed="false">
      <c r="A485" s="4" t="s">
        <v>85</v>
      </c>
      <c r="B485" s="4" t="s">
        <v>86</v>
      </c>
      <c r="C485" s="4" t="s">
        <v>33</v>
      </c>
      <c r="D485" s="4" t="n">
        <v>1596</v>
      </c>
      <c r="E485" s="4" t="n">
        <v>91067</v>
      </c>
      <c r="F485" s="4" t="n">
        <v>10724599</v>
      </c>
      <c r="G485" s="4" t="n">
        <v>849.141305889386</v>
      </c>
      <c r="H485" s="4" t="n">
        <v>1.75255581055706</v>
      </c>
      <c r="I485" s="4" t="s">
        <v>40</v>
      </c>
    </row>
    <row r="486" customFormat="false" ht="13.8" hidden="false" customHeight="false" outlineLevel="0" collapsed="false">
      <c r="A486" s="4" t="s">
        <v>85</v>
      </c>
      <c r="B486" s="4" t="s">
        <v>86</v>
      </c>
      <c r="C486" s="4" t="s">
        <v>34</v>
      </c>
      <c r="D486" s="4" t="n">
        <v>1409</v>
      </c>
      <c r="E486" s="4" t="n">
        <v>87938</v>
      </c>
      <c r="F486" s="4" t="n">
        <v>10724599</v>
      </c>
      <c r="G486" s="4" t="n">
        <v>819.965389848143</v>
      </c>
      <c r="H486" s="4" t="n">
        <v>1.60226523232277</v>
      </c>
      <c r="I486" s="4" t="s">
        <v>40</v>
      </c>
    </row>
    <row r="487" customFormat="false" ht="13.8" hidden="false" customHeight="false" outlineLevel="0" collapsed="false">
      <c r="A487" s="4" t="s">
        <v>85</v>
      </c>
      <c r="B487" s="4" t="s">
        <v>86</v>
      </c>
      <c r="C487" s="4" t="s">
        <v>35</v>
      </c>
      <c r="D487" s="4" t="n">
        <v>1650</v>
      </c>
      <c r="E487" s="4" t="n">
        <v>96146</v>
      </c>
      <c r="F487" s="4" t="n">
        <v>10724599</v>
      </c>
      <c r="G487" s="4" t="n">
        <v>896.499719942909</v>
      </c>
      <c r="H487" s="4" t="n">
        <v>1.71614003702702</v>
      </c>
      <c r="I487" s="4" t="s">
        <v>40</v>
      </c>
    </row>
    <row r="488" customFormat="false" ht="13.8" hidden="false" customHeight="false" outlineLevel="0" collapsed="false">
      <c r="A488" s="4" t="s">
        <v>85</v>
      </c>
      <c r="B488" s="4" t="s">
        <v>86</v>
      </c>
      <c r="C488" s="4" t="s">
        <v>36</v>
      </c>
      <c r="D488" s="4" t="n">
        <v>1942</v>
      </c>
      <c r="E488" s="4" t="n">
        <v>85002</v>
      </c>
      <c r="F488" s="4" t="n">
        <v>10724599</v>
      </c>
      <c r="G488" s="4" t="n">
        <v>792.589074892217</v>
      </c>
      <c r="H488" s="4" t="n">
        <v>2.28465212583233</v>
      </c>
      <c r="I488" s="4" t="s">
        <v>40</v>
      </c>
    </row>
    <row r="489" customFormat="false" ht="13.8" hidden="false" customHeight="false" outlineLevel="0" collapsed="false">
      <c r="A489" s="4" t="s">
        <v>85</v>
      </c>
      <c r="B489" s="4" t="s">
        <v>86</v>
      </c>
      <c r="C489" s="4" t="s">
        <v>37</v>
      </c>
      <c r="D489" s="4" t="n">
        <v>2250</v>
      </c>
      <c r="E489" s="4" t="n">
        <v>76379</v>
      </c>
      <c r="F489" s="4" t="n">
        <v>10724599</v>
      </c>
      <c r="G489" s="4" t="n">
        <v>712.18513624612</v>
      </c>
      <c r="H489" s="4" t="n">
        <v>2.94583589730162</v>
      </c>
      <c r="I489" s="4" t="s">
        <v>40</v>
      </c>
    </row>
    <row r="490" customFormat="false" ht="13.8" hidden="false" customHeight="false" outlineLevel="0" collapsed="false">
      <c r="A490" s="4" t="s">
        <v>85</v>
      </c>
      <c r="B490" s="4" t="s">
        <v>86</v>
      </c>
      <c r="C490" s="4" t="s">
        <v>38</v>
      </c>
      <c r="D490" s="4" t="n">
        <v>2385</v>
      </c>
      <c r="E490" s="4" t="n">
        <v>76821</v>
      </c>
      <c r="F490" s="4" t="n">
        <v>10724599</v>
      </c>
      <c r="G490" s="4" t="n">
        <v>716.306502462237</v>
      </c>
      <c r="H490" s="4" t="n">
        <v>3.10461983051509</v>
      </c>
      <c r="I490" s="4" t="s">
        <v>40</v>
      </c>
    </row>
    <row r="491" customFormat="false" ht="13.8" hidden="false" customHeight="false" outlineLevel="0" collapsed="false">
      <c r="A491" s="4" t="s">
        <v>85</v>
      </c>
      <c r="B491" s="4" t="s">
        <v>86</v>
      </c>
      <c r="C491" s="4" t="s">
        <v>39</v>
      </c>
      <c r="D491" s="4" t="n">
        <v>2465</v>
      </c>
      <c r="E491" s="4" t="n">
        <v>84070</v>
      </c>
      <c r="F491" s="4" t="n">
        <v>10724599</v>
      </c>
      <c r="G491" s="4" t="n">
        <v>783.898773278143</v>
      </c>
      <c r="H491" s="4" t="n">
        <v>2.93208040918282</v>
      </c>
      <c r="I491" s="4" t="s">
        <v>40</v>
      </c>
    </row>
    <row r="492" customFormat="false" ht="13.8" hidden="false" customHeight="false" outlineLevel="0" collapsed="false">
      <c r="A492" s="4" t="s">
        <v>85</v>
      </c>
      <c r="B492" s="4" t="s">
        <v>86</v>
      </c>
      <c r="C492" s="4" t="s">
        <v>41</v>
      </c>
      <c r="D492" s="4" t="n">
        <v>2854</v>
      </c>
      <c r="E492" s="4" t="n">
        <v>129761</v>
      </c>
      <c r="F492" s="4" t="n">
        <v>10724599</v>
      </c>
      <c r="G492" s="4" t="n">
        <v>1209.93801260075</v>
      </c>
      <c r="H492" s="4" t="n">
        <v>2.19942817949923</v>
      </c>
      <c r="I492" s="4" t="s">
        <v>40</v>
      </c>
    </row>
    <row r="493" customFormat="false" ht="13.8" hidden="false" customHeight="false" outlineLevel="0" collapsed="false">
      <c r="A493" s="4" t="s">
        <v>85</v>
      </c>
      <c r="B493" s="4" t="s">
        <v>86</v>
      </c>
      <c r="C493" s="4" t="s">
        <v>42</v>
      </c>
      <c r="D493" s="4" t="n">
        <v>5060</v>
      </c>
      <c r="E493" s="4" t="n">
        <v>147588</v>
      </c>
      <c r="F493" s="4" t="n">
        <v>10724599</v>
      </c>
      <c r="G493" s="4" t="n">
        <v>1376.16334186481</v>
      </c>
      <c r="H493" s="4" t="n">
        <v>3.42846301867361</v>
      </c>
      <c r="I493" s="4" t="s">
        <v>40</v>
      </c>
    </row>
    <row r="494" customFormat="false" ht="13.8" hidden="false" customHeight="false" outlineLevel="0" collapsed="false">
      <c r="A494" s="4" t="s">
        <v>85</v>
      </c>
      <c r="B494" s="4" t="s">
        <v>86</v>
      </c>
      <c r="C494" s="4" t="s">
        <v>43</v>
      </c>
      <c r="D494" s="4" t="n">
        <v>9259</v>
      </c>
      <c r="E494" s="4" t="n">
        <v>145698</v>
      </c>
      <c r="F494" s="4" t="n">
        <v>10724599</v>
      </c>
      <c r="G494" s="4" t="n">
        <v>1358.54030532983</v>
      </c>
      <c r="H494" s="4" t="n">
        <v>6.3549259427034</v>
      </c>
      <c r="I494" s="4" t="s">
        <v>40</v>
      </c>
    </row>
    <row r="495" customFormat="false" ht="13.8" hidden="false" customHeight="false" outlineLevel="0" collapsed="false">
      <c r="A495" s="4" t="s">
        <v>85</v>
      </c>
      <c r="B495" s="4" t="s">
        <v>86</v>
      </c>
      <c r="C495" s="4" t="s">
        <v>44</v>
      </c>
      <c r="D495" s="4" t="n">
        <v>15558</v>
      </c>
      <c r="E495" s="4" t="n">
        <v>166432</v>
      </c>
      <c r="F495" s="4" t="n">
        <v>10724599</v>
      </c>
      <c r="G495" s="4" t="n">
        <v>1551.87154316912</v>
      </c>
      <c r="H495" s="4" t="n">
        <v>9.347961930398</v>
      </c>
      <c r="I495" s="4" t="s">
        <v>40</v>
      </c>
    </row>
    <row r="496" customFormat="false" ht="13.8" hidden="false" customHeight="false" outlineLevel="0" collapsed="false">
      <c r="A496" s="4" t="s">
        <v>85</v>
      </c>
      <c r="B496" s="4" t="s">
        <v>86</v>
      </c>
      <c r="C496" s="4" t="s">
        <v>45</v>
      </c>
      <c r="D496" s="4" t="n">
        <v>17701</v>
      </c>
      <c r="E496" s="4" t="n">
        <v>172922</v>
      </c>
      <c r="F496" s="4" t="n">
        <v>10724599</v>
      </c>
      <c r="G496" s="4" t="n">
        <v>1612.38662629717</v>
      </c>
      <c r="H496" s="4" t="n">
        <v>10.2364071662368</v>
      </c>
      <c r="I496" s="4" t="s">
        <v>40</v>
      </c>
    </row>
    <row r="497" customFormat="false" ht="13.8" hidden="false" customHeight="false" outlineLevel="0" collapsed="false">
      <c r="A497" s="4" t="s">
        <v>85</v>
      </c>
      <c r="B497" s="4" t="s">
        <v>86</v>
      </c>
      <c r="C497" s="4" t="s">
        <v>46</v>
      </c>
      <c r="D497" s="4" t="n">
        <v>17611</v>
      </c>
      <c r="E497" s="4" t="n">
        <v>185997</v>
      </c>
      <c r="F497" s="4" t="n">
        <v>10724599</v>
      </c>
      <c r="G497" s="4" t="n">
        <v>1734.302606559</v>
      </c>
      <c r="H497" s="4" t="n">
        <v>9.46843228654226</v>
      </c>
      <c r="I497" s="4" t="s">
        <v>40</v>
      </c>
    </row>
    <row r="498" customFormat="false" ht="13.8" hidden="false" customHeight="false" outlineLevel="0" collapsed="false">
      <c r="A498" s="4" t="s">
        <v>85</v>
      </c>
      <c r="B498" s="4" t="s">
        <v>86</v>
      </c>
      <c r="C498" s="4" t="s">
        <v>47</v>
      </c>
      <c r="D498" s="4" t="n">
        <v>12913</v>
      </c>
      <c r="E498" s="4" t="n">
        <v>182875</v>
      </c>
      <c r="F498" s="4" t="n">
        <v>10724599</v>
      </c>
      <c r="G498" s="4" t="n">
        <v>1705.19196102344</v>
      </c>
      <c r="H498" s="4" t="n">
        <v>7.06110731373889</v>
      </c>
      <c r="I498" s="4" t="s">
        <v>40</v>
      </c>
    </row>
    <row r="499" customFormat="false" ht="13.8" hidden="false" customHeight="false" outlineLevel="0" collapsed="false">
      <c r="A499" s="4" t="s">
        <v>85</v>
      </c>
      <c r="B499" s="4" t="s">
        <v>86</v>
      </c>
      <c r="C499" s="4" t="s">
        <v>126</v>
      </c>
      <c r="D499" s="4" t="n">
        <v>11534</v>
      </c>
      <c r="E499" s="4" t="n">
        <v>167417</v>
      </c>
      <c r="F499" s="4" t="n">
        <v>10724599</v>
      </c>
      <c r="G499" s="4" t="n">
        <v>1561.05603575481</v>
      </c>
      <c r="H499" s="4" t="n">
        <v>6.88938399326233</v>
      </c>
      <c r="I499" s="4" t="s">
        <v>40</v>
      </c>
    </row>
    <row r="500" customFormat="false" ht="13.8" hidden="false" customHeight="false" outlineLevel="0" collapsed="false">
      <c r="A500" s="4" t="s">
        <v>87</v>
      </c>
      <c r="B500" s="4" t="s">
        <v>88</v>
      </c>
      <c r="C500" s="4" t="s">
        <v>51</v>
      </c>
      <c r="D500" s="4" t="n">
        <v>7</v>
      </c>
      <c r="E500" s="4" t="n">
        <v>318</v>
      </c>
      <c r="F500" s="4" t="n">
        <v>9772756</v>
      </c>
      <c r="G500" s="4" t="n">
        <v>3.25394392329042</v>
      </c>
      <c r="H500" s="4" t="n">
        <v>2.20125786163522</v>
      </c>
      <c r="I500" s="4" t="s">
        <v>40</v>
      </c>
    </row>
    <row r="501" customFormat="false" ht="13.8" hidden="false" customHeight="false" outlineLevel="0" collapsed="false">
      <c r="A501" s="4" t="s">
        <v>87</v>
      </c>
      <c r="B501" s="4" t="s">
        <v>88</v>
      </c>
      <c r="C501" s="4" t="s">
        <v>52</v>
      </c>
      <c r="D501" s="4" t="n">
        <v>24</v>
      </c>
      <c r="E501" s="4" t="n">
        <v>1232</v>
      </c>
      <c r="F501" s="4" t="n">
        <v>9772756</v>
      </c>
      <c r="G501" s="4" t="n">
        <v>12.6064745707352</v>
      </c>
      <c r="H501" s="4" t="n">
        <v>1.94805194805195</v>
      </c>
      <c r="I501" s="4" t="s">
        <v>40</v>
      </c>
    </row>
    <row r="502" customFormat="false" ht="13.8" hidden="false" customHeight="false" outlineLevel="0" collapsed="false">
      <c r="A502" s="4" t="s">
        <v>87</v>
      </c>
      <c r="B502" s="4" t="s">
        <v>88</v>
      </c>
      <c r="C502" s="4" t="s">
        <v>53</v>
      </c>
      <c r="D502" s="4" t="n">
        <v>100</v>
      </c>
      <c r="E502" s="4" t="n">
        <v>4534</v>
      </c>
      <c r="F502" s="4" t="n">
        <v>9772756</v>
      </c>
      <c r="G502" s="4" t="n">
        <v>46.3942822270402</v>
      </c>
      <c r="H502" s="4" t="n">
        <v>2.20555800617556</v>
      </c>
      <c r="I502" s="4" t="s">
        <v>40</v>
      </c>
    </row>
    <row r="503" customFormat="false" ht="13.8" hidden="false" customHeight="false" outlineLevel="0" collapsed="false">
      <c r="A503" s="4" t="s">
        <v>87</v>
      </c>
      <c r="B503" s="4" t="s">
        <v>88</v>
      </c>
      <c r="C503" s="4" t="s">
        <v>54</v>
      </c>
      <c r="D503" s="4" t="n">
        <v>277</v>
      </c>
      <c r="E503" s="4" t="n">
        <v>8416</v>
      </c>
      <c r="F503" s="4" t="n">
        <v>9772756</v>
      </c>
      <c r="G503" s="4" t="n">
        <v>86.1169561585289</v>
      </c>
      <c r="H503" s="4" t="n">
        <v>3.29134980988593</v>
      </c>
      <c r="I503" s="4" t="s">
        <v>40</v>
      </c>
    </row>
    <row r="504" customFormat="false" ht="13.8" hidden="false" customHeight="false" outlineLevel="0" collapsed="false">
      <c r="A504" s="4" t="s">
        <v>87</v>
      </c>
      <c r="B504" s="4" t="s">
        <v>88</v>
      </c>
      <c r="C504" s="4" t="s">
        <v>55</v>
      </c>
      <c r="D504" s="4" t="n">
        <v>325</v>
      </c>
      <c r="E504" s="4" t="n">
        <v>9695</v>
      </c>
      <c r="F504" s="4" t="n">
        <v>9772756</v>
      </c>
      <c r="G504" s="4" t="n">
        <v>99.2043595481152</v>
      </c>
      <c r="H504" s="4" t="n">
        <v>3.35224342444559</v>
      </c>
      <c r="I504" s="4" t="s">
        <v>40</v>
      </c>
    </row>
    <row r="505" customFormat="false" ht="13.8" hidden="false" customHeight="false" outlineLevel="0" collapsed="false">
      <c r="A505" s="4" t="s">
        <v>87</v>
      </c>
      <c r="B505" s="4" t="s">
        <v>88</v>
      </c>
      <c r="C505" s="4" t="s">
        <v>11</v>
      </c>
      <c r="D505" s="4" t="n">
        <v>677</v>
      </c>
      <c r="E505" s="4" t="n">
        <v>12154</v>
      </c>
      <c r="F505" s="4" t="n">
        <v>9772756</v>
      </c>
      <c r="G505" s="4" t="n">
        <v>124.366146049282</v>
      </c>
      <c r="H505" s="4" t="n">
        <v>5.57018265591575</v>
      </c>
      <c r="I505" s="4" t="s">
        <v>40</v>
      </c>
    </row>
    <row r="506" customFormat="false" ht="13.8" hidden="false" customHeight="false" outlineLevel="0" collapsed="false">
      <c r="A506" s="4" t="s">
        <v>87</v>
      </c>
      <c r="B506" s="4" t="s">
        <v>88</v>
      </c>
      <c r="C506" s="4" t="s">
        <v>13</v>
      </c>
      <c r="D506" s="4" t="n">
        <v>506</v>
      </c>
      <c r="E506" s="4" t="n">
        <v>13838</v>
      </c>
      <c r="F506" s="4" t="n">
        <v>9772756</v>
      </c>
      <c r="G506" s="4" t="n">
        <v>141.597723303437</v>
      </c>
      <c r="H506" s="4" t="n">
        <v>3.65659777424483</v>
      </c>
      <c r="I506" s="4" t="s">
        <v>40</v>
      </c>
    </row>
    <row r="507" customFormat="false" ht="13.8" hidden="false" customHeight="false" outlineLevel="0" collapsed="false">
      <c r="A507" s="4" t="s">
        <v>87</v>
      </c>
      <c r="B507" s="4" t="s">
        <v>88</v>
      </c>
      <c r="C507" s="4" t="s">
        <v>14</v>
      </c>
      <c r="D507" s="4" t="n">
        <v>584</v>
      </c>
      <c r="E507" s="4" t="n">
        <v>16894</v>
      </c>
      <c r="F507" s="4" t="n">
        <v>9772756</v>
      </c>
      <c r="G507" s="4" t="n">
        <v>172.868329056819</v>
      </c>
      <c r="H507" s="4" t="n">
        <v>3.45684858529656</v>
      </c>
      <c r="I507" s="4" t="s">
        <v>40</v>
      </c>
    </row>
    <row r="508" customFormat="false" ht="13.8" hidden="false" customHeight="false" outlineLevel="0" collapsed="false">
      <c r="A508" s="4" t="s">
        <v>87</v>
      </c>
      <c r="B508" s="4" t="s">
        <v>88</v>
      </c>
      <c r="C508" s="4" t="s">
        <v>15</v>
      </c>
      <c r="D508" s="4" t="n">
        <v>498</v>
      </c>
      <c r="E508" s="4" t="n">
        <v>19890</v>
      </c>
      <c r="F508" s="4" t="n">
        <v>9772756</v>
      </c>
      <c r="G508" s="4" t="n">
        <v>203.524983126561</v>
      </c>
      <c r="H508" s="4" t="n">
        <v>2.50377073906486</v>
      </c>
      <c r="I508" s="4" t="s">
        <v>40</v>
      </c>
    </row>
    <row r="509" customFormat="false" ht="13.8" hidden="false" customHeight="false" outlineLevel="0" collapsed="false">
      <c r="A509" s="4" t="s">
        <v>87</v>
      </c>
      <c r="B509" s="4" t="s">
        <v>88</v>
      </c>
      <c r="C509" s="4" t="s">
        <v>17</v>
      </c>
      <c r="D509" s="4" t="n">
        <v>265</v>
      </c>
      <c r="E509" s="4" t="n">
        <v>29139</v>
      </c>
      <c r="F509" s="4" t="n">
        <v>9772756</v>
      </c>
      <c r="G509" s="4" t="n">
        <v>298.165635159621</v>
      </c>
      <c r="H509" s="4" t="n">
        <v>0.909434091767048</v>
      </c>
      <c r="I509" s="4" t="s">
        <v>40</v>
      </c>
    </row>
    <row r="510" customFormat="false" ht="13.8" hidden="false" customHeight="false" outlineLevel="0" collapsed="false">
      <c r="A510" s="4" t="s">
        <v>87</v>
      </c>
      <c r="B510" s="4" t="s">
        <v>88</v>
      </c>
      <c r="C510" s="4" t="s">
        <v>18</v>
      </c>
      <c r="D510" s="4" t="n">
        <v>246</v>
      </c>
      <c r="E510" s="4" t="n">
        <v>26030</v>
      </c>
      <c r="F510" s="4" t="n">
        <v>9772756</v>
      </c>
      <c r="G510" s="4" t="n">
        <v>266.352705419024</v>
      </c>
      <c r="H510" s="4" t="n">
        <v>0.945063388398002</v>
      </c>
      <c r="I510" s="4" t="s">
        <v>40</v>
      </c>
    </row>
    <row r="511" customFormat="false" ht="13.8" hidden="false" customHeight="false" outlineLevel="0" collapsed="false">
      <c r="A511" s="4" t="s">
        <v>87</v>
      </c>
      <c r="B511" s="4" t="s">
        <v>88</v>
      </c>
      <c r="C511" s="4" t="s">
        <v>19</v>
      </c>
      <c r="D511" s="4" t="n">
        <v>232</v>
      </c>
      <c r="E511" s="4" t="n">
        <v>24758</v>
      </c>
      <c r="F511" s="4" t="n">
        <v>9772756</v>
      </c>
      <c r="G511" s="4" t="n">
        <v>253.336929725862</v>
      </c>
      <c r="H511" s="4" t="n">
        <v>0.93707084578722</v>
      </c>
      <c r="I511" s="4" t="s">
        <v>40</v>
      </c>
    </row>
    <row r="512" customFormat="false" ht="13.8" hidden="false" customHeight="false" outlineLevel="0" collapsed="false">
      <c r="A512" s="4" t="s">
        <v>87</v>
      </c>
      <c r="B512" s="4" t="s">
        <v>88</v>
      </c>
      <c r="C512" s="4" t="s">
        <v>20</v>
      </c>
      <c r="D512" s="4" t="n">
        <v>126</v>
      </c>
      <c r="E512" s="4" t="n">
        <v>25990</v>
      </c>
      <c r="F512" s="4" t="n">
        <v>9772756</v>
      </c>
      <c r="G512" s="4" t="n">
        <v>265.943404296598</v>
      </c>
      <c r="H512" s="4" t="n">
        <v>0.484801846864179</v>
      </c>
      <c r="I512" s="4" t="s">
        <v>40</v>
      </c>
    </row>
    <row r="513" customFormat="false" ht="13.8" hidden="false" customHeight="false" outlineLevel="0" collapsed="false">
      <c r="A513" s="4" t="s">
        <v>87</v>
      </c>
      <c r="B513" s="4" t="s">
        <v>88</v>
      </c>
      <c r="C513" s="4" t="s">
        <v>21</v>
      </c>
      <c r="D513" s="4" t="n">
        <v>103</v>
      </c>
      <c r="E513" s="4" t="n">
        <v>22542</v>
      </c>
      <c r="F513" s="4" t="n">
        <v>9772756</v>
      </c>
      <c r="G513" s="4" t="n">
        <v>230.661647543436</v>
      </c>
      <c r="H513" s="4" t="n">
        <v>0.456924851388519</v>
      </c>
      <c r="I513" s="4" t="s">
        <v>40</v>
      </c>
    </row>
    <row r="514" customFormat="false" ht="13.8" hidden="false" customHeight="false" outlineLevel="0" collapsed="false">
      <c r="A514" s="4" t="s">
        <v>87</v>
      </c>
      <c r="B514" s="4" t="s">
        <v>88</v>
      </c>
      <c r="C514" s="4" t="s">
        <v>22</v>
      </c>
      <c r="D514" s="4" t="n">
        <v>94</v>
      </c>
      <c r="E514" s="4" t="n">
        <v>24420</v>
      </c>
      <c r="F514" s="4" t="n">
        <v>9772756</v>
      </c>
      <c r="G514" s="4" t="n">
        <v>249.878335241359</v>
      </c>
      <c r="H514" s="4" t="n">
        <v>0.384930384930385</v>
      </c>
      <c r="I514" s="4" t="s">
        <v>40</v>
      </c>
    </row>
    <row r="515" customFormat="false" ht="13.8" hidden="false" customHeight="false" outlineLevel="0" collapsed="false">
      <c r="A515" s="4" t="s">
        <v>87</v>
      </c>
      <c r="B515" s="4" t="s">
        <v>88</v>
      </c>
      <c r="C515" s="4" t="s">
        <v>23</v>
      </c>
      <c r="D515" s="4" t="n">
        <v>30</v>
      </c>
      <c r="E515" s="4" t="n">
        <v>22516</v>
      </c>
      <c r="F515" s="4" t="n">
        <v>9772756</v>
      </c>
      <c r="G515" s="4" t="n">
        <v>230.395601813859</v>
      </c>
      <c r="H515" s="4" t="n">
        <v>0.133238585894475</v>
      </c>
      <c r="I515" s="4" t="s">
        <v>40</v>
      </c>
    </row>
    <row r="516" customFormat="false" ht="13.8" hidden="false" customHeight="false" outlineLevel="0" collapsed="false">
      <c r="A516" s="4" t="s">
        <v>87</v>
      </c>
      <c r="B516" s="4" t="s">
        <v>88</v>
      </c>
      <c r="C516" s="4" t="s">
        <v>24</v>
      </c>
      <c r="D516" s="4" t="n">
        <v>44</v>
      </c>
      <c r="E516" s="4" t="n">
        <v>17210</v>
      </c>
      <c r="F516" s="4" t="n">
        <v>9772756</v>
      </c>
      <c r="G516" s="4" t="n">
        <v>176.101807923988</v>
      </c>
      <c r="H516" s="4" t="n">
        <v>0.255665310865776</v>
      </c>
      <c r="I516" s="4" t="s">
        <v>40</v>
      </c>
    </row>
    <row r="517" customFormat="false" ht="13.8" hidden="false" customHeight="false" outlineLevel="0" collapsed="false">
      <c r="A517" s="4" t="s">
        <v>87</v>
      </c>
      <c r="B517" s="4" t="s">
        <v>88</v>
      </c>
      <c r="C517" s="4" t="s">
        <v>25</v>
      </c>
      <c r="D517" s="4" t="n">
        <v>45</v>
      </c>
      <c r="E517" s="4" t="n">
        <v>11054</v>
      </c>
      <c r="F517" s="4" t="n">
        <v>9772756</v>
      </c>
      <c r="G517" s="4" t="n">
        <v>113.110365182554</v>
      </c>
      <c r="H517" s="4" t="n">
        <v>0.40709245521983</v>
      </c>
      <c r="I517" s="4" t="s">
        <v>40</v>
      </c>
    </row>
    <row r="518" customFormat="false" ht="13.8" hidden="false" customHeight="false" outlineLevel="0" collapsed="false">
      <c r="A518" s="4" t="s">
        <v>87</v>
      </c>
      <c r="B518" s="4" t="s">
        <v>88</v>
      </c>
      <c r="C518" s="4" t="s">
        <v>26</v>
      </c>
      <c r="D518" s="4" t="n">
        <v>46</v>
      </c>
      <c r="E518" s="4" t="n">
        <v>10319</v>
      </c>
      <c r="F518" s="4" t="n">
        <v>9772756</v>
      </c>
      <c r="G518" s="4" t="n">
        <v>105.589457057968</v>
      </c>
      <c r="H518" s="4" t="n">
        <v>0.44577962980909</v>
      </c>
      <c r="I518" s="4" t="s">
        <v>40</v>
      </c>
    </row>
    <row r="519" customFormat="false" ht="13.8" hidden="false" customHeight="false" outlineLevel="0" collapsed="false">
      <c r="A519" s="4" t="s">
        <v>87</v>
      </c>
      <c r="B519" s="4" t="s">
        <v>88</v>
      </c>
      <c r="C519" s="4" t="s">
        <v>27</v>
      </c>
      <c r="D519" s="4" t="n">
        <v>86</v>
      </c>
      <c r="E519" s="4" t="n">
        <v>14216</v>
      </c>
      <c r="F519" s="4" t="n">
        <v>9772756</v>
      </c>
      <c r="G519" s="4" t="n">
        <v>145.465618910367</v>
      </c>
      <c r="H519" s="4" t="n">
        <v>0.604952166572876</v>
      </c>
      <c r="I519" s="4" t="s">
        <v>40</v>
      </c>
    </row>
    <row r="520" customFormat="false" ht="13.8" hidden="false" customHeight="false" outlineLevel="0" collapsed="false">
      <c r="A520" s="4" t="s">
        <v>87</v>
      </c>
      <c r="B520" s="4" t="s">
        <v>88</v>
      </c>
      <c r="C520" s="4" t="s">
        <v>28</v>
      </c>
      <c r="D520" s="4" t="n">
        <v>120</v>
      </c>
      <c r="E520" s="4" t="n">
        <v>18032</v>
      </c>
      <c r="F520" s="4" t="n">
        <v>9772756</v>
      </c>
      <c r="G520" s="4" t="n">
        <v>184.512945989852</v>
      </c>
      <c r="H520" s="4" t="n">
        <v>0.665483584738243</v>
      </c>
      <c r="I520" s="4" t="s">
        <v>40</v>
      </c>
    </row>
    <row r="521" customFormat="false" ht="13.8" hidden="false" customHeight="false" outlineLevel="0" collapsed="false">
      <c r="A521" s="4" t="s">
        <v>87</v>
      </c>
      <c r="B521" s="4" t="s">
        <v>88</v>
      </c>
      <c r="C521" s="4" t="s">
        <v>29</v>
      </c>
      <c r="D521" s="4" t="n">
        <v>91</v>
      </c>
      <c r="E521" s="4" t="n">
        <v>17577</v>
      </c>
      <c r="F521" s="4" t="n">
        <v>9772756</v>
      </c>
      <c r="G521" s="4" t="n">
        <v>179.857145722251</v>
      </c>
      <c r="H521" s="4" t="n">
        <v>0.517722023098367</v>
      </c>
      <c r="I521" s="4" t="s">
        <v>40</v>
      </c>
    </row>
    <row r="522" customFormat="false" ht="13.8" hidden="false" customHeight="false" outlineLevel="0" collapsed="false">
      <c r="A522" s="4" t="s">
        <v>87</v>
      </c>
      <c r="B522" s="4" t="s">
        <v>88</v>
      </c>
      <c r="C522" s="4" t="s">
        <v>30</v>
      </c>
      <c r="D522" s="4" t="n">
        <v>127</v>
      </c>
      <c r="E522" s="4" t="n">
        <v>14904</v>
      </c>
      <c r="F522" s="4" t="n">
        <v>9772756</v>
      </c>
      <c r="G522" s="4" t="n">
        <v>152.505598216102</v>
      </c>
      <c r="H522" s="4" t="n">
        <v>0.852120236178207</v>
      </c>
      <c r="I522" s="4" t="s">
        <v>40</v>
      </c>
    </row>
    <row r="523" customFormat="false" ht="13.8" hidden="false" customHeight="false" outlineLevel="0" collapsed="false">
      <c r="A523" s="4" t="s">
        <v>87</v>
      </c>
      <c r="B523" s="4" t="s">
        <v>88</v>
      </c>
      <c r="C523" s="4" t="s">
        <v>31</v>
      </c>
      <c r="D523" s="4" t="n">
        <v>224</v>
      </c>
      <c r="E523" s="4" t="n">
        <v>19098</v>
      </c>
      <c r="F523" s="4" t="n">
        <v>9772756</v>
      </c>
      <c r="G523" s="4" t="n">
        <v>195.420820902517</v>
      </c>
      <c r="H523" s="4" t="n">
        <v>1.17289768562153</v>
      </c>
      <c r="I523" s="4" t="s">
        <v>40</v>
      </c>
    </row>
    <row r="524" customFormat="false" ht="13.8" hidden="false" customHeight="false" outlineLevel="0" collapsed="false">
      <c r="A524" s="4" t="s">
        <v>87</v>
      </c>
      <c r="B524" s="4" t="s">
        <v>88</v>
      </c>
      <c r="C524" s="4" t="s">
        <v>32</v>
      </c>
      <c r="D524" s="4" t="n">
        <v>256</v>
      </c>
      <c r="E524" s="4" t="n">
        <v>17583</v>
      </c>
      <c r="F524" s="4" t="n">
        <v>9772756</v>
      </c>
      <c r="G524" s="4" t="n">
        <v>179.918540890615</v>
      </c>
      <c r="H524" s="4" t="n">
        <v>1.45595177159757</v>
      </c>
      <c r="I524" s="4" t="s">
        <v>40</v>
      </c>
    </row>
    <row r="525" customFormat="false" ht="13.8" hidden="false" customHeight="false" outlineLevel="0" collapsed="false">
      <c r="A525" s="4" t="s">
        <v>87</v>
      </c>
      <c r="B525" s="4" t="s">
        <v>88</v>
      </c>
      <c r="C525" s="4" t="s">
        <v>33</v>
      </c>
      <c r="D525" s="4" t="n">
        <v>536</v>
      </c>
      <c r="E525" s="4" t="n">
        <v>33703</v>
      </c>
      <c r="F525" s="4" t="n">
        <v>9772756</v>
      </c>
      <c r="G525" s="4" t="n">
        <v>344.866893228481</v>
      </c>
      <c r="H525" s="4" t="n">
        <v>1.59036287570839</v>
      </c>
      <c r="I525" s="4" t="s">
        <v>40</v>
      </c>
    </row>
    <row r="526" customFormat="false" ht="13.8" hidden="false" customHeight="false" outlineLevel="0" collapsed="false">
      <c r="A526" s="4" t="s">
        <v>87</v>
      </c>
      <c r="B526" s="4" t="s">
        <v>88</v>
      </c>
      <c r="C526" s="4" t="s">
        <v>34</v>
      </c>
      <c r="D526" s="4" t="n">
        <v>2223</v>
      </c>
      <c r="E526" s="4" t="n">
        <v>56204</v>
      </c>
      <c r="F526" s="4" t="n">
        <v>9772756</v>
      </c>
      <c r="G526" s="4" t="n">
        <v>575.10900712143</v>
      </c>
      <c r="H526" s="4" t="n">
        <v>3.95523450288236</v>
      </c>
      <c r="I526" s="4" t="s">
        <v>40</v>
      </c>
    </row>
    <row r="527" customFormat="false" ht="13.8" hidden="false" customHeight="false" outlineLevel="0" collapsed="false">
      <c r="A527" s="4" t="s">
        <v>87</v>
      </c>
      <c r="B527" s="4" t="s">
        <v>88</v>
      </c>
      <c r="C527" s="4" t="s">
        <v>35</v>
      </c>
      <c r="D527" s="4" t="n">
        <v>3933</v>
      </c>
      <c r="E527" s="4" t="n">
        <v>74992</v>
      </c>
      <c r="F527" s="4" t="n">
        <v>9772756</v>
      </c>
      <c r="G527" s="4" t="n">
        <v>767.357744325142</v>
      </c>
      <c r="H527" s="4" t="n">
        <v>5.24455941967143</v>
      </c>
      <c r="I527" s="4" t="s">
        <v>40</v>
      </c>
    </row>
    <row r="528" customFormat="false" ht="13.8" hidden="false" customHeight="false" outlineLevel="0" collapsed="false">
      <c r="A528" s="4" t="s">
        <v>87</v>
      </c>
      <c r="B528" s="4" t="s">
        <v>88</v>
      </c>
      <c r="C528" s="4" t="s">
        <v>36</v>
      </c>
      <c r="D528" s="4" t="n">
        <v>6165</v>
      </c>
      <c r="E528" s="4" t="n">
        <v>78224</v>
      </c>
      <c r="F528" s="4" t="n">
        <v>9772756</v>
      </c>
      <c r="G528" s="4" t="n">
        <v>800.429275017201</v>
      </c>
      <c r="H528" s="4" t="n">
        <v>7.88121292697893</v>
      </c>
      <c r="I528" s="4" t="s">
        <v>40</v>
      </c>
    </row>
    <row r="529" customFormat="false" ht="13.8" hidden="false" customHeight="false" outlineLevel="0" collapsed="false">
      <c r="A529" s="4" t="s">
        <v>87</v>
      </c>
      <c r="B529" s="4" t="s">
        <v>88</v>
      </c>
      <c r="C529" s="4" t="s">
        <v>37</v>
      </c>
      <c r="D529" s="4" t="n">
        <v>6024</v>
      </c>
      <c r="E529" s="4" t="n">
        <v>63989</v>
      </c>
      <c r="F529" s="4" t="n">
        <v>9772756</v>
      </c>
      <c r="G529" s="4" t="n">
        <v>654.769238073682</v>
      </c>
      <c r="H529" s="4" t="n">
        <v>9.41411805154011</v>
      </c>
      <c r="I529" s="4" t="s">
        <v>40</v>
      </c>
    </row>
    <row r="530" customFormat="false" ht="13.8" hidden="false" customHeight="false" outlineLevel="0" collapsed="false">
      <c r="A530" s="4" t="s">
        <v>87</v>
      </c>
      <c r="B530" s="4" t="s">
        <v>88</v>
      </c>
      <c r="C530" s="4" t="s">
        <v>38</v>
      </c>
      <c r="D530" s="4" t="n">
        <v>6561</v>
      </c>
      <c r="E530" s="4" t="n">
        <v>68125</v>
      </c>
      <c r="F530" s="4" t="n">
        <v>9772756</v>
      </c>
      <c r="G530" s="4" t="n">
        <v>697.090974132578</v>
      </c>
      <c r="H530" s="4" t="n">
        <v>9.63082568807339</v>
      </c>
      <c r="I530" s="4" t="s">
        <v>40</v>
      </c>
    </row>
    <row r="531" customFormat="false" ht="13.8" hidden="false" customHeight="false" outlineLevel="0" collapsed="false">
      <c r="A531" s="4" t="s">
        <v>87</v>
      </c>
      <c r="B531" s="4" t="s">
        <v>88</v>
      </c>
      <c r="C531" s="4" t="s">
        <v>39</v>
      </c>
      <c r="D531" s="4" t="n">
        <v>7089</v>
      </c>
      <c r="E531" s="4" t="n">
        <v>68499</v>
      </c>
      <c r="F531" s="4" t="n">
        <v>9772756</v>
      </c>
      <c r="G531" s="4" t="n">
        <v>700.917939627266</v>
      </c>
      <c r="H531" s="4" t="n">
        <v>10.3490561906013</v>
      </c>
      <c r="I531" s="4" t="s">
        <v>40</v>
      </c>
    </row>
    <row r="532" customFormat="false" ht="13.8" hidden="false" customHeight="false" outlineLevel="0" collapsed="false">
      <c r="A532" s="4" t="s">
        <v>87</v>
      </c>
      <c r="B532" s="4" t="s">
        <v>88</v>
      </c>
      <c r="C532" s="4" t="s">
        <v>41</v>
      </c>
      <c r="D532" s="4" t="n">
        <v>8626</v>
      </c>
      <c r="E532" s="4" t="n">
        <v>69935</v>
      </c>
      <c r="F532" s="4" t="n">
        <v>9772756</v>
      </c>
      <c r="G532" s="4" t="n">
        <v>715.611849922376</v>
      </c>
      <c r="H532" s="4" t="n">
        <v>12.3343104311146</v>
      </c>
      <c r="I532" s="4" t="s">
        <v>40</v>
      </c>
    </row>
    <row r="533" customFormat="false" ht="13.8" hidden="false" customHeight="false" outlineLevel="0" collapsed="false">
      <c r="A533" s="4" t="s">
        <v>87</v>
      </c>
      <c r="B533" s="4" t="s">
        <v>88</v>
      </c>
      <c r="C533" s="4" t="s">
        <v>42</v>
      </c>
      <c r="D533" s="4" t="n">
        <v>12957</v>
      </c>
      <c r="E533" s="4" t="n">
        <v>86306</v>
      </c>
      <c r="F533" s="4" t="n">
        <v>9772756</v>
      </c>
      <c r="G533" s="4" t="n">
        <v>883.128566803469</v>
      </c>
      <c r="H533" s="4" t="n">
        <v>15.0128612147475</v>
      </c>
      <c r="I533" s="4" t="s">
        <v>40</v>
      </c>
    </row>
    <row r="534" customFormat="false" ht="13.8" hidden="false" customHeight="false" outlineLevel="0" collapsed="false">
      <c r="A534" s="4" t="s">
        <v>87</v>
      </c>
      <c r="B534" s="4" t="s">
        <v>88</v>
      </c>
      <c r="C534" s="4" t="s">
        <v>43</v>
      </c>
      <c r="D534" s="4" t="n">
        <v>19952</v>
      </c>
      <c r="E534" s="4" t="n">
        <v>107033</v>
      </c>
      <c r="F534" s="4" t="n">
        <v>9772756</v>
      </c>
      <c r="G534" s="4" t="n">
        <v>1095.2181759168</v>
      </c>
      <c r="H534" s="4" t="n">
        <v>18.6409798847085</v>
      </c>
      <c r="I534" s="4" t="s">
        <v>40</v>
      </c>
    </row>
    <row r="535" customFormat="false" ht="13.8" hidden="false" customHeight="false" outlineLevel="0" collapsed="false">
      <c r="A535" s="4" t="s">
        <v>87</v>
      </c>
      <c r="B535" s="4" t="s">
        <v>88</v>
      </c>
      <c r="C535" s="4" t="s">
        <v>44</v>
      </c>
      <c r="D535" s="4" t="n">
        <v>30417</v>
      </c>
      <c r="E535" s="4" t="n">
        <v>128028</v>
      </c>
      <c r="F535" s="4" t="n">
        <v>9772756</v>
      </c>
      <c r="G535" s="4" t="n">
        <v>1310.0501025504</v>
      </c>
      <c r="H535" s="4" t="n">
        <v>23.758084169088</v>
      </c>
      <c r="I535" s="4" t="s">
        <v>40</v>
      </c>
    </row>
    <row r="536" customFormat="false" ht="13.8" hidden="false" customHeight="false" outlineLevel="0" collapsed="false">
      <c r="A536" s="4" t="s">
        <v>87</v>
      </c>
      <c r="B536" s="4" t="s">
        <v>88</v>
      </c>
      <c r="C536" s="4" t="s">
        <v>45</v>
      </c>
      <c r="D536" s="4" t="n">
        <v>31345</v>
      </c>
      <c r="E536" s="4" t="n">
        <v>140824</v>
      </c>
      <c r="F536" s="4" t="n">
        <v>9772756</v>
      </c>
      <c r="G536" s="4" t="n">
        <v>1440.98553161462</v>
      </c>
      <c r="H536" s="4" t="n">
        <v>22.2582798386639</v>
      </c>
      <c r="I536" s="4" t="s">
        <v>40</v>
      </c>
    </row>
    <row r="537" customFormat="false" ht="13.8" hidden="false" customHeight="false" outlineLevel="0" collapsed="false">
      <c r="A537" s="4" t="s">
        <v>87</v>
      </c>
      <c r="B537" s="4" t="s">
        <v>88</v>
      </c>
      <c r="C537" s="4" t="s">
        <v>46</v>
      </c>
      <c r="D537" s="4" t="n">
        <v>33657</v>
      </c>
      <c r="E537" s="4" t="n">
        <v>151935</v>
      </c>
      <c r="F537" s="4" t="n">
        <v>9772756</v>
      </c>
      <c r="G537" s="4" t="n">
        <v>1554.67915089664</v>
      </c>
      <c r="H537" s="4" t="n">
        <v>22.1522361536183</v>
      </c>
      <c r="I537" s="4" t="s">
        <v>40</v>
      </c>
    </row>
    <row r="538" customFormat="false" ht="13.8" hidden="false" customHeight="false" outlineLevel="0" collapsed="false">
      <c r="A538" s="4" t="s">
        <v>87</v>
      </c>
      <c r="B538" s="4" t="s">
        <v>88</v>
      </c>
      <c r="C538" s="4" t="s">
        <v>47</v>
      </c>
      <c r="D538" s="4" t="n">
        <v>36909</v>
      </c>
      <c r="E538" s="4" t="n">
        <v>184241</v>
      </c>
      <c r="F538" s="4" t="n">
        <v>9772756</v>
      </c>
      <c r="G538" s="4" t="n">
        <v>1885.25120242437</v>
      </c>
      <c r="H538" s="4" t="n">
        <v>20.0330002551007</v>
      </c>
      <c r="I538" s="4" t="s">
        <v>40</v>
      </c>
    </row>
    <row r="539" customFormat="false" ht="13.8" hidden="false" customHeight="false" outlineLevel="0" collapsed="false">
      <c r="A539" s="4" t="s">
        <v>87</v>
      </c>
      <c r="B539" s="4" t="s">
        <v>88</v>
      </c>
      <c r="C539" s="4" t="s">
        <v>126</v>
      </c>
      <c r="D539" s="4" t="n">
        <v>38751</v>
      </c>
      <c r="E539" s="4" t="n">
        <v>200615</v>
      </c>
      <c r="F539" s="4" t="n">
        <v>9772756</v>
      </c>
      <c r="G539" s="4" t="n">
        <v>2052.79861688965</v>
      </c>
      <c r="H539" s="4" t="n">
        <v>19.3161029833263</v>
      </c>
      <c r="I539" s="4" t="s">
        <v>40</v>
      </c>
    </row>
    <row r="540" customFormat="false" ht="13.8" hidden="false" customHeight="false" outlineLevel="0" collapsed="false">
      <c r="A540" s="4" t="s">
        <v>89</v>
      </c>
      <c r="B540" s="4" t="s">
        <v>90</v>
      </c>
      <c r="C540" s="4" t="s">
        <v>50</v>
      </c>
      <c r="D540" s="4" t="n">
        <v>1</v>
      </c>
      <c r="E540" s="4" t="n">
        <v>90</v>
      </c>
      <c r="F540" s="4" t="n">
        <v>356991</v>
      </c>
      <c r="G540" s="4" t="n">
        <v>25.2107195979731</v>
      </c>
      <c r="H540" s="4" t="n">
        <v>1.11111111111111</v>
      </c>
      <c r="I540" s="4" t="s">
        <v>16</v>
      </c>
    </row>
    <row r="541" customFormat="false" ht="13.8" hidden="false" customHeight="false" outlineLevel="0" collapsed="false">
      <c r="A541" s="4" t="s">
        <v>89</v>
      </c>
      <c r="B541" s="4" t="s">
        <v>90</v>
      </c>
      <c r="C541" s="4" t="s">
        <v>51</v>
      </c>
      <c r="D541" s="4" t="n">
        <v>52</v>
      </c>
      <c r="E541" s="4" t="n">
        <v>388</v>
      </c>
      <c r="F541" s="4" t="n">
        <v>356991</v>
      </c>
      <c r="G541" s="4" t="n">
        <v>108.686213377928</v>
      </c>
      <c r="H541" s="4" t="n">
        <v>13.4020618556701</v>
      </c>
      <c r="I541" s="4" t="s">
        <v>16</v>
      </c>
    </row>
    <row r="542" customFormat="false" ht="13.8" hidden="false" customHeight="false" outlineLevel="0" collapsed="false">
      <c r="A542" s="4" t="s">
        <v>89</v>
      </c>
      <c r="B542" s="4" t="s">
        <v>90</v>
      </c>
      <c r="C542" s="4" t="s">
        <v>52</v>
      </c>
      <c r="D542" s="4" t="n">
        <v>85</v>
      </c>
      <c r="E542" s="4" t="n">
        <v>2424</v>
      </c>
      <c r="F542" s="4" t="n">
        <v>356991</v>
      </c>
      <c r="G542" s="4" t="n">
        <v>679.008714505408</v>
      </c>
      <c r="H542" s="4" t="n">
        <v>3.50660066006601</v>
      </c>
      <c r="I542" s="4" t="s">
        <v>16</v>
      </c>
    </row>
    <row r="543" customFormat="false" ht="13.8" hidden="false" customHeight="false" outlineLevel="0" collapsed="false">
      <c r="A543" s="4" t="s">
        <v>89</v>
      </c>
      <c r="B543" s="4" t="s">
        <v>90</v>
      </c>
      <c r="C543" s="4" t="s">
        <v>53</v>
      </c>
      <c r="D543" s="4" t="n">
        <v>335</v>
      </c>
      <c r="E543" s="4" t="n">
        <v>7358</v>
      </c>
      <c r="F543" s="4" t="n">
        <v>356991</v>
      </c>
      <c r="G543" s="4" t="n">
        <v>2061.11638668762</v>
      </c>
      <c r="H543" s="4" t="n">
        <v>4.55286762707257</v>
      </c>
      <c r="I543" s="4" t="s">
        <v>16</v>
      </c>
    </row>
    <row r="544" customFormat="false" ht="13.8" hidden="false" customHeight="false" outlineLevel="0" collapsed="false">
      <c r="A544" s="4" t="s">
        <v>89</v>
      </c>
      <c r="B544" s="4" t="s">
        <v>90</v>
      </c>
      <c r="C544" s="4" t="s">
        <v>54</v>
      </c>
      <c r="D544" s="4" t="n">
        <v>490</v>
      </c>
      <c r="E544" s="4" t="n">
        <v>6183</v>
      </c>
      <c r="F544" s="4" t="n">
        <v>356991</v>
      </c>
      <c r="G544" s="4" t="n">
        <v>1731.97643638075</v>
      </c>
      <c r="H544" s="4" t="n">
        <v>7.9249555232088</v>
      </c>
      <c r="I544" s="4" t="s">
        <v>16</v>
      </c>
    </row>
    <row r="545" customFormat="false" ht="13.8" hidden="false" customHeight="false" outlineLevel="0" collapsed="false">
      <c r="A545" s="4" t="s">
        <v>89</v>
      </c>
      <c r="B545" s="4" t="s">
        <v>90</v>
      </c>
      <c r="C545" s="4" t="s">
        <v>55</v>
      </c>
      <c r="D545" s="4" t="n">
        <v>454</v>
      </c>
      <c r="E545" s="4" t="n">
        <v>11396</v>
      </c>
      <c r="F545" s="4" t="n">
        <v>356991</v>
      </c>
      <c r="G545" s="4" t="n">
        <v>3192.23733931668</v>
      </c>
      <c r="H545" s="4" t="n">
        <v>3.98385398385398</v>
      </c>
      <c r="I545" s="4" t="s">
        <v>16</v>
      </c>
    </row>
    <row r="546" customFormat="false" ht="13.8" hidden="false" customHeight="false" outlineLevel="0" collapsed="false">
      <c r="A546" s="4" t="s">
        <v>89</v>
      </c>
      <c r="B546" s="4" t="s">
        <v>90</v>
      </c>
      <c r="C546" s="4" t="s">
        <v>11</v>
      </c>
      <c r="D546" s="4" t="n">
        <v>272</v>
      </c>
      <c r="E546" s="4" t="n">
        <v>7608</v>
      </c>
      <c r="F546" s="4" t="n">
        <v>356991</v>
      </c>
      <c r="G546" s="4" t="n">
        <v>2131.14616334866</v>
      </c>
      <c r="H546" s="4" t="n">
        <v>3.5751840168244</v>
      </c>
      <c r="I546" s="4" t="s">
        <v>16</v>
      </c>
    </row>
    <row r="547" customFormat="false" ht="13.8" hidden="false" customHeight="false" outlineLevel="0" collapsed="false">
      <c r="A547" s="4" t="s">
        <v>89</v>
      </c>
      <c r="B547" s="4" t="s">
        <v>90</v>
      </c>
      <c r="C547" s="4" t="s">
        <v>13</v>
      </c>
      <c r="D547" s="4" t="n">
        <v>71</v>
      </c>
      <c r="E547" s="4" t="n">
        <v>7655</v>
      </c>
      <c r="F547" s="4" t="n">
        <v>356991</v>
      </c>
      <c r="G547" s="4" t="n">
        <v>2144.31176136093</v>
      </c>
      <c r="H547" s="4" t="n">
        <v>0.92749836708034</v>
      </c>
      <c r="I547" s="4" t="s">
        <v>16</v>
      </c>
    </row>
    <row r="548" customFormat="false" ht="13.8" hidden="false" customHeight="false" outlineLevel="0" collapsed="false">
      <c r="A548" s="4" t="s">
        <v>89</v>
      </c>
      <c r="B548" s="4" t="s">
        <v>90</v>
      </c>
      <c r="C548" s="4" t="s">
        <v>14</v>
      </c>
      <c r="D548" s="4" t="n">
        <v>30</v>
      </c>
      <c r="E548" s="4" t="n">
        <v>3234</v>
      </c>
      <c r="F548" s="4" t="n">
        <v>356991</v>
      </c>
      <c r="G548" s="4" t="n">
        <v>905.905190887165</v>
      </c>
      <c r="H548" s="4" t="n">
        <v>0.927643784786642</v>
      </c>
      <c r="I548" s="4" t="s">
        <v>16</v>
      </c>
    </row>
    <row r="549" customFormat="false" ht="13.8" hidden="false" customHeight="false" outlineLevel="0" collapsed="false">
      <c r="A549" s="4" t="s">
        <v>89</v>
      </c>
      <c r="B549" s="4" t="s">
        <v>90</v>
      </c>
      <c r="C549" s="4" t="s">
        <v>15</v>
      </c>
      <c r="D549" s="4" t="n">
        <v>8</v>
      </c>
      <c r="E549" s="4" t="n">
        <v>4100</v>
      </c>
      <c r="F549" s="4" t="n">
        <v>356991</v>
      </c>
      <c r="G549" s="4" t="n">
        <v>1148.488337241</v>
      </c>
      <c r="H549" s="4" t="n">
        <v>0.195121951219512</v>
      </c>
      <c r="I549" s="4" t="s">
        <v>16</v>
      </c>
    </row>
    <row r="550" customFormat="false" ht="13.8" hidden="false" customHeight="false" outlineLevel="0" collapsed="false">
      <c r="A550" s="4" t="s">
        <v>89</v>
      </c>
      <c r="B550" s="4" t="s">
        <v>90</v>
      </c>
      <c r="C550" s="4" t="s">
        <v>17</v>
      </c>
      <c r="D550" s="4" t="n">
        <v>3</v>
      </c>
      <c r="E550" s="4" t="n">
        <v>3736</v>
      </c>
      <c r="F550" s="4" t="n">
        <v>356991</v>
      </c>
      <c r="G550" s="4" t="n">
        <v>1046.52498242253</v>
      </c>
      <c r="H550" s="4" t="n">
        <v>0.0802997858672377</v>
      </c>
      <c r="I550" s="4" t="s">
        <v>16</v>
      </c>
    </row>
    <row r="551" customFormat="false" ht="13.8" hidden="false" customHeight="false" outlineLevel="0" collapsed="false">
      <c r="A551" s="4" t="s">
        <v>89</v>
      </c>
      <c r="B551" s="4" t="s">
        <v>90</v>
      </c>
      <c r="C551" s="4" t="s">
        <v>18</v>
      </c>
      <c r="D551" s="4" t="n">
        <v>1</v>
      </c>
      <c r="E551" s="4" t="n">
        <v>2669</v>
      </c>
      <c r="F551" s="4" t="n">
        <v>356991</v>
      </c>
      <c r="G551" s="4" t="n">
        <v>747.637895633223</v>
      </c>
      <c r="H551" s="4" t="n">
        <v>0.0374672161858374</v>
      </c>
      <c r="I551" s="4" t="s">
        <v>16</v>
      </c>
    </row>
    <row r="552" customFormat="false" ht="13.8" hidden="false" customHeight="false" outlineLevel="0" collapsed="false">
      <c r="A552" s="4" t="s">
        <v>89</v>
      </c>
      <c r="B552" s="4" t="s">
        <v>90</v>
      </c>
      <c r="C552" s="4" t="s">
        <v>19</v>
      </c>
      <c r="D552" s="4" t="n">
        <v>2</v>
      </c>
      <c r="E552" s="4" t="n">
        <v>1974</v>
      </c>
      <c r="F552" s="4" t="n">
        <v>356991</v>
      </c>
      <c r="G552" s="4" t="n">
        <v>552.955116515542</v>
      </c>
      <c r="H552" s="4" t="n">
        <v>0.101317122593718</v>
      </c>
      <c r="I552" s="4" t="s">
        <v>16</v>
      </c>
    </row>
    <row r="553" customFormat="false" ht="13.8" hidden="false" customHeight="false" outlineLevel="0" collapsed="false">
      <c r="A553" s="4" t="s">
        <v>89</v>
      </c>
      <c r="B553" s="4" t="s">
        <v>90</v>
      </c>
      <c r="C553" s="4" t="s">
        <v>20</v>
      </c>
      <c r="D553" s="4" t="n">
        <v>2</v>
      </c>
      <c r="E553" s="4" t="n">
        <v>2282</v>
      </c>
      <c r="F553" s="4" t="n">
        <v>356991</v>
      </c>
      <c r="G553" s="4" t="n">
        <v>639.231801361939</v>
      </c>
      <c r="H553" s="4" t="n">
        <v>0.0876424189307625</v>
      </c>
      <c r="I553" s="4" t="s">
        <v>16</v>
      </c>
    </row>
    <row r="554" customFormat="false" ht="13.8" hidden="false" customHeight="false" outlineLevel="0" collapsed="false">
      <c r="A554" s="4" t="s">
        <v>89</v>
      </c>
      <c r="B554" s="4" t="s">
        <v>90</v>
      </c>
      <c r="C554" s="4" t="s">
        <v>21</v>
      </c>
      <c r="D554" s="4" t="n">
        <v>0</v>
      </c>
      <c r="E554" s="4" t="n">
        <v>1664</v>
      </c>
      <c r="F554" s="4" t="n">
        <v>356991</v>
      </c>
      <c r="G554" s="4" t="n">
        <v>466.118193455857</v>
      </c>
      <c r="H554" s="4" t="n">
        <v>0</v>
      </c>
      <c r="I554" s="4" t="s">
        <v>16</v>
      </c>
    </row>
    <row r="555" customFormat="false" ht="13.8" hidden="false" customHeight="false" outlineLevel="0" collapsed="false">
      <c r="A555" s="4" t="s">
        <v>89</v>
      </c>
      <c r="B555" s="4" t="s">
        <v>90</v>
      </c>
      <c r="C555" s="4" t="s">
        <v>22</v>
      </c>
      <c r="D555" s="4" t="n">
        <v>4</v>
      </c>
      <c r="E555" s="4" t="n">
        <v>396</v>
      </c>
      <c r="F555" s="4" t="n">
        <v>356991</v>
      </c>
      <c r="G555" s="4" t="n">
        <v>110.927166231081</v>
      </c>
      <c r="H555" s="4" t="n">
        <v>1.01010101010101</v>
      </c>
      <c r="I555" s="4" t="s">
        <v>16</v>
      </c>
    </row>
    <row r="556" customFormat="false" ht="13.8" hidden="false" customHeight="false" outlineLevel="0" collapsed="false">
      <c r="A556" s="4" t="s">
        <v>89</v>
      </c>
      <c r="B556" s="4" t="s">
        <v>90</v>
      </c>
      <c r="C556" s="4" t="s">
        <v>23</v>
      </c>
      <c r="D556" s="4" t="n">
        <v>5</v>
      </c>
      <c r="E556" s="4" t="n">
        <v>5992</v>
      </c>
      <c r="F556" s="4" t="n">
        <v>356991</v>
      </c>
      <c r="G556" s="4" t="n">
        <v>1678.47368701172</v>
      </c>
      <c r="H556" s="4" t="n">
        <v>0.0834445927903872</v>
      </c>
      <c r="I556" s="4" t="s">
        <v>16</v>
      </c>
    </row>
    <row r="557" customFormat="false" ht="13.8" hidden="false" customHeight="false" outlineLevel="0" collapsed="false">
      <c r="A557" s="4" t="s">
        <v>89</v>
      </c>
      <c r="B557" s="4" t="s">
        <v>90</v>
      </c>
      <c r="C557" s="4" t="s">
        <v>24</v>
      </c>
      <c r="D557" s="4" t="n">
        <v>5</v>
      </c>
      <c r="E557" s="4" t="n">
        <v>7964</v>
      </c>
      <c r="F557" s="4" t="n">
        <v>356991</v>
      </c>
      <c r="G557" s="4" t="n">
        <v>2230.86856531397</v>
      </c>
      <c r="H557" s="4" t="n">
        <v>0.0627825213460573</v>
      </c>
      <c r="I557" s="4" t="s">
        <v>16</v>
      </c>
    </row>
    <row r="558" customFormat="false" ht="13.8" hidden="false" customHeight="false" outlineLevel="0" collapsed="false">
      <c r="A558" s="4" t="s">
        <v>89</v>
      </c>
      <c r="B558" s="4" t="s">
        <v>90</v>
      </c>
      <c r="C558" s="4" t="s">
        <v>25</v>
      </c>
      <c r="D558" s="4" t="n">
        <v>10</v>
      </c>
      <c r="E558" s="4" t="n">
        <v>12670</v>
      </c>
      <c r="F558" s="4" t="n">
        <v>356991</v>
      </c>
      <c r="G558" s="4" t="n">
        <v>3549.10908118132</v>
      </c>
      <c r="H558" s="4" t="n">
        <v>0.0789265982636148</v>
      </c>
      <c r="I558" s="4" t="s">
        <v>16</v>
      </c>
    </row>
    <row r="559" customFormat="false" ht="13.8" hidden="false" customHeight="false" outlineLevel="0" collapsed="false">
      <c r="A559" s="4" t="s">
        <v>89</v>
      </c>
      <c r="B559" s="4" t="s">
        <v>90</v>
      </c>
      <c r="C559" s="4" t="s">
        <v>26</v>
      </c>
      <c r="D559" s="4" t="n">
        <v>3</v>
      </c>
      <c r="E559" s="4" t="n">
        <v>12904</v>
      </c>
      <c r="F559" s="4" t="n">
        <v>356991</v>
      </c>
      <c r="G559" s="4" t="n">
        <v>3614.65695213605</v>
      </c>
      <c r="H559" s="4" t="n">
        <v>0.023248605083695</v>
      </c>
      <c r="I559" s="4" t="s">
        <v>16</v>
      </c>
    </row>
    <row r="560" customFormat="false" ht="13.8" hidden="false" customHeight="false" outlineLevel="0" collapsed="false">
      <c r="A560" s="4" t="s">
        <v>89</v>
      </c>
      <c r="B560" s="4" t="s">
        <v>90</v>
      </c>
      <c r="C560" s="4" t="s">
        <v>27</v>
      </c>
      <c r="D560" s="4" t="n">
        <v>5</v>
      </c>
      <c r="E560" s="4" t="n">
        <v>11684</v>
      </c>
      <c r="F560" s="4" t="n">
        <v>356991</v>
      </c>
      <c r="G560" s="4" t="n">
        <v>3272.91164203019</v>
      </c>
      <c r="H560" s="4" t="n">
        <v>0.0427935638479973</v>
      </c>
      <c r="I560" s="4" t="s">
        <v>16</v>
      </c>
    </row>
    <row r="561" customFormat="false" ht="13.8" hidden="false" customHeight="false" outlineLevel="0" collapsed="false">
      <c r="A561" s="4" t="s">
        <v>89</v>
      </c>
      <c r="B561" s="4" t="s">
        <v>90</v>
      </c>
      <c r="C561" s="4" t="s">
        <v>28</v>
      </c>
      <c r="D561" s="4" t="n">
        <v>5</v>
      </c>
      <c r="E561" s="4" t="n">
        <v>11090</v>
      </c>
      <c r="F561" s="4" t="n">
        <v>356991</v>
      </c>
      <c r="G561" s="4" t="n">
        <v>3106.52089268357</v>
      </c>
      <c r="H561" s="4" t="n">
        <v>0.0450856627592426</v>
      </c>
      <c r="I561" s="4" t="s">
        <v>16</v>
      </c>
    </row>
    <row r="562" customFormat="false" ht="13.8" hidden="false" customHeight="false" outlineLevel="0" collapsed="false">
      <c r="A562" s="4" t="s">
        <v>89</v>
      </c>
      <c r="B562" s="4" t="s">
        <v>90</v>
      </c>
      <c r="C562" s="4" t="s">
        <v>29</v>
      </c>
      <c r="D562" s="4" t="n">
        <v>50</v>
      </c>
      <c r="E562" s="4" t="n">
        <v>16711</v>
      </c>
      <c r="F562" s="4" t="n">
        <v>356991</v>
      </c>
      <c r="G562" s="4" t="n">
        <v>4681.07039113031</v>
      </c>
      <c r="H562" s="4" t="n">
        <v>0.299204117048651</v>
      </c>
      <c r="I562" s="4" t="s">
        <v>16</v>
      </c>
    </row>
    <row r="563" customFormat="false" ht="13.8" hidden="false" customHeight="false" outlineLevel="0" collapsed="false">
      <c r="A563" s="4" t="s">
        <v>89</v>
      </c>
      <c r="B563" s="4" t="s">
        <v>90</v>
      </c>
      <c r="C563" s="4" t="s">
        <v>30</v>
      </c>
      <c r="D563" s="4" t="n">
        <v>62</v>
      </c>
      <c r="E563" s="4" t="n">
        <v>19545</v>
      </c>
      <c r="F563" s="4" t="n">
        <v>356991</v>
      </c>
      <c r="G563" s="4" t="n">
        <v>5474.92793935982</v>
      </c>
      <c r="H563" s="4" t="n">
        <v>0.317216679457662</v>
      </c>
      <c r="I563" s="4" t="s">
        <v>16</v>
      </c>
    </row>
    <row r="564" customFormat="false" ht="13.8" hidden="false" customHeight="false" outlineLevel="0" collapsed="false">
      <c r="A564" s="4" t="s">
        <v>89</v>
      </c>
      <c r="B564" s="4" t="s">
        <v>90</v>
      </c>
      <c r="C564" s="4" t="s">
        <v>31</v>
      </c>
      <c r="D564" s="4" t="n">
        <v>44</v>
      </c>
      <c r="E564" s="4" t="n">
        <v>21805</v>
      </c>
      <c r="F564" s="4" t="n">
        <v>356991</v>
      </c>
      <c r="G564" s="4" t="n">
        <v>6107.99712037558</v>
      </c>
      <c r="H564" s="4" t="n">
        <v>0.20178858060078</v>
      </c>
      <c r="I564" s="4" t="s">
        <v>16</v>
      </c>
    </row>
    <row r="565" customFormat="false" ht="13.8" hidden="false" customHeight="false" outlineLevel="0" collapsed="false">
      <c r="A565" s="4" t="s">
        <v>89</v>
      </c>
      <c r="B565" s="4" t="s">
        <v>90</v>
      </c>
      <c r="C565" s="4" t="s">
        <v>32</v>
      </c>
      <c r="D565" s="4" t="n">
        <v>59</v>
      </c>
      <c r="E565" s="4" t="n">
        <v>17467</v>
      </c>
      <c r="F565" s="4" t="n">
        <v>356991</v>
      </c>
      <c r="G565" s="4" t="n">
        <v>4892.84043575328</v>
      </c>
      <c r="H565" s="4" t="n">
        <v>0.33777981336234</v>
      </c>
      <c r="I565" s="4" t="s">
        <v>16</v>
      </c>
    </row>
    <row r="566" customFormat="false" ht="13.8" hidden="false" customHeight="false" outlineLevel="0" collapsed="false">
      <c r="A566" s="4" t="s">
        <v>89</v>
      </c>
      <c r="B566" s="4" t="s">
        <v>90</v>
      </c>
      <c r="C566" s="4" t="s">
        <v>33</v>
      </c>
      <c r="D566" s="4" t="n">
        <v>42</v>
      </c>
      <c r="E566" s="4" t="n">
        <v>14569</v>
      </c>
      <c r="F566" s="4" t="n">
        <v>356991</v>
      </c>
      <c r="G566" s="4" t="n">
        <v>4081.05526469855</v>
      </c>
      <c r="H566" s="4" t="n">
        <v>0.288283341341204</v>
      </c>
      <c r="I566" s="4" t="s">
        <v>16</v>
      </c>
    </row>
    <row r="567" customFormat="false" ht="13.8" hidden="false" customHeight="false" outlineLevel="0" collapsed="false">
      <c r="A567" s="4" t="s">
        <v>89</v>
      </c>
      <c r="B567" s="4" t="s">
        <v>90</v>
      </c>
      <c r="C567" s="4" t="s">
        <v>34</v>
      </c>
      <c r="D567" s="4" t="n">
        <v>36</v>
      </c>
      <c r="E567" s="4" t="n">
        <v>11749</v>
      </c>
      <c r="F567" s="4" t="n">
        <v>356991</v>
      </c>
      <c r="G567" s="4" t="n">
        <v>3291.11938396206</v>
      </c>
      <c r="H567" s="4" t="n">
        <v>0.30640905608988</v>
      </c>
      <c r="I567" s="4" t="s">
        <v>16</v>
      </c>
    </row>
    <row r="568" customFormat="false" ht="13.8" hidden="false" customHeight="false" outlineLevel="0" collapsed="false">
      <c r="A568" s="4" t="s">
        <v>89</v>
      </c>
      <c r="B568" s="4" t="s">
        <v>90</v>
      </c>
      <c r="C568" s="4" t="s">
        <v>35</v>
      </c>
      <c r="D568" s="4" t="n">
        <v>26</v>
      </c>
      <c r="E568" s="4" t="n">
        <v>9456</v>
      </c>
      <c r="F568" s="4" t="n">
        <v>356991</v>
      </c>
      <c r="G568" s="4" t="n">
        <v>2648.80627242704</v>
      </c>
      <c r="H568" s="4" t="n">
        <v>0.274957698815567</v>
      </c>
      <c r="I568" s="4" t="s">
        <v>16</v>
      </c>
    </row>
    <row r="569" customFormat="false" ht="13.8" hidden="false" customHeight="false" outlineLevel="0" collapsed="false">
      <c r="A569" s="4" t="s">
        <v>89</v>
      </c>
      <c r="B569" s="4" t="s">
        <v>90</v>
      </c>
      <c r="C569" s="4" t="s">
        <v>36</v>
      </c>
      <c r="D569" s="4" t="n">
        <v>145</v>
      </c>
      <c r="E569" s="4" t="n">
        <v>17068</v>
      </c>
      <c r="F569" s="4" t="n">
        <v>356991</v>
      </c>
      <c r="G569" s="4" t="n">
        <v>4781.07291220227</v>
      </c>
      <c r="H569" s="4" t="n">
        <v>0.849543004452777</v>
      </c>
      <c r="I569" s="4" t="s">
        <v>16</v>
      </c>
    </row>
    <row r="570" customFormat="false" ht="13.8" hidden="false" customHeight="false" outlineLevel="0" collapsed="false">
      <c r="A570" s="4" t="s">
        <v>89</v>
      </c>
      <c r="B570" s="4" t="s">
        <v>90</v>
      </c>
      <c r="C570" s="4" t="s">
        <v>37</v>
      </c>
      <c r="D570" s="4" t="n">
        <v>294</v>
      </c>
      <c r="E570" s="4" t="n">
        <v>21134</v>
      </c>
      <c r="F570" s="4" t="n">
        <v>356991</v>
      </c>
      <c r="G570" s="4" t="n">
        <v>5920.03719981736</v>
      </c>
      <c r="H570" s="4" t="n">
        <v>1.39112330841298</v>
      </c>
      <c r="I570" s="4" t="s">
        <v>16</v>
      </c>
    </row>
    <row r="571" customFormat="false" ht="13.8" hidden="false" customHeight="false" outlineLevel="0" collapsed="false">
      <c r="A571" s="4" t="s">
        <v>89</v>
      </c>
      <c r="B571" s="4" t="s">
        <v>90</v>
      </c>
      <c r="C571" s="4" t="s">
        <v>38</v>
      </c>
      <c r="D571" s="4" t="n">
        <v>271</v>
      </c>
      <c r="E571" s="4" t="n">
        <v>14175</v>
      </c>
      <c r="F571" s="4" t="n">
        <v>356991</v>
      </c>
      <c r="G571" s="4" t="n">
        <v>3970.68833668076</v>
      </c>
      <c r="H571" s="4" t="n">
        <v>1.91181657848325</v>
      </c>
      <c r="I571" s="4" t="s">
        <v>40</v>
      </c>
    </row>
    <row r="572" customFormat="false" ht="13.8" hidden="false" customHeight="false" outlineLevel="0" collapsed="false">
      <c r="A572" s="4" t="s">
        <v>89</v>
      </c>
      <c r="B572" s="4" t="s">
        <v>90</v>
      </c>
      <c r="C572" s="4" t="s">
        <v>39</v>
      </c>
      <c r="D572" s="4" t="n">
        <v>588</v>
      </c>
      <c r="E572" s="4" t="n">
        <v>21127</v>
      </c>
      <c r="F572" s="4" t="n">
        <v>356991</v>
      </c>
      <c r="G572" s="4" t="n">
        <v>5918.07636607086</v>
      </c>
      <c r="H572" s="4" t="n">
        <v>2.78316845742415</v>
      </c>
      <c r="I572" s="4" t="s">
        <v>40</v>
      </c>
    </row>
    <row r="573" customFormat="false" ht="13.8" hidden="false" customHeight="false" outlineLevel="0" collapsed="false">
      <c r="A573" s="4" t="s">
        <v>89</v>
      </c>
      <c r="B573" s="4" t="s">
        <v>90</v>
      </c>
      <c r="C573" s="4" t="s">
        <v>41</v>
      </c>
      <c r="D573" s="4" t="n">
        <v>538</v>
      </c>
      <c r="E573" s="4" t="n">
        <v>13780</v>
      </c>
      <c r="F573" s="4" t="n">
        <v>356991</v>
      </c>
      <c r="G573" s="4" t="n">
        <v>3860.04128955632</v>
      </c>
      <c r="H573" s="4" t="n">
        <v>3.90420899854862</v>
      </c>
      <c r="I573" s="4" t="s">
        <v>40</v>
      </c>
    </row>
    <row r="574" customFormat="false" ht="13.8" hidden="false" customHeight="false" outlineLevel="0" collapsed="false">
      <c r="A574" s="4" t="s">
        <v>89</v>
      </c>
      <c r="B574" s="4" t="s">
        <v>90</v>
      </c>
      <c r="C574" s="4" t="s">
        <v>42</v>
      </c>
      <c r="D574" s="4" t="n">
        <v>396</v>
      </c>
      <c r="E574" s="4" t="n">
        <v>10411</v>
      </c>
      <c r="F574" s="4" t="n">
        <v>356991</v>
      </c>
      <c r="G574" s="4" t="n">
        <v>2916.3200192722</v>
      </c>
      <c r="H574" s="4" t="n">
        <v>3.80366919604265</v>
      </c>
      <c r="I574" s="4" t="s">
        <v>40</v>
      </c>
    </row>
    <row r="575" customFormat="false" ht="13.8" hidden="false" customHeight="false" outlineLevel="0" collapsed="false">
      <c r="A575" s="4" t="s">
        <v>89</v>
      </c>
      <c r="B575" s="4" t="s">
        <v>90</v>
      </c>
      <c r="C575" s="4" t="s">
        <v>43</v>
      </c>
      <c r="D575" s="4" t="n">
        <v>471</v>
      </c>
      <c r="E575" s="4" t="n">
        <v>12691</v>
      </c>
      <c r="F575" s="4" t="n">
        <v>356991</v>
      </c>
      <c r="G575" s="4" t="n">
        <v>3554.99158242085</v>
      </c>
      <c r="H575" s="4" t="n">
        <v>3.71129146639351</v>
      </c>
      <c r="I575" s="4" t="s">
        <v>40</v>
      </c>
    </row>
    <row r="576" customFormat="false" ht="13.8" hidden="false" customHeight="false" outlineLevel="0" collapsed="false">
      <c r="A576" s="4" t="s">
        <v>89</v>
      </c>
      <c r="B576" s="4" t="s">
        <v>90</v>
      </c>
      <c r="C576" s="4" t="s">
        <v>44</v>
      </c>
      <c r="D576" s="4" t="n">
        <v>198</v>
      </c>
      <c r="E576" s="4" t="n">
        <v>9613</v>
      </c>
      <c r="F576" s="4" t="n">
        <v>356991</v>
      </c>
      <c r="G576" s="4" t="n">
        <v>2692.78497217017</v>
      </c>
      <c r="H576" s="4" t="n">
        <v>2.05971080828045</v>
      </c>
      <c r="I576" s="4" t="s">
        <v>40</v>
      </c>
    </row>
    <row r="577" customFormat="false" ht="13.8" hidden="false" customHeight="false" outlineLevel="0" collapsed="false">
      <c r="A577" s="4" t="s">
        <v>89</v>
      </c>
      <c r="B577" s="4" t="s">
        <v>90</v>
      </c>
      <c r="C577" s="4" t="s">
        <v>45</v>
      </c>
      <c r="D577" s="4" t="n">
        <v>123</v>
      </c>
      <c r="E577" s="4" t="n">
        <v>8190</v>
      </c>
      <c r="F577" s="4" t="n">
        <v>356991</v>
      </c>
      <c r="G577" s="4" t="n">
        <v>2294.17548341555</v>
      </c>
      <c r="H577" s="4" t="n">
        <v>1.5018315018315</v>
      </c>
      <c r="I577" s="4" t="s">
        <v>40</v>
      </c>
    </row>
    <row r="578" customFormat="false" ht="13.8" hidden="false" customHeight="false" outlineLevel="0" collapsed="false">
      <c r="A578" s="4" t="s">
        <v>89</v>
      </c>
      <c r="B578" s="4" t="s">
        <v>90</v>
      </c>
      <c r="C578" s="4" t="s">
        <v>46</v>
      </c>
      <c r="D578" s="4" t="n">
        <v>83</v>
      </c>
      <c r="E578" s="4" t="n">
        <v>7025</v>
      </c>
      <c r="F578" s="4" t="n">
        <v>356991</v>
      </c>
      <c r="G578" s="4" t="n">
        <v>1967.83672417512</v>
      </c>
      <c r="H578" s="4" t="n">
        <v>1.18149466192171</v>
      </c>
      <c r="I578" s="4" t="s">
        <v>40</v>
      </c>
    </row>
    <row r="579" customFormat="false" ht="13.8" hidden="false" customHeight="false" outlineLevel="0" collapsed="false">
      <c r="A579" s="4" t="s">
        <v>89</v>
      </c>
      <c r="B579" s="4" t="s">
        <v>90</v>
      </c>
      <c r="C579" s="4" t="s">
        <v>47</v>
      </c>
      <c r="D579" s="4" t="n">
        <v>102</v>
      </c>
      <c r="E579" s="4" t="n">
        <v>7276</v>
      </c>
      <c r="F579" s="4" t="n">
        <v>356991</v>
      </c>
      <c r="G579" s="4" t="n">
        <v>2038.1466199428</v>
      </c>
      <c r="H579" s="4" t="n">
        <v>1.40186915887851</v>
      </c>
      <c r="I579" s="4" t="s">
        <v>40</v>
      </c>
    </row>
    <row r="580" customFormat="false" ht="13.8" hidden="false" customHeight="false" outlineLevel="0" collapsed="false">
      <c r="A580" s="4" t="s">
        <v>89</v>
      </c>
      <c r="B580" s="4" t="s">
        <v>90</v>
      </c>
      <c r="C580" s="4" t="s">
        <v>126</v>
      </c>
      <c r="D580" s="4" t="n">
        <v>105</v>
      </c>
      <c r="E580" s="4" t="n">
        <v>9406</v>
      </c>
      <c r="F580" s="4" t="n">
        <v>356991</v>
      </c>
      <c r="G580" s="4" t="n">
        <v>2634.80031709483</v>
      </c>
      <c r="H580" s="4" t="n">
        <v>1.1163087391027</v>
      </c>
      <c r="I580" s="4" t="s">
        <v>40</v>
      </c>
    </row>
    <row r="581" customFormat="false" ht="13.8" hidden="false" customHeight="false" outlineLevel="0" collapsed="false">
      <c r="A581" s="4" t="s">
        <v>91</v>
      </c>
      <c r="B581" s="4" t="s">
        <v>92</v>
      </c>
      <c r="C581" s="4" t="s">
        <v>60</v>
      </c>
      <c r="D581" s="4" t="n">
        <v>0</v>
      </c>
      <c r="E581" s="4" t="n">
        <v>1</v>
      </c>
      <c r="F581" s="4" t="n">
        <v>4904240</v>
      </c>
      <c r="G581" s="4" t="n">
        <v>0.0203905192241815</v>
      </c>
      <c r="H581" s="4" t="n">
        <v>0</v>
      </c>
      <c r="I581" s="4" t="s">
        <v>40</v>
      </c>
    </row>
    <row r="582" customFormat="false" ht="13.8" hidden="false" customHeight="false" outlineLevel="0" collapsed="false">
      <c r="A582" s="4" t="s">
        <v>91</v>
      </c>
      <c r="B582" s="4" t="s">
        <v>92</v>
      </c>
      <c r="C582" s="4" t="s">
        <v>61</v>
      </c>
      <c r="D582" s="4" t="n">
        <v>0</v>
      </c>
      <c r="E582" s="4" t="n">
        <v>69</v>
      </c>
      <c r="F582" s="4" t="n">
        <v>4904240</v>
      </c>
      <c r="G582" s="4" t="n">
        <v>1.40694582646853</v>
      </c>
      <c r="H582" s="4" t="n">
        <v>0</v>
      </c>
      <c r="I582" s="4" t="s">
        <v>40</v>
      </c>
    </row>
    <row r="583" customFormat="false" ht="13.8" hidden="false" customHeight="false" outlineLevel="0" collapsed="false">
      <c r="A583" s="4" t="s">
        <v>91</v>
      </c>
      <c r="B583" s="4" t="s">
        <v>92</v>
      </c>
      <c r="C583" s="4" t="s">
        <v>62</v>
      </c>
      <c r="D583" s="4" t="n">
        <v>0</v>
      </c>
      <c r="E583" s="4" t="n">
        <v>24</v>
      </c>
      <c r="F583" s="4" t="n">
        <v>4904240</v>
      </c>
      <c r="G583" s="4" t="n">
        <v>0.489372461380357</v>
      </c>
      <c r="H583" s="4" t="n">
        <v>0</v>
      </c>
      <c r="I583" s="4" t="s">
        <v>40</v>
      </c>
    </row>
    <row r="584" customFormat="false" ht="13.8" hidden="false" customHeight="false" outlineLevel="0" collapsed="false">
      <c r="A584" s="4" t="s">
        <v>91</v>
      </c>
      <c r="B584" s="4" t="s">
        <v>92</v>
      </c>
      <c r="C584" s="4" t="s">
        <v>63</v>
      </c>
      <c r="D584" s="4" t="n">
        <v>0</v>
      </c>
      <c r="E584" s="4" t="n">
        <v>16</v>
      </c>
      <c r="F584" s="4" t="n">
        <v>4904240</v>
      </c>
      <c r="G584" s="4" t="n">
        <v>0.326248307586904</v>
      </c>
      <c r="H584" s="4" t="n">
        <v>0</v>
      </c>
      <c r="I584" s="4" t="s">
        <v>40</v>
      </c>
    </row>
    <row r="585" customFormat="false" ht="13.8" hidden="false" customHeight="false" outlineLevel="0" collapsed="false">
      <c r="A585" s="4" t="s">
        <v>91</v>
      </c>
      <c r="B585" s="4" t="s">
        <v>92</v>
      </c>
      <c r="C585" s="4" t="s">
        <v>50</v>
      </c>
      <c r="D585" s="4" t="n">
        <v>1</v>
      </c>
      <c r="E585" s="4" t="n">
        <v>307</v>
      </c>
      <c r="F585" s="4" t="n">
        <v>4904240</v>
      </c>
      <c r="G585" s="4" t="n">
        <v>6.25988940182373</v>
      </c>
      <c r="H585" s="4" t="n">
        <v>0.325732899022801</v>
      </c>
      <c r="I585" s="4" t="s">
        <v>40</v>
      </c>
    </row>
    <row r="586" customFormat="false" ht="13.8" hidden="false" customHeight="false" outlineLevel="0" collapsed="false">
      <c r="A586" s="4" t="s">
        <v>91</v>
      </c>
      <c r="B586" s="4" t="s">
        <v>92</v>
      </c>
      <c r="C586" s="4" t="s">
        <v>51</v>
      </c>
      <c r="D586" s="4" t="n">
        <v>18</v>
      </c>
      <c r="E586" s="4" t="n">
        <v>1063</v>
      </c>
      <c r="F586" s="4" t="n">
        <v>4904240</v>
      </c>
      <c r="G586" s="4" t="n">
        <v>21.675121935305</v>
      </c>
      <c r="H586" s="4" t="n">
        <v>1.69332079021637</v>
      </c>
      <c r="I586" s="4" t="s">
        <v>40</v>
      </c>
    </row>
    <row r="587" customFormat="false" ht="13.8" hidden="false" customHeight="false" outlineLevel="0" collapsed="false">
      <c r="A587" s="4" t="s">
        <v>91</v>
      </c>
      <c r="B587" s="4" t="s">
        <v>92</v>
      </c>
      <c r="C587" s="4" t="s">
        <v>52</v>
      </c>
      <c r="D587" s="4" t="n">
        <v>110</v>
      </c>
      <c r="E587" s="4" t="n">
        <v>3206</v>
      </c>
      <c r="F587" s="4" t="n">
        <v>4904240</v>
      </c>
      <c r="G587" s="4" t="n">
        <v>65.372004632726</v>
      </c>
      <c r="H587" s="4" t="n">
        <v>3.43106674984404</v>
      </c>
      <c r="I587" s="4" t="s">
        <v>40</v>
      </c>
    </row>
    <row r="588" customFormat="false" ht="13.8" hidden="false" customHeight="false" outlineLevel="0" collapsed="false">
      <c r="A588" s="4" t="s">
        <v>91</v>
      </c>
      <c r="B588" s="4" t="s">
        <v>92</v>
      </c>
      <c r="C588" s="4" t="s">
        <v>53</v>
      </c>
      <c r="D588" s="4" t="n">
        <v>656</v>
      </c>
      <c r="E588" s="4" t="n">
        <v>9310</v>
      </c>
      <c r="F588" s="4" t="n">
        <v>4904240</v>
      </c>
      <c r="G588" s="4" t="n">
        <v>189.83573397713</v>
      </c>
      <c r="H588" s="4" t="n">
        <v>7.04618689581096</v>
      </c>
      <c r="I588" s="4" t="s">
        <v>40</v>
      </c>
    </row>
    <row r="589" customFormat="false" ht="13.8" hidden="false" customHeight="false" outlineLevel="0" collapsed="false">
      <c r="A589" s="4" t="s">
        <v>91</v>
      </c>
      <c r="B589" s="4" t="s">
        <v>92</v>
      </c>
      <c r="C589" s="4" t="s">
        <v>54</v>
      </c>
      <c r="D589" s="4" t="n">
        <v>1630</v>
      </c>
      <c r="E589" s="4" t="n">
        <v>14877</v>
      </c>
      <c r="F589" s="4" t="n">
        <v>4904240</v>
      </c>
      <c r="G589" s="4" t="n">
        <v>303.349754498149</v>
      </c>
      <c r="H589" s="4" t="n">
        <v>10.956510049069</v>
      </c>
      <c r="I589" s="4" t="s">
        <v>40</v>
      </c>
    </row>
    <row r="590" customFormat="false" ht="13.8" hidden="false" customHeight="false" outlineLevel="0" collapsed="false">
      <c r="A590" s="4" t="s">
        <v>91</v>
      </c>
      <c r="B590" s="4" t="s">
        <v>92</v>
      </c>
      <c r="C590" s="4" t="s">
        <v>55</v>
      </c>
      <c r="D590" s="4" t="n">
        <v>2189</v>
      </c>
      <c r="E590" s="4" t="n">
        <v>18566</v>
      </c>
      <c r="F590" s="4" t="n">
        <v>4904240</v>
      </c>
      <c r="G590" s="4" t="n">
        <v>378.570379916154</v>
      </c>
      <c r="H590" s="4" t="n">
        <v>11.7903694926209</v>
      </c>
      <c r="I590" s="4" t="s">
        <v>40</v>
      </c>
    </row>
    <row r="591" customFormat="false" ht="13.8" hidden="false" customHeight="false" outlineLevel="0" collapsed="false">
      <c r="A591" s="4" t="s">
        <v>91</v>
      </c>
      <c r="B591" s="4" t="s">
        <v>92</v>
      </c>
      <c r="C591" s="4" t="s">
        <v>11</v>
      </c>
      <c r="D591" s="4" t="n">
        <v>4324</v>
      </c>
      <c r="E591" s="4" t="n">
        <v>39166</v>
      </c>
      <c r="F591" s="4" t="n">
        <v>4904240</v>
      </c>
      <c r="G591" s="4" t="n">
        <v>798.615075934294</v>
      </c>
      <c r="H591" s="4" t="n">
        <v>11.0401879180922</v>
      </c>
      <c r="I591" s="4" t="s">
        <v>40</v>
      </c>
    </row>
    <row r="592" customFormat="false" ht="13.8" hidden="false" customHeight="false" outlineLevel="0" collapsed="false">
      <c r="A592" s="4" t="s">
        <v>91</v>
      </c>
      <c r="B592" s="4" t="s">
        <v>92</v>
      </c>
      <c r="C592" s="4" t="s">
        <v>13</v>
      </c>
      <c r="D592" s="4" t="n">
        <v>5830</v>
      </c>
      <c r="E592" s="4" t="n">
        <v>21458</v>
      </c>
      <c r="F592" s="4" t="n">
        <v>4904240</v>
      </c>
      <c r="G592" s="4" t="n">
        <v>437.539761512487</v>
      </c>
      <c r="H592" s="4" t="n">
        <v>27.1693540870538</v>
      </c>
      <c r="I592" s="4" t="s">
        <v>40</v>
      </c>
    </row>
    <row r="593" customFormat="false" ht="13.8" hidden="false" customHeight="false" outlineLevel="0" collapsed="false">
      <c r="A593" s="4" t="s">
        <v>91</v>
      </c>
      <c r="B593" s="4" t="s">
        <v>92</v>
      </c>
      <c r="C593" s="4" t="s">
        <v>14</v>
      </c>
      <c r="D593" s="4" t="n">
        <v>3803</v>
      </c>
      <c r="E593" s="4" t="n">
        <v>38901</v>
      </c>
      <c r="F593" s="4" t="n">
        <v>4904240</v>
      </c>
      <c r="G593" s="4" t="n">
        <v>793.211588339886</v>
      </c>
      <c r="H593" s="4" t="n">
        <v>9.77609830081489</v>
      </c>
      <c r="I593" s="4" t="s">
        <v>40</v>
      </c>
    </row>
    <row r="594" customFormat="false" ht="13.8" hidden="false" customHeight="false" outlineLevel="0" collapsed="false">
      <c r="A594" s="4" t="s">
        <v>91</v>
      </c>
      <c r="B594" s="4" t="s">
        <v>92</v>
      </c>
      <c r="C594" s="4" t="s">
        <v>15</v>
      </c>
      <c r="D594" s="4" t="n">
        <v>2615</v>
      </c>
      <c r="E594" s="4" t="n">
        <v>60626</v>
      </c>
      <c r="F594" s="4" t="n">
        <v>4904240</v>
      </c>
      <c r="G594" s="4" t="n">
        <v>1236.19561848523</v>
      </c>
      <c r="H594" s="4" t="n">
        <v>4.31333091412925</v>
      </c>
      <c r="I594" s="4" t="s">
        <v>40</v>
      </c>
    </row>
    <row r="595" customFormat="false" ht="13.8" hidden="false" customHeight="false" outlineLevel="0" collapsed="false">
      <c r="A595" s="4" t="s">
        <v>91</v>
      </c>
      <c r="B595" s="4" t="s">
        <v>92</v>
      </c>
      <c r="C595" s="4" t="s">
        <v>17</v>
      </c>
      <c r="D595" s="4" t="n">
        <v>1584</v>
      </c>
      <c r="E595" s="4" t="n">
        <v>45541</v>
      </c>
      <c r="F595" s="4" t="n">
        <v>4904240</v>
      </c>
      <c r="G595" s="4" t="n">
        <v>928.604635988451</v>
      </c>
      <c r="H595" s="4" t="n">
        <v>3.47818449309414</v>
      </c>
      <c r="I595" s="4" t="s">
        <v>40</v>
      </c>
    </row>
    <row r="596" customFormat="false" ht="13.8" hidden="false" customHeight="false" outlineLevel="0" collapsed="false">
      <c r="A596" s="4" t="s">
        <v>91</v>
      </c>
      <c r="B596" s="4" t="s">
        <v>92</v>
      </c>
      <c r="C596" s="4" t="s">
        <v>18</v>
      </c>
      <c r="D596" s="4" t="n">
        <v>1288</v>
      </c>
      <c r="E596" s="4" t="n">
        <v>39468</v>
      </c>
      <c r="F596" s="4" t="n">
        <v>4904240</v>
      </c>
      <c r="G596" s="4" t="n">
        <v>804.773012739996</v>
      </c>
      <c r="H596" s="4" t="n">
        <v>3.26340326340326</v>
      </c>
      <c r="I596" s="4" t="s">
        <v>40</v>
      </c>
    </row>
    <row r="597" customFormat="false" ht="13.8" hidden="false" customHeight="false" outlineLevel="0" collapsed="false">
      <c r="A597" s="4" t="s">
        <v>91</v>
      </c>
      <c r="B597" s="4" t="s">
        <v>92</v>
      </c>
      <c r="C597" s="4" t="s">
        <v>19</v>
      </c>
      <c r="D597" s="4" t="n">
        <v>534</v>
      </c>
      <c r="E597" s="4" t="n">
        <v>30003</v>
      </c>
      <c r="F597" s="4" t="n">
        <v>4904240</v>
      </c>
      <c r="G597" s="4" t="n">
        <v>611.776748283118</v>
      </c>
      <c r="H597" s="4" t="n">
        <v>1.77982201779822</v>
      </c>
      <c r="I597" s="4" t="s">
        <v>40</v>
      </c>
    </row>
    <row r="598" customFormat="false" ht="13.8" hidden="false" customHeight="false" outlineLevel="0" collapsed="false">
      <c r="A598" s="4" t="s">
        <v>91</v>
      </c>
      <c r="B598" s="4" t="s">
        <v>92</v>
      </c>
      <c r="C598" s="4" t="s">
        <v>20</v>
      </c>
      <c r="D598" s="4" t="n">
        <v>347</v>
      </c>
      <c r="E598" s="4" t="n">
        <v>24309</v>
      </c>
      <c r="F598" s="4" t="n">
        <v>4904240</v>
      </c>
      <c r="G598" s="4" t="n">
        <v>495.673131820629</v>
      </c>
      <c r="H598" s="4" t="n">
        <v>1.42745485211239</v>
      </c>
      <c r="I598" s="4" t="s">
        <v>40</v>
      </c>
    </row>
    <row r="599" customFormat="false" ht="13.8" hidden="false" customHeight="false" outlineLevel="0" collapsed="false">
      <c r="A599" s="4" t="s">
        <v>91</v>
      </c>
      <c r="B599" s="4" t="s">
        <v>92</v>
      </c>
      <c r="C599" s="4" t="s">
        <v>21</v>
      </c>
      <c r="D599" s="4" t="n">
        <v>254</v>
      </c>
      <c r="E599" s="4" t="n">
        <v>18540</v>
      </c>
      <c r="F599" s="4" t="n">
        <v>4904240</v>
      </c>
      <c r="G599" s="4" t="n">
        <v>378.040226416326</v>
      </c>
      <c r="H599" s="4" t="n">
        <v>1.37001078748652</v>
      </c>
      <c r="I599" s="4" t="s">
        <v>40</v>
      </c>
    </row>
    <row r="600" customFormat="false" ht="13.8" hidden="false" customHeight="false" outlineLevel="0" collapsed="false">
      <c r="A600" s="4" t="s">
        <v>91</v>
      </c>
      <c r="B600" s="4" t="s">
        <v>92</v>
      </c>
      <c r="C600" s="4" t="s">
        <v>22</v>
      </c>
      <c r="D600" s="4" t="n">
        <v>112</v>
      </c>
      <c r="E600" s="4" t="n">
        <v>19034</v>
      </c>
      <c r="F600" s="4" t="n">
        <v>4904240</v>
      </c>
      <c r="G600" s="4" t="n">
        <v>388.113142913071</v>
      </c>
      <c r="H600" s="4" t="n">
        <v>0.588420720815383</v>
      </c>
      <c r="I600" s="4" t="s">
        <v>40</v>
      </c>
    </row>
    <row r="601" customFormat="false" ht="13.8" hidden="false" customHeight="false" outlineLevel="0" collapsed="false">
      <c r="A601" s="4" t="s">
        <v>91</v>
      </c>
      <c r="B601" s="4" t="s">
        <v>92</v>
      </c>
      <c r="C601" s="4" t="s">
        <v>23</v>
      </c>
      <c r="D601" s="4" t="n">
        <v>79</v>
      </c>
      <c r="E601" s="4" t="n">
        <v>18433</v>
      </c>
      <c r="F601" s="4" t="n">
        <v>4904240</v>
      </c>
      <c r="G601" s="4" t="n">
        <v>375.858440859338</v>
      </c>
      <c r="H601" s="4" t="n">
        <v>0.428579178646992</v>
      </c>
      <c r="I601" s="4" t="s">
        <v>40</v>
      </c>
    </row>
    <row r="602" customFormat="false" ht="13.8" hidden="false" customHeight="false" outlineLevel="0" collapsed="false">
      <c r="A602" s="4" t="s">
        <v>91</v>
      </c>
      <c r="B602" s="4" t="s">
        <v>92</v>
      </c>
      <c r="C602" s="4" t="s">
        <v>24</v>
      </c>
      <c r="D602" s="4" t="n">
        <v>63</v>
      </c>
      <c r="E602" s="4" t="n">
        <v>22111</v>
      </c>
      <c r="F602" s="4" t="n">
        <v>4904240</v>
      </c>
      <c r="G602" s="4" t="n">
        <v>450.854770565878</v>
      </c>
      <c r="H602" s="4" t="n">
        <v>0.284926054904799</v>
      </c>
      <c r="I602" s="4" t="s">
        <v>40</v>
      </c>
    </row>
    <row r="603" customFormat="false" ht="13.8" hidden="false" customHeight="false" outlineLevel="0" collapsed="false">
      <c r="A603" s="4" t="s">
        <v>91</v>
      </c>
      <c r="B603" s="4" t="s">
        <v>92</v>
      </c>
      <c r="C603" s="4" t="s">
        <v>25</v>
      </c>
      <c r="D603" s="4" t="n">
        <v>72</v>
      </c>
      <c r="E603" s="4" t="n">
        <v>42824</v>
      </c>
      <c r="F603" s="4" t="n">
        <v>4904240</v>
      </c>
      <c r="G603" s="4" t="n">
        <v>873.20359525635</v>
      </c>
      <c r="H603" s="4" t="n">
        <v>0.168130020549225</v>
      </c>
      <c r="I603" s="4" t="s">
        <v>40</v>
      </c>
    </row>
    <row r="604" customFormat="false" ht="13.8" hidden="false" customHeight="false" outlineLevel="0" collapsed="false">
      <c r="A604" s="4" t="s">
        <v>91</v>
      </c>
      <c r="B604" s="4" t="s">
        <v>92</v>
      </c>
      <c r="C604" s="4" t="s">
        <v>26</v>
      </c>
      <c r="D604" s="4" t="n">
        <v>102</v>
      </c>
      <c r="E604" s="4" t="n">
        <v>49107</v>
      </c>
      <c r="F604" s="4" t="n">
        <v>4904240</v>
      </c>
      <c r="G604" s="4" t="n">
        <v>1001.31722754188</v>
      </c>
      <c r="H604" s="4" t="n">
        <v>0.207709695155477</v>
      </c>
      <c r="I604" s="4" t="s">
        <v>40</v>
      </c>
    </row>
    <row r="605" customFormat="false" ht="13.8" hidden="false" customHeight="false" outlineLevel="0" collapsed="false">
      <c r="A605" s="4" t="s">
        <v>91</v>
      </c>
      <c r="B605" s="4" t="s">
        <v>92</v>
      </c>
      <c r="C605" s="4" t="s">
        <v>27</v>
      </c>
      <c r="D605" s="4" t="n">
        <v>139</v>
      </c>
      <c r="E605" s="4" t="n">
        <v>50903</v>
      </c>
      <c r="F605" s="4" t="n">
        <v>4904240</v>
      </c>
      <c r="G605" s="4" t="n">
        <v>1037.93860006851</v>
      </c>
      <c r="H605" s="4" t="n">
        <v>0.273068384967487</v>
      </c>
      <c r="I605" s="4" t="s">
        <v>40</v>
      </c>
    </row>
    <row r="606" customFormat="false" ht="13.8" hidden="false" customHeight="false" outlineLevel="0" collapsed="false">
      <c r="A606" s="4" t="s">
        <v>91</v>
      </c>
      <c r="B606" s="4" t="s">
        <v>92</v>
      </c>
      <c r="C606" s="4" t="s">
        <v>28</v>
      </c>
      <c r="D606" s="4" t="n">
        <v>119</v>
      </c>
      <c r="E606" s="4" t="n">
        <v>47048</v>
      </c>
      <c r="F606" s="4" t="n">
        <v>4904240</v>
      </c>
      <c r="G606" s="4" t="n">
        <v>959.333148459292</v>
      </c>
      <c r="H606" s="4" t="n">
        <v>0.252933174630165</v>
      </c>
      <c r="I606" s="4" t="s">
        <v>40</v>
      </c>
    </row>
    <row r="607" customFormat="false" ht="13.8" hidden="false" customHeight="false" outlineLevel="0" collapsed="false">
      <c r="A607" s="4" t="s">
        <v>91</v>
      </c>
      <c r="B607" s="4" t="s">
        <v>92</v>
      </c>
      <c r="C607" s="4" t="s">
        <v>29</v>
      </c>
      <c r="D607" s="4" t="n">
        <v>240</v>
      </c>
      <c r="E607" s="4" t="n">
        <v>27422</v>
      </c>
      <c r="F607" s="4" t="n">
        <v>4904240</v>
      </c>
      <c r="G607" s="4" t="n">
        <v>559.148818165506</v>
      </c>
      <c r="H607" s="4" t="n">
        <v>0.875209685653855</v>
      </c>
      <c r="I607" s="4" t="s">
        <v>40</v>
      </c>
    </row>
    <row r="608" customFormat="false" ht="13.8" hidden="false" customHeight="false" outlineLevel="0" collapsed="false">
      <c r="A608" s="4" t="s">
        <v>91</v>
      </c>
      <c r="B608" s="4" t="s">
        <v>92</v>
      </c>
      <c r="C608" s="4" t="s">
        <v>30</v>
      </c>
      <c r="D608" s="4" t="n">
        <v>535</v>
      </c>
      <c r="E608" s="4" t="n">
        <v>28426</v>
      </c>
      <c r="F608" s="4" t="n">
        <v>4904240</v>
      </c>
      <c r="G608" s="4" t="n">
        <v>579.620899466584</v>
      </c>
      <c r="H608" s="4" t="n">
        <v>1.88207978611131</v>
      </c>
      <c r="I608" s="4" t="s">
        <v>40</v>
      </c>
    </row>
    <row r="609" customFormat="false" ht="13.8" hidden="false" customHeight="false" outlineLevel="0" collapsed="false">
      <c r="A609" s="4" t="s">
        <v>91</v>
      </c>
      <c r="B609" s="4" t="s">
        <v>92</v>
      </c>
      <c r="C609" s="4" t="s">
        <v>31</v>
      </c>
      <c r="D609" s="4" t="n">
        <v>547</v>
      </c>
      <c r="E609" s="4" t="n">
        <v>54816</v>
      </c>
      <c r="F609" s="4" t="n">
        <v>4904240</v>
      </c>
      <c r="G609" s="4" t="n">
        <v>1117.72670179274</v>
      </c>
      <c r="H609" s="4" t="n">
        <v>0.997883829538821</v>
      </c>
      <c r="I609" s="4" t="s">
        <v>40</v>
      </c>
    </row>
    <row r="610" customFormat="false" ht="13.8" hidden="false" customHeight="false" outlineLevel="0" collapsed="false">
      <c r="A610" s="4" t="s">
        <v>91</v>
      </c>
      <c r="B610" s="4" t="s">
        <v>92</v>
      </c>
      <c r="C610" s="4" t="s">
        <v>32</v>
      </c>
      <c r="D610" s="4" t="n">
        <v>717</v>
      </c>
      <c r="E610" s="4" t="n">
        <v>52061</v>
      </c>
      <c r="F610" s="4" t="n">
        <v>4904240</v>
      </c>
      <c r="G610" s="4" t="n">
        <v>1061.55082133011</v>
      </c>
      <c r="H610" s="4" t="n">
        <v>1.37723055646261</v>
      </c>
      <c r="I610" s="4" t="s">
        <v>40</v>
      </c>
    </row>
    <row r="611" customFormat="false" ht="13.8" hidden="false" customHeight="false" outlineLevel="0" collapsed="false">
      <c r="A611" s="4" t="s">
        <v>91</v>
      </c>
      <c r="B611" s="4" t="s">
        <v>92</v>
      </c>
      <c r="C611" s="4" t="s">
        <v>33</v>
      </c>
      <c r="D611" s="4" t="n">
        <v>812</v>
      </c>
      <c r="E611" s="4" t="n">
        <v>62179</v>
      </c>
      <c r="F611" s="4" t="n">
        <v>4904240</v>
      </c>
      <c r="G611" s="4" t="n">
        <v>1267.86209484038</v>
      </c>
      <c r="H611" s="4" t="n">
        <v>1.30590713906624</v>
      </c>
      <c r="I611" s="4" t="s">
        <v>40</v>
      </c>
    </row>
    <row r="612" customFormat="false" ht="13.8" hidden="false" customHeight="false" outlineLevel="0" collapsed="false">
      <c r="A612" s="4" t="s">
        <v>91</v>
      </c>
      <c r="B612" s="4" t="s">
        <v>92</v>
      </c>
      <c r="C612" s="4" t="s">
        <v>34</v>
      </c>
      <c r="D612" s="4" t="n">
        <v>814</v>
      </c>
      <c r="E612" s="4" t="n">
        <v>66676</v>
      </c>
      <c r="F612" s="4" t="n">
        <v>4904240</v>
      </c>
      <c r="G612" s="4" t="n">
        <v>1359.55825979153</v>
      </c>
      <c r="H612" s="4" t="n">
        <v>1.22082908392825</v>
      </c>
      <c r="I612" s="4" t="s">
        <v>40</v>
      </c>
    </row>
    <row r="613" customFormat="false" ht="13.8" hidden="false" customHeight="false" outlineLevel="0" collapsed="false">
      <c r="A613" s="4" t="s">
        <v>91</v>
      </c>
      <c r="B613" s="4" t="s">
        <v>92</v>
      </c>
      <c r="C613" s="4" t="s">
        <v>35</v>
      </c>
      <c r="D613" s="4" t="n">
        <v>1196</v>
      </c>
      <c r="E613" s="4" t="n">
        <v>74796</v>
      </c>
      <c r="F613" s="4" t="n">
        <v>4904240</v>
      </c>
      <c r="G613" s="4" t="n">
        <v>1525.12927589188</v>
      </c>
      <c r="H613" s="4" t="n">
        <v>1.5990159901599</v>
      </c>
      <c r="I613" s="4" t="s">
        <v>40</v>
      </c>
    </row>
    <row r="614" customFormat="false" ht="13.8" hidden="false" customHeight="false" outlineLevel="0" collapsed="false">
      <c r="A614" s="4" t="s">
        <v>91</v>
      </c>
      <c r="B614" s="4" t="s">
        <v>92</v>
      </c>
      <c r="C614" s="4" t="s">
        <v>36</v>
      </c>
      <c r="D614" s="4" t="n">
        <v>1808</v>
      </c>
      <c r="E614" s="4" t="n">
        <v>86079</v>
      </c>
      <c r="F614" s="4" t="n">
        <v>4904240</v>
      </c>
      <c r="G614" s="4" t="n">
        <v>1755.19550429832</v>
      </c>
      <c r="H614" s="4" t="n">
        <v>2.10039614772476</v>
      </c>
      <c r="I614" s="4" t="s">
        <v>40</v>
      </c>
    </row>
    <row r="615" customFormat="false" ht="13.8" hidden="false" customHeight="false" outlineLevel="0" collapsed="false">
      <c r="A615" s="4" t="s">
        <v>91</v>
      </c>
      <c r="B615" s="4" t="s">
        <v>92</v>
      </c>
      <c r="C615" s="4" t="s">
        <v>37</v>
      </c>
      <c r="D615" s="4" t="n">
        <v>2022</v>
      </c>
      <c r="E615" s="4" t="n">
        <v>87700</v>
      </c>
      <c r="F615" s="4" t="n">
        <v>4904240</v>
      </c>
      <c r="G615" s="4" t="n">
        <v>1788.24853596072</v>
      </c>
      <c r="H615" s="4" t="n">
        <v>2.30558722919042</v>
      </c>
      <c r="I615" s="4" t="s">
        <v>40</v>
      </c>
    </row>
    <row r="616" customFormat="false" ht="13.8" hidden="false" customHeight="false" outlineLevel="0" collapsed="false">
      <c r="A616" s="4" t="s">
        <v>91</v>
      </c>
      <c r="B616" s="4" t="s">
        <v>92</v>
      </c>
      <c r="C616" s="4" t="s">
        <v>38</v>
      </c>
      <c r="D616" s="4" t="n">
        <v>3108</v>
      </c>
      <c r="E616" s="4" t="n">
        <v>90199</v>
      </c>
      <c r="F616" s="4" t="n">
        <v>4904240</v>
      </c>
      <c r="G616" s="4" t="n">
        <v>1839.20444350195</v>
      </c>
      <c r="H616" s="4" t="n">
        <v>3.44571447577024</v>
      </c>
      <c r="I616" s="4" t="s">
        <v>40</v>
      </c>
    </row>
    <row r="617" customFormat="false" ht="13.8" hidden="false" customHeight="false" outlineLevel="0" collapsed="false">
      <c r="A617" s="4" t="s">
        <v>91</v>
      </c>
      <c r="B617" s="4" t="s">
        <v>92</v>
      </c>
      <c r="C617" s="4" t="s">
        <v>39</v>
      </c>
      <c r="D617" s="4" t="n">
        <v>4046</v>
      </c>
      <c r="E617" s="4" t="n">
        <v>96210</v>
      </c>
      <c r="F617" s="4" t="n">
        <v>4904240</v>
      </c>
      <c r="G617" s="4" t="n">
        <v>1961.77185455851</v>
      </c>
      <c r="H617" s="4" t="n">
        <v>4.20538405571147</v>
      </c>
      <c r="I617" s="4" t="s">
        <v>40</v>
      </c>
    </row>
    <row r="618" customFormat="false" ht="13.8" hidden="false" customHeight="false" outlineLevel="0" collapsed="false">
      <c r="A618" s="4" t="s">
        <v>91</v>
      </c>
      <c r="B618" s="4" t="s">
        <v>92</v>
      </c>
      <c r="C618" s="4" t="s">
        <v>41</v>
      </c>
      <c r="D618" s="4" t="n">
        <v>6964</v>
      </c>
      <c r="E618" s="4" t="n">
        <v>112134</v>
      </c>
      <c r="F618" s="4" t="n">
        <v>4904240</v>
      </c>
      <c r="G618" s="4" t="n">
        <v>2286.47048268437</v>
      </c>
      <c r="H618" s="4" t="n">
        <v>6.21042681077996</v>
      </c>
      <c r="I618" s="4" t="s">
        <v>40</v>
      </c>
    </row>
    <row r="619" customFormat="false" ht="13.8" hidden="false" customHeight="false" outlineLevel="0" collapsed="false">
      <c r="A619" s="4" t="s">
        <v>91</v>
      </c>
      <c r="B619" s="4" t="s">
        <v>92</v>
      </c>
      <c r="C619" s="4" t="s">
        <v>42</v>
      </c>
      <c r="D619" s="4" t="n">
        <v>7430</v>
      </c>
      <c r="E619" s="4" t="n">
        <v>114901</v>
      </c>
      <c r="F619" s="4" t="n">
        <v>4904240</v>
      </c>
      <c r="G619" s="4" t="n">
        <v>2342.89104937768</v>
      </c>
      <c r="H619" s="4" t="n">
        <v>6.46643632344366</v>
      </c>
      <c r="I619" s="4" t="s">
        <v>40</v>
      </c>
    </row>
    <row r="620" customFormat="false" ht="13.8" hidden="false" customHeight="false" outlineLevel="0" collapsed="false">
      <c r="A620" s="4" t="s">
        <v>91</v>
      </c>
      <c r="B620" s="4" t="s">
        <v>92</v>
      </c>
      <c r="C620" s="4" t="s">
        <v>43</v>
      </c>
      <c r="D620" s="4" t="n">
        <v>5348</v>
      </c>
      <c r="E620" s="4" t="n">
        <v>88153</v>
      </c>
      <c r="F620" s="4" t="n">
        <v>4904240</v>
      </c>
      <c r="G620" s="4" t="n">
        <v>1797.48544116927</v>
      </c>
      <c r="H620" s="4" t="n">
        <v>6.06672489875557</v>
      </c>
      <c r="I620" s="4" t="s">
        <v>40</v>
      </c>
    </row>
    <row r="621" customFormat="false" ht="13.8" hidden="false" customHeight="false" outlineLevel="0" collapsed="false">
      <c r="A621" s="4" t="s">
        <v>91</v>
      </c>
      <c r="B621" s="4" t="s">
        <v>92</v>
      </c>
      <c r="C621" s="4" t="s">
        <v>44</v>
      </c>
      <c r="D621" s="4" t="n">
        <v>3399</v>
      </c>
      <c r="E621" s="4" t="n">
        <v>78398</v>
      </c>
      <c r="F621" s="4" t="n">
        <v>4904240</v>
      </c>
      <c r="G621" s="4" t="n">
        <v>1598.57592613738</v>
      </c>
      <c r="H621" s="4" t="n">
        <v>4.33556978494349</v>
      </c>
      <c r="I621" s="4" t="s">
        <v>40</v>
      </c>
    </row>
    <row r="622" customFormat="false" ht="13.8" hidden="false" customHeight="false" outlineLevel="0" collapsed="false">
      <c r="A622" s="4" t="s">
        <v>91</v>
      </c>
      <c r="B622" s="4" t="s">
        <v>92</v>
      </c>
      <c r="C622" s="4" t="s">
        <v>45</v>
      </c>
      <c r="D622" s="4" t="n">
        <v>2671</v>
      </c>
      <c r="E622" s="4" t="n">
        <v>75951</v>
      </c>
      <c r="F622" s="4" t="n">
        <v>4904240</v>
      </c>
      <c r="G622" s="4" t="n">
        <v>1548.68032559581</v>
      </c>
      <c r="H622" s="4" t="n">
        <v>3.51674105673395</v>
      </c>
      <c r="I622" s="4" t="s">
        <v>40</v>
      </c>
    </row>
    <row r="623" customFormat="false" ht="13.8" hidden="false" customHeight="false" outlineLevel="0" collapsed="false">
      <c r="A623" s="4" t="s">
        <v>91</v>
      </c>
      <c r="B623" s="4" t="s">
        <v>92</v>
      </c>
      <c r="C623" s="4" t="s">
        <v>46</v>
      </c>
      <c r="D623" s="4" t="n">
        <v>2617</v>
      </c>
      <c r="E623" s="4" t="n">
        <v>77842</v>
      </c>
      <c r="F623" s="4" t="n">
        <v>4904240</v>
      </c>
      <c r="G623" s="4" t="n">
        <v>1587.23879744874</v>
      </c>
      <c r="H623" s="4" t="n">
        <v>3.36193828524447</v>
      </c>
      <c r="I623" s="4" t="s">
        <v>40</v>
      </c>
    </row>
    <row r="624" customFormat="false" ht="13.8" hidden="false" customHeight="false" outlineLevel="0" collapsed="false">
      <c r="A624" s="4" t="s">
        <v>91</v>
      </c>
      <c r="B624" s="4" t="s">
        <v>92</v>
      </c>
      <c r="C624" s="4" t="s">
        <v>47</v>
      </c>
      <c r="D624" s="4" t="n">
        <v>1799</v>
      </c>
      <c r="E624" s="4" t="n">
        <v>75599</v>
      </c>
      <c r="F624" s="4" t="n">
        <v>4904240</v>
      </c>
      <c r="G624" s="4" t="n">
        <v>1541.5028628289</v>
      </c>
      <c r="H624" s="4" t="n">
        <v>2.3796611066284</v>
      </c>
      <c r="I624" s="4" t="s">
        <v>40</v>
      </c>
    </row>
    <row r="625" customFormat="false" ht="13.8" hidden="false" customHeight="false" outlineLevel="0" collapsed="false">
      <c r="A625" s="4" t="s">
        <v>91</v>
      </c>
      <c r="B625" s="4" t="s">
        <v>92</v>
      </c>
      <c r="C625" s="4" t="s">
        <v>126</v>
      </c>
      <c r="D625" s="4" t="n">
        <v>2006</v>
      </c>
      <c r="E625" s="4" t="n">
        <v>76115</v>
      </c>
      <c r="F625" s="4" t="n">
        <v>4904240</v>
      </c>
      <c r="G625" s="4" t="n">
        <v>1552.02437074858</v>
      </c>
      <c r="H625" s="4" t="n">
        <v>2.63548577809893</v>
      </c>
      <c r="I625" s="4" t="s">
        <v>40</v>
      </c>
    </row>
    <row r="626" customFormat="false" ht="13.8" hidden="false" customHeight="false" outlineLevel="0" collapsed="false">
      <c r="A626" s="4" t="s">
        <v>93</v>
      </c>
      <c r="B626" s="4" t="s">
        <v>94</v>
      </c>
      <c r="C626" s="4" t="s">
        <v>70</v>
      </c>
      <c r="D626" s="4" t="n">
        <v>0</v>
      </c>
      <c r="E626" s="4" t="n">
        <v>0</v>
      </c>
      <c r="F626" s="4" t="n">
        <v>60359546</v>
      </c>
      <c r="G626" s="4" t="n">
        <v>0</v>
      </c>
      <c r="H626" s="4"/>
      <c r="I626" s="4" t="s">
        <v>66</v>
      </c>
    </row>
    <row r="627" customFormat="false" ht="13.8" hidden="false" customHeight="false" outlineLevel="0" collapsed="false">
      <c r="A627" s="4" t="s">
        <v>93</v>
      </c>
      <c r="B627" s="4" t="s">
        <v>94</v>
      </c>
      <c r="C627" s="4" t="s">
        <v>71</v>
      </c>
      <c r="D627" s="4" t="n">
        <v>0</v>
      </c>
      <c r="E627" s="4" t="n">
        <v>0</v>
      </c>
      <c r="F627" s="4" t="n">
        <v>60359546</v>
      </c>
      <c r="G627" s="4" t="n">
        <v>0</v>
      </c>
      <c r="H627" s="4"/>
      <c r="I627" s="4" t="s">
        <v>66</v>
      </c>
    </row>
    <row r="628" customFormat="false" ht="13.8" hidden="false" customHeight="false" outlineLevel="0" collapsed="false">
      <c r="A628" s="4" t="s">
        <v>93</v>
      </c>
      <c r="B628" s="4" t="s">
        <v>94</v>
      </c>
      <c r="C628" s="4" t="s">
        <v>72</v>
      </c>
      <c r="D628" s="4" t="n">
        <v>0</v>
      </c>
      <c r="E628" s="4" t="n">
        <v>0</v>
      </c>
      <c r="F628" s="4" t="n">
        <v>60359546</v>
      </c>
      <c r="G628" s="4" t="n">
        <v>0</v>
      </c>
      <c r="H628" s="4"/>
      <c r="I628" s="4" t="s">
        <v>66</v>
      </c>
    </row>
    <row r="629" customFormat="false" ht="13.8" hidden="false" customHeight="false" outlineLevel="0" collapsed="false">
      <c r="A629" s="4" t="s">
        <v>93</v>
      </c>
      <c r="B629" s="4" t="s">
        <v>94</v>
      </c>
      <c r="C629" s="4" t="s">
        <v>73</v>
      </c>
      <c r="D629" s="4" t="n">
        <v>0</v>
      </c>
      <c r="E629" s="4" t="n">
        <v>0</v>
      </c>
      <c r="F629" s="4" t="n">
        <v>60359546</v>
      </c>
      <c r="G629" s="4" t="n">
        <v>0</v>
      </c>
      <c r="H629" s="4"/>
      <c r="I629" s="4" t="s">
        <v>66</v>
      </c>
    </row>
    <row r="630" customFormat="false" ht="13.8" hidden="false" customHeight="false" outlineLevel="0" collapsed="false">
      <c r="A630" s="4" t="s">
        <v>93</v>
      </c>
      <c r="B630" s="4" t="s">
        <v>94</v>
      </c>
      <c r="C630" s="4" t="s">
        <v>60</v>
      </c>
      <c r="D630" s="4" t="n">
        <v>3</v>
      </c>
      <c r="E630" s="4" t="n">
        <v>0</v>
      </c>
      <c r="F630" s="4" t="n">
        <v>60359546</v>
      </c>
      <c r="G630" s="4" t="n">
        <v>0</v>
      </c>
      <c r="H630" s="4"/>
      <c r="I630" s="4" t="s">
        <v>66</v>
      </c>
    </row>
    <row r="631" customFormat="false" ht="13.8" hidden="false" customHeight="false" outlineLevel="0" collapsed="false">
      <c r="A631" s="4" t="s">
        <v>93</v>
      </c>
      <c r="B631" s="4" t="s">
        <v>94</v>
      </c>
      <c r="C631" s="4" t="s">
        <v>61</v>
      </c>
      <c r="D631" s="4" t="n">
        <v>0</v>
      </c>
      <c r="E631" s="4" t="n">
        <v>0</v>
      </c>
      <c r="F631" s="4" t="n">
        <v>60359546</v>
      </c>
      <c r="G631" s="4" t="n">
        <v>0</v>
      </c>
      <c r="H631" s="4"/>
      <c r="I631" s="4" t="s">
        <v>66</v>
      </c>
    </row>
    <row r="632" customFormat="false" ht="13.8" hidden="false" customHeight="false" outlineLevel="0" collapsed="false">
      <c r="A632" s="4" t="s">
        <v>93</v>
      </c>
      <c r="B632" s="4" t="s">
        <v>94</v>
      </c>
      <c r="C632" s="4" t="s">
        <v>62</v>
      </c>
      <c r="D632" s="4" t="n">
        <v>0</v>
      </c>
      <c r="E632" s="4" t="n">
        <v>0</v>
      </c>
      <c r="F632" s="4" t="n">
        <v>60359546</v>
      </c>
      <c r="G632" s="4" t="n">
        <v>0</v>
      </c>
      <c r="H632" s="4"/>
      <c r="I632" s="4" t="s">
        <v>66</v>
      </c>
    </row>
    <row r="633" customFormat="false" ht="13.8" hidden="false" customHeight="false" outlineLevel="0" collapsed="false">
      <c r="A633" s="4" t="s">
        <v>93</v>
      </c>
      <c r="B633" s="4" t="s">
        <v>94</v>
      </c>
      <c r="C633" s="4" t="s">
        <v>63</v>
      </c>
      <c r="D633" s="4" t="n">
        <v>76</v>
      </c>
      <c r="E633" s="4" t="n">
        <v>0</v>
      </c>
      <c r="F633" s="4" t="n">
        <v>60359546</v>
      </c>
      <c r="G633" s="4" t="n">
        <v>0</v>
      </c>
      <c r="H633" s="4"/>
      <c r="I633" s="4" t="s">
        <v>66</v>
      </c>
    </row>
    <row r="634" customFormat="false" ht="13.8" hidden="false" customHeight="false" outlineLevel="0" collapsed="false">
      <c r="A634" s="4" t="s">
        <v>93</v>
      </c>
      <c r="B634" s="4" t="s">
        <v>94</v>
      </c>
      <c r="C634" s="4" t="s">
        <v>50</v>
      </c>
      <c r="D634" s="4" t="n">
        <v>1049</v>
      </c>
      <c r="E634" s="4" t="n">
        <v>20457</v>
      </c>
      <c r="F634" s="4" t="n">
        <v>60359546</v>
      </c>
      <c r="G634" s="4" t="n">
        <v>33.8919050186362</v>
      </c>
      <c r="H634" s="4" t="n">
        <v>5.12782910495185</v>
      </c>
      <c r="I634" s="4" t="s">
        <v>40</v>
      </c>
    </row>
    <row r="635" customFormat="false" ht="13.8" hidden="false" customHeight="false" outlineLevel="0" collapsed="false">
      <c r="A635" s="4" t="s">
        <v>93</v>
      </c>
      <c r="B635" s="4" t="s">
        <v>94</v>
      </c>
      <c r="C635" s="4" t="s">
        <v>51</v>
      </c>
      <c r="D635" s="4" t="n">
        <v>4755</v>
      </c>
      <c r="E635" s="4" t="n">
        <v>29132</v>
      </c>
      <c r="F635" s="4" t="n">
        <v>60359546</v>
      </c>
      <c r="G635" s="4" t="n">
        <v>48.2641138487026</v>
      </c>
      <c r="H635" s="4" t="n">
        <v>16.3222573115474</v>
      </c>
      <c r="I635" s="4" t="s">
        <v>40</v>
      </c>
    </row>
    <row r="636" customFormat="false" ht="13.8" hidden="false" customHeight="false" outlineLevel="0" collapsed="false">
      <c r="A636" s="4" t="s">
        <v>93</v>
      </c>
      <c r="B636" s="4" t="s">
        <v>94</v>
      </c>
      <c r="C636" s="4" t="s">
        <v>52</v>
      </c>
      <c r="D636" s="4" t="n">
        <v>15274</v>
      </c>
      <c r="E636" s="4" t="n">
        <v>74304</v>
      </c>
      <c r="F636" s="4" t="n">
        <v>60359546</v>
      </c>
      <c r="G636" s="4" t="n">
        <v>123.10231756879</v>
      </c>
      <c r="H636" s="4" t="n">
        <v>20.5560938845823</v>
      </c>
      <c r="I636" s="4" t="s">
        <v>40</v>
      </c>
    </row>
    <row r="637" customFormat="false" ht="13.8" hidden="false" customHeight="false" outlineLevel="0" collapsed="false">
      <c r="A637" s="4" t="s">
        <v>93</v>
      </c>
      <c r="B637" s="4" t="s">
        <v>94</v>
      </c>
      <c r="C637" s="4" t="s">
        <v>53</v>
      </c>
      <c r="D637" s="4" t="n">
        <v>32421</v>
      </c>
      <c r="E637" s="4" t="n">
        <v>131459</v>
      </c>
      <c r="F637" s="4" t="n">
        <v>60359546</v>
      </c>
      <c r="G637" s="4" t="n">
        <v>217.793221970225</v>
      </c>
      <c r="H637" s="4" t="n">
        <v>24.6624422823846</v>
      </c>
      <c r="I637" s="4" t="s">
        <v>40</v>
      </c>
    </row>
    <row r="638" customFormat="false" ht="13.8" hidden="false" customHeight="false" outlineLevel="0" collapsed="false">
      <c r="A638" s="4" t="s">
        <v>93</v>
      </c>
      <c r="B638" s="4" t="s">
        <v>94</v>
      </c>
      <c r="C638" s="4" t="s">
        <v>54</v>
      </c>
      <c r="D638" s="4" t="n">
        <v>38894</v>
      </c>
      <c r="E638" s="4" t="n">
        <v>198678</v>
      </c>
      <c r="F638" s="4" t="n">
        <v>60359546</v>
      </c>
      <c r="G638" s="4" t="n">
        <v>329.157545353307</v>
      </c>
      <c r="H638" s="4" t="n">
        <v>19.5764000040266</v>
      </c>
      <c r="I638" s="4" t="s">
        <v>40</v>
      </c>
    </row>
    <row r="639" customFormat="false" ht="13.8" hidden="false" customHeight="false" outlineLevel="0" collapsed="false">
      <c r="A639" s="4" t="s">
        <v>93</v>
      </c>
      <c r="B639" s="4" t="s">
        <v>94</v>
      </c>
      <c r="C639" s="4" t="s">
        <v>55</v>
      </c>
      <c r="D639" s="4" t="n">
        <v>32160</v>
      </c>
      <c r="E639" s="4" t="n">
        <v>237431</v>
      </c>
      <c r="F639" s="4" t="n">
        <v>60359546</v>
      </c>
      <c r="G639" s="4" t="n">
        <v>393.36114290853</v>
      </c>
      <c r="H639" s="4" t="n">
        <v>13.5449878069839</v>
      </c>
      <c r="I639" s="4" t="s">
        <v>40</v>
      </c>
    </row>
    <row r="640" customFormat="false" ht="13.8" hidden="false" customHeight="false" outlineLevel="0" collapsed="false">
      <c r="A640" s="4" t="s">
        <v>93</v>
      </c>
      <c r="B640" s="4" t="s">
        <v>94</v>
      </c>
      <c r="C640" s="4" t="s">
        <v>11</v>
      </c>
      <c r="D640" s="4" t="n">
        <v>27639</v>
      </c>
      <c r="E640" s="4" t="n">
        <v>318732</v>
      </c>
      <c r="F640" s="4" t="n">
        <v>60359546</v>
      </c>
      <c r="G640" s="4" t="n">
        <v>528.055661651266</v>
      </c>
      <c r="H640" s="4" t="n">
        <v>8.67154851097474</v>
      </c>
      <c r="I640" s="4" t="s">
        <v>40</v>
      </c>
    </row>
    <row r="641" customFormat="false" ht="13.8" hidden="false" customHeight="false" outlineLevel="0" collapsed="false">
      <c r="A641" s="4" t="s">
        <v>93</v>
      </c>
      <c r="B641" s="4" t="s">
        <v>94</v>
      </c>
      <c r="C641" s="4" t="s">
        <v>13</v>
      </c>
      <c r="D641" s="4" t="n">
        <v>23654</v>
      </c>
      <c r="E641" s="4" t="n">
        <v>346348</v>
      </c>
      <c r="F641" s="4" t="n">
        <v>60359546</v>
      </c>
      <c r="G641" s="4" t="n">
        <v>573.808159524593</v>
      </c>
      <c r="H641" s="4" t="n">
        <v>6.82954716065922</v>
      </c>
      <c r="I641" s="4" t="s">
        <v>40</v>
      </c>
    </row>
    <row r="642" customFormat="false" ht="13.8" hidden="false" customHeight="false" outlineLevel="0" collapsed="false">
      <c r="A642" s="4" t="s">
        <v>93</v>
      </c>
      <c r="B642" s="4" t="s">
        <v>94</v>
      </c>
      <c r="C642" s="4" t="s">
        <v>14</v>
      </c>
      <c r="D642" s="4" t="n">
        <v>19426</v>
      </c>
      <c r="E642" s="4" t="n">
        <v>401118</v>
      </c>
      <c r="F642" s="4" t="n">
        <v>60359546</v>
      </c>
      <c r="G642" s="4" t="n">
        <v>664.547741959491</v>
      </c>
      <c r="H642" s="4" t="n">
        <v>4.84296391585519</v>
      </c>
      <c r="I642" s="4" t="s">
        <v>40</v>
      </c>
    </row>
    <row r="643" customFormat="false" ht="13.8" hidden="false" customHeight="false" outlineLevel="0" collapsed="false">
      <c r="A643" s="4" t="s">
        <v>93</v>
      </c>
      <c r="B643" s="4" t="s">
        <v>94</v>
      </c>
      <c r="C643" s="4" t="s">
        <v>15</v>
      </c>
      <c r="D643" s="4" t="n">
        <v>13977</v>
      </c>
      <c r="E643" s="4" t="n">
        <v>396113</v>
      </c>
      <c r="F643" s="4" t="n">
        <v>60359546</v>
      </c>
      <c r="G643" s="4" t="n">
        <v>656.255764415458</v>
      </c>
      <c r="H643" s="4" t="n">
        <v>3.52853857358885</v>
      </c>
      <c r="I643" s="4" t="s">
        <v>40</v>
      </c>
    </row>
    <row r="644" customFormat="false" ht="13.8" hidden="false" customHeight="false" outlineLevel="0" collapsed="false">
      <c r="A644" s="4" t="s">
        <v>93</v>
      </c>
      <c r="B644" s="4" t="s">
        <v>94</v>
      </c>
      <c r="C644" s="4" t="s">
        <v>17</v>
      </c>
      <c r="D644" s="4" t="n">
        <v>8940</v>
      </c>
      <c r="E644" s="4" t="n">
        <v>412140</v>
      </c>
      <c r="F644" s="4" t="n">
        <v>60359546</v>
      </c>
      <c r="G644" s="4" t="n">
        <v>682.808316682833</v>
      </c>
      <c r="H644" s="4" t="n">
        <v>2.16916581744068</v>
      </c>
      <c r="I644" s="4" t="s">
        <v>40</v>
      </c>
    </row>
    <row r="645" customFormat="false" ht="13.8" hidden="false" customHeight="false" outlineLevel="0" collapsed="false">
      <c r="A645" s="4" t="s">
        <v>93</v>
      </c>
      <c r="B645" s="4" t="s">
        <v>94</v>
      </c>
      <c r="C645" s="4" t="s">
        <v>18</v>
      </c>
      <c r="D645" s="4" t="n">
        <v>6492</v>
      </c>
      <c r="E645" s="4" t="n">
        <v>439048</v>
      </c>
      <c r="F645" s="4" t="n">
        <v>60359546</v>
      </c>
      <c r="G645" s="4" t="n">
        <v>727.387843506974</v>
      </c>
      <c r="H645" s="4" t="n">
        <v>1.47865381461708</v>
      </c>
      <c r="I645" s="4" t="s">
        <v>40</v>
      </c>
    </row>
    <row r="646" customFormat="false" ht="13.8" hidden="false" customHeight="false" outlineLevel="0" collapsed="false">
      <c r="A646" s="4" t="s">
        <v>93</v>
      </c>
      <c r="B646" s="4" t="s">
        <v>94</v>
      </c>
      <c r="C646" s="4" t="s">
        <v>19</v>
      </c>
      <c r="D646" s="4" t="n">
        <v>4567</v>
      </c>
      <c r="E646" s="4" t="n">
        <v>442052</v>
      </c>
      <c r="F646" s="4" t="n">
        <v>60359546</v>
      </c>
      <c r="G646" s="4" t="n">
        <v>732.364686772164</v>
      </c>
      <c r="H646" s="4" t="n">
        <v>1.03313637309638</v>
      </c>
      <c r="I646" s="4" t="s">
        <v>40</v>
      </c>
    </row>
    <row r="647" customFormat="false" ht="13.8" hidden="false" customHeight="false" outlineLevel="0" collapsed="false">
      <c r="A647" s="4" t="s">
        <v>93</v>
      </c>
      <c r="B647" s="4" t="s">
        <v>94</v>
      </c>
      <c r="C647" s="4" t="s">
        <v>20</v>
      </c>
      <c r="D647" s="4" t="n">
        <v>3337</v>
      </c>
      <c r="E647" s="4" t="n">
        <v>92915</v>
      </c>
      <c r="F647" s="4" t="n">
        <v>60359546</v>
      </c>
      <c r="G647" s="4" t="n">
        <v>153.935882817939</v>
      </c>
      <c r="H647" s="4" t="n">
        <v>3.59145455523866</v>
      </c>
      <c r="I647" s="4" t="s">
        <v>40</v>
      </c>
    </row>
    <row r="648" customFormat="false" ht="13.8" hidden="false" customHeight="false" outlineLevel="0" collapsed="false">
      <c r="A648" s="4" t="s">
        <v>93</v>
      </c>
      <c r="B648" s="4" t="s">
        <v>94</v>
      </c>
      <c r="C648" s="4" t="s">
        <v>21</v>
      </c>
      <c r="D648" s="4" t="n">
        <v>2137</v>
      </c>
      <c r="E648" s="4" t="n">
        <v>357796</v>
      </c>
      <c r="F648" s="4" t="n">
        <v>60359546</v>
      </c>
      <c r="G648" s="4" t="n">
        <v>592.77450496397</v>
      </c>
      <c r="H648" s="4" t="n">
        <v>0.597267716799517</v>
      </c>
      <c r="I648" s="4" t="s">
        <v>95</v>
      </c>
    </row>
    <row r="649" customFormat="false" ht="13.8" hidden="false" customHeight="false" outlineLevel="0" collapsed="false">
      <c r="A649" s="4" t="s">
        <v>93</v>
      </c>
      <c r="B649" s="4" t="s">
        <v>94</v>
      </c>
      <c r="C649" s="4" t="s">
        <v>22</v>
      </c>
      <c r="D649" s="4" t="n">
        <v>1850</v>
      </c>
      <c r="E649" s="4" t="n">
        <v>384183</v>
      </c>
      <c r="F649" s="4" t="n">
        <v>60359546</v>
      </c>
      <c r="G649" s="4" t="n">
        <v>636.490870888923</v>
      </c>
      <c r="H649" s="4" t="n">
        <v>0.481541348784303</v>
      </c>
      <c r="I649" s="4" t="s">
        <v>95</v>
      </c>
    </row>
    <row r="650" customFormat="false" ht="13.8" hidden="false" customHeight="false" outlineLevel="0" collapsed="false">
      <c r="A650" s="4" t="s">
        <v>93</v>
      </c>
      <c r="B650" s="4" t="s">
        <v>94</v>
      </c>
      <c r="C650" s="4" t="s">
        <v>23</v>
      </c>
      <c r="D650" s="4" t="n">
        <v>1772</v>
      </c>
      <c r="E650" s="4" t="n">
        <v>363652</v>
      </c>
      <c r="F650" s="4" t="n">
        <v>60359546</v>
      </c>
      <c r="G650" s="4" t="n">
        <v>602.476367201304</v>
      </c>
      <c r="H650" s="4" t="n">
        <v>0.487279047000979</v>
      </c>
      <c r="I650" s="4" t="s">
        <v>95</v>
      </c>
    </row>
    <row r="651" customFormat="false" ht="13.8" hidden="false" customHeight="false" outlineLevel="0" collapsed="false">
      <c r="A651" s="4" t="s">
        <v>93</v>
      </c>
      <c r="B651" s="4" t="s">
        <v>94</v>
      </c>
      <c r="C651" s="4" t="s">
        <v>24</v>
      </c>
      <c r="D651" s="4" t="n">
        <v>1861</v>
      </c>
      <c r="E651" s="4" t="n">
        <v>330249</v>
      </c>
      <c r="F651" s="4" t="n">
        <v>60359546</v>
      </c>
      <c r="G651" s="4" t="n">
        <v>547.136322065776</v>
      </c>
      <c r="H651" s="4" t="n">
        <v>0.563514196863579</v>
      </c>
      <c r="I651" s="4" t="s">
        <v>95</v>
      </c>
    </row>
    <row r="652" customFormat="false" ht="13.8" hidden="false" customHeight="false" outlineLevel="0" collapsed="false">
      <c r="A652" s="4" t="s">
        <v>93</v>
      </c>
      <c r="B652" s="4" t="s">
        <v>94</v>
      </c>
      <c r="C652" s="4" t="s">
        <v>25</v>
      </c>
      <c r="D652" s="4" t="n">
        <v>1283</v>
      </c>
      <c r="E652" s="4" t="n">
        <v>323669</v>
      </c>
      <c r="F652" s="4" t="n">
        <v>60359546</v>
      </c>
      <c r="G652" s="4" t="n">
        <v>536.234980958936</v>
      </c>
      <c r="H652" s="4" t="n">
        <v>0.396392610969849</v>
      </c>
      <c r="I652" s="4" t="s">
        <v>95</v>
      </c>
    </row>
    <row r="653" customFormat="false" ht="13.8" hidden="false" customHeight="false" outlineLevel="0" collapsed="false">
      <c r="A653" s="4" t="s">
        <v>93</v>
      </c>
      <c r="B653" s="4" t="s">
        <v>94</v>
      </c>
      <c r="C653" s="4" t="s">
        <v>26</v>
      </c>
      <c r="D653" s="4" t="n">
        <v>1408</v>
      </c>
      <c r="E653" s="4" t="n">
        <v>300523</v>
      </c>
      <c r="F653" s="4" t="n">
        <v>60359546</v>
      </c>
      <c r="G653" s="4" t="n">
        <v>497.888105387671</v>
      </c>
      <c r="H653" s="4" t="n">
        <v>0.468516552809602</v>
      </c>
      <c r="I653" s="4" t="s">
        <v>95</v>
      </c>
    </row>
    <row r="654" customFormat="false" ht="13.8" hidden="false" customHeight="false" outlineLevel="0" collapsed="false">
      <c r="A654" s="4" t="s">
        <v>93</v>
      </c>
      <c r="B654" s="4" t="s">
        <v>94</v>
      </c>
      <c r="C654" s="4" t="s">
        <v>27</v>
      </c>
      <c r="D654" s="4" t="n">
        <v>1389</v>
      </c>
      <c r="E654" s="4" t="n">
        <v>299238</v>
      </c>
      <c r="F654" s="4" t="n">
        <v>60359546</v>
      </c>
      <c r="G654" s="4" t="n">
        <v>495.759196068175</v>
      </c>
      <c r="H654" s="4" t="n">
        <v>0.464179014697331</v>
      </c>
      <c r="I654" s="4" t="s">
        <v>95</v>
      </c>
    </row>
    <row r="655" customFormat="false" ht="13.8" hidden="false" customHeight="false" outlineLevel="0" collapsed="false">
      <c r="A655" s="4" t="s">
        <v>93</v>
      </c>
      <c r="B655" s="4" t="s">
        <v>94</v>
      </c>
      <c r="C655" s="4" t="s">
        <v>28</v>
      </c>
      <c r="D655" s="4" t="n">
        <v>1648</v>
      </c>
      <c r="E655" s="4" t="n">
        <v>322523</v>
      </c>
      <c r="F655" s="4" t="n">
        <v>60359546</v>
      </c>
      <c r="G655" s="4" t="n">
        <v>534.336358328474</v>
      </c>
      <c r="H655" s="4" t="n">
        <v>0.510971310573199</v>
      </c>
      <c r="I655" s="4" t="s">
        <v>95</v>
      </c>
    </row>
    <row r="656" customFormat="false" ht="13.8" hidden="false" customHeight="false" outlineLevel="0" collapsed="false">
      <c r="A656" s="4" t="s">
        <v>93</v>
      </c>
      <c r="B656" s="4" t="s">
        <v>94</v>
      </c>
      <c r="C656" s="4" t="s">
        <v>29</v>
      </c>
      <c r="D656" s="4" t="n">
        <v>1968</v>
      </c>
      <c r="E656" s="4" t="n">
        <v>356193</v>
      </c>
      <c r="F656" s="4" t="n">
        <v>60359546</v>
      </c>
      <c r="G656" s="4" t="n">
        <v>590.118752715602</v>
      </c>
      <c r="H656" s="4" t="n">
        <v>0.552509454144242</v>
      </c>
      <c r="I656" s="4" t="s">
        <v>95</v>
      </c>
    </row>
    <row r="657" customFormat="false" ht="13.8" hidden="false" customHeight="false" outlineLevel="0" collapsed="false">
      <c r="A657" s="4" t="s">
        <v>93</v>
      </c>
      <c r="B657" s="4" t="s">
        <v>94</v>
      </c>
      <c r="C657" s="4" t="s">
        <v>30</v>
      </c>
      <c r="D657" s="4" t="n">
        <v>2271</v>
      </c>
      <c r="E657" s="4" t="n">
        <v>333079</v>
      </c>
      <c r="F657" s="4" t="n">
        <v>60359546</v>
      </c>
      <c r="G657" s="4" t="n">
        <v>551.824892784979</v>
      </c>
      <c r="H657" s="4" t="n">
        <v>0.681820228834601</v>
      </c>
      <c r="I657" s="4" t="s">
        <v>95</v>
      </c>
    </row>
    <row r="658" customFormat="false" ht="13.8" hidden="false" customHeight="false" outlineLevel="0" collapsed="false">
      <c r="A658" s="4" t="s">
        <v>93</v>
      </c>
      <c r="B658" s="4" t="s">
        <v>94</v>
      </c>
      <c r="C658" s="4" t="s">
        <v>31</v>
      </c>
      <c r="D658" s="4" t="n">
        <v>3335</v>
      </c>
      <c r="E658" s="4" t="n">
        <v>307573</v>
      </c>
      <c r="F658" s="4" t="n">
        <v>60359546</v>
      </c>
      <c r="G658" s="4" t="n">
        <v>509.568113716429</v>
      </c>
      <c r="H658" s="4" t="n">
        <v>1.08429543555514</v>
      </c>
      <c r="I658" s="4" t="s">
        <v>95</v>
      </c>
    </row>
    <row r="659" customFormat="false" ht="13.8" hidden="false" customHeight="false" outlineLevel="0" collapsed="false">
      <c r="A659" s="4" t="s">
        <v>93</v>
      </c>
      <c r="B659" s="4" t="s">
        <v>94</v>
      </c>
      <c r="C659" s="4" t="s">
        <v>32</v>
      </c>
      <c r="D659" s="4" t="n">
        <v>4698</v>
      </c>
      <c r="E659" s="4" t="n">
        <v>450220</v>
      </c>
      <c r="F659" s="4" t="n">
        <v>60359546</v>
      </c>
      <c r="G659" s="4" t="n">
        <v>745.896929045822</v>
      </c>
      <c r="H659" s="4" t="n">
        <v>1.04348984940696</v>
      </c>
      <c r="I659" s="4" t="s">
        <v>95</v>
      </c>
    </row>
    <row r="660" customFormat="false" ht="13.8" hidden="false" customHeight="false" outlineLevel="0" collapsed="false">
      <c r="A660" s="4" t="s">
        <v>93</v>
      </c>
      <c r="B660" s="4" t="s">
        <v>94</v>
      </c>
      <c r="C660" s="4" t="s">
        <v>33</v>
      </c>
      <c r="D660" s="4" t="n">
        <v>8717</v>
      </c>
      <c r="E660" s="4" t="n">
        <v>578704</v>
      </c>
      <c r="F660" s="4" t="n">
        <v>60359546</v>
      </c>
      <c r="G660" s="4" t="n">
        <v>958.761353175188</v>
      </c>
      <c r="H660" s="4" t="n">
        <v>1.50629682877602</v>
      </c>
      <c r="I660" s="4" t="s">
        <v>95</v>
      </c>
    </row>
    <row r="661" customFormat="false" ht="13.8" hidden="false" customHeight="false" outlineLevel="0" collapsed="false">
      <c r="A661" s="4" t="s">
        <v>93</v>
      </c>
      <c r="B661" s="4" t="s">
        <v>94</v>
      </c>
      <c r="C661" s="4" t="s">
        <v>34</v>
      </c>
      <c r="D661" s="4" t="n">
        <v>9485</v>
      </c>
      <c r="E661" s="4" t="n">
        <v>632916</v>
      </c>
      <c r="F661" s="4" t="n">
        <v>60359546</v>
      </c>
      <c r="G661" s="4" t="n">
        <v>1048.5764753764</v>
      </c>
      <c r="H661" s="4" t="n">
        <v>1.49861909005302</v>
      </c>
      <c r="I661" s="4" t="s">
        <v>95</v>
      </c>
    </row>
    <row r="662" customFormat="false" ht="13.8" hidden="false" customHeight="false" outlineLevel="0" collapsed="false">
      <c r="A662" s="4" t="s">
        <v>93</v>
      </c>
      <c r="B662" s="4" t="s">
        <v>94</v>
      </c>
      <c r="C662" s="4" t="s">
        <v>35</v>
      </c>
      <c r="D662" s="4" t="n">
        <v>9959</v>
      </c>
      <c r="E662" s="4" t="n">
        <v>598861</v>
      </c>
      <c r="F662" s="4" t="n">
        <v>60359546</v>
      </c>
      <c r="G662" s="4" t="n">
        <v>992.156236562813</v>
      </c>
      <c r="H662" s="4" t="n">
        <v>1.6629902431449</v>
      </c>
      <c r="I662" s="4" t="s">
        <v>95</v>
      </c>
    </row>
    <row r="663" customFormat="false" ht="13.8" hidden="false" customHeight="false" outlineLevel="0" collapsed="false">
      <c r="A663" s="4" t="s">
        <v>93</v>
      </c>
      <c r="B663" s="4" t="s">
        <v>94</v>
      </c>
      <c r="C663" s="4" t="s">
        <v>36</v>
      </c>
      <c r="D663" s="4" t="n">
        <v>10272</v>
      </c>
      <c r="E663" s="4" t="n">
        <v>614696</v>
      </c>
      <c r="F663" s="4" t="n">
        <v>60359546</v>
      </c>
      <c r="G663" s="4" t="n">
        <v>1018.39069498634</v>
      </c>
      <c r="H663" s="4" t="n">
        <v>1.67106992724859</v>
      </c>
      <c r="I663" s="4" t="s">
        <v>40</v>
      </c>
    </row>
    <row r="664" customFormat="false" ht="13.8" hidden="false" customHeight="false" outlineLevel="0" collapsed="false">
      <c r="A664" s="4" t="s">
        <v>93</v>
      </c>
      <c r="B664" s="4" t="s">
        <v>94</v>
      </c>
      <c r="C664" s="4" t="s">
        <v>37</v>
      </c>
      <c r="D664" s="4" t="n">
        <v>11535</v>
      </c>
      <c r="E664" s="4" t="n">
        <v>654250</v>
      </c>
      <c r="F664" s="4" t="n">
        <v>60359546</v>
      </c>
      <c r="G664" s="4" t="n">
        <v>1083.92134029636</v>
      </c>
      <c r="H664" s="4" t="n">
        <v>1.76308750477646</v>
      </c>
      <c r="I664" s="4" t="s">
        <v>40</v>
      </c>
    </row>
    <row r="665" customFormat="false" ht="13.8" hidden="false" customHeight="false" outlineLevel="0" collapsed="false">
      <c r="A665" s="4" t="s">
        <v>93</v>
      </c>
      <c r="B665" s="4" t="s">
        <v>94</v>
      </c>
      <c r="C665" s="4" t="s">
        <v>38</v>
      </c>
      <c r="D665" s="4" t="n">
        <v>14647</v>
      </c>
      <c r="E665" s="4" t="n">
        <v>697041</v>
      </c>
      <c r="F665" s="4" t="n">
        <v>60359546</v>
      </c>
      <c r="G665" s="4" t="n">
        <v>1154.81484900499</v>
      </c>
      <c r="H665" s="4" t="n">
        <v>2.10131111369346</v>
      </c>
      <c r="I665" s="4" t="s">
        <v>40</v>
      </c>
    </row>
    <row r="666" customFormat="false" ht="13.8" hidden="false" customHeight="false" outlineLevel="0" collapsed="false">
      <c r="A666" s="4" t="s">
        <v>93</v>
      </c>
      <c r="B666" s="4" t="s">
        <v>94</v>
      </c>
      <c r="C666" s="4" t="s">
        <v>39</v>
      </c>
      <c r="D666" s="4" t="n">
        <v>26743</v>
      </c>
      <c r="E666" s="4" t="n">
        <v>780608</v>
      </c>
      <c r="F666" s="4" t="n">
        <v>60359546</v>
      </c>
      <c r="G666" s="4" t="n">
        <v>1293.26353780063</v>
      </c>
      <c r="H666" s="4" t="n">
        <v>3.42591928343035</v>
      </c>
      <c r="I666" s="4" t="s">
        <v>40</v>
      </c>
    </row>
    <row r="667" customFormat="false" ht="13.8" hidden="false" customHeight="false" outlineLevel="0" collapsed="false">
      <c r="A667" s="4" t="s">
        <v>93</v>
      </c>
      <c r="B667" s="4" t="s">
        <v>94</v>
      </c>
      <c r="C667" s="4" t="s">
        <v>41</v>
      </c>
      <c r="D667" s="4" t="n">
        <v>53042</v>
      </c>
      <c r="E667" s="4" t="n">
        <v>975869</v>
      </c>
      <c r="F667" s="4" t="n">
        <v>60359546</v>
      </c>
      <c r="G667" s="4" t="n">
        <v>1616.76000677672</v>
      </c>
      <c r="H667" s="4" t="n">
        <v>5.43536068878097</v>
      </c>
      <c r="I667" s="4" t="s">
        <v>40</v>
      </c>
    </row>
    <row r="668" customFormat="false" ht="13.8" hidden="false" customHeight="false" outlineLevel="0" collapsed="false">
      <c r="A668" s="4" t="s">
        <v>93</v>
      </c>
      <c r="B668" s="4" t="s">
        <v>94</v>
      </c>
      <c r="C668" s="4" t="s">
        <v>42</v>
      </c>
      <c r="D668" s="4" t="n">
        <v>101973</v>
      </c>
      <c r="E668" s="4" t="n">
        <v>1113420</v>
      </c>
      <c r="F668" s="4" t="n">
        <v>60359546</v>
      </c>
      <c r="G668" s="4" t="n">
        <v>1844.64608133401</v>
      </c>
      <c r="H668" s="4" t="n">
        <v>9.15853855687881</v>
      </c>
      <c r="I668" s="4" t="s">
        <v>40</v>
      </c>
    </row>
    <row r="669" customFormat="false" ht="13.8" hidden="false" customHeight="false" outlineLevel="0" collapsed="false">
      <c r="A669" s="4" t="s">
        <v>93</v>
      </c>
      <c r="B669" s="4" t="s">
        <v>94</v>
      </c>
      <c r="C669" s="4" t="s">
        <v>43</v>
      </c>
      <c r="D669" s="4" t="n">
        <v>174921</v>
      </c>
      <c r="E669" s="4" t="n">
        <v>1930043</v>
      </c>
      <c r="F669" s="4" t="n">
        <v>60359546</v>
      </c>
      <c r="G669" s="4" t="n">
        <v>3197.57706593751</v>
      </c>
      <c r="H669" s="4" t="n">
        <v>9.06306232555441</v>
      </c>
      <c r="I669" s="4" t="s">
        <v>40</v>
      </c>
    </row>
    <row r="670" customFormat="false" ht="13.8" hidden="false" customHeight="false" outlineLevel="0" collapsed="false">
      <c r="A670" s="4" t="s">
        <v>93</v>
      </c>
      <c r="B670" s="4" t="s">
        <v>94</v>
      </c>
      <c r="C670" s="4" t="s">
        <v>44</v>
      </c>
      <c r="D670" s="4" t="n">
        <v>223060</v>
      </c>
      <c r="E670" s="4" t="n">
        <v>2057221</v>
      </c>
      <c r="F670" s="4" t="n">
        <v>60359546</v>
      </c>
      <c r="G670" s="4" t="n">
        <v>3408.27778923321</v>
      </c>
      <c r="H670" s="4" t="n">
        <v>10.842782569301</v>
      </c>
      <c r="I670" s="4" t="s">
        <v>40</v>
      </c>
    </row>
    <row r="671" customFormat="false" ht="13.8" hidden="false" customHeight="false" outlineLevel="0" collapsed="false">
      <c r="A671" s="4" t="s">
        <v>93</v>
      </c>
      <c r="B671" s="4" t="s">
        <v>94</v>
      </c>
      <c r="C671" s="4" t="s">
        <v>45</v>
      </c>
      <c r="D671" s="4" t="n">
        <v>242062</v>
      </c>
      <c r="E671" s="4" t="n">
        <v>1503673</v>
      </c>
      <c r="F671" s="4" t="n">
        <v>60359546</v>
      </c>
      <c r="G671" s="4" t="n">
        <v>2491.19335655706</v>
      </c>
      <c r="H671" s="4" t="n">
        <v>16.0980479133429</v>
      </c>
      <c r="I671" s="4" t="s">
        <v>40</v>
      </c>
    </row>
    <row r="672" customFormat="false" ht="13.8" hidden="false" customHeight="false" outlineLevel="0" collapsed="false">
      <c r="A672" s="4" t="s">
        <v>93</v>
      </c>
      <c r="B672" s="4" t="s">
        <v>94</v>
      </c>
      <c r="C672" s="4" t="s">
        <v>46</v>
      </c>
      <c r="D672" s="4" t="n">
        <v>235979</v>
      </c>
      <c r="E672" s="4" t="n">
        <v>1510190</v>
      </c>
      <c r="F672" s="4" t="n">
        <v>60359546</v>
      </c>
      <c r="G672" s="4" t="n">
        <v>2501.99032312138</v>
      </c>
      <c r="H672" s="4" t="n">
        <v>15.6257821863474</v>
      </c>
      <c r="I672" s="4" t="s">
        <v>40</v>
      </c>
    </row>
    <row r="673" customFormat="false" ht="13.8" hidden="false" customHeight="false" outlineLevel="0" collapsed="false">
      <c r="A673" s="4" t="s">
        <v>93</v>
      </c>
      <c r="B673" s="4" t="s">
        <v>94</v>
      </c>
      <c r="C673" s="4" t="s">
        <v>47</v>
      </c>
      <c r="D673" s="4" t="n">
        <v>184001</v>
      </c>
      <c r="E673" s="4" t="n">
        <v>1425999</v>
      </c>
      <c r="F673" s="4" t="n">
        <v>60359546</v>
      </c>
      <c r="G673" s="4" t="n">
        <v>2362.50782933324</v>
      </c>
      <c r="H673" s="4" t="n">
        <v>12.9033049812798</v>
      </c>
      <c r="I673" s="4" t="s">
        <v>40</v>
      </c>
    </row>
    <row r="674" customFormat="false" ht="13.8" hidden="false" customHeight="false" outlineLevel="0" collapsed="false">
      <c r="A674" s="4" t="s">
        <v>93</v>
      </c>
      <c r="B674" s="4" t="s">
        <v>94</v>
      </c>
      <c r="C674" s="4" t="s">
        <v>126</v>
      </c>
      <c r="D674" s="4" t="n">
        <v>145459</v>
      </c>
      <c r="E674" s="4" t="n">
        <v>1317771</v>
      </c>
      <c r="F674" s="4" t="n">
        <v>60359546</v>
      </c>
      <c r="G674" s="4" t="n">
        <v>2183.20230572974</v>
      </c>
      <c r="H674" s="4" t="n">
        <v>11.0382608207344</v>
      </c>
      <c r="I674" s="4" t="s">
        <v>40</v>
      </c>
    </row>
    <row r="675" customFormat="false" ht="13.8" hidden="false" customHeight="false" outlineLevel="0" collapsed="false">
      <c r="A675" s="4" t="s">
        <v>96</v>
      </c>
      <c r="B675" s="4" t="s">
        <v>97</v>
      </c>
      <c r="C675" s="4" t="s">
        <v>70</v>
      </c>
      <c r="D675" s="4" t="n">
        <v>0</v>
      </c>
      <c r="E675" s="4" t="n">
        <v>0</v>
      </c>
      <c r="F675" s="4" t="n">
        <v>1919968</v>
      </c>
      <c r="G675" s="4" t="n">
        <v>0</v>
      </c>
      <c r="H675" s="4"/>
      <c r="I675" s="4" t="s">
        <v>40</v>
      </c>
    </row>
    <row r="676" customFormat="false" ht="13.8" hidden="false" customHeight="false" outlineLevel="0" collapsed="false">
      <c r="A676" s="4" t="s">
        <v>96</v>
      </c>
      <c r="B676" s="4" t="s">
        <v>97</v>
      </c>
      <c r="C676" s="4" t="s">
        <v>71</v>
      </c>
      <c r="D676" s="4" t="n">
        <v>0</v>
      </c>
      <c r="E676" s="4" t="n">
        <v>0</v>
      </c>
      <c r="F676" s="4" t="n">
        <v>1919968</v>
      </c>
      <c r="G676" s="4" t="n">
        <v>0</v>
      </c>
      <c r="H676" s="4"/>
      <c r="I676" s="4" t="s">
        <v>40</v>
      </c>
    </row>
    <row r="677" customFormat="false" ht="13.8" hidden="false" customHeight="false" outlineLevel="0" collapsed="false">
      <c r="A677" s="4" t="s">
        <v>96</v>
      </c>
      <c r="B677" s="4" t="s">
        <v>97</v>
      </c>
      <c r="C677" s="4" t="s">
        <v>72</v>
      </c>
      <c r="D677" s="4" t="n">
        <v>0</v>
      </c>
      <c r="E677" s="4" t="n">
        <v>0</v>
      </c>
      <c r="F677" s="4" t="n">
        <v>1919968</v>
      </c>
      <c r="G677" s="4" t="n">
        <v>0</v>
      </c>
      <c r="H677" s="4"/>
      <c r="I677" s="4" t="s">
        <v>40</v>
      </c>
    </row>
    <row r="678" customFormat="false" ht="13.8" hidden="false" customHeight="false" outlineLevel="0" collapsed="false">
      <c r="A678" s="4" t="s">
        <v>96</v>
      </c>
      <c r="B678" s="4" t="s">
        <v>97</v>
      </c>
      <c r="C678" s="4" t="s">
        <v>73</v>
      </c>
      <c r="D678" s="4" t="n">
        <v>0</v>
      </c>
      <c r="E678" s="4" t="n">
        <v>0</v>
      </c>
      <c r="F678" s="4" t="n">
        <v>1919968</v>
      </c>
      <c r="G678" s="4" t="n">
        <v>0</v>
      </c>
      <c r="H678" s="4"/>
      <c r="I678" s="4" t="s">
        <v>40</v>
      </c>
    </row>
    <row r="679" customFormat="false" ht="13.8" hidden="false" customHeight="false" outlineLevel="0" collapsed="false">
      <c r="A679" s="4" t="s">
        <v>96</v>
      </c>
      <c r="B679" s="4" t="s">
        <v>97</v>
      </c>
      <c r="C679" s="4" t="s">
        <v>60</v>
      </c>
      <c r="D679" s="4" t="n">
        <v>0</v>
      </c>
      <c r="E679" s="4" t="n">
        <v>0</v>
      </c>
      <c r="F679" s="4" t="n">
        <v>1919968</v>
      </c>
      <c r="G679" s="4" t="n">
        <v>0</v>
      </c>
      <c r="H679" s="4"/>
      <c r="I679" s="4" t="s">
        <v>40</v>
      </c>
    </row>
    <row r="680" customFormat="false" ht="13.8" hidden="false" customHeight="false" outlineLevel="0" collapsed="false">
      <c r="A680" s="4" t="s">
        <v>96</v>
      </c>
      <c r="B680" s="4" t="s">
        <v>97</v>
      </c>
      <c r="C680" s="4" t="s">
        <v>61</v>
      </c>
      <c r="D680" s="4" t="n">
        <v>0</v>
      </c>
      <c r="E680" s="4" t="n">
        <v>0</v>
      </c>
      <c r="F680" s="4" t="n">
        <v>1919968</v>
      </c>
      <c r="G680" s="4" t="n">
        <v>0</v>
      </c>
      <c r="H680" s="4"/>
      <c r="I680" s="4" t="s">
        <v>40</v>
      </c>
    </row>
    <row r="681" customFormat="false" ht="13.8" hidden="false" customHeight="false" outlineLevel="0" collapsed="false">
      <c r="A681" s="4" t="s">
        <v>96</v>
      </c>
      <c r="B681" s="4" t="s">
        <v>97</v>
      </c>
      <c r="C681" s="4" t="s">
        <v>62</v>
      </c>
      <c r="D681" s="4" t="n">
        <v>0</v>
      </c>
      <c r="E681" s="4" t="n">
        <v>4</v>
      </c>
      <c r="F681" s="4" t="n">
        <v>1919968</v>
      </c>
      <c r="G681" s="4" t="n">
        <v>0.208336805613427</v>
      </c>
      <c r="H681" s="4" t="n">
        <v>0</v>
      </c>
      <c r="I681" s="4" t="s">
        <v>40</v>
      </c>
    </row>
    <row r="682" customFormat="false" ht="13.8" hidden="false" customHeight="false" outlineLevel="0" collapsed="false">
      <c r="A682" s="4" t="s">
        <v>96</v>
      </c>
      <c r="B682" s="4" t="s">
        <v>97</v>
      </c>
      <c r="C682" s="4" t="s">
        <v>63</v>
      </c>
      <c r="D682" s="4" t="n">
        <v>0</v>
      </c>
      <c r="E682" s="4" t="n">
        <v>6</v>
      </c>
      <c r="F682" s="4" t="n">
        <v>1919968</v>
      </c>
      <c r="G682" s="4" t="n">
        <v>0.31250520842014</v>
      </c>
      <c r="H682" s="4" t="n">
        <v>0</v>
      </c>
      <c r="I682" s="4" t="s">
        <v>40</v>
      </c>
    </row>
    <row r="683" customFormat="false" ht="13.8" hidden="false" customHeight="false" outlineLevel="0" collapsed="false">
      <c r="A683" s="4" t="s">
        <v>96</v>
      </c>
      <c r="B683" s="4" t="s">
        <v>97</v>
      </c>
      <c r="C683" s="4" t="s">
        <v>50</v>
      </c>
      <c r="D683" s="4" t="n">
        <v>0</v>
      </c>
      <c r="E683" s="4" t="n">
        <v>116</v>
      </c>
      <c r="F683" s="4" t="n">
        <v>1919968</v>
      </c>
      <c r="G683" s="4" t="n">
        <v>6.04176736278938</v>
      </c>
      <c r="H683" s="4" t="n">
        <v>0</v>
      </c>
      <c r="I683" s="4" t="s">
        <v>40</v>
      </c>
    </row>
    <row r="684" customFormat="false" ht="13.8" hidden="false" customHeight="false" outlineLevel="0" collapsed="false">
      <c r="A684" s="4" t="s">
        <v>96</v>
      </c>
      <c r="B684" s="4" t="s">
        <v>97</v>
      </c>
      <c r="C684" s="4" t="s">
        <v>51</v>
      </c>
      <c r="D684" s="4" t="n">
        <v>2</v>
      </c>
      <c r="E684" s="4" t="n">
        <v>217</v>
      </c>
      <c r="F684" s="4" t="n">
        <v>1919968</v>
      </c>
      <c r="G684" s="4" t="n">
        <v>11.3022717045284</v>
      </c>
      <c r="H684" s="4" t="n">
        <v>0.921658986175115</v>
      </c>
      <c r="I684" s="4" t="s">
        <v>40</v>
      </c>
    </row>
    <row r="685" customFormat="false" ht="13.8" hidden="false" customHeight="false" outlineLevel="0" collapsed="false">
      <c r="A685" s="4" t="s">
        <v>96</v>
      </c>
      <c r="B685" s="4" t="s">
        <v>97</v>
      </c>
      <c r="C685" s="4" t="s">
        <v>52</v>
      </c>
      <c r="D685" s="4" t="n">
        <v>24</v>
      </c>
      <c r="E685" s="4" t="n">
        <v>1010</v>
      </c>
      <c r="F685" s="4" t="n">
        <v>1919968</v>
      </c>
      <c r="G685" s="4" t="n">
        <v>52.6050434173903</v>
      </c>
      <c r="H685" s="4" t="n">
        <v>2.37623762376238</v>
      </c>
      <c r="I685" s="4" t="s">
        <v>40</v>
      </c>
    </row>
    <row r="686" customFormat="false" ht="13.8" hidden="false" customHeight="false" outlineLevel="0" collapsed="false">
      <c r="A686" s="4" t="s">
        <v>96</v>
      </c>
      <c r="B686" s="4" t="s">
        <v>97</v>
      </c>
      <c r="C686" s="4" t="s">
        <v>53</v>
      </c>
      <c r="D686" s="4" t="n">
        <v>98</v>
      </c>
      <c r="E686" s="4" t="n">
        <v>5220</v>
      </c>
      <c r="F686" s="4" t="n">
        <v>1919968</v>
      </c>
      <c r="G686" s="4" t="n">
        <v>271.879531325522</v>
      </c>
      <c r="H686" s="4" t="n">
        <v>1.87739463601533</v>
      </c>
      <c r="I686" s="4" t="s">
        <v>40</v>
      </c>
    </row>
    <row r="687" customFormat="false" ht="13.8" hidden="false" customHeight="false" outlineLevel="0" collapsed="false">
      <c r="A687" s="4" t="s">
        <v>96</v>
      </c>
      <c r="B687" s="4" t="s">
        <v>97</v>
      </c>
      <c r="C687" s="4" t="s">
        <v>54</v>
      </c>
      <c r="D687" s="4" t="n">
        <v>181</v>
      </c>
      <c r="E687" s="4" t="n">
        <v>7232</v>
      </c>
      <c r="F687" s="4" t="n">
        <v>1919968</v>
      </c>
      <c r="G687" s="4" t="n">
        <v>376.672944549076</v>
      </c>
      <c r="H687" s="4" t="n">
        <v>2.50276548672566</v>
      </c>
      <c r="I687" s="4" t="s">
        <v>40</v>
      </c>
    </row>
    <row r="688" customFormat="false" ht="13.8" hidden="false" customHeight="false" outlineLevel="0" collapsed="false">
      <c r="A688" s="4" t="s">
        <v>96</v>
      </c>
      <c r="B688" s="4" t="s">
        <v>97</v>
      </c>
      <c r="C688" s="4" t="s">
        <v>55</v>
      </c>
      <c r="D688" s="4" t="n">
        <v>204</v>
      </c>
      <c r="E688" s="4" t="n">
        <v>6875</v>
      </c>
      <c r="F688" s="4" t="n">
        <v>1919968</v>
      </c>
      <c r="G688" s="4" t="n">
        <v>358.078884648078</v>
      </c>
      <c r="H688" s="4" t="n">
        <v>2.96727272727273</v>
      </c>
      <c r="I688" s="4" t="s">
        <v>40</v>
      </c>
    </row>
    <row r="689" customFormat="false" ht="13.8" hidden="false" customHeight="false" outlineLevel="0" collapsed="false">
      <c r="A689" s="4" t="s">
        <v>96</v>
      </c>
      <c r="B689" s="4" t="s">
        <v>97</v>
      </c>
      <c r="C689" s="4" t="s">
        <v>11</v>
      </c>
      <c r="D689" s="4" t="n">
        <v>121</v>
      </c>
      <c r="E689" s="4" t="n">
        <v>7534</v>
      </c>
      <c r="F689" s="4" t="n">
        <v>1919968</v>
      </c>
      <c r="G689" s="4" t="n">
        <v>392.40237337289</v>
      </c>
      <c r="H689" s="4" t="n">
        <v>1.6060525617202</v>
      </c>
      <c r="I689" s="4" t="s">
        <v>40</v>
      </c>
    </row>
    <row r="690" customFormat="false" ht="13.8" hidden="false" customHeight="false" outlineLevel="0" collapsed="false">
      <c r="A690" s="4" t="s">
        <v>96</v>
      </c>
      <c r="B690" s="4" t="s">
        <v>97</v>
      </c>
      <c r="C690" s="4" t="s">
        <v>13</v>
      </c>
      <c r="D690" s="4" t="n">
        <v>82</v>
      </c>
      <c r="E690" s="4" t="n">
        <v>7667</v>
      </c>
      <c r="F690" s="4" t="n">
        <v>1919968</v>
      </c>
      <c r="G690" s="4" t="n">
        <v>399.329572159536</v>
      </c>
      <c r="H690" s="4" t="n">
        <v>1.06951871657754</v>
      </c>
      <c r="I690" s="4" t="s">
        <v>40</v>
      </c>
    </row>
    <row r="691" customFormat="false" ht="13.8" hidden="false" customHeight="false" outlineLevel="0" collapsed="false">
      <c r="A691" s="4" t="s">
        <v>96</v>
      </c>
      <c r="B691" s="4" t="s">
        <v>97</v>
      </c>
      <c r="C691" s="4" t="s">
        <v>14</v>
      </c>
      <c r="D691" s="4" t="n">
        <v>92</v>
      </c>
      <c r="E691" s="4" t="n">
        <v>11736</v>
      </c>
      <c r="F691" s="4" t="n">
        <v>1919968</v>
      </c>
      <c r="G691" s="4" t="n">
        <v>611.260187669795</v>
      </c>
      <c r="H691" s="4" t="n">
        <v>0.783912747102931</v>
      </c>
      <c r="I691" s="4" t="s">
        <v>40</v>
      </c>
    </row>
    <row r="692" customFormat="false" ht="13.8" hidden="false" customHeight="false" outlineLevel="0" collapsed="false">
      <c r="A692" s="4" t="s">
        <v>96</v>
      </c>
      <c r="B692" s="4" t="s">
        <v>97</v>
      </c>
      <c r="C692" s="4" t="s">
        <v>15</v>
      </c>
      <c r="D692" s="4" t="n">
        <v>67</v>
      </c>
      <c r="E692" s="4" t="n">
        <v>16628</v>
      </c>
      <c r="F692" s="4" t="n">
        <v>1919968</v>
      </c>
      <c r="G692" s="4" t="n">
        <v>866.056100935016</v>
      </c>
      <c r="H692" s="4" t="n">
        <v>0.402934808756315</v>
      </c>
      <c r="I692" s="4" t="s">
        <v>40</v>
      </c>
    </row>
    <row r="693" customFormat="false" ht="13.8" hidden="false" customHeight="false" outlineLevel="0" collapsed="false">
      <c r="A693" s="4" t="s">
        <v>96</v>
      </c>
      <c r="B693" s="4" t="s">
        <v>97</v>
      </c>
      <c r="C693" s="4" t="s">
        <v>17</v>
      </c>
      <c r="D693" s="4" t="n">
        <v>59</v>
      </c>
      <c r="E693" s="4" t="n">
        <v>12347</v>
      </c>
      <c r="F693" s="4" t="n">
        <v>1919968</v>
      </c>
      <c r="G693" s="4" t="n">
        <v>643.083634727246</v>
      </c>
      <c r="H693" s="4" t="n">
        <v>0.477848870170892</v>
      </c>
      <c r="I693" s="4" t="s">
        <v>40</v>
      </c>
    </row>
    <row r="694" customFormat="false" ht="13.8" hidden="false" customHeight="false" outlineLevel="0" collapsed="false">
      <c r="A694" s="4" t="s">
        <v>96</v>
      </c>
      <c r="B694" s="4" t="s">
        <v>97</v>
      </c>
      <c r="C694" s="4" t="s">
        <v>18</v>
      </c>
      <c r="D694" s="4" t="n">
        <v>67</v>
      </c>
      <c r="E694" s="4" t="n">
        <v>11813</v>
      </c>
      <c r="F694" s="4" t="n">
        <v>1919968</v>
      </c>
      <c r="G694" s="4" t="n">
        <v>615.270671177853</v>
      </c>
      <c r="H694" s="4" t="n">
        <v>0.567171759925506</v>
      </c>
      <c r="I694" s="4" t="s">
        <v>40</v>
      </c>
    </row>
    <row r="695" customFormat="false" ht="13.8" hidden="false" customHeight="false" outlineLevel="0" collapsed="false">
      <c r="A695" s="4" t="s">
        <v>96</v>
      </c>
      <c r="B695" s="4" t="s">
        <v>97</v>
      </c>
      <c r="C695" s="4" t="s">
        <v>19</v>
      </c>
      <c r="D695" s="4" t="n">
        <v>49</v>
      </c>
      <c r="E695" s="4" t="n">
        <v>10644</v>
      </c>
      <c r="F695" s="4" t="n">
        <v>1919968</v>
      </c>
      <c r="G695" s="4" t="n">
        <v>554.384239737329</v>
      </c>
      <c r="H695" s="4" t="n">
        <v>0.460353250657648</v>
      </c>
      <c r="I695" s="4" t="s">
        <v>40</v>
      </c>
    </row>
    <row r="696" customFormat="false" ht="13.8" hidden="false" customHeight="false" outlineLevel="0" collapsed="false">
      <c r="A696" s="4" t="s">
        <v>96</v>
      </c>
      <c r="B696" s="4" t="s">
        <v>97</v>
      </c>
      <c r="C696" s="4" t="s">
        <v>20</v>
      </c>
      <c r="D696" s="4" t="n">
        <v>19</v>
      </c>
      <c r="E696" s="4" t="n">
        <v>10022</v>
      </c>
      <c r="F696" s="4" t="n">
        <v>1919968</v>
      </c>
      <c r="G696" s="4" t="n">
        <v>521.987866464441</v>
      </c>
      <c r="H696" s="4" t="n">
        <v>0.189582917581321</v>
      </c>
      <c r="I696" s="4" t="s">
        <v>40</v>
      </c>
    </row>
    <row r="697" customFormat="false" ht="13.8" hidden="false" customHeight="false" outlineLevel="0" collapsed="false">
      <c r="A697" s="4" t="s">
        <v>96</v>
      </c>
      <c r="B697" s="4" t="s">
        <v>97</v>
      </c>
      <c r="C697" s="4" t="s">
        <v>21</v>
      </c>
      <c r="D697" s="4" t="n">
        <v>21</v>
      </c>
      <c r="E697" s="4" t="n">
        <v>8589</v>
      </c>
      <c r="F697" s="4" t="n">
        <v>1919968</v>
      </c>
      <c r="G697" s="4" t="n">
        <v>447.351205853431</v>
      </c>
      <c r="H697" s="4" t="n">
        <v>0.244498777506113</v>
      </c>
      <c r="I697" s="4" t="s">
        <v>40</v>
      </c>
    </row>
    <row r="698" customFormat="false" ht="13.8" hidden="false" customHeight="false" outlineLevel="0" collapsed="false">
      <c r="A698" s="4" t="s">
        <v>96</v>
      </c>
      <c r="B698" s="4" t="s">
        <v>97</v>
      </c>
      <c r="C698" s="4" t="s">
        <v>22</v>
      </c>
      <c r="D698" s="4" t="n">
        <v>11</v>
      </c>
      <c r="E698" s="4" t="n">
        <v>9790</v>
      </c>
      <c r="F698" s="4" t="n">
        <v>1919968</v>
      </c>
      <c r="G698" s="4" t="n">
        <v>509.904331738862</v>
      </c>
      <c r="H698" s="4" t="n">
        <v>0.112359550561798</v>
      </c>
      <c r="I698" s="4" t="s">
        <v>40</v>
      </c>
    </row>
    <row r="699" customFormat="false" ht="13.8" hidden="false" customHeight="false" outlineLevel="0" collapsed="false">
      <c r="A699" s="4" t="s">
        <v>96</v>
      </c>
      <c r="B699" s="4" t="s">
        <v>97</v>
      </c>
      <c r="C699" s="4" t="s">
        <v>23</v>
      </c>
      <c r="D699" s="4" t="n">
        <v>14</v>
      </c>
      <c r="E699" s="4" t="n">
        <v>10411</v>
      </c>
      <c r="F699" s="4" t="n">
        <v>1919968</v>
      </c>
      <c r="G699" s="4" t="n">
        <v>542.248620810347</v>
      </c>
      <c r="H699" s="4" t="n">
        <v>0.134473153395447</v>
      </c>
      <c r="I699" s="4" t="s">
        <v>40</v>
      </c>
    </row>
    <row r="700" customFormat="false" ht="13.8" hidden="false" customHeight="false" outlineLevel="0" collapsed="false">
      <c r="A700" s="4" t="s">
        <v>96</v>
      </c>
      <c r="B700" s="4" t="s">
        <v>97</v>
      </c>
      <c r="C700" s="4" t="s">
        <v>24</v>
      </c>
      <c r="D700" s="4" t="n">
        <v>4</v>
      </c>
      <c r="E700" s="4" t="n">
        <v>10055</v>
      </c>
      <c r="F700" s="4" t="n">
        <v>1919968</v>
      </c>
      <c r="G700" s="4" t="n">
        <v>523.706645110752</v>
      </c>
      <c r="H700" s="4" t="n">
        <v>0.0397812033814023</v>
      </c>
      <c r="I700" s="4" t="s">
        <v>40</v>
      </c>
    </row>
    <row r="701" customFormat="false" ht="13.8" hidden="false" customHeight="false" outlineLevel="0" collapsed="false">
      <c r="A701" s="4" t="s">
        <v>96</v>
      </c>
      <c r="B701" s="4" t="s">
        <v>97</v>
      </c>
      <c r="C701" s="4" t="s">
        <v>25</v>
      </c>
      <c r="D701" s="4" t="n">
        <v>8</v>
      </c>
      <c r="E701" s="4" t="n">
        <v>9011</v>
      </c>
      <c r="F701" s="4" t="n">
        <v>1919968</v>
      </c>
      <c r="G701" s="4" t="n">
        <v>469.330738845647</v>
      </c>
      <c r="H701" s="4" t="n">
        <v>0.0887803795361225</v>
      </c>
      <c r="I701" s="4" t="s">
        <v>40</v>
      </c>
    </row>
    <row r="702" customFormat="false" ht="13.8" hidden="false" customHeight="false" outlineLevel="0" collapsed="false">
      <c r="A702" s="4" t="s">
        <v>96</v>
      </c>
      <c r="B702" s="4" t="s">
        <v>97</v>
      </c>
      <c r="C702" s="4" t="s">
        <v>26</v>
      </c>
      <c r="D702" s="4" t="n">
        <v>50</v>
      </c>
      <c r="E702" s="4" t="n">
        <v>11121</v>
      </c>
      <c r="F702" s="4" t="n">
        <v>1919968</v>
      </c>
      <c r="G702" s="4" t="n">
        <v>579.22840380673</v>
      </c>
      <c r="H702" s="4" t="n">
        <v>0.449599856128046</v>
      </c>
      <c r="I702" s="4" t="s">
        <v>40</v>
      </c>
    </row>
    <row r="703" customFormat="false" ht="13.8" hidden="false" customHeight="false" outlineLevel="0" collapsed="false">
      <c r="A703" s="4" t="s">
        <v>96</v>
      </c>
      <c r="B703" s="4" t="s">
        <v>97</v>
      </c>
      <c r="C703" s="4" t="s">
        <v>27</v>
      </c>
      <c r="D703" s="4" t="n">
        <v>16</v>
      </c>
      <c r="E703" s="4" t="n">
        <v>11981</v>
      </c>
      <c r="F703" s="4" t="n">
        <v>1919968</v>
      </c>
      <c r="G703" s="4" t="n">
        <v>624.020817013617</v>
      </c>
      <c r="H703" s="4" t="n">
        <v>0.133544779233787</v>
      </c>
      <c r="I703" s="4" t="s">
        <v>40</v>
      </c>
    </row>
    <row r="704" customFormat="false" ht="13.8" hidden="false" customHeight="false" outlineLevel="0" collapsed="false">
      <c r="A704" s="4" t="s">
        <v>96</v>
      </c>
      <c r="B704" s="4" t="s">
        <v>97</v>
      </c>
      <c r="C704" s="4" t="s">
        <v>28</v>
      </c>
      <c r="D704" s="4" t="n">
        <v>17</v>
      </c>
      <c r="E704" s="4" t="n">
        <v>10142</v>
      </c>
      <c r="F704" s="4" t="n">
        <v>1919968</v>
      </c>
      <c r="G704" s="4" t="n">
        <v>528.237970632844</v>
      </c>
      <c r="H704" s="4" t="n">
        <v>0.167619798856241</v>
      </c>
      <c r="I704" s="4" t="s">
        <v>40</v>
      </c>
    </row>
    <row r="705" customFormat="false" ht="13.8" hidden="false" customHeight="false" outlineLevel="0" collapsed="false">
      <c r="A705" s="4" t="s">
        <v>96</v>
      </c>
      <c r="B705" s="4" t="s">
        <v>97</v>
      </c>
      <c r="C705" s="4" t="s">
        <v>29</v>
      </c>
      <c r="D705" s="4" t="n">
        <v>32</v>
      </c>
      <c r="E705" s="4" t="n">
        <v>10240</v>
      </c>
      <c r="F705" s="4" t="n">
        <v>1919968</v>
      </c>
      <c r="G705" s="4" t="n">
        <v>533.342222370373</v>
      </c>
      <c r="H705" s="4" t="n">
        <v>0.3125</v>
      </c>
      <c r="I705" s="4" t="s">
        <v>40</v>
      </c>
    </row>
    <row r="706" customFormat="false" ht="13.8" hidden="false" customHeight="false" outlineLevel="0" collapsed="false">
      <c r="A706" s="4" t="s">
        <v>96</v>
      </c>
      <c r="B706" s="4" t="s">
        <v>97</v>
      </c>
      <c r="C706" s="4" t="s">
        <v>30</v>
      </c>
      <c r="D706" s="4" t="n">
        <v>50</v>
      </c>
      <c r="E706" s="4" t="n">
        <v>12224</v>
      </c>
      <c r="F706" s="4" t="n">
        <v>1919968</v>
      </c>
      <c r="G706" s="4" t="n">
        <v>636.677277954633</v>
      </c>
      <c r="H706" s="4" t="n">
        <v>0.409031413612566</v>
      </c>
      <c r="I706" s="4" t="s">
        <v>40</v>
      </c>
    </row>
    <row r="707" customFormat="false" ht="13.8" hidden="false" customHeight="false" outlineLevel="0" collapsed="false">
      <c r="A707" s="4" t="s">
        <v>96</v>
      </c>
      <c r="B707" s="4" t="s">
        <v>97</v>
      </c>
      <c r="C707" s="4" t="s">
        <v>31</v>
      </c>
      <c r="D707" s="4" t="n">
        <v>27</v>
      </c>
      <c r="E707" s="4" t="n">
        <v>12102</v>
      </c>
      <c r="F707" s="4" t="n">
        <v>1919968</v>
      </c>
      <c r="G707" s="4" t="n">
        <v>630.323005383423</v>
      </c>
      <c r="H707" s="4" t="n">
        <v>0.22310361923649</v>
      </c>
      <c r="I707" s="4" t="s">
        <v>40</v>
      </c>
    </row>
    <row r="708" customFormat="false" ht="13.8" hidden="false" customHeight="false" outlineLevel="0" collapsed="false">
      <c r="A708" s="4" t="s">
        <v>96</v>
      </c>
      <c r="B708" s="4" t="s">
        <v>97</v>
      </c>
      <c r="C708" s="4" t="s">
        <v>32</v>
      </c>
      <c r="D708" s="4" t="n">
        <v>18</v>
      </c>
      <c r="E708" s="4" t="n">
        <v>11841</v>
      </c>
      <c r="F708" s="4" t="n">
        <v>1919968</v>
      </c>
      <c r="G708" s="4" t="n">
        <v>616.729028817147</v>
      </c>
      <c r="H708" s="4" t="n">
        <v>0.152014187990879</v>
      </c>
      <c r="I708" s="4" t="s">
        <v>40</v>
      </c>
    </row>
    <row r="709" customFormat="false" ht="13.8" hidden="false" customHeight="false" outlineLevel="0" collapsed="false">
      <c r="A709" s="4" t="s">
        <v>96</v>
      </c>
      <c r="B709" s="4" t="s">
        <v>97</v>
      </c>
      <c r="C709" s="4" t="s">
        <v>33</v>
      </c>
      <c r="D709" s="4" t="n">
        <v>42</v>
      </c>
      <c r="E709" s="4" t="n">
        <v>13232</v>
      </c>
      <c r="F709" s="4" t="n">
        <v>1919968</v>
      </c>
      <c r="G709" s="4" t="n">
        <v>689.178152969216</v>
      </c>
      <c r="H709" s="4" t="n">
        <v>0.317412333736397</v>
      </c>
      <c r="I709" s="4" t="s">
        <v>40</v>
      </c>
    </row>
    <row r="710" customFormat="false" ht="13.8" hidden="false" customHeight="false" outlineLevel="0" collapsed="false">
      <c r="A710" s="4" t="s">
        <v>96</v>
      </c>
      <c r="B710" s="4" t="s">
        <v>97</v>
      </c>
      <c r="C710" s="4" t="s">
        <v>34</v>
      </c>
      <c r="D710" s="4" t="n">
        <v>50</v>
      </c>
      <c r="E710" s="4" t="n">
        <v>13549</v>
      </c>
      <c r="F710" s="4" t="n">
        <v>1919968</v>
      </c>
      <c r="G710" s="4" t="n">
        <v>705.68884481408</v>
      </c>
      <c r="H710" s="4" t="n">
        <v>0.369030924791498</v>
      </c>
      <c r="I710" s="4" t="s">
        <v>40</v>
      </c>
    </row>
    <row r="711" customFormat="false" ht="13.8" hidden="false" customHeight="false" outlineLevel="0" collapsed="false">
      <c r="A711" s="4" t="s">
        <v>96</v>
      </c>
      <c r="B711" s="4" t="s">
        <v>97</v>
      </c>
      <c r="C711" s="4" t="s">
        <v>35</v>
      </c>
      <c r="D711" s="4" t="n">
        <v>39</v>
      </c>
      <c r="E711" s="4" t="n">
        <v>14409</v>
      </c>
      <c r="F711" s="4" t="n">
        <v>1919968</v>
      </c>
      <c r="G711" s="4" t="n">
        <v>750.481258020967</v>
      </c>
      <c r="H711" s="4" t="n">
        <v>0.270664168228191</v>
      </c>
      <c r="I711" s="4" t="s">
        <v>40</v>
      </c>
    </row>
    <row r="712" customFormat="false" ht="13.8" hidden="false" customHeight="false" outlineLevel="0" collapsed="false">
      <c r="A712" s="4" t="s">
        <v>96</v>
      </c>
      <c r="B712" s="4" t="s">
        <v>97</v>
      </c>
      <c r="C712" s="4" t="s">
        <v>36</v>
      </c>
      <c r="D712" s="4" t="n">
        <v>51</v>
      </c>
      <c r="E712" s="4" t="n">
        <v>16575</v>
      </c>
      <c r="F712" s="4" t="n">
        <v>1919968</v>
      </c>
      <c r="G712" s="4" t="n">
        <v>863.295638260638</v>
      </c>
      <c r="H712" s="4" t="n">
        <v>0.307692307692308</v>
      </c>
      <c r="I712" s="4" t="s">
        <v>40</v>
      </c>
    </row>
    <row r="713" customFormat="false" ht="13.8" hidden="false" customHeight="false" outlineLevel="0" collapsed="false">
      <c r="A713" s="4" t="s">
        <v>96</v>
      </c>
      <c r="B713" s="4" t="s">
        <v>97</v>
      </c>
      <c r="C713" s="4" t="s">
        <v>37</v>
      </c>
      <c r="D713" s="4" t="n">
        <v>139</v>
      </c>
      <c r="E713" s="4" t="n">
        <v>15590</v>
      </c>
      <c r="F713" s="4" t="n">
        <v>1919968</v>
      </c>
      <c r="G713" s="4" t="n">
        <v>811.992699878331</v>
      </c>
      <c r="H713" s="4" t="n">
        <v>0.891597177677999</v>
      </c>
      <c r="I713" s="4" t="s">
        <v>40</v>
      </c>
    </row>
    <row r="714" customFormat="false" ht="13.8" hidden="false" customHeight="false" outlineLevel="0" collapsed="false">
      <c r="A714" s="4" t="s">
        <v>96</v>
      </c>
      <c r="B714" s="4" t="s">
        <v>97</v>
      </c>
      <c r="C714" s="4" t="s">
        <v>38</v>
      </c>
      <c r="D714" s="4" t="n">
        <v>365</v>
      </c>
      <c r="E714" s="4" t="n">
        <v>23997</v>
      </c>
      <c r="F714" s="4" t="n">
        <v>1919968</v>
      </c>
      <c r="G714" s="4" t="n">
        <v>1249.86458107635</v>
      </c>
      <c r="H714" s="4" t="n">
        <v>1.52102346126599</v>
      </c>
      <c r="I714" s="4" t="s">
        <v>40</v>
      </c>
    </row>
    <row r="715" customFormat="false" ht="13.8" hidden="false" customHeight="false" outlineLevel="0" collapsed="false">
      <c r="A715" s="4" t="s">
        <v>96</v>
      </c>
      <c r="B715" s="4" t="s">
        <v>97</v>
      </c>
      <c r="C715" s="4" t="s">
        <v>39</v>
      </c>
      <c r="D715" s="4" t="n">
        <v>577</v>
      </c>
      <c r="E715" s="4" t="n">
        <v>27014</v>
      </c>
      <c r="F715" s="4" t="n">
        <v>1919968</v>
      </c>
      <c r="G715" s="4" t="n">
        <v>1407.00261671028</v>
      </c>
      <c r="H715" s="4" t="n">
        <v>2.13592951802769</v>
      </c>
      <c r="I715" s="4" t="s">
        <v>40</v>
      </c>
    </row>
    <row r="716" customFormat="false" ht="13.8" hidden="false" customHeight="false" outlineLevel="0" collapsed="false">
      <c r="A716" s="4" t="s">
        <v>96</v>
      </c>
      <c r="B716" s="4" t="s">
        <v>97</v>
      </c>
      <c r="C716" s="4" t="s">
        <v>41</v>
      </c>
      <c r="D716" s="4" t="n">
        <v>796</v>
      </c>
      <c r="E716" s="4" t="n">
        <v>29128</v>
      </c>
      <c r="F716" s="4" t="n">
        <v>1919968</v>
      </c>
      <c r="G716" s="4" t="n">
        <v>1517.10861847698</v>
      </c>
      <c r="H716" s="4" t="n">
        <v>2.73276572370228</v>
      </c>
      <c r="I716" s="4" t="s">
        <v>40</v>
      </c>
    </row>
    <row r="717" customFormat="false" ht="13.8" hidden="false" customHeight="false" outlineLevel="0" collapsed="false">
      <c r="A717" s="4" t="s">
        <v>96</v>
      </c>
      <c r="B717" s="4" t="s">
        <v>97</v>
      </c>
      <c r="C717" s="4" t="s">
        <v>42</v>
      </c>
      <c r="D717" s="4" t="n">
        <v>1075</v>
      </c>
      <c r="E717" s="4" t="n">
        <v>33024</v>
      </c>
      <c r="F717" s="4" t="n">
        <v>1919968</v>
      </c>
      <c r="G717" s="4" t="n">
        <v>1720.02866714445</v>
      </c>
      <c r="H717" s="4" t="n">
        <v>3.25520833333333</v>
      </c>
      <c r="I717" s="4" t="s">
        <v>40</v>
      </c>
    </row>
    <row r="718" customFormat="false" ht="13.8" hidden="false" customHeight="false" outlineLevel="0" collapsed="false">
      <c r="A718" s="4" t="s">
        <v>96</v>
      </c>
      <c r="B718" s="4" t="s">
        <v>97</v>
      </c>
      <c r="C718" s="4" t="s">
        <v>43</v>
      </c>
      <c r="D718" s="4" t="n">
        <v>1427</v>
      </c>
      <c r="E718" s="4" t="n">
        <v>34146</v>
      </c>
      <c r="F718" s="4" t="n">
        <v>1919968</v>
      </c>
      <c r="G718" s="4" t="n">
        <v>1778.46714111902</v>
      </c>
      <c r="H718" s="4" t="n">
        <v>4.17911321970363</v>
      </c>
      <c r="I718" s="4" t="s">
        <v>40</v>
      </c>
    </row>
    <row r="719" customFormat="false" ht="13.8" hidden="false" customHeight="false" outlineLevel="0" collapsed="false">
      <c r="A719" s="4" t="s">
        <v>96</v>
      </c>
      <c r="B719" s="4" t="s">
        <v>97</v>
      </c>
      <c r="C719" s="4" t="s">
        <v>44</v>
      </c>
      <c r="D719" s="4" t="n">
        <v>1986</v>
      </c>
      <c r="E719" s="4" t="n">
        <v>39222</v>
      </c>
      <c r="F719" s="4" t="n">
        <v>1919968</v>
      </c>
      <c r="G719" s="4" t="n">
        <v>2042.84654744246</v>
      </c>
      <c r="H719" s="4" t="n">
        <v>5.06348477895059</v>
      </c>
      <c r="I719" s="4" t="s">
        <v>40</v>
      </c>
    </row>
    <row r="720" customFormat="false" ht="13.8" hidden="false" customHeight="false" outlineLevel="0" collapsed="false">
      <c r="A720" s="4" t="s">
        <v>96</v>
      </c>
      <c r="B720" s="4" t="s">
        <v>97</v>
      </c>
      <c r="C720" s="4" t="s">
        <v>45</v>
      </c>
      <c r="D720" s="4" t="n">
        <v>2351</v>
      </c>
      <c r="E720" s="4" t="n">
        <v>40817</v>
      </c>
      <c r="F720" s="4" t="n">
        <v>1919968</v>
      </c>
      <c r="G720" s="4" t="n">
        <v>2125.92084868081</v>
      </c>
      <c r="H720" s="4" t="n">
        <v>5.75985496239312</v>
      </c>
      <c r="I720" s="4" t="s">
        <v>40</v>
      </c>
    </row>
    <row r="721" customFormat="false" ht="13.8" hidden="false" customHeight="false" outlineLevel="0" collapsed="false">
      <c r="A721" s="4" t="s">
        <v>96</v>
      </c>
      <c r="B721" s="4" t="s">
        <v>97</v>
      </c>
      <c r="C721" s="4" t="s">
        <v>46</v>
      </c>
      <c r="D721" s="4" t="n">
        <v>2513</v>
      </c>
      <c r="E721" s="4" t="n">
        <v>37881</v>
      </c>
      <c r="F721" s="4" t="n">
        <v>1919968</v>
      </c>
      <c r="G721" s="4" t="n">
        <v>1973.00163336056</v>
      </c>
      <c r="H721" s="4" t="n">
        <v>6.63393257833743</v>
      </c>
      <c r="I721" s="4" t="s">
        <v>40</v>
      </c>
    </row>
    <row r="722" customFormat="false" ht="13.8" hidden="false" customHeight="false" outlineLevel="0" collapsed="false">
      <c r="A722" s="4" t="s">
        <v>96</v>
      </c>
      <c r="B722" s="4" t="s">
        <v>97</v>
      </c>
      <c r="C722" s="4" t="s">
        <v>47</v>
      </c>
      <c r="D722" s="4" t="n">
        <v>3817</v>
      </c>
      <c r="E722" s="4" t="n">
        <v>45757</v>
      </c>
      <c r="F722" s="4" t="n">
        <v>1919968</v>
      </c>
      <c r="G722" s="4" t="n">
        <v>2383.21680361339</v>
      </c>
      <c r="H722" s="4" t="n">
        <v>8.3418930436873</v>
      </c>
      <c r="I722" s="4" t="s">
        <v>40</v>
      </c>
    </row>
    <row r="723" customFormat="false" ht="13.8" hidden="false" customHeight="false" outlineLevel="0" collapsed="false">
      <c r="A723" s="4" t="s">
        <v>96</v>
      </c>
      <c r="B723" s="4" t="s">
        <v>97</v>
      </c>
      <c r="C723" s="4" t="s">
        <v>126</v>
      </c>
      <c r="D723" s="4" t="n">
        <v>4226</v>
      </c>
      <c r="E723" s="4" t="n">
        <v>50199</v>
      </c>
      <c r="F723" s="4" t="n">
        <v>1919968</v>
      </c>
      <c r="G723" s="4" t="n">
        <v>2614.5748262471</v>
      </c>
      <c r="H723" s="4" t="n">
        <v>8.41849439231857</v>
      </c>
      <c r="I723" s="4" t="s">
        <v>40</v>
      </c>
    </row>
    <row r="724" customFormat="false" ht="13.8" hidden="false" customHeight="false" outlineLevel="0" collapsed="false">
      <c r="A724" s="4" t="s">
        <v>98</v>
      </c>
      <c r="B724" s="4" t="s">
        <v>99</v>
      </c>
      <c r="C724" s="4" t="s">
        <v>63</v>
      </c>
      <c r="D724" s="4" t="n">
        <v>0</v>
      </c>
      <c r="E724" s="4" t="n">
        <v>47</v>
      </c>
      <c r="F724" s="4" t="n">
        <v>2794184</v>
      </c>
      <c r="G724" s="4" t="n">
        <v>1.68206531853307</v>
      </c>
      <c r="H724" s="4" t="n">
        <v>0</v>
      </c>
      <c r="I724" s="4" t="s">
        <v>40</v>
      </c>
    </row>
    <row r="725" customFormat="false" ht="13.8" hidden="false" customHeight="false" outlineLevel="0" collapsed="false">
      <c r="A725" s="4" t="s">
        <v>98</v>
      </c>
      <c r="B725" s="4" t="s">
        <v>99</v>
      </c>
      <c r="C725" s="4" t="s">
        <v>50</v>
      </c>
      <c r="D725" s="4" t="n">
        <v>1</v>
      </c>
      <c r="E725" s="4" t="n">
        <v>118</v>
      </c>
      <c r="F725" s="4" t="n">
        <v>2794184</v>
      </c>
      <c r="G725" s="4" t="n">
        <v>4.22305760823196</v>
      </c>
      <c r="H725" s="4" t="n">
        <v>0.847457627118644</v>
      </c>
      <c r="I725" s="4" t="s">
        <v>40</v>
      </c>
    </row>
    <row r="726" customFormat="false" ht="13.8" hidden="false" customHeight="false" outlineLevel="0" collapsed="false">
      <c r="A726" s="4" t="s">
        <v>98</v>
      </c>
      <c r="B726" s="4" t="s">
        <v>99</v>
      </c>
      <c r="C726" s="4" t="s">
        <v>51</v>
      </c>
      <c r="D726" s="4" t="n">
        <v>0</v>
      </c>
      <c r="E726" s="4" t="n">
        <v>95</v>
      </c>
      <c r="F726" s="4" t="n">
        <v>2794184</v>
      </c>
      <c r="G726" s="4" t="n">
        <v>3.39991926086471</v>
      </c>
      <c r="H726" s="4" t="n">
        <v>0</v>
      </c>
      <c r="I726" s="4" t="s">
        <v>40</v>
      </c>
    </row>
    <row r="727" customFormat="false" ht="13.8" hidden="false" customHeight="false" outlineLevel="0" collapsed="false">
      <c r="A727" s="4" t="s">
        <v>98</v>
      </c>
      <c r="B727" s="4" t="s">
        <v>99</v>
      </c>
      <c r="C727" s="4" t="s">
        <v>52</v>
      </c>
      <c r="D727" s="4" t="n">
        <v>8</v>
      </c>
      <c r="E727" s="4" t="n">
        <v>364</v>
      </c>
      <c r="F727" s="4" t="n">
        <v>2794184</v>
      </c>
      <c r="G727" s="4" t="n">
        <v>13.0270590626816</v>
      </c>
      <c r="H727" s="4" t="n">
        <v>2.1978021978022</v>
      </c>
      <c r="I727" s="4" t="s">
        <v>40</v>
      </c>
    </row>
    <row r="728" customFormat="false" ht="13.8" hidden="false" customHeight="false" outlineLevel="0" collapsed="false">
      <c r="A728" s="4" t="s">
        <v>98</v>
      </c>
      <c r="B728" s="4" t="s">
        <v>99</v>
      </c>
      <c r="C728" s="4" t="s">
        <v>53</v>
      </c>
      <c r="D728" s="4" t="n">
        <v>96</v>
      </c>
      <c r="E728" s="4" t="n">
        <v>1737</v>
      </c>
      <c r="F728" s="4" t="n">
        <v>2794184</v>
      </c>
      <c r="G728" s="4" t="n">
        <v>62.1648395381263</v>
      </c>
      <c r="H728" s="4" t="n">
        <v>5.52677029360967</v>
      </c>
      <c r="I728" s="4" t="s">
        <v>40</v>
      </c>
    </row>
    <row r="729" customFormat="false" ht="13.8" hidden="false" customHeight="false" outlineLevel="0" collapsed="false">
      <c r="A729" s="4" t="s">
        <v>98</v>
      </c>
      <c r="B729" s="4" t="s">
        <v>99</v>
      </c>
      <c r="C729" s="4" t="s">
        <v>54</v>
      </c>
      <c r="D729" s="4" t="n">
        <v>289</v>
      </c>
      <c r="E729" s="4" t="n">
        <v>7530</v>
      </c>
      <c r="F729" s="4" t="n">
        <v>2794184</v>
      </c>
      <c r="G729" s="4" t="n">
        <v>269.488337203277</v>
      </c>
      <c r="H729" s="4" t="n">
        <v>3.83798140770252</v>
      </c>
      <c r="I729" s="4" t="s">
        <v>40</v>
      </c>
    </row>
    <row r="730" customFormat="false" ht="13.8" hidden="false" customHeight="false" outlineLevel="0" collapsed="false">
      <c r="A730" s="4" t="s">
        <v>98</v>
      </c>
      <c r="B730" s="4" t="s">
        <v>99</v>
      </c>
      <c r="C730" s="4" t="s">
        <v>55</v>
      </c>
      <c r="D730" s="4" t="n">
        <v>377</v>
      </c>
      <c r="E730" s="4" t="n">
        <v>15710</v>
      </c>
      <c r="F730" s="4" t="n">
        <v>2794184</v>
      </c>
      <c r="G730" s="4" t="n">
        <v>562.239279875627</v>
      </c>
      <c r="H730" s="4" t="n">
        <v>2.39974538510503</v>
      </c>
      <c r="I730" s="4" t="s">
        <v>40</v>
      </c>
    </row>
    <row r="731" customFormat="false" ht="13.8" hidden="false" customHeight="false" outlineLevel="0" collapsed="false">
      <c r="A731" s="4" t="s">
        <v>98</v>
      </c>
      <c r="B731" s="4" t="s">
        <v>99</v>
      </c>
      <c r="C731" s="4" t="s">
        <v>11</v>
      </c>
      <c r="D731" s="4" t="n">
        <v>282</v>
      </c>
      <c r="E731" s="4" t="n">
        <v>15902</v>
      </c>
      <c r="F731" s="4" t="n">
        <v>2794184</v>
      </c>
      <c r="G731" s="4" t="n">
        <v>569.110695644954</v>
      </c>
      <c r="H731" s="4" t="n">
        <v>1.77336184127783</v>
      </c>
      <c r="I731" s="4" t="s">
        <v>40</v>
      </c>
    </row>
    <row r="732" customFormat="false" ht="13.8" hidden="false" customHeight="false" outlineLevel="0" collapsed="false">
      <c r="A732" s="4" t="s">
        <v>98</v>
      </c>
      <c r="B732" s="4" t="s">
        <v>99</v>
      </c>
      <c r="C732" s="4" t="s">
        <v>13</v>
      </c>
      <c r="D732" s="4" t="n">
        <v>245</v>
      </c>
      <c r="E732" s="4" t="n">
        <v>3174</v>
      </c>
      <c r="F732" s="4" t="n">
        <v>2794184</v>
      </c>
      <c r="G732" s="4" t="n">
        <v>113.59309193668</v>
      </c>
      <c r="H732" s="4" t="n">
        <v>7.7189666036547</v>
      </c>
      <c r="I732" s="4" t="s">
        <v>40</v>
      </c>
    </row>
    <row r="733" customFormat="false" ht="13.8" hidden="false" customHeight="false" outlineLevel="0" collapsed="false">
      <c r="A733" s="4" t="s">
        <v>98</v>
      </c>
      <c r="B733" s="4" t="s">
        <v>99</v>
      </c>
      <c r="C733" s="4" t="s">
        <v>14</v>
      </c>
      <c r="D733" s="4" t="n">
        <v>128</v>
      </c>
      <c r="E733" s="4" t="n">
        <v>40158</v>
      </c>
      <c r="F733" s="4" t="n">
        <v>2794184</v>
      </c>
      <c r="G733" s="4" t="n">
        <v>1437.19955450321</v>
      </c>
      <c r="H733" s="4" t="n">
        <v>0.318740973156034</v>
      </c>
      <c r="I733" s="4" t="s">
        <v>16</v>
      </c>
    </row>
    <row r="734" customFormat="false" ht="13.8" hidden="false" customHeight="false" outlineLevel="0" collapsed="false">
      <c r="A734" s="4" t="s">
        <v>98</v>
      </c>
      <c r="B734" s="4" t="s">
        <v>99</v>
      </c>
      <c r="C734" s="4" t="s">
        <v>15</v>
      </c>
      <c r="D734" s="4" t="n">
        <v>85</v>
      </c>
      <c r="E734" s="4" t="n">
        <v>35365</v>
      </c>
      <c r="F734" s="4" t="n">
        <v>2794184</v>
      </c>
      <c r="G734" s="4" t="n">
        <v>1265.66468063664</v>
      </c>
      <c r="H734" s="4" t="n">
        <v>0.240350629153118</v>
      </c>
      <c r="I734" s="4" t="s">
        <v>16</v>
      </c>
    </row>
    <row r="735" customFormat="false" ht="13.8" hidden="false" customHeight="false" outlineLevel="0" collapsed="false">
      <c r="A735" s="4" t="s">
        <v>98</v>
      </c>
      <c r="B735" s="4" t="s">
        <v>99</v>
      </c>
      <c r="C735" s="4" t="s">
        <v>17</v>
      </c>
      <c r="D735" s="4" t="n">
        <v>38</v>
      </c>
      <c r="E735" s="4" t="n">
        <v>41648</v>
      </c>
      <c r="F735" s="4" t="n">
        <v>2794184</v>
      </c>
      <c r="G735" s="4" t="n">
        <v>1490.52460396309</v>
      </c>
      <c r="H735" s="4" t="n">
        <v>0.0912408759124088</v>
      </c>
      <c r="I735" s="4" t="s">
        <v>16</v>
      </c>
    </row>
    <row r="736" customFormat="false" ht="13.8" hidden="false" customHeight="false" outlineLevel="0" collapsed="false">
      <c r="A736" s="4" t="s">
        <v>98</v>
      </c>
      <c r="B736" s="4" t="s">
        <v>99</v>
      </c>
      <c r="C736" s="4" t="s">
        <v>18</v>
      </c>
      <c r="D736" s="4" t="n">
        <v>90</v>
      </c>
      <c r="E736" s="4" t="n">
        <v>43124</v>
      </c>
      <c r="F736" s="4" t="n">
        <v>2794184</v>
      </c>
      <c r="G736" s="4" t="n">
        <v>1543.34861268979</v>
      </c>
      <c r="H736" s="4" t="n">
        <v>0.208700491605602</v>
      </c>
      <c r="I736" s="4" t="s">
        <v>16</v>
      </c>
    </row>
    <row r="737" customFormat="false" ht="13.8" hidden="false" customHeight="false" outlineLevel="0" collapsed="false">
      <c r="A737" s="4" t="s">
        <v>98</v>
      </c>
      <c r="B737" s="4" t="s">
        <v>99</v>
      </c>
      <c r="C737" s="4" t="s">
        <v>19</v>
      </c>
      <c r="D737" s="4" t="n">
        <v>82</v>
      </c>
      <c r="E737" s="4" t="n">
        <v>37046</v>
      </c>
      <c r="F737" s="4" t="n">
        <v>2794184</v>
      </c>
      <c r="G737" s="4" t="n">
        <v>1325.82535724204</v>
      </c>
      <c r="H737" s="4" t="n">
        <v>0.221346434162933</v>
      </c>
      <c r="I737" s="4" t="s">
        <v>16</v>
      </c>
    </row>
    <row r="738" customFormat="false" ht="13.8" hidden="false" customHeight="false" outlineLevel="0" collapsed="false">
      <c r="A738" s="4" t="s">
        <v>98</v>
      </c>
      <c r="B738" s="4" t="s">
        <v>99</v>
      </c>
      <c r="C738" s="4" t="s">
        <v>20</v>
      </c>
      <c r="D738" s="4" t="n">
        <v>54</v>
      </c>
      <c r="E738" s="4" t="n">
        <v>34491</v>
      </c>
      <c r="F738" s="4" t="n">
        <v>2794184</v>
      </c>
      <c r="G738" s="4" t="n">
        <v>1234.38542343668</v>
      </c>
      <c r="H738" s="4" t="n">
        <v>0.156562581543011</v>
      </c>
      <c r="I738" s="4" t="s">
        <v>16</v>
      </c>
    </row>
    <row r="739" customFormat="false" ht="13.8" hidden="false" customHeight="false" outlineLevel="0" collapsed="false">
      <c r="A739" s="4" t="s">
        <v>98</v>
      </c>
      <c r="B739" s="4" t="s">
        <v>99</v>
      </c>
      <c r="C739" s="4" t="s">
        <v>21</v>
      </c>
      <c r="D739" s="4" t="n">
        <v>35</v>
      </c>
      <c r="E739" s="4" t="n">
        <v>30002</v>
      </c>
      <c r="F739" s="4" t="n">
        <v>2794184</v>
      </c>
      <c r="G739" s="4" t="n">
        <v>1073.73029120487</v>
      </c>
      <c r="H739" s="4" t="n">
        <v>0.116658889407373</v>
      </c>
      <c r="I739" s="4" t="s">
        <v>16</v>
      </c>
    </row>
    <row r="740" customFormat="false" ht="13.8" hidden="false" customHeight="false" outlineLevel="0" collapsed="false">
      <c r="A740" s="4" t="s">
        <v>98</v>
      </c>
      <c r="B740" s="4" t="s">
        <v>99</v>
      </c>
      <c r="C740" s="4" t="s">
        <v>22</v>
      </c>
      <c r="D740" s="4" t="n">
        <v>58</v>
      </c>
      <c r="E740" s="4" t="n">
        <v>28037</v>
      </c>
      <c r="F740" s="4" t="n">
        <v>2794184</v>
      </c>
      <c r="G740" s="4" t="n">
        <v>1003.40564544067</v>
      </c>
      <c r="H740" s="4" t="n">
        <v>0.206869493883083</v>
      </c>
      <c r="I740" s="4" t="s">
        <v>16</v>
      </c>
    </row>
    <row r="741" customFormat="false" ht="13.8" hidden="false" customHeight="false" outlineLevel="0" collapsed="false">
      <c r="A741" s="4" t="s">
        <v>98</v>
      </c>
      <c r="B741" s="4" t="s">
        <v>99</v>
      </c>
      <c r="C741" s="4" t="s">
        <v>23</v>
      </c>
      <c r="D741" s="4" t="n">
        <v>32</v>
      </c>
      <c r="E741" s="4" t="n">
        <v>28163</v>
      </c>
      <c r="F741" s="4" t="n">
        <v>2794184</v>
      </c>
      <c r="G741" s="4" t="n">
        <v>1007.91501203929</v>
      </c>
      <c r="H741" s="4" t="n">
        <v>0.113624258779249</v>
      </c>
      <c r="I741" s="4" t="s">
        <v>16</v>
      </c>
    </row>
    <row r="742" customFormat="false" ht="13.8" hidden="false" customHeight="false" outlineLevel="0" collapsed="false">
      <c r="A742" s="4" t="s">
        <v>98</v>
      </c>
      <c r="B742" s="4" t="s">
        <v>99</v>
      </c>
      <c r="C742" s="4" t="s">
        <v>24</v>
      </c>
      <c r="D742" s="4" t="n">
        <v>18</v>
      </c>
      <c r="E742" s="4" t="n">
        <v>23234</v>
      </c>
      <c r="F742" s="4" t="n">
        <v>2794184</v>
      </c>
      <c r="G742" s="4" t="n">
        <v>831.512885336113</v>
      </c>
      <c r="H742" s="4" t="n">
        <v>0.0774726693638633</v>
      </c>
      <c r="I742" s="4" t="s">
        <v>16</v>
      </c>
    </row>
    <row r="743" customFormat="false" ht="13.8" hidden="false" customHeight="false" outlineLevel="0" collapsed="false">
      <c r="A743" s="4" t="s">
        <v>98</v>
      </c>
      <c r="B743" s="4" t="s">
        <v>99</v>
      </c>
      <c r="C743" s="4" t="s">
        <v>25</v>
      </c>
      <c r="D743" s="4" t="n">
        <v>18</v>
      </c>
      <c r="E743" s="4" t="n">
        <v>23926</v>
      </c>
      <c r="F743" s="4" t="n">
        <v>2794184</v>
      </c>
      <c r="G743" s="4" t="n">
        <v>856.278613004727</v>
      </c>
      <c r="H743" s="4" t="n">
        <v>0.0752319652261139</v>
      </c>
      <c r="I743" s="4" t="s">
        <v>16</v>
      </c>
    </row>
    <row r="744" customFormat="false" ht="13.8" hidden="false" customHeight="false" outlineLevel="0" collapsed="false">
      <c r="A744" s="4" t="s">
        <v>98</v>
      </c>
      <c r="B744" s="4" t="s">
        <v>99</v>
      </c>
      <c r="C744" s="4" t="s">
        <v>26</v>
      </c>
      <c r="D744" s="4" t="n">
        <v>34</v>
      </c>
      <c r="E744" s="4" t="n">
        <v>16933</v>
      </c>
      <c r="F744" s="4" t="n">
        <v>2794184</v>
      </c>
      <c r="G744" s="4" t="n">
        <v>606.008766781286</v>
      </c>
      <c r="H744" s="4" t="n">
        <v>0.200791354160515</v>
      </c>
      <c r="I744" s="4" t="s">
        <v>16</v>
      </c>
    </row>
    <row r="745" customFormat="false" ht="13.8" hidden="false" customHeight="false" outlineLevel="0" collapsed="false">
      <c r="A745" s="4" t="s">
        <v>98</v>
      </c>
      <c r="B745" s="4" t="s">
        <v>99</v>
      </c>
      <c r="C745" s="4" t="s">
        <v>27</v>
      </c>
      <c r="D745" s="4" t="n">
        <v>50</v>
      </c>
      <c r="E745" s="4" t="n">
        <v>17435</v>
      </c>
      <c r="F745" s="4" t="n">
        <v>2794184</v>
      </c>
      <c r="G745" s="4" t="n">
        <v>623.974655928171</v>
      </c>
      <c r="H745" s="4" t="n">
        <v>0.286779466590192</v>
      </c>
      <c r="I745" s="4" t="s">
        <v>16</v>
      </c>
    </row>
    <row r="746" customFormat="false" ht="13.8" hidden="false" customHeight="false" outlineLevel="0" collapsed="false">
      <c r="A746" s="4" t="s">
        <v>98</v>
      </c>
      <c r="B746" s="4" t="s">
        <v>99</v>
      </c>
      <c r="C746" s="4" t="s">
        <v>28</v>
      </c>
      <c r="D746" s="4" t="n">
        <v>86</v>
      </c>
      <c r="E746" s="4" t="n">
        <v>4700</v>
      </c>
      <c r="F746" s="4" t="n">
        <v>2794184</v>
      </c>
      <c r="G746" s="4" t="n">
        <v>168.206531853307</v>
      </c>
      <c r="H746" s="4" t="n">
        <v>1.82978723404255</v>
      </c>
      <c r="I746" s="4" t="s">
        <v>16</v>
      </c>
    </row>
    <row r="747" customFormat="false" ht="13.8" hidden="false" customHeight="false" outlineLevel="0" collapsed="false">
      <c r="A747" s="4" t="s">
        <v>98</v>
      </c>
      <c r="B747" s="4" t="s">
        <v>99</v>
      </c>
      <c r="C747" s="4" t="s">
        <v>29</v>
      </c>
      <c r="D747" s="4" t="n">
        <v>92</v>
      </c>
      <c r="E747" s="4" t="n">
        <v>21815</v>
      </c>
      <c r="F747" s="4" t="n">
        <v>2794184</v>
      </c>
      <c r="G747" s="4" t="n">
        <v>780.728828165933</v>
      </c>
      <c r="H747" s="4" t="n">
        <v>0.421728168691268</v>
      </c>
      <c r="I747" s="4" t="s">
        <v>16</v>
      </c>
    </row>
    <row r="748" customFormat="false" ht="13.8" hidden="false" customHeight="false" outlineLevel="0" collapsed="false">
      <c r="A748" s="4" t="s">
        <v>98</v>
      </c>
      <c r="B748" s="4" t="s">
        <v>99</v>
      </c>
      <c r="C748" s="4" t="s">
        <v>30</v>
      </c>
      <c r="D748" s="4" t="n">
        <v>138</v>
      </c>
      <c r="E748" s="4" t="n">
        <v>22423</v>
      </c>
      <c r="F748" s="4" t="n">
        <v>2794184</v>
      </c>
      <c r="G748" s="4" t="n">
        <v>802.488311435467</v>
      </c>
      <c r="H748" s="4" t="n">
        <v>0.615439504080632</v>
      </c>
      <c r="I748" s="4" t="s">
        <v>16</v>
      </c>
    </row>
    <row r="749" customFormat="false" ht="13.8" hidden="false" customHeight="false" outlineLevel="0" collapsed="false">
      <c r="A749" s="4" t="s">
        <v>98</v>
      </c>
      <c r="B749" s="4" t="s">
        <v>99</v>
      </c>
      <c r="C749" s="4" t="s">
        <v>31</v>
      </c>
      <c r="D749" s="4" t="n">
        <v>155</v>
      </c>
      <c r="E749" s="4" t="n">
        <v>24651</v>
      </c>
      <c r="F749" s="4" t="n">
        <v>2794184</v>
      </c>
      <c r="G749" s="4" t="n">
        <v>882.225365258695</v>
      </c>
      <c r="H749" s="4" t="n">
        <v>0.628777737211472</v>
      </c>
      <c r="I749" s="4" t="s">
        <v>16</v>
      </c>
    </row>
    <row r="750" customFormat="false" ht="13.8" hidden="false" customHeight="false" outlineLevel="0" collapsed="false">
      <c r="A750" s="4" t="s">
        <v>98</v>
      </c>
      <c r="B750" s="4" t="s">
        <v>99</v>
      </c>
      <c r="C750" s="4" t="s">
        <v>33</v>
      </c>
      <c r="D750" s="4" t="n">
        <v>245</v>
      </c>
      <c r="E750" s="4" t="n">
        <v>27826</v>
      </c>
      <c r="F750" s="4" t="n">
        <v>2794184</v>
      </c>
      <c r="G750" s="4" t="n">
        <v>995.854245819173</v>
      </c>
      <c r="H750" s="4" t="n">
        <v>0.880471501473442</v>
      </c>
      <c r="I750" s="4" t="s">
        <v>16</v>
      </c>
    </row>
    <row r="751" customFormat="false" ht="13.8" hidden="false" customHeight="false" outlineLevel="0" collapsed="false">
      <c r="A751" s="4" t="s">
        <v>98</v>
      </c>
      <c r="B751" s="4" t="s">
        <v>99</v>
      </c>
      <c r="C751" s="4" t="s">
        <v>34</v>
      </c>
      <c r="D751" s="4" t="n">
        <v>201</v>
      </c>
      <c r="E751" s="4" t="n">
        <v>25983</v>
      </c>
      <c r="F751" s="4" t="n">
        <v>2794184</v>
      </c>
      <c r="G751" s="4" t="n">
        <v>929.895812158398</v>
      </c>
      <c r="H751" s="4" t="n">
        <v>0.773582727167764</v>
      </c>
      <c r="I751" s="4" t="s">
        <v>16</v>
      </c>
    </row>
    <row r="752" customFormat="false" ht="13.8" hidden="false" customHeight="false" outlineLevel="0" collapsed="false">
      <c r="A752" s="4" t="s">
        <v>98</v>
      </c>
      <c r="B752" s="4" t="s">
        <v>99</v>
      </c>
      <c r="C752" s="4" t="s">
        <v>35</v>
      </c>
      <c r="D752" s="4" t="n">
        <v>256</v>
      </c>
      <c r="E752" s="4" t="n">
        <v>28052</v>
      </c>
      <c r="F752" s="4" t="n">
        <v>2794184</v>
      </c>
      <c r="G752" s="4" t="n">
        <v>1003.94247479765</v>
      </c>
      <c r="H752" s="4" t="n">
        <v>0.91259090260944</v>
      </c>
      <c r="I752" s="4" t="s">
        <v>16</v>
      </c>
    </row>
    <row r="753" customFormat="false" ht="13.8" hidden="false" customHeight="false" outlineLevel="0" collapsed="false">
      <c r="A753" s="4" t="s">
        <v>98</v>
      </c>
      <c r="B753" s="4" t="s">
        <v>99</v>
      </c>
      <c r="C753" s="4" t="s">
        <v>36</v>
      </c>
      <c r="D753" s="4" t="n">
        <v>368</v>
      </c>
      <c r="E753" s="4" t="n">
        <v>29695</v>
      </c>
      <c r="F753" s="4" t="n">
        <v>2794184</v>
      </c>
      <c r="G753" s="4" t="n">
        <v>1062.74318369871</v>
      </c>
      <c r="H753" s="4" t="n">
        <v>1.23926586967503</v>
      </c>
      <c r="I753" s="4" t="s">
        <v>16</v>
      </c>
    </row>
    <row r="754" customFormat="false" ht="13.8" hidden="false" customHeight="false" outlineLevel="0" collapsed="false">
      <c r="A754" s="4" t="s">
        <v>98</v>
      </c>
      <c r="B754" s="4" t="s">
        <v>99</v>
      </c>
      <c r="C754" s="4" t="s">
        <v>37</v>
      </c>
      <c r="D754" s="4" t="n">
        <v>631</v>
      </c>
      <c r="E754" s="4" t="n">
        <v>33704</v>
      </c>
      <c r="F754" s="4" t="n">
        <v>2794184</v>
      </c>
      <c r="G754" s="4" t="n">
        <v>1206.2197765072</v>
      </c>
      <c r="H754" s="4" t="n">
        <v>1.87218134346072</v>
      </c>
      <c r="I754" s="4" t="s">
        <v>16</v>
      </c>
    </row>
    <row r="755" customFormat="false" ht="13.8" hidden="false" customHeight="false" outlineLevel="0" collapsed="false">
      <c r="A755" s="4" t="s">
        <v>98</v>
      </c>
      <c r="B755" s="4" t="s">
        <v>99</v>
      </c>
      <c r="C755" s="4" t="s">
        <v>38</v>
      </c>
      <c r="D755" s="4" t="n">
        <v>786</v>
      </c>
      <c r="E755" s="4" t="n">
        <v>37752</v>
      </c>
      <c r="F755" s="4" t="n">
        <v>2794184</v>
      </c>
      <c r="G755" s="4" t="n">
        <v>1351.09212564384</v>
      </c>
      <c r="H755" s="4" t="n">
        <v>2.08200890019072</v>
      </c>
      <c r="I755" s="4" t="s">
        <v>16</v>
      </c>
    </row>
    <row r="756" customFormat="false" ht="13.8" hidden="false" customHeight="false" outlineLevel="0" collapsed="false">
      <c r="A756" s="4" t="s">
        <v>98</v>
      </c>
      <c r="B756" s="4" t="s">
        <v>99</v>
      </c>
      <c r="C756" s="4" t="s">
        <v>41</v>
      </c>
      <c r="D756" s="4" t="n">
        <v>1306</v>
      </c>
      <c r="E756" s="4" t="n">
        <v>48184</v>
      </c>
      <c r="F756" s="4" t="n">
        <v>2794184</v>
      </c>
      <c r="G756" s="4" t="n">
        <v>1724.43904911058</v>
      </c>
      <c r="H756" s="4" t="n">
        <v>2.71044330068072</v>
      </c>
      <c r="I756" s="4" t="s">
        <v>40</v>
      </c>
    </row>
    <row r="757" customFormat="false" ht="13.8" hidden="false" customHeight="false" outlineLevel="0" collapsed="false">
      <c r="A757" s="4" t="s">
        <v>98</v>
      </c>
      <c r="B757" s="4" t="s">
        <v>99</v>
      </c>
      <c r="C757" s="4" t="s">
        <v>42</v>
      </c>
      <c r="D757" s="4" t="n">
        <v>2309</v>
      </c>
      <c r="E757" s="4" t="n">
        <v>54948</v>
      </c>
      <c r="F757" s="4" t="n">
        <v>2794184</v>
      </c>
      <c r="G757" s="4" t="n">
        <v>1966.51330048415</v>
      </c>
      <c r="H757" s="4" t="n">
        <v>4.20215476450462</v>
      </c>
      <c r="I757" s="4" t="s">
        <v>40</v>
      </c>
    </row>
    <row r="758" customFormat="false" ht="13.8" hidden="false" customHeight="false" outlineLevel="0" collapsed="false">
      <c r="A758" s="4" t="s">
        <v>98</v>
      </c>
      <c r="B758" s="4" t="s">
        <v>99</v>
      </c>
      <c r="C758" s="4" t="s">
        <v>43</v>
      </c>
      <c r="D758" s="4" t="n">
        <v>5246</v>
      </c>
      <c r="E758" s="4" t="n">
        <v>63294</v>
      </c>
      <c r="F758" s="4" t="n">
        <v>2794184</v>
      </c>
      <c r="G758" s="4" t="n">
        <v>2265.20515470706</v>
      </c>
      <c r="H758" s="4" t="n">
        <v>8.28830536859734</v>
      </c>
      <c r="I758" s="4" t="s">
        <v>40</v>
      </c>
    </row>
    <row r="759" customFormat="false" ht="13.8" hidden="false" customHeight="false" outlineLevel="0" collapsed="false">
      <c r="A759" s="4" t="s">
        <v>98</v>
      </c>
      <c r="B759" s="4" t="s">
        <v>99</v>
      </c>
      <c r="C759" s="4" t="s">
        <v>44</v>
      </c>
      <c r="D759" s="4" t="n">
        <v>7895</v>
      </c>
      <c r="E759" s="4" t="n">
        <v>69180</v>
      </c>
      <c r="F759" s="4" t="n">
        <v>2794184</v>
      </c>
      <c r="G759" s="4" t="n">
        <v>2475.85699438548</v>
      </c>
      <c r="H759" s="4" t="n">
        <v>11.4122578779994</v>
      </c>
      <c r="I759" s="4" t="s">
        <v>40</v>
      </c>
    </row>
    <row r="760" customFormat="false" ht="13.8" hidden="false" customHeight="false" outlineLevel="0" collapsed="false">
      <c r="A760" s="4" t="s">
        <v>98</v>
      </c>
      <c r="B760" s="4" t="s">
        <v>99</v>
      </c>
      <c r="C760" s="4" t="s">
        <v>45</v>
      </c>
      <c r="D760" s="4" t="n">
        <v>10668</v>
      </c>
      <c r="E760" s="4" t="n">
        <v>76176</v>
      </c>
      <c r="F760" s="4" t="n">
        <v>2794184</v>
      </c>
      <c r="G760" s="4" t="n">
        <v>2726.23420648032</v>
      </c>
      <c r="H760" s="4" t="n">
        <v>14.0044108380592</v>
      </c>
      <c r="I760" s="4" t="s">
        <v>40</v>
      </c>
    </row>
    <row r="761" customFormat="false" ht="13.8" hidden="false" customHeight="false" outlineLevel="0" collapsed="false">
      <c r="A761" s="4" t="s">
        <v>98</v>
      </c>
      <c r="B761" s="4" t="s">
        <v>99</v>
      </c>
      <c r="C761" s="4" t="s">
        <v>46</v>
      </c>
      <c r="D761" s="4" t="n">
        <v>11353</v>
      </c>
      <c r="E761" s="4" t="n">
        <v>78477</v>
      </c>
      <c r="F761" s="4" t="n">
        <v>2794184</v>
      </c>
      <c r="G761" s="4" t="n">
        <v>2808.58382984084</v>
      </c>
      <c r="H761" s="4" t="n">
        <v>14.4666590211145</v>
      </c>
      <c r="I761" s="4" t="s">
        <v>40</v>
      </c>
    </row>
    <row r="762" customFormat="false" ht="13.8" hidden="false" customHeight="false" outlineLevel="0" collapsed="false">
      <c r="A762" s="4" t="s">
        <v>98</v>
      </c>
      <c r="B762" s="4" t="s">
        <v>99</v>
      </c>
      <c r="C762" s="4" t="s">
        <v>47</v>
      </c>
      <c r="D762" s="4" t="n">
        <v>15453</v>
      </c>
      <c r="E762" s="4" t="n">
        <v>80814</v>
      </c>
      <c r="F762" s="4" t="n">
        <v>2794184</v>
      </c>
      <c r="G762" s="4" t="n">
        <v>2892.22184365811</v>
      </c>
      <c r="H762" s="4" t="n">
        <v>19.1216868364392</v>
      </c>
      <c r="I762" s="4" t="s">
        <v>40</v>
      </c>
    </row>
    <row r="763" customFormat="false" ht="13.8" hidden="false" customHeight="false" outlineLevel="0" collapsed="false">
      <c r="A763" s="4" t="s">
        <v>98</v>
      </c>
      <c r="B763" s="4" t="s">
        <v>99</v>
      </c>
      <c r="C763" s="4" t="s">
        <v>126</v>
      </c>
      <c r="D763" s="4" t="n">
        <v>14456</v>
      </c>
      <c r="E763" s="4" t="n">
        <v>77090</v>
      </c>
      <c r="F763" s="4" t="n">
        <v>2794184</v>
      </c>
      <c r="G763" s="4" t="n">
        <v>2758.94500863222</v>
      </c>
      <c r="H763" s="4" t="n">
        <v>18.752107925801</v>
      </c>
      <c r="I763" s="4" t="s">
        <v>40</v>
      </c>
    </row>
    <row r="764" customFormat="false" ht="13.8" hidden="false" customHeight="false" outlineLevel="0" collapsed="false">
      <c r="A764" s="4" t="s">
        <v>100</v>
      </c>
      <c r="B764" s="4" t="s">
        <v>101</v>
      </c>
      <c r="C764" s="4" t="s">
        <v>50</v>
      </c>
      <c r="D764" s="4" t="n">
        <v>1</v>
      </c>
      <c r="E764" s="4" t="n">
        <v>17</v>
      </c>
      <c r="F764" s="4" t="n">
        <v>613894</v>
      </c>
      <c r="G764" s="4" t="n">
        <v>2.76920771338374</v>
      </c>
      <c r="H764" s="4" t="n">
        <v>5.88235294117647</v>
      </c>
      <c r="I764" s="4" t="s">
        <v>40</v>
      </c>
    </row>
    <row r="765" customFormat="false" ht="13.8" hidden="false" customHeight="false" outlineLevel="0" collapsed="false">
      <c r="A765" s="4" t="s">
        <v>100</v>
      </c>
      <c r="B765" s="4" t="s">
        <v>101</v>
      </c>
      <c r="C765" s="4" t="s">
        <v>51</v>
      </c>
      <c r="D765" s="4" t="n">
        <v>2</v>
      </c>
      <c r="E765" s="4" t="n">
        <v>24</v>
      </c>
      <c r="F765" s="4" t="n">
        <v>613894</v>
      </c>
      <c r="G765" s="4" t="n">
        <v>3.90946971301234</v>
      </c>
      <c r="H765" s="4" t="n">
        <v>8.33333333333333</v>
      </c>
      <c r="I765" s="4" t="s">
        <v>40</v>
      </c>
    </row>
    <row r="766" customFormat="false" ht="13.8" hidden="false" customHeight="false" outlineLevel="0" collapsed="false">
      <c r="A766" s="4" t="s">
        <v>100</v>
      </c>
      <c r="B766" s="4" t="s">
        <v>101</v>
      </c>
      <c r="C766" s="4" t="s">
        <v>52</v>
      </c>
      <c r="D766" s="4" t="n">
        <v>35</v>
      </c>
      <c r="E766" s="4" t="n">
        <v>534</v>
      </c>
      <c r="F766" s="4" t="n">
        <v>613894</v>
      </c>
      <c r="G766" s="4" t="n">
        <v>86.9857011145247</v>
      </c>
      <c r="H766" s="4" t="n">
        <v>6.55430711610487</v>
      </c>
      <c r="I766" s="4" t="s">
        <v>40</v>
      </c>
    </row>
    <row r="767" customFormat="false" ht="13.8" hidden="false" customHeight="false" outlineLevel="0" collapsed="false">
      <c r="A767" s="4" t="s">
        <v>100</v>
      </c>
      <c r="B767" s="4" t="s">
        <v>101</v>
      </c>
      <c r="C767" s="4" t="s">
        <v>53</v>
      </c>
      <c r="D767" s="4" t="n">
        <v>632</v>
      </c>
      <c r="E767" s="4" t="n">
        <v>4173</v>
      </c>
      <c r="F767" s="4" t="n">
        <v>613894</v>
      </c>
      <c r="G767" s="4" t="n">
        <v>679.759046350021</v>
      </c>
      <c r="H767" s="4" t="n">
        <v>15.1449796309609</v>
      </c>
      <c r="I767" s="4" t="s">
        <v>40</v>
      </c>
    </row>
    <row r="768" customFormat="false" ht="13.8" hidden="false" customHeight="false" outlineLevel="0" collapsed="false">
      <c r="A768" s="4" t="s">
        <v>100</v>
      </c>
      <c r="B768" s="4" t="s">
        <v>101</v>
      </c>
      <c r="C768" s="4" t="s">
        <v>54</v>
      </c>
      <c r="D768" s="4" t="n">
        <v>1161</v>
      </c>
      <c r="E768" s="4" t="n">
        <v>9665</v>
      </c>
      <c r="F768" s="4" t="n">
        <v>613894</v>
      </c>
      <c r="G768" s="4" t="n">
        <v>1574.37603234435</v>
      </c>
      <c r="H768" s="4" t="n">
        <v>12.0124159337817</v>
      </c>
      <c r="I768" s="4" t="s">
        <v>40</v>
      </c>
    </row>
    <row r="769" customFormat="false" ht="13.8" hidden="false" customHeight="false" outlineLevel="0" collapsed="false">
      <c r="A769" s="4" t="s">
        <v>100</v>
      </c>
      <c r="B769" s="4" t="s">
        <v>101</v>
      </c>
      <c r="C769" s="4" t="s">
        <v>55</v>
      </c>
      <c r="D769" s="4" t="n">
        <v>898</v>
      </c>
      <c r="E769" s="4" t="n">
        <v>7121</v>
      </c>
      <c r="F769" s="4" t="n">
        <v>613894</v>
      </c>
      <c r="G769" s="4" t="n">
        <v>1159.97224276504</v>
      </c>
      <c r="H769" s="4" t="n">
        <v>12.6105884005056</v>
      </c>
      <c r="I769" s="4" t="s">
        <v>40</v>
      </c>
    </row>
    <row r="770" customFormat="false" ht="13.8" hidden="false" customHeight="false" outlineLevel="0" collapsed="false">
      <c r="A770" s="4" t="s">
        <v>100</v>
      </c>
      <c r="B770" s="4" t="s">
        <v>101</v>
      </c>
      <c r="C770" s="4" t="s">
        <v>11</v>
      </c>
      <c r="D770" s="4" t="n">
        <v>541</v>
      </c>
      <c r="E770" s="4" t="n">
        <v>5073</v>
      </c>
      <c r="F770" s="4" t="n">
        <v>613894</v>
      </c>
      <c r="G770" s="4" t="n">
        <v>826.364160587984</v>
      </c>
      <c r="H770" s="4" t="n">
        <v>10.6643012024443</v>
      </c>
      <c r="I770" s="4" t="s">
        <v>40</v>
      </c>
    </row>
    <row r="771" customFormat="false" ht="13.8" hidden="false" customHeight="false" outlineLevel="0" collapsed="false">
      <c r="A771" s="4" t="s">
        <v>100</v>
      </c>
      <c r="B771" s="4" t="s">
        <v>101</v>
      </c>
      <c r="C771" s="4" t="s">
        <v>13</v>
      </c>
      <c r="D771" s="4" t="n">
        <v>267</v>
      </c>
      <c r="E771" s="4" t="n">
        <v>5008</v>
      </c>
      <c r="F771" s="4" t="n">
        <v>613894</v>
      </c>
      <c r="G771" s="4" t="n">
        <v>815.776013448576</v>
      </c>
      <c r="H771" s="4" t="n">
        <v>5.3314696485623</v>
      </c>
      <c r="I771" s="4" t="s">
        <v>40</v>
      </c>
    </row>
    <row r="772" customFormat="false" ht="13.8" hidden="false" customHeight="false" outlineLevel="0" collapsed="false">
      <c r="A772" s="4" t="s">
        <v>100</v>
      </c>
      <c r="B772" s="4" t="s">
        <v>101</v>
      </c>
      <c r="C772" s="4" t="s">
        <v>14</v>
      </c>
      <c r="D772" s="4" t="n">
        <v>174</v>
      </c>
      <c r="E772" s="4" t="n">
        <v>5663</v>
      </c>
      <c r="F772" s="4" t="n">
        <v>613894</v>
      </c>
      <c r="G772" s="4" t="n">
        <v>922.471957699538</v>
      </c>
      <c r="H772" s="4" t="n">
        <v>3.0725763729472</v>
      </c>
      <c r="I772" s="4" t="s">
        <v>40</v>
      </c>
    </row>
    <row r="773" customFormat="false" ht="13.8" hidden="false" customHeight="false" outlineLevel="0" collapsed="false">
      <c r="A773" s="4" t="s">
        <v>100</v>
      </c>
      <c r="B773" s="4" t="s">
        <v>101</v>
      </c>
      <c r="C773" s="4" t="s">
        <v>15</v>
      </c>
      <c r="D773" s="4" t="n">
        <v>101</v>
      </c>
      <c r="E773" s="4" t="n">
        <v>8662</v>
      </c>
      <c r="F773" s="4" t="n">
        <v>613894</v>
      </c>
      <c r="G773" s="4" t="n">
        <v>1410.99277725471</v>
      </c>
      <c r="H773" s="4" t="n">
        <v>1.16601246825214</v>
      </c>
      <c r="I773" s="4" t="s">
        <v>40</v>
      </c>
    </row>
    <row r="774" customFormat="false" ht="13.8" hidden="false" customHeight="false" outlineLevel="0" collapsed="false">
      <c r="A774" s="4" t="s">
        <v>100</v>
      </c>
      <c r="B774" s="4" t="s">
        <v>101</v>
      </c>
      <c r="C774" s="4" t="s">
        <v>17</v>
      </c>
      <c r="D774" s="4" t="n">
        <v>65</v>
      </c>
      <c r="E774" s="4" t="n">
        <v>7325</v>
      </c>
      <c r="F774" s="4" t="n">
        <v>613894</v>
      </c>
      <c r="G774" s="4" t="n">
        <v>1193.20273532564</v>
      </c>
      <c r="H774" s="4" t="n">
        <v>0.887372013651877</v>
      </c>
      <c r="I774" s="4" t="s">
        <v>40</v>
      </c>
    </row>
    <row r="775" customFormat="false" ht="13.8" hidden="false" customHeight="false" outlineLevel="0" collapsed="false">
      <c r="A775" s="4" t="s">
        <v>100</v>
      </c>
      <c r="B775" s="4" t="s">
        <v>101</v>
      </c>
      <c r="C775" s="4" t="s">
        <v>18</v>
      </c>
      <c r="D775" s="4" t="n">
        <v>53</v>
      </c>
      <c r="E775" s="4" t="n">
        <v>7381</v>
      </c>
      <c r="F775" s="4" t="n">
        <v>613894</v>
      </c>
      <c r="G775" s="4" t="n">
        <v>1202.32483132267</v>
      </c>
      <c r="H775" s="4" t="n">
        <v>0.718059883484623</v>
      </c>
      <c r="I775" s="4" t="s">
        <v>40</v>
      </c>
    </row>
    <row r="776" customFormat="false" ht="13.8" hidden="false" customHeight="false" outlineLevel="0" collapsed="false">
      <c r="A776" s="4" t="s">
        <v>100</v>
      </c>
      <c r="B776" s="4" t="s">
        <v>101</v>
      </c>
      <c r="C776" s="4" t="s">
        <v>19</v>
      </c>
      <c r="D776" s="4" t="n">
        <v>60</v>
      </c>
      <c r="E776" s="4" t="n">
        <v>6868</v>
      </c>
      <c r="F776" s="4" t="n">
        <v>613894</v>
      </c>
      <c r="G776" s="4" t="n">
        <v>1118.75991620703</v>
      </c>
      <c r="H776" s="4" t="n">
        <v>0.87361677344205</v>
      </c>
      <c r="I776" s="4" t="s">
        <v>40</v>
      </c>
    </row>
    <row r="777" customFormat="false" ht="13.8" hidden="false" customHeight="false" outlineLevel="0" collapsed="false">
      <c r="A777" s="4" t="s">
        <v>100</v>
      </c>
      <c r="B777" s="4" t="s">
        <v>101</v>
      </c>
      <c r="C777" s="4" t="s">
        <v>20</v>
      </c>
      <c r="D777" s="4" t="n">
        <v>26</v>
      </c>
      <c r="E777" s="4" t="n">
        <v>9892</v>
      </c>
      <c r="F777" s="4" t="n">
        <v>613894</v>
      </c>
      <c r="G777" s="4" t="n">
        <v>1611.35310004659</v>
      </c>
      <c r="H777" s="4" t="n">
        <v>0.262838657501011</v>
      </c>
      <c r="I777" s="4" t="s">
        <v>40</v>
      </c>
    </row>
    <row r="778" customFormat="false" ht="13.8" hidden="false" customHeight="false" outlineLevel="0" collapsed="false">
      <c r="A778" s="4" t="s">
        <v>100</v>
      </c>
      <c r="B778" s="4" t="s">
        <v>101</v>
      </c>
      <c r="C778" s="4" t="s">
        <v>21</v>
      </c>
      <c r="D778" s="4" t="n">
        <v>19</v>
      </c>
      <c r="E778" s="4" t="n">
        <v>10629</v>
      </c>
      <c r="F778" s="4" t="n">
        <v>613894</v>
      </c>
      <c r="G778" s="4" t="n">
        <v>1731.40639915034</v>
      </c>
      <c r="H778" s="4" t="n">
        <v>0.178756232947596</v>
      </c>
      <c r="I778" s="4" t="s">
        <v>40</v>
      </c>
    </row>
    <row r="779" customFormat="false" ht="13.8" hidden="false" customHeight="false" outlineLevel="0" collapsed="false">
      <c r="A779" s="4" t="s">
        <v>100</v>
      </c>
      <c r="B779" s="4" t="s">
        <v>101</v>
      </c>
      <c r="C779" s="4" t="s">
        <v>22</v>
      </c>
      <c r="D779" s="4" t="n">
        <v>28</v>
      </c>
      <c r="E779" s="4" t="n">
        <v>23352</v>
      </c>
      <c r="F779" s="4" t="n">
        <v>613894</v>
      </c>
      <c r="G779" s="4" t="n">
        <v>3803.91403076101</v>
      </c>
      <c r="H779" s="4" t="n">
        <v>0.119904076738609</v>
      </c>
      <c r="I779" s="4" t="s">
        <v>40</v>
      </c>
    </row>
    <row r="780" customFormat="false" ht="13.8" hidden="false" customHeight="false" outlineLevel="0" collapsed="false">
      <c r="A780" s="4" t="s">
        <v>100</v>
      </c>
      <c r="B780" s="4" t="s">
        <v>101</v>
      </c>
      <c r="C780" s="4" t="s">
        <v>23</v>
      </c>
      <c r="D780" s="4" t="n">
        <v>42</v>
      </c>
      <c r="E780" s="4" t="n">
        <v>34729</v>
      </c>
      <c r="F780" s="4" t="n">
        <v>613894</v>
      </c>
      <c r="G780" s="4" t="n">
        <v>5657.16556930024</v>
      </c>
      <c r="H780" s="4" t="n">
        <v>0.120936393216044</v>
      </c>
      <c r="I780" s="4" t="s">
        <v>40</v>
      </c>
    </row>
    <row r="781" customFormat="false" ht="13.8" hidden="false" customHeight="false" outlineLevel="0" collapsed="false">
      <c r="A781" s="4" t="s">
        <v>100</v>
      </c>
      <c r="B781" s="4" t="s">
        <v>101</v>
      </c>
      <c r="C781" s="4" t="s">
        <v>24</v>
      </c>
      <c r="D781" s="4" t="n">
        <v>112</v>
      </c>
      <c r="E781" s="4" t="n">
        <v>28763</v>
      </c>
      <c r="F781" s="4" t="n">
        <v>613894</v>
      </c>
      <c r="G781" s="4" t="n">
        <v>4685.33655647392</v>
      </c>
      <c r="H781" s="4" t="n">
        <v>0.389389145777562</v>
      </c>
      <c r="I781" s="4" t="s">
        <v>40</v>
      </c>
    </row>
    <row r="782" customFormat="false" ht="13.8" hidden="false" customHeight="false" outlineLevel="0" collapsed="false">
      <c r="A782" s="4" t="s">
        <v>100</v>
      </c>
      <c r="B782" s="4" t="s">
        <v>101</v>
      </c>
      <c r="C782" s="4" t="s">
        <v>25</v>
      </c>
      <c r="D782" s="4" t="n">
        <v>259</v>
      </c>
      <c r="E782" s="4" t="n">
        <v>56943</v>
      </c>
      <c r="F782" s="4" t="n">
        <v>613894</v>
      </c>
      <c r="G782" s="4" t="n">
        <v>9275.70557783591</v>
      </c>
      <c r="H782" s="4" t="n">
        <v>0.454840805717999</v>
      </c>
      <c r="I782" s="4" t="s">
        <v>40</v>
      </c>
    </row>
    <row r="783" customFormat="false" ht="13.8" hidden="false" customHeight="false" outlineLevel="0" collapsed="false">
      <c r="A783" s="4" t="s">
        <v>100</v>
      </c>
      <c r="B783" s="4" t="s">
        <v>101</v>
      </c>
      <c r="C783" s="4" t="s">
        <v>26</v>
      </c>
      <c r="D783" s="4" t="n">
        <v>366</v>
      </c>
      <c r="E783" s="4" t="n">
        <v>59370</v>
      </c>
      <c r="F783" s="4" t="n">
        <v>613894</v>
      </c>
      <c r="G783" s="4" t="n">
        <v>9671.05070256429</v>
      </c>
      <c r="H783" s="4" t="n">
        <v>0.616472966144517</v>
      </c>
      <c r="I783" s="4" t="s">
        <v>40</v>
      </c>
    </row>
    <row r="784" customFormat="false" ht="13.8" hidden="false" customHeight="false" outlineLevel="0" collapsed="false">
      <c r="A784" s="4" t="s">
        <v>100</v>
      </c>
      <c r="B784" s="4" t="s">
        <v>101</v>
      </c>
      <c r="C784" s="4" t="s">
        <v>27</v>
      </c>
      <c r="D784" s="4" t="n">
        <v>567</v>
      </c>
      <c r="E784" s="4" t="n">
        <v>79481</v>
      </c>
      <c r="F784" s="4" t="n">
        <v>613894</v>
      </c>
      <c r="G784" s="4" t="n">
        <v>12947.0234274973</v>
      </c>
      <c r="H784" s="4" t="n">
        <v>0.713378040034725</v>
      </c>
      <c r="I784" s="4" t="s">
        <v>40</v>
      </c>
    </row>
    <row r="785" customFormat="false" ht="13.8" hidden="false" customHeight="false" outlineLevel="0" collapsed="false">
      <c r="A785" s="4" t="s">
        <v>100</v>
      </c>
      <c r="B785" s="4" t="s">
        <v>101</v>
      </c>
      <c r="C785" s="4" t="s">
        <v>28</v>
      </c>
      <c r="D785" s="4" t="n">
        <v>780</v>
      </c>
      <c r="E785" s="4" t="n">
        <v>65595</v>
      </c>
      <c r="F785" s="4" t="n">
        <v>613894</v>
      </c>
      <c r="G785" s="4" t="n">
        <v>10685.0694093769</v>
      </c>
      <c r="H785" s="4" t="n">
        <v>1.18911502401098</v>
      </c>
      <c r="I785" s="4" t="s">
        <v>40</v>
      </c>
    </row>
    <row r="786" customFormat="false" ht="13.8" hidden="false" customHeight="false" outlineLevel="0" collapsed="false">
      <c r="A786" s="4" t="s">
        <v>100</v>
      </c>
      <c r="B786" s="4" t="s">
        <v>101</v>
      </c>
      <c r="C786" s="4" t="s">
        <v>29</v>
      </c>
      <c r="D786" s="4" t="n">
        <v>506</v>
      </c>
      <c r="E786" s="4" t="n">
        <v>54552</v>
      </c>
      <c r="F786" s="4" t="n">
        <v>613894</v>
      </c>
      <c r="G786" s="4" t="n">
        <v>8886.22465767706</v>
      </c>
      <c r="H786" s="4" t="n">
        <v>0.927555360023464</v>
      </c>
      <c r="I786" s="4" t="s">
        <v>40</v>
      </c>
    </row>
    <row r="787" customFormat="false" ht="13.8" hidden="false" customHeight="false" outlineLevel="0" collapsed="false">
      <c r="A787" s="4" t="s">
        <v>100</v>
      </c>
      <c r="B787" s="4" t="s">
        <v>101</v>
      </c>
      <c r="C787" s="4" t="s">
        <v>30</v>
      </c>
      <c r="D787" s="4" t="n">
        <v>418</v>
      </c>
      <c r="E787" s="4" t="n">
        <v>43117</v>
      </c>
      <c r="F787" s="4" t="n">
        <v>613894</v>
      </c>
      <c r="G787" s="4" t="n">
        <v>7023.52523399805</v>
      </c>
      <c r="H787" s="4" t="n">
        <v>0.969455203284087</v>
      </c>
      <c r="I787" s="4" t="s">
        <v>40</v>
      </c>
    </row>
    <row r="788" customFormat="false" ht="13.8" hidden="false" customHeight="false" outlineLevel="0" collapsed="false">
      <c r="A788" s="4" t="s">
        <v>100</v>
      </c>
      <c r="B788" s="4" t="s">
        <v>101</v>
      </c>
      <c r="C788" s="4" t="s">
        <v>31</v>
      </c>
      <c r="D788" s="4" t="n">
        <v>326</v>
      </c>
      <c r="E788" s="4" t="n">
        <v>32810</v>
      </c>
      <c r="F788" s="4" t="n">
        <v>613894</v>
      </c>
      <c r="G788" s="4" t="n">
        <v>5344.57088683063</v>
      </c>
      <c r="H788" s="4" t="n">
        <v>0.993599512343798</v>
      </c>
      <c r="I788" s="4" t="s">
        <v>40</v>
      </c>
    </row>
    <row r="789" customFormat="false" ht="13.8" hidden="false" customHeight="false" outlineLevel="0" collapsed="false">
      <c r="A789" s="4" t="s">
        <v>100</v>
      </c>
      <c r="B789" s="4" t="s">
        <v>101</v>
      </c>
      <c r="C789" s="4" t="s">
        <v>32</v>
      </c>
      <c r="D789" s="4" t="n">
        <v>265</v>
      </c>
      <c r="E789" s="4" t="n">
        <v>36864</v>
      </c>
      <c r="F789" s="4" t="n">
        <v>613894</v>
      </c>
      <c r="G789" s="4" t="n">
        <v>6004.94547918696</v>
      </c>
      <c r="H789" s="4" t="n">
        <v>0.718858506944444</v>
      </c>
      <c r="I789" s="4" t="s">
        <v>40</v>
      </c>
    </row>
    <row r="790" customFormat="false" ht="13.8" hidden="false" customHeight="false" outlineLevel="0" collapsed="false">
      <c r="A790" s="4" t="s">
        <v>100</v>
      </c>
      <c r="B790" s="4" t="s">
        <v>101</v>
      </c>
      <c r="C790" s="4" t="s">
        <v>33</v>
      </c>
      <c r="D790" s="4" t="n">
        <v>261</v>
      </c>
      <c r="E790" s="4" t="n">
        <v>37886</v>
      </c>
      <c r="F790" s="4" t="n">
        <v>613894</v>
      </c>
      <c r="G790" s="4" t="n">
        <v>6171.42373113274</v>
      </c>
      <c r="H790" s="4" t="n">
        <v>0.688908831758433</v>
      </c>
      <c r="I790" s="4" t="s">
        <v>40</v>
      </c>
    </row>
    <row r="791" customFormat="false" ht="13.8" hidden="false" customHeight="false" outlineLevel="0" collapsed="false">
      <c r="A791" s="4" t="s">
        <v>100</v>
      </c>
      <c r="B791" s="4" t="s">
        <v>101</v>
      </c>
      <c r="C791" s="4" t="s">
        <v>34</v>
      </c>
      <c r="D791" s="4" t="n">
        <v>274</v>
      </c>
      <c r="E791" s="4" t="n">
        <v>47868</v>
      </c>
      <c r="F791" s="4" t="n">
        <v>613894</v>
      </c>
      <c r="G791" s="4" t="n">
        <v>7797.43734260312</v>
      </c>
      <c r="H791" s="4" t="n">
        <v>0.57240745383137</v>
      </c>
      <c r="I791" s="4" t="s">
        <v>40</v>
      </c>
    </row>
    <row r="792" customFormat="false" ht="13.8" hidden="false" customHeight="false" outlineLevel="0" collapsed="false">
      <c r="A792" s="4" t="s">
        <v>100</v>
      </c>
      <c r="B792" s="4" t="s">
        <v>101</v>
      </c>
      <c r="C792" s="4" t="s">
        <v>35</v>
      </c>
      <c r="D792" s="4" t="n">
        <v>305</v>
      </c>
      <c r="E792" s="4" t="n">
        <v>50991</v>
      </c>
      <c r="F792" s="4" t="n">
        <v>613894</v>
      </c>
      <c r="G792" s="4" t="n">
        <v>8306.15708900885</v>
      </c>
      <c r="H792" s="4" t="n">
        <v>0.5981447706458</v>
      </c>
      <c r="I792" s="4" t="s">
        <v>40</v>
      </c>
    </row>
    <row r="793" customFormat="false" ht="13.8" hidden="false" customHeight="false" outlineLevel="0" collapsed="false">
      <c r="A793" s="4" t="s">
        <v>100</v>
      </c>
      <c r="B793" s="4" t="s">
        <v>101</v>
      </c>
      <c r="C793" s="4" t="s">
        <v>36</v>
      </c>
      <c r="D793" s="4" t="n">
        <v>559</v>
      </c>
      <c r="E793" s="4" t="n">
        <v>40638</v>
      </c>
      <c r="F793" s="4" t="n">
        <v>613894</v>
      </c>
      <c r="G793" s="4" t="n">
        <v>6619.70959155815</v>
      </c>
      <c r="H793" s="4" t="n">
        <v>1.37555982085733</v>
      </c>
      <c r="I793" s="4" t="s">
        <v>40</v>
      </c>
    </row>
    <row r="794" customFormat="false" ht="13.8" hidden="false" customHeight="false" outlineLevel="0" collapsed="false">
      <c r="A794" s="4" t="s">
        <v>100</v>
      </c>
      <c r="B794" s="4" t="s">
        <v>101</v>
      </c>
      <c r="C794" s="4" t="s">
        <v>37</v>
      </c>
      <c r="D794" s="4" t="n">
        <v>593</v>
      </c>
      <c r="E794" s="4" t="n">
        <v>36818</v>
      </c>
      <c r="F794" s="4" t="n">
        <v>613894</v>
      </c>
      <c r="G794" s="4" t="n">
        <v>5997.45232890369</v>
      </c>
      <c r="H794" s="4" t="n">
        <v>1.6106252376555</v>
      </c>
      <c r="I794" s="4" t="s">
        <v>40</v>
      </c>
    </row>
    <row r="795" customFormat="false" ht="13.8" hidden="false" customHeight="false" outlineLevel="0" collapsed="false">
      <c r="A795" s="4" t="s">
        <v>100</v>
      </c>
      <c r="B795" s="4" t="s">
        <v>101</v>
      </c>
      <c r="C795" s="4" t="s">
        <v>38</v>
      </c>
      <c r="D795" s="4" t="n">
        <v>398</v>
      </c>
      <c r="E795" s="4" t="n">
        <v>38634</v>
      </c>
      <c r="F795" s="4" t="n">
        <v>613894</v>
      </c>
      <c r="G795" s="4" t="n">
        <v>6293.26887052162</v>
      </c>
      <c r="H795" s="4" t="n">
        <v>1.03018066987628</v>
      </c>
      <c r="I795" s="4" t="s">
        <v>40</v>
      </c>
    </row>
    <row r="796" customFormat="false" ht="13.8" hidden="false" customHeight="false" outlineLevel="0" collapsed="false">
      <c r="A796" s="4" t="s">
        <v>100</v>
      </c>
      <c r="B796" s="4" t="s">
        <v>101</v>
      </c>
      <c r="C796" s="4" t="s">
        <v>39</v>
      </c>
      <c r="D796" s="4" t="n">
        <v>651</v>
      </c>
      <c r="E796" s="4" t="n">
        <v>39612</v>
      </c>
      <c r="F796" s="4" t="n">
        <v>613894</v>
      </c>
      <c r="G796" s="4" t="n">
        <v>6452.57976132687</v>
      </c>
      <c r="H796" s="4" t="n">
        <v>1.64344138139958</v>
      </c>
      <c r="I796" s="4" t="s">
        <v>40</v>
      </c>
    </row>
    <row r="797" customFormat="false" ht="13.8" hidden="false" customHeight="false" outlineLevel="0" collapsed="false">
      <c r="A797" s="4" t="s">
        <v>100</v>
      </c>
      <c r="B797" s="4" t="s">
        <v>101</v>
      </c>
      <c r="C797" s="4" t="s">
        <v>41</v>
      </c>
      <c r="D797" s="4" t="n">
        <v>1111</v>
      </c>
      <c r="E797" s="4" t="n">
        <v>47459</v>
      </c>
      <c r="F797" s="4" t="n">
        <v>613894</v>
      </c>
      <c r="G797" s="4" t="n">
        <v>7730.81346291054</v>
      </c>
      <c r="H797" s="4" t="n">
        <v>2.3409679934259</v>
      </c>
      <c r="I797" s="4" t="s">
        <v>40</v>
      </c>
    </row>
    <row r="798" customFormat="false" ht="13.8" hidden="false" customHeight="false" outlineLevel="0" collapsed="false">
      <c r="A798" s="4" t="s">
        <v>100</v>
      </c>
      <c r="B798" s="4" t="s">
        <v>101</v>
      </c>
      <c r="C798" s="4" t="s">
        <v>42</v>
      </c>
      <c r="D798" s="4" t="n">
        <v>3242</v>
      </c>
      <c r="E798" s="4" t="n">
        <v>60599</v>
      </c>
      <c r="F798" s="4" t="n">
        <v>613894</v>
      </c>
      <c r="G798" s="4" t="n">
        <v>9871.24813078479</v>
      </c>
      <c r="H798" s="4" t="n">
        <v>5.3499232660605</v>
      </c>
      <c r="I798" s="4" t="s">
        <v>40</v>
      </c>
    </row>
    <row r="799" customFormat="false" ht="13.8" hidden="false" customHeight="false" outlineLevel="0" collapsed="false">
      <c r="A799" s="4" t="s">
        <v>100</v>
      </c>
      <c r="B799" s="4" t="s">
        <v>101</v>
      </c>
      <c r="C799" s="4" t="s">
        <v>43</v>
      </c>
      <c r="D799" s="4" t="n">
        <v>4220</v>
      </c>
      <c r="E799" s="4" t="n">
        <v>76608</v>
      </c>
      <c r="F799" s="4" t="n">
        <v>613894</v>
      </c>
      <c r="G799" s="4" t="n">
        <v>12479.0273239354</v>
      </c>
      <c r="H799" s="4" t="n">
        <v>5.50856307435255</v>
      </c>
      <c r="I799" s="4" t="s">
        <v>40</v>
      </c>
    </row>
    <row r="800" customFormat="false" ht="13.8" hidden="false" customHeight="false" outlineLevel="0" collapsed="false">
      <c r="A800" s="4" t="s">
        <v>100</v>
      </c>
      <c r="B800" s="4" t="s">
        <v>101</v>
      </c>
      <c r="C800" s="4" t="s">
        <v>44</v>
      </c>
      <c r="D800" s="4" t="n">
        <v>4548</v>
      </c>
      <c r="E800" s="4" t="n">
        <v>67811</v>
      </c>
      <c r="F800" s="4" t="n">
        <v>613894</v>
      </c>
      <c r="G800" s="4" t="n">
        <v>11046.043779545</v>
      </c>
      <c r="H800" s="4" t="n">
        <v>6.70687646547021</v>
      </c>
      <c r="I800" s="4" t="s">
        <v>40</v>
      </c>
    </row>
    <row r="801" customFormat="false" ht="13.8" hidden="false" customHeight="false" outlineLevel="0" collapsed="false">
      <c r="A801" s="4" t="s">
        <v>100</v>
      </c>
      <c r="B801" s="4" t="s">
        <v>101</v>
      </c>
      <c r="C801" s="4" t="s">
        <v>45</v>
      </c>
      <c r="D801" s="4" t="n">
        <v>3450</v>
      </c>
      <c r="E801" s="4" t="n">
        <v>67734</v>
      </c>
      <c r="F801" s="4" t="n">
        <v>613894</v>
      </c>
      <c r="G801" s="4" t="n">
        <v>11033.5008975491</v>
      </c>
      <c r="H801" s="4" t="n">
        <v>5.09345380458854</v>
      </c>
      <c r="I801" s="4" t="s">
        <v>40</v>
      </c>
    </row>
    <row r="802" customFormat="false" ht="13.8" hidden="false" customHeight="false" outlineLevel="0" collapsed="false">
      <c r="A802" s="4" t="s">
        <v>100</v>
      </c>
      <c r="B802" s="4" t="s">
        <v>101</v>
      </c>
      <c r="C802" s="4" t="s">
        <v>46</v>
      </c>
      <c r="D802" s="4" t="n">
        <v>3831</v>
      </c>
      <c r="E802" s="4" t="n">
        <v>69680</v>
      </c>
      <c r="F802" s="4" t="n">
        <v>613894</v>
      </c>
      <c r="G802" s="4" t="n">
        <v>11350.4937334458</v>
      </c>
      <c r="H802" s="4" t="n">
        <v>5.49799081515499</v>
      </c>
      <c r="I802" s="4" t="s">
        <v>40</v>
      </c>
    </row>
    <row r="803" customFormat="false" ht="13.8" hidden="false" customHeight="false" outlineLevel="0" collapsed="false">
      <c r="A803" s="4" t="s">
        <v>100</v>
      </c>
      <c r="B803" s="4" t="s">
        <v>101</v>
      </c>
      <c r="C803" s="4" t="s">
        <v>47</v>
      </c>
      <c r="D803" s="4" t="n">
        <v>3647</v>
      </c>
      <c r="E803" s="4" t="n">
        <v>79067</v>
      </c>
      <c r="F803" s="4" t="n">
        <v>613894</v>
      </c>
      <c r="G803" s="4" t="n">
        <v>12879.5850749478</v>
      </c>
      <c r="H803" s="4" t="n">
        <v>4.6125437919739</v>
      </c>
      <c r="I803" s="4" t="s">
        <v>40</v>
      </c>
    </row>
    <row r="804" customFormat="false" ht="13.8" hidden="false" customHeight="false" outlineLevel="0" collapsed="false">
      <c r="A804" s="4" t="s">
        <v>100</v>
      </c>
      <c r="B804" s="4" t="s">
        <v>101</v>
      </c>
      <c r="C804" s="4" t="s">
        <v>126</v>
      </c>
      <c r="D804" s="4" t="n">
        <v>3608</v>
      </c>
      <c r="E804" s="4" t="n">
        <v>80103</v>
      </c>
      <c r="F804" s="4" t="n">
        <v>613894</v>
      </c>
      <c r="G804" s="4" t="n">
        <v>13048.3438508928</v>
      </c>
      <c r="H804" s="4" t="n">
        <v>4.50420084141668</v>
      </c>
      <c r="I804" s="4" t="s">
        <v>40</v>
      </c>
    </row>
    <row r="805" customFormat="false" ht="13.8" hidden="false" customHeight="false" outlineLevel="0" collapsed="false">
      <c r="A805" s="4" t="s">
        <v>102</v>
      </c>
      <c r="B805" s="4" t="s">
        <v>103</v>
      </c>
      <c r="C805" s="4" t="s">
        <v>61</v>
      </c>
      <c r="D805" s="4" t="n">
        <v>0</v>
      </c>
      <c r="E805" s="4" t="n">
        <v>1</v>
      </c>
      <c r="F805" s="4" t="n">
        <v>493559</v>
      </c>
      <c r="G805" s="4" t="n">
        <v>0.202610022307364</v>
      </c>
      <c r="H805" s="4" t="n">
        <v>0</v>
      </c>
      <c r="I805" s="4" t="s">
        <v>40</v>
      </c>
    </row>
    <row r="806" customFormat="false" ht="13.8" hidden="false" customHeight="false" outlineLevel="0" collapsed="false">
      <c r="A806" s="4" t="s">
        <v>102</v>
      </c>
      <c r="B806" s="4" t="s">
        <v>103</v>
      </c>
      <c r="C806" s="4" t="s">
        <v>62</v>
      </c>
      <c r="D806" s="4" t="n">
        <v>0</v>
      </c>
      <c r="E806" s="4" t="n">
        <v>0</v>
      </c>
      <c r="F806" s="4" t="n">
        <v>493559</v>
      </c>
      <c r="G806" s="4" t="n">
        <v>0</v>
      </c>
      <c r="H806" s="4"/>
      <c r="I806" s="4" t="s">
        <v>95</v>
      </c>
    </row>
    <row r="807" customFormat="false" ht="13.8" hidden="false" customHeight="false" outlineLevel="0" collapsed="false">
      <c r="A807" s="4" t="s">
        <v>102</v>
      </c>
      <c r="B807" s="4" t="s">
        <v>103</v>
      </c>
      <c r="C807" s="4" t="s">
        <v>63</v>
      </c>
      <c r="D807" s="4" t="n">
        <v>0</v>
      </c>
      <c r="E807" s="4" t="n">
        <v>1</v>
      </c>
      <c r="F807" s="4" t="n">
        <v>493559</v>
      </c>
      <c r="G807" s="4" t="n">
        <v>0.202610022307364</v>
      </c>
      <c r="H807" s="4" t="n">
        <v>0</v>
      </c>
      <c r="I807" s="4" t="s">
        <v>40</v>
      </c>
    </row>
    <row r="808" customFormat="false" ht="13.8" hidden="false" customHeight="false" outlineLevel="0" collapsed="false">
      <c r="A808" s="4" t="s">
        <v>102</v>
      </c>
      <c r="B808" s="4" t="s">
        <v>103</v>
      </c>
      <c r="C808" s="4" t="s">
        <v>50</v>
      </c>
      <c r="D808" s="4" t="n">
        <v>0</v>
      </c>
      <c r="E808" s="4" t="n">
        <v>154</v>
      </c>
      <c r="F808" s="4" t="n">
        <v>493559</v>
      </c>
      <c r="G808" s="4" t="n">
        <v>31.201943435334</v>
      </c>
      <c r="H808" s="4" t="n">
        <v>0</v>
      </c>
      <c r="I808" s="4" t="s">
        <v>40</v>
      </c>
    </row>
    <row r="809" customFormat="false" ht="13.8" hidden="false" customHeight="false" outlineLevel="0" collapsed="false">
      <c r="A809" s="4" t="s">
        <v>102</v>
      </c>
      <c r="B809" s="4" t="s">
        <v>103</v>
      </c>
      <c r="C809" s="4" t="s">
        <v>51</v>
      </c>
      <c r="D809" s="4" t="n">
        <v>3</v>
      </c>
      <c r="E809" s="4" t="n">
        <v>269</v>
      </c>
      <c r="F809" s="4" t="n">
        <v>493559</v>
      </c>
      <c r="G809" s="4" t="n">
        <v>54.5020960006808</v>
      </c>
      <c r="H809" s="4" t="n">
        <v>1.11524163568773</v>
      </c>
      <c r="I809" s="4" t="s">
        <v>40</v>
      </c>
    </row>
    <row r="810" customFormat="false" ht="13.8" hidden="false" customHeight="false" outlineLevel="0" collapsed="false">
      <c r="A810" s="4" t="s">
        <v>102</v>
      </c>
      <c r="B810" s="4" t="s">
        <v>103</v>
      </c>
      <c r="C810" s="4" t="s">
        <v>52</v>
      </c>
      <c r="D810" s="4" t="n">
        <v>16</v>
      </c>
      <c r="E810" s="4" t="n">
        <v>918</v>
      </c>
      <c r="F810" s="4" t="n">
        <v>493559</v>
      </c>
      <c r="G810" s="4" t="n">
        <v>185.99600047816</v>
      </c>
      <c r="H810" s="4" t="n">
        <v>1.74291938997821</v>
      </c>
      <c r="I810" s="4" t="s">
        <v>40</v>
      </c>
    </row>
    <row r="811" customFormat="false" ht="13.8" hidden="false" customHeight="false" outlineLevel="0" collapsed="false">
      <c r="A811" s="4" t="s">
        <v>102</v>
      </c>
      <c r="B811" s="4" t="s">
        <v>103</v>
      </c>
      <c r="C811" s="4" t="s">
        <v>53</v>
      </c>
      <c r="D811" s="4" t="n">
        <v>71</v>
      </c>
      <c r="E811" s="4" t="n">
        <v>1564</v>
      </c>
      <c r="F811" s="4" t="n">
        <v>493559</v>
      </c>
      <c r="G811" s="4" t="n">
        <v>316.882074888717</v>
      </c>
      <c r="H811" s="4" t="n">
        <v>4.53964194373402</v>
      </c>
      <c r="I811" s="4" t="s">
        <v>40</v>
      </c>
    </row>
    <row r="812" customFormat="false" ht="13.8" hidden="false" customHeight="false" outlineLevel="0" collapsed="false">
      <c r="A812" s="4" t="s">
        <v>102</v>
      </c>
      <c r="B812" s="4" t="s">
        <v>103</v>
      </c>
      <c r="C812" s="4" t="s">
        <v>54</v>
      </c>
      <c r="D812" s="4" t="n">
        <v>61</v>
      </c>
      <c r="E812" s="4" t="n">
        <v>3084</v>
      </c>
      <c r="F812" s="4" t="n">
        <v>493559</v>
      </c>
      <c r="G812" s="4" t="n">
        <v>624.849308795909</v>
      </c>
      <c r="H812" s="4" t="n">
        <v>1.97795071335927</v>
      </c>
      <c r="I812" s="4" t="s">
        <v>40</v>
      </c>
    </row>
    <row r="813" customFormat="false" ht="13.8" hidden="false" customHeight="false" outlineLevel="0" collapsed="false">
      <c r="A813" s="4" t="s">
        <v>102</v>
      </c>
      <c r="B813" s="4" t="s">
        <v>103</v>
      </c>
      <c r="C813" s="4" t="s">
        <v>55</v>
      </c>
      <c r="D813" s="4" t="n">
        <v>76</v>
      </c>
      <c r="E813" s="4" t="n">
        <v>4618</v>
      </c>
      <c r="F813" s="4" t="n">
        <v>493559</v>
      </c>
      <c r="G813" s="4" t="n">
        <v>935.653083015405</v>
      </c>
      <c r="H813" s="4" t="n">
        <v>1.64573408401906</v>
      </c>
      <c r="I813" s="4" t="s">
        <v>40</v>
      </c>
    </row>
    <row r="814" customFormat="false" ht="13.8" hidden="false" customHeight="false" outlineLevel="0" collapsed="false">
      <c r="A814" s="4" t="s">
        <v>102</v>
      </c>
      <c r="B814" s="4" t="s">
        <v>103</v>
      </c>
      <c r="C814" s="4" t="s">
        <v>11</v>
      </c>
      <c r="D814" s="4" t="n">
        <v>151</v>
      </c>
      <c r="E814" s="4" t="n">
        <v>6583</v>
      </c>
      <c r="F814" s="4" t="n">
        <v>493559</v>
      </c>
      <c r="G814" s="4" t="n">
        <v>1333.78177684937</v>
      </c>
      <c r="H814" s="4" t="n">
        <v>2.29378702719125</v>
      </c>
      <c r="I814" s="4" t="s">
        <v>40</v>
      </c>
    </row>
    <row r="815" customFormat="false" ht="13.8" hidden="false" customHeight="false" outlineLevel="0" collapsed="false">
      <c r="A815" s="4" t="s">
        <v>102</v>
      </c>
      <c r="B815" s="4" t="s">
        <v>103</v>
      </c>
      <c r="C815" s="4" t="s">
        <v>13</v>
      </c>
      <c r="D815" s="4" t="n">
        <v>49</v>
      </c>
      <c r="E815" s="4" t="n">
        <v>6924</v>
      </c>
      <c r="F815" s="4" t="n">
        <v>493559</v>
      </c>
      <c r="G815" s="4" t="n">
        <v>1402.87179445618</v>
      </c>
      <c r="H815" s="4" t="n">
        <v>0.707683419988446</v>
      </c>
      <c r="I815" s="4" t="s">
        <v>40</v>
      </c>
    </row>
    <row r="816" customFormat="false" ht="13.8" hidden="false" customHeight="false" outlineLevel="0" collapsed="false">
      <c r="A816" s="4" t="s">
        <v>102</v>
      </c>
      <c r="B816" s="4" t="s">
        <v>103</v>
      </c>
      <c r="C816" s="4" t="s">
        <v>14</v>
      </c>
      <c r="D816" s="4" t="n">
        <v>22</v>
      </c>
      <c r="E816" s="4" t="n">
        <v>4505</v>
      </c>
      <c r="F816" s="4" t="n">
        <v>493559</v>
      </c>
      <c r="G816" s="4" t="n">
        <v>912.758150494673</v>
      </c>
      <c r="H816" s="4" t="n">
        <v>0.48834628190899</v>
      </c>
      <c r="I816" s="4" t="s">
        <v>40</v>
      </c>
    </row>
    <row r="817" customFormat="false" ht="13.8" hidden="false" customHeight="false" outlineLevel="0" collapsed="false">
      <c r="A817" s="4" t="s">
        <v>102</v>
      </c>
      <c r="B817" s="4" t="s">
        <v>103</v>
      </c>
      <c r="C817" s="4" t="s">
        <v>15</v>
      </c>
      <c r="D817" s="4" t="n">
        <v>27</v>
      </c>
      <c r="E817" s="4" t="n">
        <v>7474</v>
      </c>
      <c r="F817" s="4" t="n">
        <v>493559</v>
      </c>
      <c r="G817" s="4" t="n">
        <v>1514.30730672523</v>
      </c>
      <c r="H817" s="4" t="n">
        <v>0.361252341450361</v>
      </c>
      <c r="I817" s="4" t="s">
        <v>40</v>
      </c>
    </row>
    <row r="818" customFormat="false" ht="13.8" hidden="false" customHeight="false" outlineLevel="0" collapsed="false">
      <c r="A818" s="4" t="s">
        <v>102</v>
      </c>
      <c r="B818" s="4" t="s">
        <v>103</v>
      </c>
      <c r="C818" s="4" t="s">
        <v>17</v>
      </c>
      <c r="D818" s="4" t="n">
        <v>19</v>
      </c>
      <c r="E818" s="4" t="n">
        <v>7596</v>
      </c>
      <c r="F818" s="4" t="n">
        <v>493559</v>
      </c>
      <c r="G818" s="4" t="n">
        <v>1539.02572944673</v>
      </c>
      <c r="H818" s="4" t="n">
        <v>0.250131648235914</v>
      </c>
      <c r="I818" s="4" t="s">
        <v>40</v>
      </c>
    </row>
    <row r="819" customFormat="false" ht="13.8" hidden="false" customHeight="false" outlineLevel="0" collapsed="false">
      <c r="A819" s="4" t="s">
        <v>102</v>
      </c>
      <c r="B819" s="4" t="s">
        <v>103</v>
      </c>
      <c r="C819" s="4" t="s">
        <v>18</v>
      </c>
      <c r="D819" s="4" t="n">
        <v>57</v>
      </c>
      <c r="E819" s="4" t="n">
        <v>9100</v>
      </c>
      <c r="F819" s="4" t="n">
        <v>493559</v>
      </c>
      <c r="G819" s="4" t="n">
        <v>1843.75120299701</v>
      </c>
      <c r="H819" s="4" t="n">
        <v>0.626373626373626</v>
      </c>
      <c r="I819" s="4" t="s">
        <v>40</v>
      </c>
    </row>
    <row r="820" customFormat="false" ht="13.8" hidden="false" customHeight="false" outlineLevel="0" collapsed="false">
      <c r="A820" s="4" t="s">
        <v>102</v>
      </c>
      <c r="B820" s="4" t="s">
        <v>103</v>
      </c>
      <c r="C820" s="4" t="s">
        <v>19</v>
      </c>
      <c r="D820" s="4" t="n">
        <v>57</v>
      </c>
      <c r="E820" s="4" t="n">
        <v>10103</v>
      </c>
      <c r="F820" s="4" t="n">
        <v>493559</v>
      </c>
      <c r="G820" s="4" t="n">
        <v>2046.96905537129</v>
      </c>
      <c r="H820" s="4" t="n">
        <v>0.564188854795605</v>
      </c>
      <c r="I820" s="4" t="s">
        <v>40</v>
      </c>
    </row>
    <row r="821" customFormat="false" ht="13.8" hidden="false" customHeight="false" outlineLevel="0" collapsed="false">
      <c r="A821" s="4" t="s">
        <v>102</v>
      </c>
      <c r="B821" s="4" t="s">
        <v>103</v>
      </c>
      <c r="C821" s="4" t="s">
        <v>20</v>
      </c>
      <c r="D821" s="4" t="n">
        <v>8</v>
      </c>
      <c r="E821" s="4" t="n">
        <v>8299</v>
      </c>
      <c r="F821" s="4" t="n">
        <v>493559</v>
      </c>
      <c r="G821" s="4" t="n">
        <v>1681.46057512881</v>
      </c>
      <c r="H821" s="4" t="n">
        <v>0.0963971562838896</v>
      </c>
      <c r="I821" s="4" t="s">
        <v>40</v>
      </c>
    </row>
    <row r="822" customFormat="false" ht="13.8" hidden="false" customHeight="false" outlineLevel="0" collapsed="false">
      <c r="A822" s="4" t="s">
        <v>102</v>
      </c>
      <c r="B822" s="4" t="s">
        <v>103</v>
      </c>
      <c r="C822" s="4" t="s">
        <v>21</v>
      </c>
      <c r="D822" s="4" t="n">
        <v>11</v>
      </c>
      <c r="E822" s="4" t="n">
        <v>6131</v>
      </c>
      <c r="F822" s="4" t="n">
        <v>493559</v>
      </c>
      <c r="G822" s="4" t="n">
        <v>1242.20204676645</v>
      </c>
      <c r="H822" s="4" t="n">
        <v>0.179416082205187</v>
      </c>
      <c r="I822" s="4" t="s">
        <v>40</v>
      </c>
    </row>
    <row r="823" customFormat="false" ht="13.8" hidden="false" customHeight="false" outlineLevel="0" collapsed="false">
      <c r="A823" s="4" t="s">
        <v>102</v>
      </c>
      <c r="B823" s="4" t="s">
        <v>103</v>
      </c>
      <c r="C823" s="4" t="s">
        <v>22</v>
      </c>
      <c r="D823" s="4" t="n">
        <v>19</v>
      </c>
      <c r="E823" s="4" t="n">
        <v>6941</v>
      </c>
      <c r="F823" s="4" t="n">
        <v>493559</v>
      </c>
      <c r="G823" s="4" t="n">
        <v>1406.31616483541</v>
      </c>
      <c r="H823" s="4" t="n">
        <v>0.27373577294338</v>
      </c>
      <c r="I823" s="4" t="s">
        <v>40</v>
      </c>
    </row>
    <row r="824" customFormat="false" ht="13.8" hidden="false" customHeight="false" outlineLevel="0" collapsed="false">
      <c r="A824" s="4" t="s">
        <v>102</v>
      </c>
      <c r="B824" s="4" t="s">
        <v>103</v>
      </c>
      <c r="C824" s="4" t="s">
        <v>23</v>
      </c>
      <c r="D824" s="4" t="n">
        <v>17</v>
      </c>
      <c r="E824" s="4" t="n">
        <v>5877</v>
      </c>
      <c r="F824" s="4" t="n">
        <v>493559</v>
      </c>
      <c r="G824" s="4" t="n">
        <v>1190.73910110037</v>
      </c>
      <c r="H824" s="4" t="n">
        <v>0.28926322953888</v>
      </c>
      <c r="I824" s="4" t="s">
        <v>40</v>
      </c>
    </row>
    <row r="825" customFormat="false" ht="13.8" hidden="false" customHeight="false" outlineLevel="0" collapsed="false">
      <c r="A825" s="4" t="s">
        <v>102</v>
      </c>
      <c r="B825" s="4" t="s">
        <v>103</v>
      </c>
      <c r="C825" s="4" t="s">
        <v>24</v>
      </c>
      <c r="D825" s="4" t="n">
        <v>5</v>
      </c>
      <c r="E825" s="4" t="n">
        <v>5870</v>
      </c>
      <c r="F825" s="4" t="n">
        <v>493559</v>
      </c>
      <c r="G825" s="4" t="n">
        <v>1189.32083094422</v>
      </c>
      <c r="H825" s="4" t="n">
        <v>0.0851788756388416</v>
      </c>
      <c r="I825" s="4" t="s">
        <v>40</v>
      </c>
    </row>
    <row r="826" customFormat="false" ht="13.8" hidden="false" customHeight="false" outlineLevel="0" collapsed="false">
      <c r="A826" s="4" t="s">
        <v>102</v>
      </c>
      <c r="B826" s="4" t="s">
        <v>103</v>
      </c>
      <c r="C826" s="4" t="s">
        <v>25</v>
      </c>
      <c r="D826" s="4" t="n">
        <v>2</v>
      </c>
      <c r="E826" s="4" t="n">
        <v>5790</v>
      </c>
      <c r="F826" s="4" t="n">
        <v>493559</v>
      </c>
      <c r="G826" s="4" t="n">
        <v>1173.11202915963</v>
      </c>
      <c r="H826" s="4" t="n">
        <v>0.0345423143350605</v>
      </c>
      <c r="I826" s="4" t="s">
        <v>40</v>
      </c>
    </row>
    <row r="827" customFormat="false" ht="13.8" hidden="false" customHeight="false" outlineLevel="0" collapsed="false">
      <c r="A827" s="4" t="s">
        <v>102</v>
      </c>
      <c r="B827" s="4" t="s">
        <v>103</v>
      </c>
      <c r="C827" s="4" t="s">
        <v>26</v>
      </c>
      <c r="D827" s="4" t="n">
        <v>2</v>
      </c>
      <c r="E827" s="4" t="n">
        <v>5228</v>
      </c>
      <c r="F827" s="4" t="n">
        <v>493559</v>
      </c>
      <c r="G827" s="4" t="n">
        <v>1059.2451966229</v>
      </c>
      <c r="H827" s="4" t="n">
        <v>0.0382555470543229</v>
      </c>
      <c r="I827" s="4" t="s">
        <v>40</v>
      </c>
    </row>
    <row r="828" customFormat="false" ht="13.8" hidden="false" customHeight="false" outlineLevel="0" collapsed="false">
      <c r="A828" s="4" t="s">
        <v>102</v>
      </c>
      <c r="B828" s="4" t="s">
        <v>103</v>
      </c>
      <c r="C828" s="4" t="s">
        <v>27</v>
      </c>
      <c r="D828" s="4" t="n">
        <v>1</v>
      </c>
      <c r="E828" s="4" t="n">
        <v>6198</v>
      </c>
      <c r="F828" s="4" t="n">
        <v>493559</v>
      </c>
      <c r="G828" s="4" t="n">
        <v>1255.77691826104</v>
      </c>
      <c r="H828" s="4" t="n">
        <v>0.016134236850597</v>
      </c>
      <c r="I828" s="4" t="s">
        <v>40</v>
      </c>
    </row>
    <row r="829" customFormat="false" ht="13.8" hidden="false" customHeight="false" outlineLevel="0" collapsed="false">
      <c r="A829" s="4" t="s">
        <v>102</v>
      </c>
      <c r="B829" s="4" t="s">
        <v>103</v>
      </c>
      <c r="C829" s="4" t="s">
        <v>28</v>
      </c>
      <c r="D829" s="4" t="n">
        <v>24</v>
      </c>
      <c r="E829" s="4" t="n">
        <v>7174</v>
      </c>
      <c r="F829" s="4" t="n">
        <v>493559</v>
      </c>
      <c r="G829" s="4" t="n">
        <v>1453.52430003303</v>
      </c>
      <c r="H829" s="4" t="n">
        <v>0.334541399498188</v>
      </c>
      <c r="I829" s="4" t="s">
        <v>40</v>
      </c>
    </row>
    <row r="830" customFormat="false" ht="13.8" hidden="false" customHeight="false" outlineLevel="0" collapsed="false">
      <c r="A830" s="4" t="s">
        <v>102</v>
      </c>
      <c r="B830" s="4" t="s">
        <v>103</v>
      </c>
      <c r="C830" s="4" t="s">
        <v>29</v>
      </c>
      <c r="D830" s="4" t="n">
        <v>71</v>
      </c>
      <c r="E830" s="4" t="n">
        <v>10605</v>
      </c>
      <c r="F830" s="4" t="n">
        <v>493559</v>
      </c>
      <c r="G830" s="4" t="n">
        <v>2148.67928656959</v>
      </c>
      <c r="H830" s="4" t="n">
        <v>0.66949552098067</v>
      </c>
      <c r="I830" s="4" t="s">
        <v>40</v>
      </c>
    </row>
    <row r="831" customFormat="false" ht="13.8" hidden="false" customHeight="false" outlineLevel="0" collapsed="false">
      <c r="A831" s="4" t="s">
        <v>102</v>
      </c>
      <c r="B831" s="4" t="s">
        <v>103</v>
      </c>
      <c r="C831" s="4" t="s">
        <v>30</v>
      </c>
      <c r="D831" s="4" t="n">
        <v>214</v>
      </c>
      <c r="E831" s="4" t="n">
        <v>11781</v>
      </c>
      <c r="F831" s="4" t="n">
        <v>493559</v>
      </c>
      <c r="G831" s="4" t="n">
        <v>2386.94867280305</v>
      </c>
      <c r="H831" s="4" t="n">
        <v>1.81648416942535</v>
      </c>
      <c r="I831" s="4" t="s">
        <v>40</v>
      </c>
    </row>
    <row r="832" customFormat="false" ht="13.8" hidden="false" customHeight="false" outlineLevel="0" collapsed="false">
      <c r="A832" s="4" t="s">
        <v>102</v>
      </c>
      <c r="B832" s="4" t="s">
        <v>103</v>
      </c>
      <c r="C832" s="4" t="s">
        <v>31</v>
      </c>
      <c r="D832" s="4" t="n">
        <v>322</v>
      </c>
      <c r="E832" s="4" t="n">
        <v>15548</v>
      </c>
      <c r="F832" s="4" t="n">
        <v>493559</v>
      </c>
      <c r="G832" s="4" t="n">
        <v>3150.18062683489</v>
      </c>
      <c r="H832" s="4" t="n">
        <v>2.07100591715976</v>
      </c>
      <c r="I832" s="4" t="s">
        <v>40</v>
      </c>
    </row>
    <row r="833" customFormat="false" ht="13.8" hidden="false" customHeight="false" outlineLevel="0" collapsed="false">
      <c r="A833" s="4" t="s">
        <v>102</v>
      </c>
      <c r="B833" s="4" t="s">
        <v>103</v>
      </c>
      <c r="C833" s="4" t="s">
        <v>32</v>
      </c>
      <c r="D833" s="4" t="n">
        <v>306</v>
      </c>
      <c r="E833" s="4" t="n">
        <v>16537</v>
      </c>
      <c r="F833" s="4" t="n">
        <v>493559</v>
      </c>
      <c r="G833" s="4" t="n">
        <v>3350.56193889687</v>
      </c>
      <c r="H833" s="4" t="n">
        <v>1.85039608151418</v>
      </c>
      <c r="I833" s="4" t="s">
        <v>40</v>
      </c>
    </row>
    <row r="834" customFormat="false" ht="13.8" hidden="false" customHeight="false" outlineLevel="0" collapsed="false">
      <c r="A834" s="4" t="s">
        <v>102</v>
      </c>
      <c r="B834" s="4" t="s">
        <v>103</v>
      </c>
      <c r="C834" s="4" t="s">
        <v>33</v>
      </c>
      <c r="D834" s="4" t="n">
        <v>253</v>
      </c>
      <c r="E834" s="4" t="n">
        <v>15123</v>
      </c>
      <c r="F834" s="4" t="n">
        <v>493559</v>
      </c>
      <c r="G834" s="4" t="n">
        <v>3064.07136735426</v>
      </c>
      <c r="H834" s="4" t="n">
        <v>1.6729484890564</v>
      </c>
      <c r="I834" s="4" t="s">
        <v>40</v>
      </c>
    </row>
    <row r="835" customFormat="false" ht="13.8" hidden="false" customHeight="false" outlineLevel="0" collapsed="false">
      <c r="A835" s="4" t="s">
        <v>102</v>
      </c>
      <c r="B835" s="4" t="s">
        <v>103</v>
      </c>
      <c r="C835" s="4" t="s">
        <v>34</v>
      </c>
      <c r="D835" s="4" t="n">
        <v>176</v>
      </c>
      <c r="E835" s="4" t="n">
        <v>13184</v>
      </c>
      <c r="F835" s="4" t="n">
        <v>493559</v>
      </c>
      <c r="G835" s="4" t="n">
        <v>2671.21053410028</v>
      </c>
      <c r="H835" s="4" t="n">
        <v>1.33495145631068</v>
      </c>
      <c r="I835" s="4" t="s">
        <v>40</v>
      </c>
    </row>
    <row r="836" customFormat="false" ht="13.8" hidden="false" customHeight="false" outlineLevel="0" collapsed="false">
      <c r="A836" s="4" t="s">
        <v>102</v>
      </c>
      <c r="B836" s="4" t="s">
        <v>103</v>
      </c>
      <c r="C836" s="4" t="s">
        <v>35</v>
      </c>
      <c r="D836" s="4" t="n">
        <v>313</v>
      </c>
      <c r="E836" s="4" t="n">
        <v>13249</v>
      </c>
      <c r="F836" s="4" t="n">
        <v>493559</v>
      </c>
      <c r="G836" s="4" t="n">
        <v>2684.38018555026</v>
      </c>
      <c r="H836" s="4" t="n">
        <v>2.36244244848668</v>
      </c>
      <c r="I836" s="4" t="s">
        <v>40</v>
      </c>
    </row>
    <row r="837" customFormat="false" ht="13.8" hidden="false" customHeight="false" outlineLevel="0" collapsed="false">
      <c r="A837" s="4" t="s">
        <v>102</v>
      </c>
      <c r="B837" s="4" t="s">
        <v>103</v>
      </c>
      <c r="C837" s="4" t="s">
        <v>36</v>
      </c>
      <c r="D837" s="4" t="n">
        <v>378</v>
      </c>
      <c r="E837" s="4" t="n">
        <v>16205</v>
      </c>
      <c r="F837" s="4" t="n">
        <v>493559</v>
      </c>
      <c r="G837" s="4" t="n">
        <v>3283.29541149083</v>
      </c>
      <c r="H837" s="4" t="n">
        <v>2.33261339092873</v>
      </c>
      <c r="I837" s="4" t="s">
        <v>40</v>
      </c>
    </row>
    <row r="838" customFormat="false" ht="13.8" hidden="false" customHeight="false" outlineLevel="0" collapsed="false">
      <c r="A838" s="4" t="s">
        <v>102</v>
      </c>
      <c r="B838" s="4" t="s">
        <v>103</v>
      </c>
      <c r="C838" s="4" t="s">
        <v>37</v>
      </c>
      <c r="D838" s="4" t="n">
        <v>249</v>
      </c>
      <c r="E838" s="4" t="n">
        <v>16425</v>
      </c>
      <c r="F838" s="4" t="n">
        <v>493559</v>
      </c>
      <c r="G838" s="4" t="n">
        <v>3327.86961639845</v>
      </c>
      <c r="H838" s="4" t="n">
        <v>1.51598173515982</v>
      </c>
      <c r="I838" s="4" t="s">
        <v>40</v>
      </c>
    </row>
    <row r="839" customFormat="false" ht="13.8" hidden="false" customHeight="false" outlineLevel="0" collapsed="false">
      <c r="A839" s="4" t="s">
        <v>102</v>
      </c>
      <c r="B839" s="4" t="s">
        <v>103</v>
      </c>
      <c r="C839" s="4" t="s">
        <v>38</v>
      </c>
      <c r="D839" s="4" t="n">
        <v>281</v>
      </c>
      <c r="E839" s="4" t="n">
        <v>15974</v>
      </c>
      <c r="F839" s="4" t="n">
        <v>493559</v>
      </c>
      <c r="G839" s="4" t="n">
        <v>3236.49249633782</v>
      </c>
      <c r="H839" s="4" t="n">
        <v>1.75910855139602</v>
      </c>
      <c r="I839" s="4" t="s">
        <v>40</v>
      </c>
    </row>
    <row r="840" customFormat="false" ht="13.8" hidden="false" customHeight="false" outlineLevel="0" collapsed="false">
      <c r="A840" s="4" t="s">
        <v>102</v>
      </c>
      <c r="B840" s="4" t="s">
        <v>103</v>
      </c>
      <c r="C840" s="4" t="s">
        <v>39</v>
      </c>
      <c r="D840" s="4" t="n">
        <v>506</v>
      </c>
      <c r="E840" s="4" t="n">
        <v>16465</v>
      </c>
      <c r="F840" s="4" t="n">
        <v>493559</v>
      </c>
      <c r="G840" s="4" t="n">
        <v>3335.97401729074</v>
      </c>
      <c r="H840" s="4" t="n">
        <v>3.07318554509566</v>
      </c>
      <c r="I840" s="4" t="s">
        <v>40</v>
      </c>
    </row>
    <row r="841" customFormat="false" ht="13.8" hidden="false" customHeight="false" outlineLevel="0" collapsed="false">
      <c r="A841" s="4" t="s">
        <v>102</v>
      </c>
      <c r="B841" s="4" t="s">
        <v>103</v>
      </c>
      <c r="C841" s="4" t="s">
        <v>41</v>
      </c>
      <c r="D841" s="4" t="n">
        <v>853</v>
      </c>
      <c r="E841" s="4" t="n">
        <v>18231</v>
      </c>
      <c r="F841" s="4" t="n">
        <v>493559</v>
      </c>
      <c r="G841" s="4" t="n">
        <v>3693.78331668554</v>
      </c>
      <c r="H841" s="4" t="n">
        <v>4.67884372771653</v>
      </c>
      <c r="I841" s="4" t="s">
        <v>40</v>
      </c>
    </row>
    <row r="842" customFormat="false" ht="13.8" hidden="false" customHeight="false" outlineLevel="0" collapsed="false">
      <c r="A842" s="4" t="s">
        <v>102</v>
      </c>
      <c r="B842" s="4" t="s">
        <v>103</v>
      </c>
      <c r="C842" s="4" t="s">
        <v>42</v>
      </c>
      <c r="D842" s="4" t="n">
        <v>867</v>
      </c>
      <c r="E842" s="4" t="n">
        <v>20389</v>
      </c>
      <c r="F842" s="4" t="n">
        <v>493559</v>
      </c>
      <c r="G842" s="4" t="n">
        <v>4131.01574482483</v>
      </c>
      <c r="H842" s="4" t="n">
        <v>4.25229290303595</v>
      </c>
      <c r="I842" s="4" t="s">
        <v>40</v>
      </c>
    </row>
    <row r="843" customFormat="false" ht="13.8" hidden="false" customHeight="false" outlineLevel="0" collapsed="false">
      <c r="A843" s="4" t="s">
        <v>102</v>
      </c>
      <c r="B843" s="4" t="s">
        <v>103</v>
      </c>
      <c r="C843" s="4" t="s">
        <v>43</v>
      </c>
      <c r="D843" s="4" t="n">
        <v>685</v>
      </c>
      <c r="E843" s="4" t="n">
        <v>22566</v>
      </c>
      <c r="F843" s="4" t="n">
        <v>493559</v>
      </c>
      <c r="G843" s="4" t="n">
        <v>4572.09776338796</v>
      </c>
      <c r="H843" s="4" t="n">
        <v>3.03554019321103</v>
      </c>
      <c r="I843" s="4" t="s">
        <v>40</v>
      </c>
    </row>
    <row r="844" customFormat="false" ht="13.8" hidden="false" customHeight="false" outlineLevel="0" collapsed="false">
      <c r="A844" s="4" t="s">
        <v>102</v>
      </c>
      <c r="B844" s="4" t="s">
        <v>103</v>
      </c>
      <c r="C844" s="4" t="s">
        <v>44</v>
      </c>
      <c r="D844" s="4" t="n">
        <v>958</v>
      </c>
      <c r="E844" s="4" t="n">
        <v>24577</v>
      </c>
      <c r="F844" s="4" t="n">
        <v>493559</v>
      </c>
      <c r="G844" s="4" t="n">
        <v>4979.54651824807</v>
      </c>
      <c r="H844" s="4" t="n">
        <v>3.89795337103796</v>
      </c>
      <c r="I844" s="4" t="s">
        <v>40</v>
      </c>
    </row>
    <row r="845" customFormat="false" ht="13.8" hidden="false" customHeight="false" outlineLevel="0" collapsed="false">
      <c r="A845" s="4" t="s">
        <v>102</v>
      </c>
      <c r="B845" s="4" t="s">
        <v>103</v>
      </c>
      <c r="C845" s="4" t="s">
        <v>45</v>
      </c>
      <c r="D845" s="4" t="n">
        <v>893</v>
      </c>
      <c r="E845" s="4" t="n">
        <v>22095</v>
      </c>
      <c r="F845" s="4" t="n">
        <v>493559</v>
      </c>
      <c r="G845" s="4" t="n">
        <v>4476.6684428812</v>
      </c>
      <c r="H845" s="4" t="n">
        <v>4.04163837972392</v>
      </c>
      <c r="I845" s="4" t="s">
        <v>40</v>
      </c>
    </row>
    <row r="846" customFormat="false" ht="13.8" hidden="false" customHeight="false" outlineLevel="0" collapsed="false">
      <c r="A846" s="4" t="s">
        <v>102</v>
      </c>
      <c r="B846" s="4" t="s">
        <v>103</v>
      </c>
      <c r="C846" s="4" t="s">
        <v>46</v>
      </c>
      <c r="D846" s="4" t="n">
        <v>890</v>
      </c>
      <c r="E846" s="4" t="n">
        <v>21070</v>
      </c>
      <c r="F846" s="4" t="n">
        <v>493559</v>
      </c>
      <c r="G846" s="4" t="n">
        <v>4268.99317001615</v>
      </c>
      <c r="H846" s="4" t="n">
        <v>4.22401518747034</v>
      </c>
      <c r="I846" s="4" t="s">
        <v>40</v>
      </c>
    </row>
    <row r="847" customFormat="false" ht="13.8" hidden="false" customHeight="false" outlineLevel="0" collapsed="false">
      <c r="A847" s="4" t="s">
        <v>102</v>
      </c>
      <c r="B847" s="4" t="s">
        <v>103</v>
      </c>
      <c r="C847" s="4" t="s">
        <v>47</v>
      </c>
      <c r="D847" s="4" t="n">
        <v>696</v>
      </c>
      <c r="E847" s="4" t="n">
        <v>20700</v>
      </c>
      <c r="F847" s="4" t="n">
        <v>493559</v>
      </c>
      <c r="G847" s="4" t="n">
        <v>4194.02746176242</v>
      </c>
      <c r="H847" s="4" t="n">
        <v>3.36231884057971</v>
      </c>
      <c r="I847" s="4" t="s">
        <v>40</v>
      </c>
    </row>
    <row r="848" customFormat="false" ht="13.8" hidden="false" customHeight="false" outlineLevel="0" collapsed="false">
      <c r="A848" s="4" t="s">
        <v>102</v>
      </c>
      <c r="B848" s="4" t="s">
        <v>103</v>
      </c>
      <c r="C848" s="4" t="s">
        <v>126</v>
      </c>
      <c r="D848" s="4" t="n">
        <v>814</v>
      </c>
      <c r="E848" s="4" t="n">
        <v>20580</v>
      </c>
      <c r="F848" s="4" t="n">
        <v>493559</v>
      </c>
      <c r="G848" s="4" t="n">
        <v>4169.71425908554</v>
      </c>
      <c r="H848" s="4" t="n">
        <v>3.955296404276</v>
      </c>
      <c r="I848" s="4" t="s">
        <v>40</v>
      </c>
    </row>
    <row r="849" customFormat="false" ht="13.8" hidden="false" customHeight="false" outlineLevel="0" collapsed="false">
      <c r="A849" s="4" t="s">
        <v>104</v>
      </c>
      <c r="B849" s="4" t="s">
        <v>105</v>
      </c>
      <c r="C849" s="4" t="s">
        <v>52</v>
      </c>
      <c r="D849" s="4" t="n">
        <v>771</v>
      </c>
      <c r="E849" s="4" t="n">
        <v>17080</v>
      </c>
      <c r="F849" s="4" t="n">
        <v>17282163</v>
      </c>
      <c r="G849" s="4" t="n">
        <v>98.8302216568609</v>
      </c>
      <c r="H849" s="4" t="n">
        <v>4.51405152224824</v>
      </c>
      <c r="I849" s="4" t="s">
        <v>40</v>
      </c>
    </row>
    <row r="850" customFormat="false" ht="13.8" hidden="false" customHeight="false" outlineLevel="0" collapsed="false">
      <c r="A850" s="4" t="s">
        <v>104</v>
      </c>
      <c r="B850" s="4" t="s">
        <v>105</v>
      </c>
      <c r="C850" s="4" t="s">
        <v>53</v>
      </c>
      <c r="D850" s="4" t="n">
        <v>2672</v>
      </c>
      <c r="E850" s="4" t="n">
        <v>21338</v>
      </c>
      <c r="F850" s="4" t="n">
        <v>17282163</v>
      </c>
      <c r="G850" s="4" t="n">
        <v>123.468341318156</v>
      </c>
      <c r="H850" s="4" t="n">
        <v>12.5222607554597</v>
      </c>
      <c r="I850" s="4" t="s">
        <v>40</v>
      </c>
    </row>
    <row r="851" customFormat="false" ht="13.8" hidden="false" customHeight="false" outlineLevel="0" collapsed="false">
      <c r="A851" s="4" t="s">
        <v>104</v>
      </c>
      <c r="B851" s="4" t="s">
        <v>105</v>
      </c>
      <c r="C851" s="4" t="s">
        <v>54</v>
      </c>
      <c r="D851" s="4" t="n">
        <v>6131</v>
      </c>
      <c r="E851" s="4" t="n">
        <v>24745</v>
      </c>
      <c r="F851" s="4" t="n">
        <v>17282163</v>
      </c>
      <c r="G851" s="4" t="n">
        <v>143.182308834837</v>
      </c>
      <c r="H851" s="4" t="n">
        <v>24.7767225702162</v>
      </c>
      <c r="I851" s="4" t="s">
        <v>40</v>
      </c>
    </row>
    <row r="852" customFormat="false" ht="13.8" hidden="false" customHeight="false" outlineLevel="0" collapsed="false">
      <c r="A852" s="4" t="s">
        <v>104</v>
      </c>
      <c r="B852" s="4" t="s">
        <v>105</v>
      </c>
      <c r="C852" s="4" t="s">
        <v>55</v>
      </c>
      <c r="D852" s="4" t="n">
        <v>6865</v>
      </c>
      <c r="E852" s="4" t="n">
        <v>29098</v>
      </c>
      <c r="F852" s="4" t="n">
        <v>17282163</v>
      </c>
      <c r="G852" s="4" t="n">
        <v>168.370128206753</v>
      </c>
      <c r="H852" s="4" t="n">
        <v>23.5926867825967</v>
      </c>
      <c r="I852" s="4" t="s">
        <v>40</v>
      </c>
    </row>
    <row r="853" customFormat="false" ht="13.8" hidden="false" customHeight="false" outlineLevel="0" collapsed="false">
      <c r="A853" s="4" t="s">
        <v>104</v>
      </c>
      <c r="B853" s="4" t="s">
        <v>105</v>
      </c>
      <c r="C853" s="4" t="s">
        <v>11</v>
      </c>
      <c r="D853" s="4" t="n">
        <v>7786</v>
      </c>
      <c r="E853" s="4" t="n">
        <v>38960</v>
      </c>
      <c r="F853" s="4" t="n">
        <v>17282163</v>
      </c>
      <c r="G853" s="4" t="n">
        <v>225.434744481926</v>
      </c>
      <c r="H853" s="4" t="n">
        <v>19.9845995893224</v>
      </c>
      <c r="I853" s="4" t="s">
        <v>40</v>
      </c>
    </row>
    <row r="854" customFormat="false" ht="13.8" hidden="false" customHeight="false" outlineLevel="0" collapsed="false">
      <c r="A854" s="4" t="s">
        <v>104</v>
      </c>
      <c r="B854" s="4" t="s">
        <v>105</v>
      </c>
      <c r="C854" s="4" t="s">
        <v>13</v>
      </c>
      <c r="D854" s="4" t="n">
        <v>7176</v>
      </c>
      <c r="E854" s="4" t="n">
        <v>40102</v>
      </c>
      <c r="F854" s="4" t="n">
        <v>17282163</v>
      </c>
      <c r="G854" s="4" t="n">
        <v>232.042713634862</v>
      </c>
      <c r="H854" s="4" t="n">
        <v>17.8943693581368</v>
      </c>
      <c r="I854" s="4" t="s">
        <v>40</v>
      </c>
    </row>
    <row r="855" customFormat="false" ht="13.8" hidden="false" customHeight="false" outlineLevel="0" collapsed="false">
      <c r="A855" s="4" t="s">
        <v>104</v>
      </c>
      <c r="B855" s="4" t="s">
        <v>105</v>
      </c>
      <c r="C855" s="4" t="s">
        <v>14</v>
      </c>
      <c r="D855" s="4" t="n">
        <v>5601</v>
      </c>
      <c r="E855" s="4" t="n">
        <v>38395</v>
      </c>
      <c r="F855" s="4" t="n">
        <v>17282163</v>
      </c>
      <c r="G855" s="4" t="n">
        <v>222.165477781919</v>
      </c>
      <c r="H855" s="4" t="n">
        <v>14.5878369579372</v>
      </c>
      <c r="I855" s="4" t="s">
        <v>40</v>
      </c>
    </row>
    <row r="856" customFormat="false" ht="13.8" hidden="false" customHeight="false" outlineLevel="0" collapsed="false">
      <c r="A856" s="4" t="s">
        <v>104</v>
      </c>
      <c r="B856" s="4" t="s">
        <v>105</v>
      </c>
      <c r="C856" s="4" t="s">
        <v>15</v>
      </c>
      <c r="D856" s="4" t="n">
        <v>3046</v>
      </c>
      <c r="E856" s="4" t="n">
        <v>28954</v>
      </c>
      <c r="F856" s="4" t="n">
        <v>17282163</v>
      </c>
      <c r="G856" s="4" t="n">
        <v>167.536899171707</v>
      </c>
      <c r="H856" s="4" t="n">
        <v>10.5201353871659</v>
      </c>
      <c r="I856" s="4" t="s">
        <v>40</v>
      </c>
    </row>
    <row r="857" customFormat="false" ht="13.8" hidden="false" customHeight="false" outlineLevel="0" collapsed="false">
      <c r="A857" s="4" t="s">
        <v>104</v>
      </c>
      <c r="B857" s="4" t="s">
        <v>105</v>
      </c>
      <c r="C857" s="4" t="s">
        <v>17</v>
      </c>
      <c r="D857" s="4" t="n">
        <v>2146</v>
      </c>
      <c r="E857" s="4" t="n">
        <v>29006</v>
      </c>
      <c r="F857" s="4" t="n">
        <v>17282163</v>
      </c>
      <c r="G857" s="4" t="n">
        <v>167.837787434362</v>
      </c>
      <c r="H857" s="4" t="n">
        <v>7.39846928221747</v>
      </c>
      <c r="I857" s="4" t="s">
        <v>40</v>
      </c>
    </row>
    <row r="858" customFormat="false" ht="13.8" hidden="false" customHeight="false" outlineLevel="0" collapsed="false">
      <c r="A858" s="4" t="s">
        <v>104</v>
      </c>
      <c r="B858" s="4" t="s">
        <v>105</v>
      </c>
      <c r="C858" s="4" t="s">
        <v>18</v>
      </c>
      <c r="D858" s="4" t="n">
        <v>1488</v>
      </c>
      <c r="E858" s="4" t="n">
        <v>32687</v>
      </c>
      <c r="F858" s="4" t="n">
        <v>17282163</v>
      </c>
      <c r="G858" s="4" t="n">
        <v>189.137204642729</v>
      </c>
      <c r="H858" s="4" t="n">
        <v>4.55226848594242</v>
      </c>
      <c r="I858" s="4" t="s">
        <v>40</v>
      </c>
    </row>
    <row r="859" customFormat="false" ht="13.8" hidden="false" customHeight="false" outlineLevel="0" collapsed="false">
      <c r="A859" s="4" t="s">
        <v>104</v>
      </c>
      <c r="B859" s="4" t="s">
        <v>105</v>
      </c>
      <c r="C859" s="4" t="s">
        <v>19</v>
      </c>
      <c r="D859" s="4" t="n">
        <v>1194</v>
      </c>
      <c r="E859" s="4" t="n">
        <v>29339</v>
      </c>
      <c r="F859" s="4" t="n">
        <v>17282163</v>
      </c>
      <c r="G859" s="4" t="n">
        <v>169.764629577906</v>
      </c>
      <c r="H859" s="4" t="n">
        <v>4.06966835952146</v>
      </c>
      <c r="I859" s="4" t="s">
        <v>40</v>
      </c>
    </row>
    <row r="860" customFormat="false" ht="13.8" hidden="false" customHeight="false" outlineLevel="0" collapsed="false">
      <c r="A860" s="4" t="s">
        <v>104</v>
      </c>
      <c r="B860" s="4" t="s">
        <v>105</v>
      </c>
      <c r="C860" s="4" t="s">
        <v>20</v>
      </c>
      <c r="D860" s="4" t="n">
        <v>1193</v>
      </c>
      <c r="E860" s="4" t="n">
        <v>33871</v>
      </c>
      <c r="F860" s="4" t="n">
        <v>17282163</v>
      </c>
      <c r="G860" s="4" t="n">
        <v>195.988198930886</v>
      </c>
      <c r="H860" s="4" t="n">
        <v>3.52218712172655</v>
      </c>
      <c r="I860" s="4" t="s">
        <v>40</v>
      </c>
    </row>
    <row r="861" customFormat="false" ht="13.8" hidden="false" customHeight="false" outlineLevel="0" collapsed="false">
      <c r="A861" s="4" t="s">
        <v>104</v>
      </c>
      <c r="B861" s="4" t="s">
        <v>105</v>
      </c>
      <c r="C861" s="4" t="s">
        <v>21</v>
      </c>
      <c r="D861" s="4" t="n">
        <v>1078</v>
      </c>
      <c r="E861" s="4" t="n">
        <v>58956</v>
      </c>
      <c r="F861" s="4" t="n">
        <v>17282163</v>
      </c>
      <c r="G861" s="4" t="n">
        <v>341.137854098471</v>
      </c>
      <c r="H861" s="4" t="n">
        <v>1.82848225795509</v>
      </c>
      <c r="I861" s="4" t="s">
        <v>40</v>
      </c>
    </row>
    <row r="862" customFormat="false" ht="13.8" hidden="false" customHeight="false" outlineLevel="0" collapsed="false">
      <c r="A862" s="4" t="s">
        <v>104</v>
      </c>
      <c r="B862" s="4" t="s">
        <v>105</v>
      </c>
      <c r="C862" s="4" t="s">
        <v>22</v>
      </c>
      <c r="D862" s="4" t="n">
        <v>1305</v>
      </c>
      <c r="E862" s="4" t="n">
        <v>63778</v>
      </c>
      <c r="F862" s="4" t="n">
        <v>17282163</v>
      </c>
      <c r="G862" s="4" t="n">
        <v>369.03945414703</v>
      </c>
      <c r="H862" s="4" t="n">
        <v>2.046160117909</v>
      </c>
      <c r="I862" s="4" t="s">
        <v>40</v>
      </c>
    </row>
    <row r="863" customFormat="false" ht="13.8" hidden="false" customHeight="false" outlineLevel="0" collapsed="false">
      <c r="A863" s="4" t="s">
        <v>104</v>
      </c>
      <c r="B863" s="4" t="s">
        <v>105</v>
      </c>
      <c r="C863" s="4" t="s">
        <v>23</v>
      </c>
      <c r="D863" s="4" t="n">
        <v>862</v>
      </c>
      <c r="E863" s="4" t="n">
        <v>65541</v>
      </c>
      <c r="F863" s="4" t="n">
        <v>17282163</v>
      </c>
      <c r="G863" s="4" t="n">
        <v>379.240723513602</v>
      </c>
      <c r="H863" s="4" t="n">
        <v>1.3152072748356</v>
      </c>
      <c r="I863" s="4" t="s">
        <v>40</v>
      </c>
    </row>
    <row r="864" customFormat="false" ht="13.8" hidden="false" customHeight="false" outlineLevel="0" collapsed="false">
      <c r="A864" s="4" t="s">
        <v>104</v>
      </c>
      <c r="B864" s="4" t="s">
        <v>105</v>
      </c>
      <c r="C864" s="4" t="s">
        <v>24</v>
      </c>
      <c r="D864" s="4" t="n">
        <v>572</v>
      </c>
      <c r="E864" s="4" t="n">
        <v>64140</v>
      </c>
      <c r="F864" s="4" t="n">
        <v>17282163</v>
      </c>
      <c r="G864" s="4" t="n">
        <v>371.134099360132</v>
      </c>
      <c r="H864" s="4" t="n">
        <v>0.891799189273464</v>
      </c>
      <c r="I864" s="4" t="s">
        <v>40</v>
      </c>
    </row>
    <row r="865" customFormat="false" ht="13.8" hidden="false" customHeight="false" outlineLevel="0" collapsed="false">
      <c r="A865" s="4" t="s">
        <v>104</v>
      </c>
      <c r="B865" s="4" t="s">
        <v>105</v>
      </c>
      <c r="C865" s="4" t="s">
        <v>25</v>
      </c>
      <c r="D865" s="4" t="n">
        <v>474</v>
      </c>
      <c r="E865" s="4" t="n">
        <v>69658</v>
      </c>
      <c r="F865" s="4" t="n">
        <v>17282163</v>
      </c>
      <c r="G865" s="4" t="n">
        <v>403.062973078081</v>
      </c>
      <c r="H865" s="4" t="n">
        <v>0.680467426569813</v>
      </c>
      <c r="I865" s="4" t="s">
        <v>40</v>
      </c>
    </row>
    <row r="866" customFormat="false" ht="13.8" hidden="false" customHeight="false" outlineLevel="0" collapsed="false">
      <c r="A866" s="4" t="s">
        <v>104</v>
      </c>
      <c r="B866" s="4" t="s">
        <v>105</v>
      </c>
      <c r="C866" s="4" t="s">
        <v>26</v>
      </c>
      <c r="D866" s="4" t="n">
        <v>373</v>
      </c>
      <c r="E866" s="4" t="n">
        <v>79309</v>
      </c>
      <c r="F866" s="4" t="n">
        <v>17282163</v>
      </c>
      <c r="G866" s="4" t="n">
        <v>458.906677364402</v>
      </c>
      <c r="H866" s="4" t="n">
        <v>0.470312322687211</v>
      </c>
      <c r="I866" s="4" t="s">
        <v>40</v>
      </c>
    </row>
    <row r="867" customFormat="false" ht="13.8" hidden="false" customHeight="false" outlineLevel="0" collapsed="false">
      <c r="A867" s="4" t="s">
        <v>104</v>
      </c>
      <c r="B867" s="4" t="s">
        <v>105</v>
      </c>
      <c r="C867" s="4" t="s">
        <v>27</v>
      </c>
      <c r="D867" s="4" t="n">
        <v>660</v>
      </c>
      <c r="E867" s="4" t="n">
        <v>89783</v>
      </c>
      <c r="F867" s="4" t="n">
        <v>17282163</v>
      </c>
      <c r="G867" s="4" t="n">
        <v>519.512517038521</v>
      </c>
      <c r="H867" s="4" t="n">
        <v>0.735105754987024</v>
      </c>
      <c r="I867" s="4" t="s">
        <v>40</v>
      </c>
    </row>
    <row r="868" customFormat="false" ht="13.8" hidden="false" customHeight="false" outlineLevel="0" collapsed="false">
      <c r="A868" s="4" t="s">
        <v>104</v>
      </c>
      <c r="B868" s="4" t="s">
        <v>105</v>
      </c>
      <c r="C868" s="4" t="s">
        <v>28</v>
      </c>
      <c r="D868" s="4" t="n">
        <v>1151</v>
      </c>
      <c r="E868" s="4" t="n">
        <v>113744</v>
      </c>
      <c r="F868" s="4" t="n">
        <v>17282163</v>
      </c>
      <c r="G868" s="4" t="n">
        <v>658.158356682552</v>
      </c>
      <c r="H868" s="4" t="n">
        <v>1.01192150794767</v>
      </c>
      <c r="I868" s="4" t="s">
        <v>40</v>
      </c>
    </row>
    <row r="869" customFormat="false" ht="13.8" hidden="false" customHeight="false" outlineLevel="0" collapsed="false">
      <c r="A869" s="4" t="s">
        <v>104</v>
      </c>
      <c r="B869" s="4" t="s">
        <v>105</v>
      </c>
      <c r="C869" s="4" t="s">
        <v>29</v>
      </c>
      <c r="D869" s="4" t="n">
        <v>2000</v>
      </c>
      <c r="E869" s="4" t="n">
        <v>122021</v>
      </c>
      <c r="F869" s="4" t="n">
        <v>17282163</v>
      </c>
      <c r="G869" s="4" t="n">
        <v>706.051667259474</v>
      </c>
      <c r="H869" s="4" t="n">
        <v>1.63906212864999</v>
      </c>
      <c r="I869" s="4" t="s">
        <v>40</v>
      </c>
    </row>
    <row r="870" customFormat="false" ht="13.8" hidden="false" customHeight="false" outlineLevel="0" collapsed="false">
      <c r="A870" s="4" t="s">
        <v>104</v>
      </c>
      <c r="B870" s="4" t="s">
        <v>105</v>
      </c>
      <c r="C870" s="4" t="s">
        <v>30</v>
      </c>
      <c r="D870" s="4" t="n">
        <v>3255</v>
      </c>
      <c r="E870" s="4" t="n">
        <v>118058</v>
      </c>
      <c r="F870" s="4" t="n">
        <v>17282163</v>
      </c>
      <c r="G870" s="4" t="n">
        <v>683.120509857476</v>
      </c>
      <c r="H870" s="4" t="n">
        <v>2.75711938199868</v>
      </c>
      <c r="I870" s="4" t="s">
        <v>40</v>
      </c>
    </row>
    <row r="871" customFormat="false" ht="13.8" hidden="false" customHeight="false" outlineLevel="0" collapsed="false">
      <c r="A871" s="4" t="s">
        <v>104</v>
      </c>
      <c r="B871" s="4" t="s">
        <v>105</v>
      </c>
      <c r="C871" s="4" t="s">
        <v>31</v>
      </c>
      <c r="D871" s="4" t="n">
        <v>4450</v>
      </c>
      <c r="E871" s="4" t="n">
        <v>121366</v>
      </c>
      <c r="F871" s="4" t="n">
        <v>17282163</v>
      </c>
      <c r="G871" s="4" t="n">
        <v>702.261632412563</v>
      </c>
      <c r="H871" s="4" t="n">
        <v>3.66659525732083</v>
      </c>
      <c r="I871" s="4" t="s">
        <v>40</v>
      </c>
    </row>
    <row r="872" customFormat="false" ht="13.8" hidden="false" customHeight="false" outlineLevel="0" collapsed="false">
      <c r="A872" s="4" t="s">
        <v>104</v>
      </c>
      <c r="B872" s="4" t="s">
        <v>105</v>
      </c>
      <c r="C872" s="4" t="s">
        <v>32</v>
      </c>
      <c r="D872" s="4" t="n">
        <v>3597</v>
      </c>
      <c r="E872" s="4" t="n">
        <v>161406</v>
      </c>
      <c r="F872" s="4" t="n">
        <v>17282163</v>
      </c>
      <c r="G872" s="4" t="n">
        <v>933.945594657335</v>
      </c>
      <c r="H872" s="4" t="n">
        <v>2.2285416899</v>
      </c>
      <c r="I872" s="4" t="s">
        <v>40</v>
      </c>
    </row>
    <row r="873" customFormat="false" ht="13.8" hidden="false" customHeight="false" outlineLevel="0" collapsed="false">
      <c r="A873" s="4" t="s">
        <v>104</v>
      </c>
      <c r="B873" s="4" t="s">
        <v>105</v>
      </c>
      <c r="C873" s="4" t="s">
        <v>33</v>
      </c>
      <c r="D873" s="4" t="n">
        <v>3529</v>
      </c>
      <c r="E873" s="4" t="n">
        <v>185167</v>
      </c>
      <c r="F873" s="4" t="n">
        <v>17282163</v>
      </c>
      <c r="G873" s="4" t="n">
        <v>1071.43417175269</v>
      </c>
      <c r="H873" s="4" t="n">
        <v>1.90584715419054</v>
      </c>
      <c r="I873" s="4" t="s">
        <v>40</v>
      </c>
    </row>
    <row r="874" customFormat="false" ht="13.8" hidden="false" customHeight="false" outlineLevel="0" collapsed="false">
      <c r="A874" s="4" t="s">
        <v>104</v>
      </c>
      <c r="B874" s="4" t="s">
        <v>105</v>
      </c>
      <c r="C874" s="4" t="s">
        <v>34</v>
      </c>
      <c r="D874" s="4" t="n">
        <v>4227</v>
      </c>
      <c r="E874" s="4" t="n">
        <v>184761</v>
      </c>
      <c r="F874" s="4" t="n">
        <v>17282163</v>
      </c>
      <c r="G874" s="4" t="n">
        <v>1069.08492877888</v>
      </c>
      <c r="H874" s="4" t="n">
        <v>2.28782048159514</v>
      </c>
      <c r="I874" s="4" t="s">
        <v>40</v>
      </c>
    </row>
    <row r="875" customFormat="false" ht="13.8" hidden="false" customHeight="false" outlineLevel="0" collapsed="false">
      <c r="A875" s="4" t="s">
        <v>104</v>
      </c>
      <c r="B875" s="4" t="s">
        <v>105</v>
      </c>
      <c r="C875" s="4" t="s">
        <v>35</v>
      </c>
      <c r="D875" s="4" t="n">
        <v>7147</v>
      </c>
      <c r="E875" s="4" t="n">
        <v>197923</v>
      </c>
      <c r="F875" s="4" t="n">
        <v>17282163</v>
      </c>
      <c r="G875" s="4" t="n">
        <v>1145.24437710719</v>
      </c>
      <c r="H875" s="4" t="n">
        <v>3.61100023746609</v>
      </c>
      <c r="I875" s="4" t="s">
        <v>40</v>
      </c>
    </row>
    <row r="876" customFormat="false" ht="13.8" hidden="false" customHeight="false" outlineLevel="0" collapsed="false">
      <c r="A876" s="4" t="s">
        <v>104</v>
      </c>
      <c r="B876" s="4" t="s">
        <v>105</v>
      </c>
      <c r="C876" s="4" t="s">
        <v>36</v>
      </c>
      <c r="D876" s="4" t="n">
        <v>10904</v>
      </c>
      <c r="E876" s="4" t="n">
        <v>201676</v>
      </c>
      <c r="F876" s="4" t="n">
        <v>17282163</v>
      </c>
      <c r="G876" s="4" t="n">
        <v>1166.96040883308</v>
      </c>
      <c r="H876" s="4" t="n">
        <v>5.40669192169619</v>
      </c>
      <c r="I876" s="4" t="s">
        <v>40</v>
      </c>
    </row>
    <row r="877" customFormat="false" ht="13.8" hidden="false" customHeight="false" outlineLevel="0" collapsed="false">
      <c r="A877" s="4" t="s">
        <v>104</v>
      </c>
      <c r="B877" s="4" t="s">
        <v>105</v>
      </c>
      <c r="C877" s="4" t="s">
        <v>37</v>
      </c>
      <c r="D877" s="4" t="n">
        <v>16680</v>
      </c>
      <c r="E877" s="4" t="n">
        <v>210332</v>
      </c>
      <c r="F877" s="4" t="n">
        <v>17282163</v>
      </c>
      <c r="G877" s="4" t="n">
        <v>1217.04673193975</v>
      </c>
      <c r="H877" s="4" t="n">
        <v>7.93031968506932</v>
      </c>
      <c r="I877" s="4" t="s">
        <v>40</v>
      </c>
    </row>
    <row r="878" customFormat="false" ht="13.8" hidden="false" customHeight="false" outlineLevel="0" collapsed="false">
      <c r="A878" s="4" t="s">
        <v>104</v>
      </c>
      <c r="B878" s="4" t="s">
        <v>105</v>
      </c>
      <c r="C878" s="4" t="s">
        <v>38</v>
      </c>
      <c r="D878" s="4" t="n">
        <v>23228</v>
      </c>
      <c r="E878" s="4" t="n">
        <v>213269</v>
      </c>
      <c r="F878" s="4" t="n">
        <v>17282163</v>
      </c>
      <c r="G878" s="4" t="n">
        <v>1234.04113246704</v>
      </c>
      <c r="H878" s="4" t="n">
        <v>10.8914094406595</v>
      </c>
      <c r="I878" s="4" t="s">
        <v>40</v>
      </c>
    </row>
    <row r="879" customFormat="false" ht="13.8" hidden="false" customHeight="false" outlineLevel="0" collapsed="false">
      <c r="A879" s="4" t="s">
        <v>104</v>
      </c>
      <c r="B879" s="4" t="s">
        <v>105</v>
      </c>
      <c r="C879" s="4" t="s">
        <v>39</v>
      </c>
      <c r="D879" s="4" t="n">
        <v>36333</v>
      </c>
      <c r="E879" s="4" t="n">
        <v>233173</v>
      </c>
      <c r="F879" s="4" t="n">
        <v>17282163</v>
      </c>
      <c r="G879" s="4" t="n">
        <v>1349.2119013112</v>
      </c>
      <c r="H879" s="4" t="n">
        <v>15.5819927693172</v>
      </c>
      <c r="I879" s="4" t="s">
        <v>40</v>
      </c>
    </row>
    <row r="880" customFormat="false" ht="13.8" hidden="false" customHeight="false" outlineLevel="0" collapsed="false">
      <c r="A880" s="4" t="s">
        <v>104</v>
      </c>
      <c r="B880" s="4" t="s">
        <v>105</v>
      </c>
      <c r="C880" s="4" t="s">
        <v>41</v>
      </c>
      <c r="D880" s="4" t="n">
        <v>51713</v>
      </c>
      <c r="E880" s="4" t="n">
        <v>216506</v>
      </c>
      <c r="F880" s="4" t="n">
        <v>17282163</v>
      </c>
      <c r="G880" s="4" t="n">
        <v>1252.77142681735</v>
      </c>
      <c r="H880" s="4" t="n">
        <v>23.8852502932944</v>
      </c>
      <c r="I880" s="4" t="s">
        <v>40</v>
      </c>
    </row>
    <row r="881" customFormat="false" ht="13.8" hidden="false" customHeight="false" outlineLevel="0" collapsed="false">
      <c r="A881" s="4" t="s">
        <v>104</v>
      </c>
      <c r="B881" s="4" t="s">
        <v>105</v>
      </c>
      <c r="C881" s="4" t="s">
        <v>42</v>
      </c>
      <c r="D881" s="4" t="n">
        <v>60936</v>
      </c>
      <c r="E881" s="4" t="n">
        <v>203565</v>
      </c>
      <c r="F881" s="4" t="n">
        <v>17282163</v>
      </c>
      <c r="G881" s="4" t="n">
        <v>1177.89075360532</v>
      </c>
      <c r="H881" s="4" t="n">
        <v>29.9344189816521</v>
      </c>
      <c r="I881" s="4" t="s">
        <v>40</v>
      </c>
    </row>
    <row r="882" customFormat="false" ht="13.8" hidden="false" customHeight="false" outlineLevel="0" collapsed="false">
      <c r="A882" s="4" t="s">
        <v>104</v>
      </c>
      <c r="B882" s="4" t="s">
        <v>105</v>
      </c>
      <c r="C882" s="4" t="s">
        <v>43</v>
      </c>
      <c r="D882" s="4" t="n">
        <v>70033</v>
      </c>
      <c r="E882" s="4" t="n">
        <v>402339</v>
      </c>
      <c r="F882" s="4" t="n">
        <v>17282163</v>
      </c>
      <c r="G882" s="4" t="n">
        <v>2328.05928285713</v>
      </c>
      <c r="H882" s="4" t="n">
        <v>17.4064656918668</v>
      </c>
      <c r="I882" s="4" t="s">
        <v>40</v>
      </c>
    </row>
    <row r="883" customFormat="false" ht="13.8" hidden="false" customHeight="false" outlineLevel="0" collapsed="false">
      <c r="A883" s="4" t="s">
        <v>104</v>
      </c>
      <c r="B883" s="4" t="s">
        <v>105</v>
      </c>
      <c r="C883" s="4" t="s">
        <v>44</v>
      </c>
      <c r="D883" s="4" t="n">
        <v>53150</v>
      </c>
      <c r="E883" s="4" t="n">
        <v>320472</v>
      </c>
      <c r="F883" s="4" t="n">
        <v>17282163</v>
      </c>
      <c r="G883" s="4" t="n">
        <v>1854.35121749517</v>
      </c>
      <c r="H883" s="4" t="n">
        <v>16.5849122544247</v>
      </c>
      <c r="I883" s="4" t="s">
        <v>40</v>
      </c>
    </row>
    <row r="884" customFormat="false" ht="13.8" hidden="false" customHeight="false" outlineLevel="0" collapsed="false">
      <c r="A884" s="4" t="s">
        <v>104</v>
      </c>
      <c r="B884" s="4" t="s">
        <v>105</v>
      </c>
      <c r="C884" s="4" t="s">
        <v>45</v>
      </c>
      <c r="D884" s="4" t="n">
        <v>38013</v>
      </c>
      <c r="E884" s="4" t="n">
        <v>286611</v>
      </c>
      <c r="F884" s="4" t="n">
        <v>17282163</v>
      </c>
      <c r="G884" s="4" t="n">
        <v>1658.42088169172</v>
      </c>
      <c r="H884" s="4" t="n">
        <v>13.2629243120466</v>
      </c>
      <c r="I884" s="4" t="s">
        <v>40</v>
      </c>
    </row>
    <row r="885" customFormat="false" ht="13.8" hidden="false" customHeight="false" outlineLevel="0" collapsed="false">
      <c r="A885" s="4" t="s">
        <v>104</v>
      </c>
      <c r="B885" s="4" t="s">
        <v>105</v>
      </c>
      <c r="C885" s="4" t="s">
        <v>46</v>
      </c>
      <c r="D885" s="4" t="n">
        <v>36751</v>
      </c>
      <c r="E885" s="4" t="n">
        <v>317282</v>
      </c>
      <c r="F885" s="4" t="n">
        <v>17282163</v>
      </c>
      <c r="G885" s="4" t="n">
        <v>1835.8928798438</v>
      </c>
      <c r="H885" s="4" t="n">
        <v>11.5830712110993</v>
      </c>
      <c r="I885" s="4" t="s">
        <v>40</v>
      </c>
    </row>
    <row r="886" customFormat="false" ht="13.8" hidden="false" customHeight="false" outlineLevel="0" collapsed="false">
      <c r="A886" s="4" t="s">
        <v>104</v>
      </c>
      <c r="B886" s="4" t="s">
        <v>105</v>
      </c>
      <c r="C886" s="4" t="s">
        <v>47</v>
      </c>
      <c r="D886" s="4" t="n">
        <v>34017</v>
      </c>
      <c r="E886" s="4" t="n">
        <v>311636</v>
      </c>
      <c r="F886" s="4" t="n">
        <v>17282163</v>
      </c>
      <c r="G886" s="4" t="n">
        <v>1803.2233580947</v>
      </c>
      <c r="H886" s="4" t="n">
        <v>10.9156195048069</v>
      </c>
      <c r="I886" s="4" t="s">
        <v>40</v>
      </c>
    </row>
    <row r="887" customFormat="false" ht="13.8" hidden="false" customHeight="false" outlineLevel="0" collapsed="false">
      <c r="A887" s="4" t="s">
        <v>104</v>
      </c>
      <c r="B887" s="4" t="s">
        <v>105</v>
      </c>
      <c r="C887" s="4" t="s">
        <v>126</v>
      </c>
      <c r="D887" s="4" t="n">
        <v>37089</v>
      </c>
      <c r="E887" s="4" t="n">
        <v>381386</v>
      </c>
      <c r="F887" s="4" t="n">
        <v>17282163</v>
      </c>
      <c r="G887" s="4" t="n">
        <v>2206.81867194517</v>
      </c>
      <c r="H887" s="4" t="n">
        <v>9.72479325407855</v>
      </c>
      <c r="I887" s="4" t="s">
        <v>40</v>
      </c>
    </row>
    <row r="888" customFormat="false" ht="13.8" hidden="false" customHeight="false" outlineLevel="0" collapsed="false">
      <c r="A888" s="4" t="s">
        <v>106</v>
      </c>
      <c r="B888" s="4" t="s">
        <v>107</v>
      </c>
      <c r="C888" s="4" t="s">
        <v>50</v>
      </c>
      <c r="D888" s="4" t="n">
        <v>15</v>
      </c>
      <c r="E888" s="4" t="n">
        <v>320</v>
      </c>
      <c r="F888" s="4" t="n">
        <v>5328212</v>
      </c>
      <c r="G888" s="4" t="n">
        <v>6.00576703779805</v>
      </c>
      <c r="H888" s="4" t="n">
        <v>4.6875</v>
      </c>
      <c r="I888" s="4" t="s">
        <v>40</v>
      </c>
    </row>
    <row r="889" customFormat="false" ht="13.8" hidden="false" customHeight="false" outlineLevel="0" collapsed="false">
      <c r="A889" s="4" t="s">
        <v>106</v>
      </c>
      <c r="B889" s="4" t="s">
        <v>107</v>
      </c>
      <c r="C889" s="4" t="s">
        <v>51</v>
      </c>
      <c r="D889" s="4" t="n">
        <v>132</v>
      </c>
      <c r="E889" s="4" t="n">
        <v>884</v>
      </c>
      <c r="F889" s="4" t="n">
        <v>5328212</v>
      </c>
      <c r="G889" s="4" t="n">
        <v>16.5909314419171</v>
      </c>
      <c r="H889" s="4" t="n">
        <v>14.9321266968326</v>
      </c>
      <c r="I889" s="4" t="s">
        <v>40</v>
      </c>
    </row>
    <row r="890" customFormat="false" ht="13.8" hidden="false" customHeight="false" outlineLevel="0" collapsed="false">
      <c r="A890" s="4" t="s">
        <v>106</v>
      </c>
      <c r="B890" s="4" t="s">
        <v>107</v>
      </c>
      <c r="C890" s="4" t="s">
        <v>52</v>
      </c>
      <c r="D890" s="4" t="n">
        <v>760</v>
      </c>
      <c r="E890" s="4" t="n">
        <v>6745</v>
      </c>
      <c r="F890" s="4" t="n">
        <v>5328212</v>
      </c>
      <c r="G890" s="4" t="n">
        <v>126.590308343587</v>
      </c>
      <c r="H890" s="4" t="n">
        <v>11.2676056338028</v>
      </c>
      <c r="I890" s="4" t="s">
        <v>40</v>
      </c>
    </row>
    <row r="891" customFormat="false" ht="13.8" hidden="false" customHeight="false" outlineLevel="0" collapsed="false">
      <c r="A891" s="4" t="s">
        <v>106</v>
      </c>
      <c r="B891" s="4" t="s">
        <v>107</v>
      </c>
      <c r="C891" s="4" t="s">
        <v>53</v>
      </c>
      <c r="D891" s="4" t="n">
        <v>1019</v>
      </c>
      <c r="E891" s="4" t="n">
        <v>22698</v>
      </c>
      <c r="F891" s="4" t="n">
        <v>5328212</v>
      </c>
      <c r="G891" s="4" t="n">
        <v>425.996563199813</v>
      </c>
      <c r="H891" s="4" t="n">
        <v>4.48938232443387</v>
      </c>
      <c r="I891" s="4" t="s">
        <v>40</v>
      </c>
    </row>
    <row r="892" customFormat="false" ht="13.8" hidden="false" customHeight="false" outlineLevel="0" collapsed="false">
      <c r="A892" s="4" t="s">
        <v>106</v>
      </c>
      <c r="B892" s="4" t="s">
        <v>107</v>
      </c>
      <c r="C892" s="4" t="s">
        <v>54</v>
      </c>
      <c r="D892" s="4" t="n">
        <v>1919</v>
      </c>
      <c r="E892" s="4" t="n">
        <v>22195</v>
      </c>
      <c r="F892" s="4" t="n">
        <v>5328212</v>
      </c>
      <c r="G892" s="4" t="n">
        <v>416.556248137274</v>
      </c>
      <c r="H892" s="4" t="n">
        <v>8.646091462041</v>
      </c>
      <c r="I892" s="4" t="s">
        <v>40</v>
      </c>
    </row>
    <row r="893" customFormat="false" ht="13.8" hidden="false" customHeight="false" outlineLevel="0" collapsed="false">
      <c r="A893" s="4" t="s">
        <v>106</v>
      </c>
      <c r="B893" s="4" t="s">
        <v>107</v>
      </c>
      <c r="C893" s="4" t="s">
        <v>55</v>
      </c>
      <c r="D893" s="4" t="n">
        <v>1665</v>
      </c>
      <c r="E893" s="4" t="n">
        <v>22037</v>
      </c>
      <c r="F893" s="4" t="n">
        <v>5328212</v>
      </c>
      <c r="G893" s="4" t="n">
        <v>413.590900662361</v>
      </c>
      <c r="H893" s="4" t="n">
        <v>7.55547488315107</v>
      </c>
      <c r="I893" s="4" t="s">
        <v>40</v>
      </c>
    </row>
    <row r="894" customFormat="false" ht="13.8" hidden="false" customHeight="false" outlineLevel="0" collapsed="false">
      <c r="A894" s="4" t="s">
        <v>106</v>
      </c>
      <c r="B894" s="4" t="s">
        <v>107</v>
      </c>
      <c r="C894" s="4" t="s">
        <v>11</v>
      </c>
      <c r="D894" s="4" t="n">
        <v>810</v>
      </c>
      <c r="E894" s="4" t="n">
        <v>15092</v>
      </c>
      <c r="F894" s="4" t="n">
        <v>5328212</v>
      </c>
      <c r="G894" s="4" t="n">
        <v>283.24698792015</v>
      </c>
      <c r="H894" s="4" t="n">
        <v>5.36708189769414</v>
      </c>
      <c r="I894" s="4" t="s">
        <v>40</v>
      </c>
    </row>
    <row r="895" customFormat="false" ht="13.8" hidden="false" customHeight="false" outlineLevel="0" collapsed="false">
      <c r="A895" s="4" t="s">
        <v>106</v>
      </c>
      <c r="B895" s="4" t="s">
        <v>107</v>
      </c>
      <c r="C895" s="4" t="s">
        <v>13</v>
      </c>
      <c r="D895" s="4" t="n">
        <v>664</v>
      </c>
      <c r="E895" s="4" t="n">
        <v>17699</v>
      </c>
      <c r="F895" s="4" t="n">
        <v>5328212</v>
      </c>
      <c r="G895" s="4" t="n">
        <v>332.175221256211</v>
      </c>
      <c r="H895" s="4" t="n">
        <v>3.75162438555851</v>
      </c>
      <c r="I895" s="4" t="s">
        <v>40</v>
      </c>
    </row>
    <row r="896" customFormat="false" ht="13.8" hidden="false" customHeight="false" outlineLevel="0" collapsed="false">
      <c r="A896" s="4" t="s">
        <v>106</v>
      </c>
      <c r="B896" s="4" t="s">
        <v>107</v>
      </c>
      <c r="C896" s="4" t="s">
        <v>14</v>
      </c>
      <c r="D896" s="4" t="n">
        <v>483</v>
      </c>
      <c r="E896" s="4" t="n">
        <v>19971</v>
      </c>
      <c r="F896" s="4" t="n">
        <v>5328212</v>
      </c>
      <c r="G896" s="4" t="n">
        <v>374.816167224577</v>
      </c>
      <c r="H896" s="4" t="n">
        <v>2.41850683491062</v>
      </c>
      <c r="I896" s="4" t="s">
        <v>40</v>
      </c>
    </row>
    <row r="897" customFormat="false" ht="13.8" hidden="false" customHeight="false" outlineLevel="0" collapsed="false">
      <c r="A897" s="4" t="s">
        <v>106</v>
      </c>
      <c r="B897" s="4" t="s">
        <v>107</v>
      </c>
      <c r="C897" s="4" t="s">
        <v>15</v>
      </c>
      <c r="D897" s="4" t="n">
        <v>292</v>
      </c>
      <c r="E897" s="4" t="n">
        <v>21803</v>
      </c>
      <c r="F897" s="4" t="n">
        <v>5328212</v>
      </c>
      <c r="G897" s="4" t="n">
        <v>409.199183515971</v>
      </c>
      <c r="H897" s="4" t="n">
        <v>1.33926523872862</v>
      </c>
      <c r="I897" s="4" t="s">
        <v>40</v>
      </c>
    </row>
    <row r="898" customFormat="false" ht="13.8" hidden="false" customHeight="false" outlineLevel="0" collapsed="false">
      <c r="A898" s="4" t="s">
        <v>106</v>
      </c>
      <c r="B898" s="4" t="s">
        <v>107</v>
      </c>
      <c r="C898" s="4" t="s">
        <v>17</v>
      </c>
      <c r="D898" s="4" t="n">
        <v>310</v>
      </c>
      <c r="E898" s="4" t="n">
        <v>23995</v>
      </c>
      <c r="F898" s="4" t="n">
        <v>5328212</v>
      </c>
      <c r="G898" s="4" t="n">
        <v>450.338687724888</v>
      </c>
      <c r="H898" s="4" t="n">
        <v>1.29193581996249</v>
      </c>
      <c r="I898" s="4" t="s">
        <v>40</v>
      </c>
    </row>
    <row r="899" customFormat="false" ht="13.8" hidden="false" customHeight="false" outlineLevel="0" collapsed="false">
      <c r="A899" s="4" t="s">
        <v>106</v>
      </c>
      <c r="B899" s="4" t="s">
        <v>107</v>
      </c>
      <c r="C899" s="4" t="s">
        <v>18</v>
      </c>
      <c r="D899" s="4" t="n">
        <v>128</v>
      </c>
      <c r="E899" s="4" t="n">
        <v>24779</v>
      </c>
      <c r="F899" s="4" t="n">
        <v>5328212</v>
      </c>
      <c r="G899" s="4" t="n">
        <v>465.052816967493</v>
      </c>
      <c r="H899" s="4" t="n">
        <v>0.516566447394972</v>
      </c>
      <c r="I899" s="4" t="s">
        <v>40</v>
      </c>
    </row>
    <row r="900" customFormat="false" ht="13.8" hidden="false" customHeight="false" outlineLevel="0" collapsed="false">
      <c r="A900" s="4" t="s">
        <v>106</v>
      </c>
      <c r="B900" s="4" t="s">
        <v>107</v>
      </c>
      <c r="C900" s="4" t="s">
        <v>19</v>
      </c>
      <c r="D900" s="4" t="n">
        <v>112</v>
      </c>
      <c r="E900" s="4" t="n">
        <v>20256</v>
      </c>
      <c r="F900" s="4" t="n">
        <v>5328212</v>
      </c>
      <c r="G900" s="4" t="n">
        <v>380.165053492616</v>
      </c>
      <c r="H900" s="4" t="n">
        <v>0.552922590837283</v>
      </c>
      <c r="I900" s="4" t="s">
        <v>40</v>
      </c>
    </row>
    <row r="901" customFormat="false" ht="13.8" hidden="false" customHeight="false" outlineLevel="0" collapsed="false">
      <c r="A901" s="4" t="s">
        <v>106</v>
      </c>
      <c r="B901" s="4" t="s">
        <v>107</v>
      </c>
      <c r="C901" s="4" t="s">
        <v>20</v>
      </c>
      <c r="D901" s="4" t="n">
        <v>102</v>
      </c>
      <c r="E901" s="4" t="n">
        <v>18382</v>
      </c>
      <c r="F901" s="4" t="n">
        <v>5328212</v>
      </c>
      <c r="G901" s="4" t="n">
        <v>344.993780277512</v>
      </c>
      <c r="H901" s="4" t="n">
        <v>0.554890653900555</v>
      </c>
      <c r="I901" s="4" t="s">
        <v>40</v>
      </c>
    </row>
    <row r="902" customFormat="false" ht="13.8" hidden="false" customHeight="false" outlineLevel="0" collapsed="false">
      <c r="A902" s="4" t="s">
        <v>106</v>
      </c>
      <c r="B902" s="4" t="s">
        <v>107</v>
      </c>
      <c r="C902" s="4" t="s">
        <v>21</v>
      </c>
      <c r="D902" s="4" t="n">
        <v>93</v>
      </c>
      <c r="E902" s="4" t="n">
        <v>16119</v>
      </c>
      <c r="F902" s="4" t="n">
        <v>5328212</v>
      </c>
      <c r="G902" s="4" t="n">
        <v>302.521746507083</v>
      </c>
      <c r="H902" s="4" t="n">
        <v>0.576958868416155</v>
      </c>
      <c r="I902" s="4" t="s">
        <v>40</v>
      </c>
    </row>
    <row r="903" customFormat="false" ht="13.8" hidden="false" customHeight="false" outlineLevel="0" collapsed="false">
      <c r="A903" s="4" t="s">
        <v>106</v>
      </c>
      <c r="B903" s="4" t="s">
        <v>107</v>
      </c>
      <c r="C903" s="4" t="s">
        <v>22</v>
      </c>
      <c r="D903" s="4" t="n">
        <v>102</v>
      </c>
      <c r="E903" s="4" t="n">
        <v>29152</v>
      </c>
      <c r="F903" s="4" t="n">
        <v>5328212</v>
      </c>
      <c r="G903" s="4" t="n">
        <v>547.125377143402</v>
      </c>
      <c r="H903" s="4" t="n">
        <v>0.349890230515917</v>
      </c>
      <c r="I903" s="4" t="s">
        <v>40</v>
      </c>
    </row>
    <row r="904" customFormat="false" ht="13.8" hidden="false" customHeight="false" outlineLevel="0" collapsed="false">
      <c r="A904" s="4" t="s">
        <v>106</v>
      </c>
      <c r="B904" s="4" t="s">
        <v>107</v>
      </c>
      <c r="C904" s="4" t="s">
        <v>23</v>
      </c>
      <c r="D904" s="4" t="n">
        <v>102</v>
      </c>
      <c r="E904" s="4" t="n">
        <v>27996</v>
      </c>
      <c r="F904" s="4" t="n">
        <v>5328212</v>
      </c>
      <c r="G904" s="4" t="n">
        <v>525.429543719357</v>
      </c>
      <c r="H904" s="4" t="n">
        <v>0.364337762537505</v>
      </c>
      <c r="I904" s="4" t="s">
        <v>40</v>
      </c>
    </row>
    <row r="905" customFormat="false" ht="13.8" hidden="false" customHeight="false" outlineLevel="0" collapsed="false">
      <c r="A905" s="4" t="s">
        <v>106</v>
      </c>
      <c r="B905" s="4" t="s">
        <v>107</v>
      </c>
      <c r="C905" s="4" t="s">
        <v>24</v>
      </c>
      <c r="D905" s="4" t="n">
        <v>107</v>
      </c>
      <c r="E905" s="4" t="n">
        <v>25988</v>
      </c>
      <c r="F905" s="4" t="n">
        <v>5328212</v>
      </c>
      <c r="G905" s="4" t="n">
        <v>487.743355557174</v>
      </c>
      <c r="H905" s="4" t="n">
        <v>0.411728490072341</v>
      </c>
      <c r="I905" s="4" t="s">
        <v>40</v>
      </c>
    </row>
    <row r="906" customFormat="false" ht="13.8" hidden="false" customHeight="false" outlineLevel="0" collapsed="false">
      <c r="A906" s="4" t="s">
        <v>106</v>
      </c>
      <c r="B906" s="4" t="s">
        <v>107</v>
      </c>
      <c r="C906" s="4" t="s">
        <v>25</v>
      </c>
      <c r="D906" s="4" t="n">
        <v>80</v>
      </c>
      <c r="E906" s="4" t="n">
        <v>30079</v>
      </c>
      <c r="F906" s="4" t="n">
        <v>5328212</v>
      </c>
      <c r="G906" s="4" t="n">
        <v>564.523333531023</v>
      </c>
      <c r="H906" s="4" t="n">
        <v>0.265966288772898</v>
      </c>
      <c r="I906" s="4" t="s">
        <v>40</v>
      </c>
    </row>
    <row r="907" customFormat="false" ht="13.8" hidden="false" customHeight="false" outlineLevel="0" collapsed="false">
      <c r="A907" s="4" t="s">
        <v>106</v>
      </c>
      <c r="B907" s="4" t="s">
        <v>107</v>
      </c>
      <c r="C907" s="4" t="s">
        <v>26</v>
      </c>
      <c r="D907" s="4" t="n">
        <v>70</v>
      </c>
      <c r="E907" s="4" t="n">
        <v>30849</v>
      </c>
      <c r="F907" s="4" t="n">
        <v>5328212</v>
      </c>
      <c r="G907" s="4" t="n">
        <v>578.974710465725</v>
      </c>
      <c r="H907" s="4" t="n">
        <v>0.22691173133651</v>
      </c>
      <c r="I907" s="4" t="s">
        <v>40</v>
      </c>
    </row>
    <row r="908" customFormat="false" ht="13.8" hidden="false" customHeight="false" outlineLevel="0" collapsed="false">
      <c r="A908" s="4" t="s">
        <v>106</v>
      </c>
      <c r="B908" s="4" t="s">
        <v>107</v>
      </c>
      <c r="C908" s="4" t="s">
        <v>27</v>
      </c>
      <c r="D908" s="4" t="n">
        <v>50</v>
      </c>
      <c r="E908" s="4" t="n">
        <v>29900</v>
      </c>
      <c r="F908" s="4" t="n">
        <v>5328212</v>
      </c>
      <c r="G908" s="4" t="n">
        <v>561.163857594255</v>
      </c>
      <c r="H908" s="4" t="n">
        <v>0.167224080267559</v>
      </c>
      <c r="I908" s="4" t="s">
        <v>40</v>
      </c>
    </row>
    <row r="909" customFormat="false" ht="13.8" hidden="false" customHeight="false" outlineLevel="0" collapsed="false">
      <c r="A909" s="4" t="s">
        <v>106</v>
      </c>
      <c r="B909" s="4" t="s">
        <v>107</v>
      </c>
      <c r="C909" s="4" t="s">
        <v>28</v>
      </c>
      <c r="D909" s="4" t="n">
        <v>70</v>
      </c>
      <c r="E909" s="4" t="n">
        <v>29189</v>
      </c>
      <c r="F909" s="4" t="n">
        <v>5328212</v>
      </c>
      <c r="G909" s="4" t="n">
        <v>547.819793957147</v>
      </c>
      <c r="H909" s="4" t="n">
        <v>0.239816369180171</v>
      </c>
      <c r="I909" s="4" t="s">
        <v>40</v>
      </c>
    </row>
    <row r="910" customFormat="false" ht="13.8" hidden="false" customHeight="false" outlineLevel="0" collapsed="false">
      <c r="A910" s="4" t="s">
        <v>106</v>
      </c>
      <c r="B910" s="4" t="s">
        <v>107</v>
      </c>
      <c r="C910" s="4" t="s">
        <v>29</v>
      </c>
      <c r="D910" s="4" t="n">
        <v>123</v>
      </c>
      <c r="E910" s="4" t="n">
        <v>35350</v>
      </c>
      <c r="F910" s="4" t="n">
        <v>5328212</v>
      </c>
      <c r="G910" s="4" t="n">
        <v>663.449577456753</v>
      </c>
      <c r="H910" s="4" t="n">
        <v>0.347949080622348</v>
      </c>
      <c r="I910" s="4" t="s">
        <v>40</v>
      </c>
    </row>
    <row r="911" customFormat="false" ht="13.8" hidden="false" customHeight="false" outlineLevel="0" collapsed="false">
      <c r="A911" s="4" t="s">
        <v>106</v>
      </c>
      <c r="B911" s="4" t="s">
        <v>107</v>
      </c>
      <c r="C911" s="4" t="s">
        <v>30</v>
      </c>
      <c r="D911" s="4" t="n">
        <v>260</v>
      </c>
      <c r="E911" s="4" t="n">
        <v>52642</v>
      </c>
      <c r="F911" s="4" t="n">
        <v>5328212</v>
      </c>
      <c r="G911" s="4" t="n">
        <v>987.986213761765</v>
      </c>
      <c r="H911" s="4" t="n">
        <v>0.493902207362942</v>
      </c>
      <c r="I911" s="4" t="s">
        <v>40</v>
      </c>
    </row>
    <row r="912" customFormat="false" ht="13.8" hidden="false" customHeight="false" outlineLevel="0" collapsed="false">
      <c r="A912" s="4" t="s">
        <v>106</v>
      </c>
      <c r="B912" s="4" t="s">
        <v>107</v>
      </c>
      <c r="C912" s="4" t="s">
        <v>31</v>
      </c>
      <c r="D912" s="4" t="n">
        <v>382</v>
      </c>
      <c r="E912" s="4" t="n">
        <v>82649</v>
      </c>
      <c r="F912" s="4" t="n">
        <v>5328212</v>
      </c>
      <c r="G912" s="4" t="n">
        <v>1551.15824970928</v>
      </c>
      <c r="H912" s="4" t="n">
        <v>0.462195549855413</v>
      </c>
      <c r="I912" s="4" t="s">
        <v>40</v>
      </c>
    </row>
    <row r="913" customFormat="false" ht="13.8" hidden="false" customHeight="false" outlineLevel="0" collapsed="false">
      <c r="A913" s="4" t="s">
        <v>106</v>
      </c>
      <c r="B913" s="4" t="s">
        <v>107</v>
      </c>
      <c r="C913" s="4" t="s">
        <v>32</v>
      </c>
      <c r="D913" s="4" t="n">
        <v>347</v>
      </c>
      <c r="E913" s="4" t="n">
        <v>100988</v>
      </c>
      <c r="F913" s="4" t="n">
        <v>5328212</v>
      </c>
      <c r="G913" s="4" t="n">
        <v>1895.34500504109</v>
      </c>
      <c r="H913" s="4" t="n">
        <v>0.343605180813562</v>
      </c>
      <c r="I913" s="4" t="s">
        <v>40</v>
      </c>
    </row>
    <row r="914" customFormat="false" ht="13.8" hidden="false" customHeight="false" outlineLevel="0" collapsed="false">
      <c r="A914" s="4" t="s">
        <v>106</v>
      </c>
      <c r="B914" s="4" t="s">
        <v>107</v>
      </c>
      <c r="C914" s="4" t="s">
        <v>33</v>
      </c>
      <c r="D914" s="4" t="n">
        <v>346</v>
      </c>
      <c r="E914" s="4" t="n">
        <v>110666</v>
      </c>
      <c r="F914" s="4" t="n">
        <v>5328212</v>
      </c>
      <c r="G914" s="4" t="n">
        <v>2076.9819218905</v>
      </c>
      <c r="H914" s="4" t="n">
        <v>0.312652485858349</v>
      </c>
      <c r="I914" s="4" t="s">
        <v>40</v>
      </c>
    </row>
    <row r="915" customFormat="false" ht="13.8" hidden="false" customHeight="false" outlineLevel="0" collapsed="false">
      <c r="A915" s="4" t="s">
        <v>106</v>
      </c>
      <c r="B915" s="4" t="s">
        <v>107</v>
      </c>
      <c r="C915" s="4" t="s">
        <v>34</v>
      </c>
      <c r="D915" s="4" t="n">
        <v>577</v>
      </c>
      <c r="E915" s="4" t="n">
        <v>112833</v>
      </c>
      <c r="F915" s="4" t="n">
        <v>5328212</v>
      </c>
      <c r="G915" s="4" t="n">
        <v>2117.65222554958</v>
      </c>
      <c r="H915" s="4" t="n">
        <v>0.51137521824289</v>
      </c>
      <c r="I915" s="4" t="s">
        <v>40</v>
      </c>
    </row>
    <row r="916" customFormat="false" ht="13.8" hidden="false" customHeight="false" outlineLevel="0" collapsed="false">
      <c r="A916" s="4" t="s">
        <v>106</v>
      </c>
      <c r="B916" s="4" t="s">
        <v>107</v>
      </c>
      <c r="C916" s="4" t="s">
        <v>35</v>
      </c>
      <c r="D916" s="4" t="n">
        <v>746</v>
      </c>
      <c r="E916" s="4" t="n">
        <v>106964</v>
      </c>
      <c r="F916" s="4" t="n">
        <v>5328212</v>
      </c>
      <c r="G916" s="4" t="n">
        <v>2007.50270447197</v>
      </c>
      <c r="H916" s="4" t="n">
        <v>0.697430911334655</v>
      </c>
      <c r="I916" s="4" t="s">
        <v>40</v>
      </c>
    </row>
    <row r="917" customFormat="false" ht="13.8" hidden="false" customHeight="false" outlineLevel="0" collapsed="false">
      <c r="A917" s="4" t="s">
        <v>106</v>
      </c>
      <c r="B917" s="4" t="s">
        <v>107</v>
      </c>
      <c r="C917" s="4" t="s">
        <v>36</v>
      </c>
      <c r="D917" s="4" t="n">
        <v>779</v>
      </c>
      <c r="E917" s="4" t="n">
        <v>104418</v>
      </c>
      <c r="F917" s="4" t="n">
        <v>5328212</v>
      </c>
      <c r="G917" s="4" t="n">
        <v>1959.71932047749</v>
      </c>
      <c r="H917" s="4" t="n">
        <v>0.746039954797066</v>
      </c>
      <c r="I917" s="4" t="s">
        <v>40</v>
      </c>
    </row>
    <row r="918" customFormat="false" ht="13.8" hidden="false" customHeight="false" outlineLevel="0" collapsed="false">
      <c r="A918" s="4" t="s">
        <v>106</v>
      </c>
      <c r="B918" s="4" t="s">
        <v>107</v>
      </c>
      <c r="C918" s="4" t="s">
        <v>37</v>
      </c>
      <c r="D918" s="4" t="n">
        <v>761</v>
      </c>
      <c r="E918" s="4" t="n">
        <v>100007</v>
      </c>
      <c r="F918" s="4" t="n">
        <v>5328212</v>
      </c>
      <c r="G918" s="4" t="n">
        <v>1876.93357546584</v>
      </c>
      <c r="H918" s="4" t="n">
        <v>0.760946733728639</v>
      </c>
      <c r="I918" s="4" t="s">
        <v>40</v>
      </c>
    </row>
    <row r="919" customFormat="false" ht="13.8" hidden="false" customHeight="false" outlineLevel="0" collapsed="false">
      <c r="A919" s="4" t="s">
        <v>106</v>
      </c>
      <c r="B919" s="4" t="s">
        <v>107</v>
      </c>
      <c r="C919" s="4" t="s">
        <v>38</v>
      </c>
      <c r="D919" s="4" t="n">
        <v>743</v>
      </c>
      <c r="E919" s="4" t="n">
        <v>93349</v>
      </c>
      <c r="F919" s="4" t="n">
        <v>5328212</v>
      </c>
      <c r="G919" s="4" t="n">
        <v>1751.97608503566</v>
      </c>
      <c r="H919" s="4" t="n">
        <v>0.795937824722279</v>
      </c>
      <c r="I919" s="4" t="s">
        <v>40</v>
      </c>
    </row>
    <row r="920" customFormat="false" ht="13.8" hidden="false" customHeight="false" outlineLevel="0" collapsed="false">
      <c r="A920" s="4" t="s">
        <v>106</v>
      </c>
      <c r="B920" s="4" t="s">
        <v>107</v>
      </c>
      <c r="C920" s="4" t="s">
        <v>39</v>
      </c>
      <c r="D920" s="4" t="n">
        <v>1072</v>
      </c>
      <c r="E920" s="4" t="n">
        <v>94240</v>
      </c>
      <c r="F920" s="4" t="n">
        <v>5328212</v>
      </c>
      <c r="G920" s="4" t="n">
        <v>1768.69839263152</v>
      </c>
      <c r="H920" s="4" t="n">
        <v>1.13752122241087</v>
      </c>
      <c r="I920" s="4" t="s">
        <v>40</v>
      </c>
    </row>
    <row r="921" customFormat="false" ht="13.8" hidden="false" customHeight="false" outlineLevel="0" collapsed="false">
      <c r="A921" s="4" t="s">
        <v>106</v>
      </c>
      <c r="B921" s="4" t="s">
        <v>107</v>
      </c>
      <c r="C921" s="4" t="s">
        <v>41</v>
      </c>
      <c r="D921" s="4" t="n">
        <v>915</v>
      </c>
      <c r="E921" s="4" t="n">
        <v>98142</v>
      </c>
      <c r="F921" s="4" t="n">
        <v>5328212</v>
      </c>
      <c r="G921" s="4" t="n">
        <v>1841.93121444867</v>
      </c>
      <c r="H921" s="4" t="n">
        <v>0.932322553035398</v>
      </c>
      <c r="I921" s="4" t="s">
        <v>40</v>
      </c>
    </row>
    <row r="922" customFormat="false" ht="13.8" hidden="false" customHeight="false" outlineLevel="0" collapsed="false">
      <c r="A922" s="4" t="s">
        <v>106</v>
      </c>
      <c r="B922" s="4" t="s">
        <v>107</v>
      </c>
      <c r="C922" s="4" t="s">
        <v>42</v>
      </c>
      <c r="D922" s="4" t="n">
        <v>1096</v>
      </c>
      <c r="E922" s="4" t="n">
        <v>107594</v>
      </c>
      <c r="F922" s="4" t="n">
        <v>5328212</v>
      </c>
      <c r="G922" s="4" t="n">
        <v>2019.32655832763</v>
      </c>
      <c r="H922" s="4" t="n">
        <v>1.01864416231388</v>
      </c>
      <c r="I922" s="4" t="s">
        <v>40</v>
      </c>
    </row>
    <row r="923" customFormat="false" ht="13.8" hidden="false" customHeight="false" outlineLevel="0" collapsed="false">
      <c r="A923" s="4" t="s">
        <v>106</v>
      </c>
      <c r="B923" s="4" t="s">
        <v>107</v>
      </c>
      <c r="C923" s="4" t="s">
        <v>43</v>
      </c>
      <c r="D923" s="4" t="n">
        <v>2331</v>
      </c>
      <c r="E923" s="4" t="n">
        <v>136828</v>
      </c>
      <c r="F923" s="4" t="n">
        <v>5328212</v>
      </c>
      <c r="G923" s="4" t="n">
        <v>2567.99091327447</v>
      </c>
      <c r="H923" s="4" t="n">
        <v>1.70359867863303</v>
      </c>
      <c r="I923" s="4" t="s">
        <v>40</v>
      </c>
    </row>
    <row r="924" customFormat="false" ht="13.8" hidden="false" customHeight="false" outlineLevel="0" collapsed="false">
      <c r="A924" s="4" t="s">
        <v>106</v>
      </c>
      <c r="B924" s="4" t="s">
        <v>107</v>
      </c>
      <c r="C924" s="4" t="s">
        <v>44</v>
      </c>
      <c r="D924" s="4" t="n">
        <v>3662</v>
      </c>
      <c r="E924" s="4" t="n">
        <v>174097</v>
      </c>
      <c r="F924" s="4" t="n">
        <v>5328212</v>
      </c>
      <c r="G924" s="4" t="n">
        <v>3267.45632493602</v>
      </c>
      <c r="H924" s="4" t="n">
        <v>2.10342510209826</v>
      </c>
      <c r="I924" s="4" t="s">
        <v>40</v>
      </c>
    </row>
    <row r="925" customFormat="false" ht="13.8" hidden="false" customHeight="false" outlineLevel="0" collapsed="false">
      <c r="A925" s="4" t="s">
        <v>106</v>
      </c>
      <c r="B925" s="4" t="s">
        <v>107</v>
      </c>
      <c r="C925" s="4" t="s">
        <v>45</v>
      </c>
      <c r="D925" s="4" t="n">
        <v>4001</v>
      </c>
      <c r="E925" s="4" t="n">
        <v>160796</v>
      </c>
      <c r="F925" s="4" t="n">
        <v>5328212</v>
      </c>
      <c r="G925" s="4" t="n">
        <v>3017.82286440555</v>
      </c>
      <c r="H925" s="4" t="n">
        <v>2.48824597626807</v>
      </c>
      <c r="I925" s="4" t="s">
        <v>40</v>
      </c>
    </row>
    <row r="926" customFormat="false" ht="13.8" hidden="false" customHeight="false" outlineLevel="0" collapsed="false">
      <c r="A926" s="4" t="s">
        <v>106</v>
      </c>
      <c r="B926" s="4" t="s">
        <v>107</v>
      </c>
      <c r="C926" s="4" t="s">
        <v>46</v>
      </c>
      <c r="D926" s="4" t="n">
        <v>4212</v>
      </c>
      <c r="E926" s="4" t="n">
        <v>138481</v>
      </c>
      <c r="F926" s="4" t="n">
        <v>5328212</v>
      </c>
      <c r="G926" s="4" t="n">
        <v>2599.0144536291</v>
      </c>
      <c r="H926" s="4" t="n">
        <v>3.04157249008889</v>
      </c>
      <c r="I926" s="4" t="s">
        <v>40</v>
      </c>
    </row>
    <row r="927" customFormat="false" ht="13.8" hidden="false" customHeight="false" outlineLevel="0" collapsed="false">
      <c r="A927" s="4" t="s">
        <v>106</v>
      </c>
      <c r="B927" s="4" t="s">
        <v>107</v>
      </c>
      <c r="C927" s="4" t="s">
        <v>47</v>
      </c>
      <c r="D927" s="4" t="n">
        <v>3309</v>
      </c>
      <c r="E927" s="4" t="n">
        <v>125290</v>
      </c>
      <c r="F927" s="4" t="n">
        <v>5328212</v>
      </c>
      <c r="G927" s="4" t="n">
        <v>2351.44547551787</v>
      </c>
      <c r="H927" s="4" t="n">
        <v>2.64107271130976</v>
      </c>
      <c r="I927" s="4" t="s">
        <v>40</v>
      </c>
    </row>
    <row r="928" customFormat="false" ht="13.8" hidden="false" customHeight="false" outlineLevel="0" collapsed="false">
      <c r="A928" s="4" t="s">
        <v>106</v>
      </c>
      <c r="B928" s="4" t="s">
        <v>107</v>
      </c>
      <c r="C928" s="4" t="s">
        <v>126</v>
      </c>
      <c r="D928" s="4" t="n">
        <v>2624</v>
      </c>
      <c r="E928" s="4" t="n">
        <v>114754</v>
      </c>
      <c r="F928" s="4" t="n">
        <v>5328212</v>
      </c>
      <c r="G928" s="4" t="n">
        <v>2153.70559579836</v>
      </c>
      <c r="H928" s="4" t="n">
        <v>2.2866305313976</v>
      </c>
      <c r="I928" s="4" t="s">
        <v>40</v>
      </c>
    </row>
    <row r="929" customFormat="false" ht="13.8" hidden="false" customHeight="false" outlineLevel="0" collapsed="false">
      <c r="A929" s="4" t="s">
        <v>108</v>
      </c>
      <c r="B929" s="4" t="s">
        <v>109</v>
      </c>
      <c r="C929" s="4" t="s">
        <v>51</v>
      </c>
      <c r="D929" s="4" t="n">
        <v>6</v>
      </c>
      <c r="E929" s="4" t="n">
        <v>603</v>
      </c>
      <c r="F929" s="4" t="n">
        <v>37972812</v>
      </c>
      <c r="G929" s="4" t="n">
        <v>1.58797826192066</v>
      </c>
      <c r="H929" s="4" t="n">
        <v>0.995024875621891</v>
      </c>
      <c r="I929" s="4" t="s">
        <v>40</v>
      </c>
    </row>
    <row r="930" customFormat="false" ht="13.8" hidden="false" customHeight="false" outlineLevel="0" collapsed="false">
      <c r="A930" s="4" t="s">
        <v>108</v>
      </c>
      <c r="B930" s="4" t="s">
        <v>109</v>
      </c>
      <c r="C930" s="4" t="s">
        <v>52</v>
      </c>
      <c r="D930" s="4" t="n">
        <v>98</v>
      </c>
      <c r="E930" s="4" t="n">
        <v>5835</v>
      </c>
      <c r="F930" s="4" t="n">
        <v>37972812</v>
      </c>
      <c r="G930" s="4" t="n">
        <v>15.3662573106253</v>
      </c>
      <c r="H930" s="4" t="n">
        <v>1.67952013710369</v>
      </c>
      <c r="I930" s="4" t="s">
        <v>40</v>
      </c>
    </row>
    <row r="931" customFormat="false" ht="13.8" hidden="false" customHeight="false" outlineLevel="0" collapsed="false">
      <c r="A931" s="4" t="s">
        <v>108</v>
      </c>
      <c r="B931" s="4" t="s">
        <v>109</v>
      </c>
      <c r="C931" s="4" t="s">
        <v>53</v>
      </c>
      <c r="D931" s="4" t="n">
        <v>432</v>
      </c>
      <c r="E931" s="4" t="n">
        <v>13328</v>
      </c>
      <c r="F931" s="4" t="n">
        <v>37972812</v>
      </c>
      <c r="G931" s="4" t="n">
        <v>35.0987964757522</v>
      </c>
      <c r="H931" s="4" t="n">
        <v>3.24129651860744</v>
      </c>
      <c r="I931" s="4" t="s">
        <v>40</v>
      </c>
    </row>
    <row r="932" customFormat="false" ht="13.8" hidden="false" customHeight="false" outlineLevel="0" collapsed="false">
      <c r="A932" s="4" t="s">
        <v>108</v>
      </c>
      <c r="B932" s="4" t="s">
        <v>109</v>
      </c>
      <c r="C932" s="4" t="s">
        <v>54</v>
      </c>
      <c r="D932" s="4" t="n">
        <v>1102</v>
      </c>
      <c r="E932" s="4" t="n">
        <v>26137</v>
      </c>
      <c r="F932" s="4" t="n">
        <v>37972812</v>
      </c>
      <c r="G932" s="4" t="n">
        <v>68.8308255917418</v>
      </c>
      <c r="H932" s="4" t="n">
        <v>4.21624516968283</v>
      </c>
      <c r="I932" s="4" t="s">
        <v>40</v>
      </c>
    </row>
    <row r="933" customFormat="false" ht="13.8" hidden="false" customHeight="false" outlineLevel="0" collapsed="false">
      <c r="A933" s="4" t="s">
        <v>108</v>
      </c>
      <c r="B933" s="4" t="s">
        <v>109</v>
      </c>
      <c r="C933" s="4" t="s">
        <v>55</v>
      </c>
      <c r="D933" s="4" t="n">
        <v>1989</v>
      </c>
      <c r="E933" s="4" t="n">
        <v>39315</v>
      </c>
      <c r="F933" s="4" t="n">
        <v>37972812</v>
      </c>
      <c r="G933" s="4" t="n">
        <v>103.534602599355</v>
      </c>
      <c r="H933" s="4" t="n">
        <v>5.05913773368943</v>
      </c>
      <c r="I933" s="4" t="s">
        <v>40</v>
      </c>
    </row>
    <row r="934" customFormat="false" ht="13.8" hidden="false" customHeight="false" outlineLevel="0" collapsed="false">
      <c r="A934" s="4" t="s">
        <v>108</v>
      </c>
      <c r="B934" s="4" t="s">
        <v>109</v>
      </c>
      <c r="C934" s="4" t="s">
        <v>11</v>
      </c>
      <c r="D934" s="4" t="n">
        <v>2729</v>
      </c>
      <c r="E934" s="4" t="n">
        <v>58636</v>
      </c>
      <c r="F934" s="4" t="n">
        <v>37972812</v>
      </c>
      <c r="G934" s="4" t="n">
        <v>154.415743558839</v>
      </c>
      <c r="H934" s="4" t="n">
        <v>4.65413738999932</v>
      </c>
      <c r="I934" s="4" t="s">
        <v>40</v>
      </c>
    </row>
    <row r="935" customFormat="false" ht="13.8" hidden="false" customHeight="false" outlineLevel="0" collapsed="false">
      <c r="A935" s="4" t="s">
        <v>108</v>
      </c>
      <c r="B935" s="4" t="s">
        <v>109</v>
      </c>
      <c r="C935" s="4" t="s">
        <v>13</v>
      </c>
      <c r="D935" s="4" t="n">
        <v>2386</v>
      </c>
      <c r="E935" s="4" t="n">
        <v>68619</v>
      </c>
      <c r="F935" s="4" t="n">
        <v>37972812</v>
      </c>
      <c r="G935" s="4" t="n">
        <v>180.705605895081</v>
      </c>
      <c r="H935" s="4" t="n">
        <v>3.47717104592023</v>
      </c>
      <c r="I935" s="4" t="s">
        <v>40</v>
      </c>
    </row>
    <row r="936" customFormat="false" ht="13.8" hidden="false" customHeight="false" outlineLevel="0" collapsed="false">
      <c r="A936" s="4" t="s">
        <v>108</v>
      </c>
      <c r="B936" s="4" t="s">
        <v>109</v>
      </c>
      <c r="C936" s="4" t="s">
        <v>14</v>
      </c>
      <c r="D936" s="4" t="n">
        <v>2531</v>
      </c>
      <c r="E936" s="4" t="n">
        <v>85170</v>
      </c>
      <c r="F936" s="4" t="n">
        <v>37972812</v>
      </c>
      <c r="G936" s="4" t="n">
        <v>224.29205400959</v>
      </c>
      <c r="H936" s="4" t="n">
        <v>2.97170365152049</v>
      </c>
      <c r="I936" s="4" t="s">
        <v>40</v>
      </c>
    </row>
    <row r="937" customFormat="false" ht="13.8" hidden="false" customHeight="false" outlineLevel="0" collapsed="false">
      <c r="A937" s="4" t="s">
        <v>108</v>
      </c>
      <c r="B937" s="4" t="s">
        <v>109</v>
      </c>
      <c r="C937" s="4" t="s">
        <v>15</v>
      </c>
      <c r="D937" s="4" t="n">
        <v>2102</v>
      </c>
      <c r="E937" s="4" t="n">
        <v>84208</v>
      </c>
      <c r="F937" s="4" t="n">
        <v>37972812</v>
      </c>
      <c r="G937" s="4" t="n">
        <v>221.758662487255</v>
      </c>
      <c r="H937" s="4" t="n">
        <v>2.49619988599658</v>
      </c>
      <c r="I937" s="4" t="s">
        <v>40</v>
      </c>
    </row>
    <row r="938" customFormat="false" ht="13.8" hidden="false" customHeight="false" outlineLevel="0" collapsed="false">
      <c r="A938" s="4" t="s">
        <v>108</v>
      </c>
      <c r="B938" s="4" t="s">
        <v>109</v>
      </c>
      <c r="C938" s="4" t="s">
        <v>17</v>
      </c>
      <c r="D938" s="4" t="n">
        <v>2276</v>
      </c>
      <c r="E938" s="4" t="n">
        <v>106419</v>
      </c>
      <c r="F938" s="4" t="n">
        <v>37972812</v>
      </c>
      <c r="G938" s="4" t="n">
        <v>280.250511866227</v>
      </c>
      <c r="H938" s="4" t="n">
        <v>2.13871583081968</v>
      </c>
      <c r="I938" s="4" t="s">
        <v>40</v>
      </c>
    </row>
    <row r="939" customFormat="false" ht="13.8" hidden="false" customHeight="false" outlineLevel="0" collapsed="false">
      <c r="A939" s="4" t="s">
        <v>108</v>
      </c>
      <c r="B939" s="4" t="s">
        <v>109</v>
      </c>
      <c r="C939" s="4" t="s">
        <v>18</v>
      </c>
      <c r="D939" s="4" t="n">
        <v>2606</v>
      </c>
      <c r="E939" s="4" t="n">
        <v>137144</v>
      </c>
      <c r="F939" s="4" t="n">
        <v>37972812</v>
      </c>
      <c r="G939" s="4" t="n">
        <v>361.163666256794</v>
      </c>
      <c r="H939" s="4" t="n">
        <v>1.90019249839585</v>
      </c>
      <c r="I939" s="4" t="s">
        <v>40</v>
      </c>
    </row>
    <row r="940" customFormat="false" ht="13.8" hidden="false" customHeight="false" outlineLevel="0" collapsed="false">
      <c r="A940" s="4" t="s">
        <v>108</v>
      </c>
      <c r="B940" s="4" t="s">
        <v>109</v>
      </c>
      <c r="C940" s="4" t="s">
        <v>19</v>
      </c>
      <c r="D940" s="4" t="n">
        <v>2674</v>
      </c>
      <c r="E940" s="4" t="n">
        <v>145463</v>
      </c>
      <c r="F940" s="4" t="n">
        <v>37972812</v>
      </c>
      <c r="G940" s="4" t="n">
        <v>383.071445959809</v>
      </c>
      <c r="H940" s="4" t="n">
        <v>1.83826815066374</v>
      </c>
      <c r="I940" s="4" t="s">
        <v>40</v>
      </c>
    </row>
    <row r="941" customFormat="false" ht="13.8" hidden="false" customHeight="false" outlineLevel="0" collapsed="false">
      <c r="A941" s="4" t="s">
        <v>108</v>
      </c>
      <c r="B941" s="4" t="s">
        <v>109</v>
      </c>
      <c r="C941" s="4" t="s">
        <v>20</v>
      </c>
      <c r="D941" s="4" t="n">
        <v>2640</v>
      </c>
      <c r="E941" s="4" t="n">
        <v>137303</v>
      </c>
      <c r="F941" s="4" t="n">
        <v>37972812</v>
      </c>
      <c r="G941" s="4" t="n">
        <v>361.582386893022</v>
      </c>
      <c r="H941" s="4" t="n">
        <v>1.92275478321668</v>
      </c>
      <c r="I941" s="4" t="s">
        <v>40</v>
      </c>
    </row>
    <row r="942" customFormat="false" ht="13.8" hidden="false" customHeight="false" outlineLevel="0" collapsed="false">
      <c r="A942" s="4" t="s">
        <v>108</v>
      </c>
      <c r="B942" s="4" t="s">
        <v>109</v>
      </c>
      <c r="C942" s="4" t="s">
        <v>21</v>
      </c>
      <c r="D942" s="4" t="n">
        <v>2415</v>
      </c>
      <c r="E942" s="4" t="n">
        <v>129522</v>
      </c>
      <c r="F942" s="4" t="n">
        <v>37972812</v>
      </c>
      <c r="G942" s="4" t="n">
        <v>341.091410349068</v>
      </c>
      <c r="H942" s="4" t="n">
        <v>1.86454810765739</v>
      </c>
      <c r="I942" s="4" t="s">
        <v>40</v>
      </c>
    </row>
    <row r="943" customFormat="false" ht="13.8" hidden="false" customHeight="false" outlineLevel="0" collapsed="false">
      <c r="A943" s="4" t="s">
        <v>108</v>
      </c>
      <c r="B943" s="4" t="s">
        <v>109</v>
      </c>
      <c r="C943" s="4" t="s">
        <v>22</v>
      </c>
      <c r="D943" s="4" t="n">
        <v>3031</v>
      </c>
      <c r="E943" s="4" t="n">
        <v>120030</v>
      </c>
      <c r="F943" s="4" t="n">
        <v>37972812</v>
      </c>
      <c r="G943" s="4" t="n">
        <v>316.094578405202</v>
      </c>
      <c r="H943" s="4" t="n">
        <v>2.52520203282513</v>
      </c>
      <c r="I943" s="4" t="s">
        <v>40</v>
      </c>
    </row>
    <row r="944" customFormat="false" ht="13.8" hidden="false" customHeight="false" outlineLevel="0" collapsed="false">
      <c r="A944" s="4" t="s">
        <v>108</v>
      </c>
      <c r="B944" s="4" t="s">
        <v>109</v>
      </c>
      <c r="C944" s="4" t="s">
        <v>23</v>
      </c>
      <c r="D944" s="4" t="n">
        <v>2603</v>
      </c>
      <c r="E944" s="4" t="n">
        <v>140738</v>
      </c>
      <c r="F944" s="4" t="n">
        <v>37972812</v>
      </c>
      <c r="G944" s="4" t="n">
        <v>370.628332713416</v>
      </c>
      <c r="H944" s="4" t="n">
        <v>1.84953601728034</v>
      </c>
      <c r="I944" s="4" t="s">
        <v>40</v>
      </c>
    </row>
    <row r="945" customFormat="false" ht="13.8" hidden="false" customHeight="false" outlineLevel="0" collapsed="false">
      <c r="A945" s="4" t="s">
        <v>108</v>
      </c>
      <c r="B945" s="4" t="s">
        <v>109</v>
      </c>
      <c r="C945" s="4" t="s">
        <v>24</v>
      </c>
      <c r="D945" s="4" t="n">
        <v>2094</v>
      </c>
      <c r="E945" s="4" t="n">
        <v>131241</v>
      </c>
      <c r="F945" s="4" t="n">
        <v>37972812</v>
      </c>
      <c r="G945" s="4" t="n">
        <v>345.618333453946</v>
      </c>
      <c r="H945" s="4" t="n">
        <v>1.59553797974718</v>
      </c>
      <c r="I945" s="4" t="s">
        <v>40</v>
      </c>
    </row>
    <row r="946" customFormat="false" ht="13.8" hidden="false" customHeight="false" outlineLevel="0" collapsed="false">
      <c r="A946" s="4" t="s">
        <v>108</v>
      </c>
      <c r="B946" s="4" t="s">
        <v>109</v>
      </c>
      <c r="C946" s="4" t="s">
        <v>25</v>
      </c>
      <c r="D946" s="4" t="n">
        <v>2005</v>
      </c>
      <c r="E946" s="4" t="n">
        <v>130905</v>
      </c>
      <c r="F946" s="4" t="n">
        <v>37972812</v>
      </c>
      <c r="G946" s="4" t="n">
        <v>344.733489845314</v>
      </c>
      <c r="H946" s="4" t="n">
        <v>1.53164508613116</v>
      </c>
      <c r="I946" s="4" t="s">
        <v>40</v>
      </c>
    </row>
    <row r="947" customFormat="false" ht="13.8" hidden="false" customHeight="false" outlineLevel="0" collapsed="false">
      <c r="A947" s="4" t="s">
        <v>108</v>
      </c>
      <c r="B947" s="4" t="s">
        <v>109</v>
      </c>
      <c r="C947" s="4" t="s">
        <v>26</v>
      </c>
      <c r="D947" s="4" t="n">
        <v>1802</v>
      </c>
      <c r="E947" s="4" t="n">
        <v>124140</v>
      </c>
      <c r="F947" s="4" t="n">
        <v>37972812</v>
      </c>
      <c r="G947" s="4" t="n">
        <v>326.918111832224</v>
      </c>
      <c r="H947" s="4" t="n">
        <v>1.45158691799581</v>
      </c>
      <c r="I947" s="4" t="s">
        <v>40</v>
      </c>
    </row>
    <row r="948" customFormat="false" ht="13.8" hidden="false" customHeight="false" outlineLevel="0" collapsed="false">
      <c r="A948" s="4" t="s">
        <v>108</v>
      </c>
      <c r="B948" s="4" t="s">
        <v>109</v>
      </c>
      <c r="C948" s="4" t="s">
        <v>27</v>
      </c>
      <c r="D948" s="4" t="n">
        <v>2225</v>
      </c>
      <c r="E948" s="4" t="n">
        <v>124200</v>
      </c>
      <c r="F948" s="4" t="n">
        <v>37972812</v>
      </c>
      <c r="G948" s="4" t="n">
        <v>327.076119619479</v>
      </c>
      <c r="H948" s="4" t="n">
        <v>1.7914653784219</v>
      </c>
      <c r="I948" s="4" t="s">
        <v>40</v>
      </c>
    </row>
    <row r="949" customFormat="false" ht="13.8" hidden="false" customHeight="false" outlineLevel="0" collapsed="false">
      <c r="A949" s="4" t="s">
        <v>108</v>
      </c>
      <c r="B949" s="4" t="s">
        <v>109</v>
      </c>
      <c r="C949" s="4" t="s">
        <v>28</v>
      </c>
      <c r="D949" s="4" t="n">
        <v>2876</v>
      </c>
      <c r="E949" s="4" t="n">
        <v>124664</v>
      </c>
      <c r="F949" s="4" t="n">
        <v>37972812</v>
      </c>
      <c r="G949" s="4" t="n">
        <v>328.298046507591</v>
      </c>
      <c r="H949" s="4" t="n">
        <v>2.30700121927742</v>
      </c>
      <c r="I949" s="4" t="s">
        <v>40</v>
      </c>
    </row>
    <row r="950" customFormat="false" ht="13.8" hidden="false" customHeight="false" outlineLevel="0" collapsed="false">
      <c r="A950" s="4" t="s">
        <v>108</v>
      </c>
      <c r="B950" s="4" t="s">
        <v>109</v>
      </c>
      <c r="C950" s="4" t="s">
        <v>29</v>
      </c>
      <c r="D950" s="4" t="n">
        <v>3724</v>
      </c>
      <c r="E950" s="4" t="n">
        <v>141420</v>
      </c>
      <c r="F950" s="4" t="n">
        <v>37972812</v>
      </c>
      <c r="G950" s="4" t="n">
        <v>372.42435456189</v>
      </c>
      <c r="H950" s="4" t="n">
        <v>2.63329090651959</v>
      </c>
      <c r="I950" s="4" t="s">
        <v>40</v>
      </c>
    </row>
    <row r="951" customFormat="false" ht="13.8" hidden="false" customHeight="false" outlineLevel="0" collapsed="false">
      <c r="A951" s="4" t="s">
        <v>108</v>
      </c>
      <c r="B951" s="4" t="s">
        <v>109</v>
      </c>
      <c r="C951" s="4" t="s">
        <v>30</v>
      </c>
      <c r="D951" s="4" t="n">
        <v>4821</v>
      </c>
      <c r="E951" s="4" t="n">
        <v>152995</v>
      </c>
      <c r="F951" s="4" t="n">
        <v>37972812</v>
      </c>
      <c r="G951" s="4" t="n">
        <v>402.906690186652</v>
      </c>
      <c r="H951" s="4" t="n">
        <v>3.15108336873754</v>
      </c>
      <c r="I951" s="4" t="s">
        <v>40</v>
      </c>
    </row>
    <row r="952" customFormat="false" ht="13.8" hidden="false" customHeight="false" outlineLevel="0" collapsed="false">
      <c r="A952" s="4" t="s">
        <v>108</v>
      </c>
      <c r="B952" s="4" t="s">
        <v>109</v>
      </c>
      <c r="C952" s="4" t="s">
        <v>31</v>
      </c>
      <c r="D952" s="4" t="n">
        <v>4923</v>
      </c>
      <c r="E952" s="4" t="n">
        <v>153238</v>
      </c>
      <c r="F952" s="4" t="n">
        <v>37972812</v>
      </c>
      <c r="G952" s="4" t="n">
        <v>403.546621725038</v>
      </c>
      <c r="H952" s="4" t="n">
        <v>3.21264960388415</v>
      </c>
      <c r="I952" s="4" t="s">
        <v>40</v>
      </c>
    </row>
    <row r="953" customFormat="false" ht="13.8" hidden="false" customHeight="false" outlineLevel="0" collapsed="false">
      <c r="A953" s="4" t="s">
        <v>108</v>
      </c>
      <c r="B953" s="4" t="s">
        <v>109</v>
      </c>
      <c r="C953" s="4" t="s">
        <v>32</v>
      </c>
      <c r="D953" s="4" t="n">
        <v>5091</v>
      </c>
      <c r="E953" s="4" t="n">
        <v>168947</v>
      </c>
      <c r="F953" s="4" t="n">
        <v>37972812</v>
      </c>
      <c r="G953" s="4" t="n">
        <v>444.915693891725</v>
      </c>
      <c r="H953" s="4" t="n">
        <v>3.01337105719545</v>
      </c>
      <c r="I953" s="4" t="s">
        <v>40</v>
      </c>
    </row>
    <row r="954" customFormat="false" ht="13.8" hidden="false" customHeight="false" outlineLevel="0" collapsed="false">
      <c r="A954" s="4" t="s">
        <v>108</v>
      </c>
      <c r="B954" s="4" t="s">
        <v>109</v>
      </c>
      <c r="C954" s="4" t="s">
        <v>33</v>
      </c>
      <c r="D954" s="4" t="n">
        <v>5058</v>
      </c>
      <c r="E954" s="4" t="n">
        <v>167507</v>
      </c>
      <c r="F954" s="4" t="n">
        <v>37972812</v>
      </c>
      <c r="G954" s="4" t="n">
        <v>441.123506997586</v>
      </c>
      <c r="H954" s="4" t="n">
        <v>3.01957530133069</v>
      </c>
      <c r="I954" s="4" t="s">
        <v>40</v>
      </c>
    </row>
    <row r="955" customFormat="false" ht="13.8" hidden="false" customHeight="false" outlineLevel="0" collapsed="false">
      <c r="A955" s="4" t="s">
        <v>108</v>
      </c>
      <c r="B955" s="4" t="s">
        <v>109</v>
      </c>
      <c r="C955" s="4" t="s">
        <v>34</v>
      </c>
      <c r="D955" s="4" t="n">
        <v>4148</v>
      </c>
      <c r="E955" s="4" t="n">
        <v>147696</v>
      </c>
      <c r="F955" s="4" t="n">
        <v>37972812</v>
      </c>
      <c r="G955" s="4" t="n">
        <v>388.951969108846</v>
      </c>
      <c r="H955" s="4" t="n">
        <v>2.8084714548803</v>
      </c>
      <c r="I955" s="4" t="s">
        <v>40</v>
      </c>
    </row>
    <row r="956" customFormat="false" ht="13.8" hidden="false" customHeight="false" outlineLevel="0" collapsed="false">
      <c r="A956" s="4" t="s">
        <v>108</v>
      </c>
      <c r="B956" s="4" t="s">
        <v>109</v>
      </c>
      <c r="C956" s="4" t="s">
        <v>35</v>
      </c>
      <c r="D956" s="4" t="n">
        <v>3263</v>
      </c>
      <c r="E956" s="4" t="n">
        <v>128316</v>
      </c>
      <c r="F956" s="4" t="n">
        <v>37972812</v>
      </c>
      <c r="G956" s="4" t="n">
        <v>337.915453825226</v>
      </c>
      <c r="H956" s="4" t="n">
        <v>2.54294086474017</v>
      </c>
      <c r="I956" s="4" t="s">
        <v>40</v>
      </c>
    </row>
    <row r="957" customFormat="false" ht="13.8" hidden="false" customHeight="false" outlineLevel="0" collapsed="false">
      <c r="A957" s="4" t="s">
        <v>108</v>
      </c>
      <c r="B957" s="4" t="s">
        <v>109</v>
      </c>
      <c r="C957" s="4" t="s">
        <v>36</v>
      </c>
      <c r="D957" s="4" t="n">
        <v>4680</v>
      </c>
      <c r="E957" s="4" t="n">
        <v>133935</v>
      </c>
      <c r="F957" s="4" t="n">
        <v>37972812</v>
      </c>
      <c r="G957" s="4" t="n">
        <v>352.712883101731</v>
      </c>
      <c r="H957" s="4" t="n">
        <v>3.49423227685071</v>
      </c>
      <c r="I957" s="4" t="s">
        <v>40</v>
      </c>
    </row>
    <row r="958" customFormat="false" ht="13.8" hidden="false" customHeight="false" outlineLevel="0" collapsed="false">
      <c r="A958" s="4" t="s">
        <v>108</v>
      </c>
      <c r="B958" s="4" t="s">
        <v>109</v>
      </c>
      <c r="C958" s="4" t="s">
        <v>37</v>
      </c>
      <c r="D958" s="4" t="n">
        <v>7650</v>
      </c>
      <c r="E958" s="4" t="n">
        <v>146981</v>
      </c>
      <c r="F958" s="4" t="n">
        <v>37972812</v>
      </c>
      <c r="G958" s="4" t="n">
        <v>387.069042977381</v>
      </c>
      <c r="H958" s="4" t="n">
        <v>5.2047543560052</v>
      </c>
      <c r="I958" s="4" t="s">
        <v>40</v>
      </c>
    </row>
    <row r="959" customFormat="false" ht="13.8" hidden="false" customHeight="false" outlineLevel="0" collapsed="false">
      <c r="A959" s="4" t="s">
        <v>108</v>
      </c>
      <c r="B959" s="4" t="s">
        <v>109</v>
      </c>
      <c r="C959" s="4" t="s">
        <v>38</v>
      </c>
      <c r="D959" s="4" t="n">
        <v>12160</v>
      </c>
      <c r="E959" s="4" t="n">
        <v>182437</v>
      </c>
      <c r="F959" s="4" t="n">
        <v>37972812</v>
      </c>
      <c r="G959" s="4" t="n">
        <v>480.441111393067</v>
      </c>
      <c r="H959" s="4" t="n">
        <v>6.66531460175293</v>
      </c>
      <c r="I959" s="4" t="s">
        <v>40</v>
      </c>
    </row>
    <row r="960" customFormat="false" ht="13.8" hidden="false" customHeight="false" outlineLevel="0" collapsed="false">
      <c r="A960" s="4" t="s">
        <v>108</v>
      </c>
      <c r="B960" s="4" t="s">
        <v>109</v>
      </c>
      <c r="C960" s="4" t="s">
        <v>39</v>
      </c>
      <c r="D960" s="4" t="n">
        <v>23498</v>
      </c>
      <c r="E960" s="4" t="n">
        <v>234359</v>
      </c>
      <c r="F960" s="4" t="n">
        <v>37972812</v>
      </c>
      <c r="G960" s="4" t="n">
        <v>617.175783557984</v>
      </c>
      <c r="H960" s="4" t="n">
        <v>10.0264978089171</v>
      </c>
      <c r="I960" s="4" t="s">
        <v>40</v>
      </c>
    </row>
    <row r="961" customFormat="false" ht="13.8" hidden="false" customHeight="false" outlineLevel="0" collapsed="false">
      <c r="A961" s="4" t="s">
        <v>108</v>
      </c>
      <c r="B961" s="4" t="s">
        <v>109</v>
      </c>
      <c r="C961" s="4" t="s">
        <v>41</v>
      </c>
      <c r="D961" s="4" t="n">
        <v>45592</v>
      </c>
      <c r="E961" s="4" t="n">
        <v>306145</v>
      </c>
      <c r="F961" s="4" t="n">
        <v>37972812</v>
      </c>
      <c r="G961" s="4" t="n">
        <v>806.221567157049</v>
      </c>
      <c r="H961" s="4" t="n">
        <v>14.8922896013327</v>
      </c>
      <c r="I961" s="4" t="s">
        <v>40</v>
      </c>
    </row>
    <row r="962" customFormat="false" ht="13.8" hidden="false" customHeight="false" outlineLevel="0" collapsed="false">
      <c r="A962" s="4" t="s">
        <v>108</v>
      </c>
      <c r="B962" s="4" t="s">
        <v>109</v>
      </c>
      <c r="C962" s="4" t="s">
        <v>42</v>
      </c>
      <c r="D962" s="4" t="n">
        <v>74716</v>
      </c>
      <c r="E962" s="4" t="n">
        <v>366095</v>
      </c>
      <c r="F962" s="4" t="n">
        <v>37972812</v>
      </c>
      <c r="G962" s="4" t="n">
        <v>964.09768125679</v>
      </c>
      <c r="H962" s="4" t="n">
        <v>20.4089102555348</v>
      </c>
      <c r="I962" s="4" t="s">
        <v>40</v>
      </c>
    </row>
    <row r="963" customFormat="false" ht="13.8" hidden="false" customHeight="false" outlineLevel="0" collapsed="false">
      <c r="A963" s="4" t="s">
        <v>108</v>
      </c>
      <c r="B963" s="4" t="s">
        <v>109</v>
      </c>
      <c r="C963" s="4" t="s">
        <v>43</v>
      </c>
      <c r="D963" s="4" t="n">
        <v>120785</v>
      </c>
      <c r="E963" s="4" t="n">
        <v>460691</v>
      </c>
      <c r="F963" s="4" t="n">
        <v>37972812</v>
      </c>
      <c r="G963" s="4" t="n">
        <v>1213.21275864426</v>
      </c>
      <c r="H963" s="4" t="n">
        <v>26.2182243629678</v>
      </c>
      <c r="I963" s="4" t="s">
        <v>40</v>
      </c>
    </row>
    <row r="964" customFormat="false" ht="13.8" hidden="false" customHeight="false" outlineLevel="0" collapsed="false">
      <c r="A964" s="4" t="s">
        <v>108</v>
      </c>
      <c r="B964" s="4" t="s">
        <v>109</v>
      </c>
      <c r="C964" s="4" t="s">
        <v>44</v>
      </c>
      <c r="D964" s="4" t="n">
        <v>158909</v>
      </c>
      <c r="E964" s="4" t="n">
        <v>447550</v>
      </c>
      <c r="F964" s="4" t="n">
        <v>37972812</v>
      </c>
      <c r="G964" s="4" t="n">
        <v>1178.60641977213</v>
      </c>
      <c r="H964" s="4" t="n">
        <v>35.5064238632555</v>
      </c>
      <c r="I964" s="4" t="s">
        <v>40</v>
      </c>
    </row>
    <row r="965" customFormat="false" ht="13.8" hidden="false" customHeight="false" outlineLevel="0" collapsed="false">
      <c r="A965" s="4" t="s">
        <v>108</v>
      </c>
      <c r="B965" s="4" t="s">
        <v>109</v>
      </c>
      <c r="C965" s="4" t="s">
        <v>45</v>
      </c>
      <c r="D965" s="4" t="n">
        <v>169478</v>
      </c>
      <c r="E965" s="4" t="n">
        <v>355330</v>
      </c>
      <c r="F965" s="4" t="n">
        <v>37972812</v>
      </c>
      <c r="G965" s="4" t="n">
        <v>935.748450759981</v>
      </c>
      <c r="H965" s="4" t="n">
        <v>47.6959446148651</v>
      </c>
      <c r="I965" s="4" t="s">
        <v>40</v>
      </c>
    </row>
    <row r="966" customFormat="false" ht="13.8" hidden="false" customHeight="false" outlineLevel="0" collapsed="false">
      <c r="A966" s="4" t="s">
        <v>108</v>
      </c>
      <c r="B966" s="4" t="s">
        <v>109</v>
      </c>
      <c r="C966" s="4" t="s">
        <v>46</v>
      </c>
      <c r="D966" s="4" t="n">
        <v>152357</v>
      </c>
      <c r="E966" s="4" t="n">
        <v>328588</v>
      </c>
      <c r="F966" s="4" t="n">
        <v>37972812</v>
      </c>
      <c r="G966" s="4" t="n">
        <v>865.324379980076</v>
      </c>
      <c r="H966" s="4" t="n">
        <v>46.3671832203245</v>
      </c>
      <c r="I966" s="4" t="s">
        <v>40</v>
      </c>
    </row>
    <row r="967" customFormat="false" ht="13.8" hidden="false" customHeight="false" outlineLevel="0" collapsed="false">
      <c r="A967" s="4" t="s">
        <v>108</v>
      </c>
      <c r="B967" s="4" t="s">
        <v>109</v>
      </c>
      <c r="C967" s="4" t="s">
        <v>47</v>
      </c>
      <c r="D967" s="4" t="n">
        <v>130118</v>
      </c>
      <c r="E967" s="4" t="n">
        <v>270602</v>
      </c>
      <c r="F967" s="4" t="n">
        <v>37972812</v>
      </c>
      <c r="G967" s="4" t="n">
        <v>712.620387449842</v>
      </c>
      <c r="H967" s="4" t="n">
        <v>48.0846409117449</v>
      </c>
      <c r="I967" s="4" t="s">
        <v>40</v>
      </c>
    </row>
    <row r="968" customFormat="false" ht="13.8" hidden="false" customHeight="false" outlineLevel="0" collapsed="false">
      <c r="A968" s="4" t="s">
        <v>108</v>
      </c>
      <c r="B968" s="4" t="s">
        <v>109</v>
      </c>
      <c r="C968" s="4" t="s">
        <v>126</v>
      </c>
      <c r="D968" s="4" t="n">
        <v>80680</v>
      </c>
      <c r="E968" s="4" t="n">
        <v>238268</v>
      </c>
      <c r="F968" s="4" t="n">
        <v>37972812</v>
      </c>
      <c r="G968" s="4" t="n">
        <v>627.469990897698</v>
      </c>
      <c r="H968" s="4" t="n">
        <v>33.8610304363154</v>
      </c>
      <c r="I968" s="4" t="s">
        <v>40</v>
      </c>
    </row>
    <row r="969" customFormat="false" ht="13.8" hidden="false" customHeight="false" outlineLevel="0" collapsed="false">
      <c r="A969" s="4" t="s">
        <v>110</v>
      </c>
      <c r="B969" s="4" t="s">
        <v>111</v>
      </c>
      <c r="C969" s="4" t="s">
        <v>50</v>
      </c>
      <c r="D969" s="4" t="n">
        <v>0</v>
      </c>
      <c r="E969" s="4" t="n">
        <v>25</v>
      </c>
      <c r="F969" s="4" t="n">
        <v>10276617</v>
      </c>
      <c r="G969" s="4" t="n">
        <v>0.243270718369674</v>
      </c>
      <c r="H969" s="4" t="n">
        <v>0</v>
      </c>
      <c r="I969" s="4" t="s">
        <v>16</v>
      </c>
    </row>
    <row r="970" customFormat="false" ht="13.8" hidden="false" customHeight="false" outlineLevel="0" collapsed="false">
      <c r="A970" s="4" t="s">
        <v>110</v>
      </c>
      <c r="B970" s="4" t="s">
        <v>111</v>
      </c>
      <c r="C970" s="4" t="s">
        <v>51</v>
      </c>
      <c r="D970" s="4" t="n">
        <v>21</v>
      </c>
      <c r="E970" s="4" t="n">
        <v>470</v>
      </c>
      <c r="F970" s="4" t="n">
        <v>10276617</v>
      </c>
      <c r="G970" s="4" t="n">
        <v>4.57348950534986</v>
      </c>
      <c r="H970" s="4" t="n">
        <v>4.46808510638298</v>
      </c>
      <c r="I970" s="4" t="s">
        <v>40</v>
      </c>
    </row>
    <row r="971" customFormat="false" ht="13.8" hidden="false" customHeight="false" outlineLevel="0" collapsed="false">
      <c r="A971" s="4" t="s">
        <v>110</v>
      </c>
      <c r="B971" s="4" t="s">
        <v>111</v>
      </c>
      <c r="C971" s="4" t="s">
        <v>52</v>
      </c>
      <c r="D971" s="4" t="n">
        <v>148</v>
      </c>
      <c r="E971" s="4" t="n">
        <v>5754</v>
      </c>
      <c r="F971" s="4" t="n">
        <v>10276617</v>
      </c>
      <c r="G971" s="4" t="n">
        <v>55.9911885399641</v>
      </c>
      <c r="H971" s="4" t="n">
        <v>2.57212374000695</v>
      </c>
      <c r="I971" s="4" t="s">
        <v>40</v>
      </c>
    </row>
    <row r="972" customFormat="false" ht="13.8" hidden="false" customHeight="false" outlineLevel="0" collapsed="false">
      <c r="A972" s="4" t="s">
        <v>110</v>
      </c>
      <c r="B972" s="4" t="s">
        <v>111</v>
      </c>
      <c r="C972" s="4" t="s">
        <v>53</v>
      </c>
      <c r="D972" s="4" t="n">
        <v>1111</v>
      </c>
      <c r="E972" s="4" t="n">
        <v>16769</v>
      </c>
      <c r="F972" s="4" t="n">
        <v>10276617</v>
      </c>
      <c r="G972" s="4" t="n">
        <v>163.176267053642</v>
      </c>
      <c r="H972" s="4" t="n">
        <v>6.62532053193393</v>
      </c>
      <c r="I972" s="4" t="s">
        <v>40</v>
      </c>
    </row>
    <row r="973" customFormat="false" ht="13.8" hidden="false" customHeight="false" outlineLevel="0" collapsed="false">
      <c r="A973" s="4" t="s">
        <v>110</v>
      </c>
      <c r="B973" s="4" t="s">
        <v>111</v>
      </c>
      <c r="C973" s="4" t="s">
        <v>54</v>
      </c>
      <c r="D973" s="4" t="n">
        <v>3890</v>
      </c>
      <c r="E973" s="4" t="n">
        <v>40996</v>
      </c>
      <c r="F973" s="4" t="n">
        <v>10276617</v>
      </c>
      <c r="G973" s="4" t="n">
        <v>398.925054811326</v>
      </c>
      <c r="H973" s="4" t="n">
        <v>9.48873060786418</v>
      </c>
      <c r="I973" s="4" t="s">
        <v>40</v>
      </c>
    </row>
    <row r="974" customFormat="false" ht="13.8" hidden="false" customHeight="false" outlineLevel="0" collapsed="false">
      <c r="A974" s="4" t="s">
        <v>110</v>
      </c>
      <c r="B974" s="4" t="s">
        <v>111</v>
      </c>
      <c r="C974" s="4" t="s">
        <v>55</v>
      </c>
      <c r="D974" s="4" t="n">
        <v>5354</v>
      </c>
      <c r="E974" s="4" t="n">
        <v>58991</v>
      </c>
      <c r="F974" s="4" t="n">
        <v>10276617</v>
      </c>
      <c r="G974" s="4" t="n">
        <v>574.031317893817</v>
      </c>
      <c r="H974" s="4" t="n">
        <v>9.07596073977386</v>
      </c>
      <c r="I974" s="4" t="s">
        <v>40</v>
      </c>
    </row>
    <row r="975" customFormat="false" ht="13.8" hidden="false" customHeight="false" outlineLevel="0" collapsed="false">
      <c r="A975" s="4" t="s">
        <v>110</v>
      </c>
      <c r="B975" s="4" t="s">
        <v>111</v>
      </c>
      <c r="C975" s="4" t="s">
        <v>11</v>
      </c>
      <c r="D975" s="4" t="n">
        <v>5463</v>
      </c>
      <c r="E975" s="4" t="n">
        <v>67852</v>
      </c>
      <c r="F975" s="4" t="n">
        <v>10276617</v>
      </c>
      <c r="G975" s="4" t="n">
        <v>660.256191312764</v>
      </c>
      <c r="H975" s="4" t="n">
        <v>8.05134704946059</v>
      </c>
      <c r="I975" s="4" t="s">
        <v>40</v>
      </c>
    </row>
    <row r="976" customFormat="false" ht="13.8" hidden="false" customHeight="false" outlineLevel="0" collapsed="false">
      <c r="A976" s="4" t="s">
        <v>110</v>
      </c>
      <c r="B976" s="4" t="s">
        <v>111</v>
      </c>
      <c r="C976" s="4" t="s">
        <v>13</v>
      </c>
      <c r="D976" s="4" t="n">
        <v>3698</v>
      </c>
      <c r="E976" s="4" t="n">
        <v>84833</v>
      </c>
      <c r="F976" s="4" t="n">
        <v>10276617</v>
      </c>
      <c r="G976" s="4" t="n">
        <v>825.495394058181</v>
      </c>
      <c r="H976" s="4" t="n">
        <v>4.35915268822274</v>
      </c>
      <c r="I976" s="4" t="s">
        <v>40</v>
      </c>
    </row>
    <row r="977" customFormat="false" ht="13.8" hidden="false" customHeight="false" outlineLevel="0" collapsed="false">
      <c r="A977" s="4" t="s">
        <v>110</v>
      </c>
      <c r="B977" s="4" t="s">
        <v>111</v>
      </c>
      <c r="C977" s="4" t="s">
        <v>14</v>
      </c>
      <c r="D977" s="4" t="n">
        <v>3998</v>
      </c>
      <c r="E977" s="4" t="n">
        <v>92755</v>
      </c>
      <c r="F977" s="4" t="n">
        <v>10276617</v>
      </c>
      <c r="G977" s="4" t="n">
        <v>902.583019295163</v>
      </c>
      <c r="H977" s="4" t="n">
        <v>4.31027976928467</v>
      </c>
      <c r="I977" s="4" t="s">
        <v>40</v>
      </c>
    </row>
    <row r="978" customFormat="false" ht="13.8" hidden="false" customHeight="false" outlineLevel="0" collapsed="false">
      <c r="A978" s="4" t="s">
        <v>110</v>
      </c>
      <c r="B978" s="4" t="s">
        <v>111</v>
      </c>
      <c r="C978" s="4" t="s">
        <v>15</v>
      </c>
      <c r="D978" s="4" t="n">
        <v>1668</v>
      </c>
      <c r="E978" s="4" t="n">
        <v>90377</v>
      </c>
      <c r="F978" s="4" t="n">
        <v>10276617</v>
      </c>
      <c r="G978" s="4" t="n">
        <v>879.44310856384</v>
      </c>
      <c r="H978" s="4" t="n">
        <v>1.84560231032232</v>
      </c>
      <c r="I978" s="4" t="s">
        <v>40</v>
      </c>
    </row>
    <row r="979" customFormat="false" ht="13.8" hidden="false" customHeight="false" outlineLevel="0" collapsed="false">
      <c r="A979" s="4" t="s">
        <v>110</v>
      </c>
      <c r="B979" s="4" t="s">
        <v>111</v>
      </c>
      <c r="C979" s="4" t="s">
        <v>17</v>
      </c>
      <c r="D979" s="4" t="n">
        <v>2216</v>
      </c>
      <c r="E979" s="4" t="n">
        <v>95896</v>
      </c>
      <c r="F979" s="4" t="n">
        <v>10276617</v>
      </c>
      <c r="G979" s="4" t="n">
        <v>933.147552351129</v>
      </c>
      <c r="H979" s="4" t="n">
        <v>2.31083673980145</v>
      </c>
      <c r="I979" s="4" t="s">
        <v>40</v>
      </c>
    </row>
    <row r="980" customFormat="false" ht="13.8" hidden="false" customHeight="false" outlineLevel="0" collapsed="false">
      <c r="A980" s="4" t="s">
        <v>110</v>
      </c>
      <c r="B980" s="4" t="s">
        <v>111</v>
      </c>
      <c r="C980" s="4" t="s">
        <v>18</v>
      </c>
      <c r="D980" s="4" t="n">
        <v>1404</v>
      </c>
      <c r="E980" s="4" t="n">
        <v>111001</v>
      </c>
      <c r="F980" s="4" t="n">
        <v>10276617</v>
      </c>
      <c r="G980" s="4" t="n">
        <v>1080.13172039009</v>
      </c>
      <c r="H980" s="4" t="n">
        <v>1.26485346978856</v>
      </c>
      <c r="I980" s="4" t="s">
        <v>40</v>
      </c>
    </row>
    <row r="981" customFormat="false" ht="13.8" hidden="false" customHeight="false" outlineLevel="0" collapsed="false">
      <c r="A981" s="4" t="s">
        <v>110</v>
      </c>
      <c r="B981" s="4" t="s">
        <v>111</v>
      </c>
      <c r="C981" s="4" t="s">
        <v>19</v>
      </c>
      <c r="D981" s="4" t="n">
        <v>1661</v>
      </c>
      <c r="E981" s="4" t="n">
        <v>90405</v>
      </c>
      <c r="F981" s="4" t="n">
        <v>10276617</v>
      </c>
      <c r="G981" s="4" t="n">
        <v>879.715571768414</v>
      </c>
      <c r="H981" s="4" t="n">
        <v>1.83728776063271</v>
      </c>
      <c r="I981" s="4" t="s">
        <v>40</v>
      </c>
    </row>
    <row r="982" customFormat="false" ht="13.8" hidden="false" customHeight="false" outlineLevel="0" collapsed="false">
      <c r="A982" s="4" t="s">
        <v>110</v>
      </c>
      <c r="B982" s="4" t="s">
        <v>111</v>
      </c>
      <c r="C982" s="4" t="s">
        <v>20</v>
      </c>
      <c r="D982" s="4" t="n">
        <v>1732</v>
      </c>
      <c r="E982" s="4" t="n">
        <v>96045</v>
      </c>
      <c r="F982" s="4" t="n">
        <v>10276617</v>
      </c>
      <c r="G982" s="4" t="n">
        <v>934.597445832612</v>
      </c>
      <c r="H982" s="4" t="n">
        <v>1.80332135977927</v>
      </c>
      <c r="I982" s="4" t="s">
        <v>40</v>
      </c>
    </row>
    <row r="983" customFormat="false" ht="13.8" hidden="false" customHeight="false" outlineLevel="0" collapsed="false">
      <c r="A983" s="4" t="s">
        <v>110</v>
      </c>
      <c r="B983" s="4" t="s">
        <v>111</v>
      </c>
      <c r="C983" s="4" t="s">
        <v>21</v>
      </c>
      <c r="D983" s="4" t="n">
        <v>2148</v>
      </c>
      <c r="E983" s="4" t="n">
        <v>94421</v>
      </c>
      <c r="F983" s="4" t="n">
        <v>10276617</v>
      </c>
      <c r="G983" s="4" t="n">
        <v>918.794579967318</v>
      </c>
      <c r="H983" s="4" t="n">
        <v>2.27491765602991</v>
      </c>
      <c r="I983" s="4" t="s">
        <v>40</v>
      </c>
    </row>
    <row r="984" customFormat="false" ht="13.8" hidden="false" customHeight="false" outlineLevel="0" collapsed="false">
      <c r="A984" s="4" t="s">
        <v>110</v>
      </c>
      <c r="B984" s="4" t="s">
        <v>111</v>
      </c>
      <c r="C984" s="4" t="s">
        <v>22</v>
      </c>
      <c r="D984" s="4" t="n">
        <v>2112</v>
      </c>
      <c r="E984" s="4" t="n">
        <v>60443</v>
      </c>
      <c r="F984" s="4" t="n">
        <v>10276617</v>
      </c>
      <c r="G984" s="4" t="n">
        <v>588.160481216727</v>
      </c>
      <c r="H984" s="4" t="n">
        <v>3.4942011481892</v>
      </c>
      <c r="I984" s="4" t="s">
        <v>40</v>
      </c>
    </row>
    <row r="985" customFormat="false" ht="13.8" hidden="false" customHeight="false" outlineLevel="0" collapsed="false">
      <c r="A985" s="4" t="s">
        <v>110</v>
      </c>
      <c r="B985" s="4" t="s">
        <v>111</v>
      </c>
      <c r="C985" s="4" t="s">
        <v>23</v>
      </c>
      <c r="D985" s="4" t="n">
        <v>2378</v>
      </c>
      <c r="E985" s="4" t="n">
        <v>84509</v>
      </c>
      <c r="F985" s="4" t="n">
        <v>10276617</v>
      </c>
      <c r="G985" s="4" t="n">
        <v>822.34260554811</v>
      </c>
      <c r="H985" s="4" t="n">
        <v>2.81390147794909</v>
      </c>
      <c r="I985" s="4" t="s">
        <v>40</v>
      </c>
    </row>
    <row r="986" customFormat="false" ht="13.8" hidden="false" customHeight="false" outlineLevel="0" collapsed="false">
      <c r="A986" s="4" t="s">
        <v>110</v>
      </c>
      <c r="B986" s="4" t="s">
        <v>111</v>
      </c>
      <c r="C986" s="4" t="s">
        <v>24</v>
      </c>
      <c r="D986" s="4" t="n">
        <v>2348</v>
      </c>
      <c r="E986" s="4" t="n">
        <v>87312</v>
      </c>
      <c r="F986" s="4" t="n">
        <v>10276617</v>
      </c>
      <c r="G986" s="4" t="n">
        <v>849.618118491718</v>
      </c>
      <c r="H986" s="4" t="n">
        <v>2.68920652373099</v>
      </c>
      <c r="I986" s="4" t="s">
        <v>40</v>
      </c>
    </row>
    <row r="987" customFormat="false" ht="13.8" hidden="false" customHeight="false" outlineLevel="0" collapsed="false">
      <c r="A987" s="4" t="s">
        <v>110</v>
      </c>
      <c r="B987" s="4" t="s">
        <v>111</v>
      </c>
      <c r="C987" s="4" t="s">
        <v>25</v>
      </c>
      <c r="D987" s="4" t="n">
        <v>2380</v>
      </c>
      <c r="E987" s="4" t="n">
        <v>94486</v>
      </c>
      <c r="F987" s="4" t="n">
        <v>10276617</v>
      </c>
      <c r="G987" s="4" t="n">
        <v>919.427083835079</v>
      </c>
      <c r="H987" s="4" t="n">
        <v>2.51889168765743</v>
      </c>
      <c r="I987" s="4" t="s">
        <v>40</v>
      </c>
    </row>
    <row r="988" customFormat="false" ht="13.8" hidden="false" customHeight="false" outlineLevel="0" collapsed="false">
      <c r="A988" s="4" t="s">
        <v>110</v>
      </c>
      <c r="B988" s="4" t="s">
        <v>111</v>
      </c>
      <c r="C988" s="4" t="s">
        <v>26</v>
      </c>
      <c r="D988" s="4" t="n">
        <v>2652</v>
      </c>
      <c r="E988" s="4" t="n">
        <v>95187</v>
      </c>
      <c r="F988" s="4" t="n">
        <v>10276617</v>
      </c>
      <c r="G988" s="4" t="n">
        <v>926.248394778165</v>
      </c>
      <c r="H988" s="4" t="n">
        <v>2.78609473982792</v>
      </c>
      <c r="I988" s="4" t="s">
        <v>40</v>
      </c>
    </row>
    <row r="989" customFormat="false" ht="13.8" hidden="false" customHeight="false" outlineLevel="0" collapsed="false">
      <c r="A989" s="4" t="s">
        <v>110</v>
      </c>
      <c r="B989" s="4" t="s">
        <v>111</v>
      </c>
      <c r="C989" s="4" t="s">
        <v>27</v>
      </c>
      <c r="D989" s="4" t="n">
        <v>2169</v>
      </c>
      <c r="E989" s="4" t="n">
        <v>98530</v>
      </c>
      <c r="F989" s="4" t="n">
        <v>10276617</v>
      </c>
      <c r="G989" s="4" t="n">
        <v>958.778555238558</v>
      </c>
      <c r="H989" s="4" t="n">
        <v>2.20135999188065</v>
      </c>
      <c r="I989" s="4" t="s">
        <v>40</v>
      </c>
    </row>
    <row r="990" customFormat="false" ht="13.8" hidden="false" customHeight="false" outlineLevel="0" collapsed="false">
      <c r="A990" s="4" t="s">
        <v>110</v>
      </c>
      <c r="B990" s="4" t="s">
        <v>111</v>
      </c>
      <c r="C990" s="4" t="s">
        <v>28</v>
      </c>
      <c r="D990" s="4" t="n">
        <v>1565</v>
      </c>
      <c r="E990" s="4" t="n">
        <v>94892</v>
      </c>
      <c r="F990" s="4" t="n">
        <v>10276617</v>
      </c>
      <c r="G990" s="4" t="n">
        <v>923.377800301403</v>
      </c>
      <c r="H990" s="4" t="n">
        <v>1.64924335033512</v>
      </c>
      <c r="I990" s="4" t="s">
        <v>40</v>
      </c>
    </row>
    <row r="991" customFormat="false" ht="13.8" hidden="false" customHeight="false" outlineLevel="0" collapsed="false">
      <c r="A991" s="4" t="s">
        <v>110</v>
      </c>
      <c r="B991" s="4" t="s">
        <v>111</v>
      </c>
      <c r="C991" s="4" t="s">
        <v>29</v>
      </c>
      <c r="D991" s="4" t="n">
        <v>1355</v>
      </c>
      <c r="E991" s="4" t="n">
        <v>95421</v>
      </c>
      <c r="F991" s="4" t="n">
        <v>10276617</v>
      </c>
      <c r="G991" s="4" t="n">
        <v>928.525408702105</v>
      </c>
      <c r="H991" s="4" t="n">
        <v>1.42002284612402</v>
      </c>
      <c r="I991" s="4" t="s">
        <v>40</v>
      </c>
    </row>
    <row r="992" customFormat="false" ht="13.8" hidden="false" customHeight="false" outlineLevel="0" collapsed="false">
      <c r="A992" s="4" t="s">
        <v>110</v>
      </c>
      <c r="B992" s="4" t="s">
        <v>111</v>
      </c>
      <c r="C992" s="4" t="s">
        <v>30</v>
      </c>
      <c r="D992" s="4" t="n">
        <v>1227</v>
      </c>
      <c r="E992" s="4" t="n">
        <v>96304</v>
      </c>
      <c r="F992" s="4" t="n">
        <v>10276617</v>
      </c>
      <c r="G992" s="4" t="n">
        <v>937.117730474922</v>
      </c>
      <c r="H992" s="4" t="n">
        <v>1.27409038046187</v>
      </c>
      <c r="I992" s="4" t="s">
        <v>40</v>
      </c>
    </row>
    <row r="993" customFormat="false" ht="13.8" hidden="false" customHeight="false" outlineLevel="0" collapsed="false">
      <c r="A993" s="4" t="s">
        <v>110</v>
      </c>
      <c r="B993" s="4" t="s">
        <v>111</v>
      </c>
      <c r="C993" s="4" t="s">
        <v>31</v>
      </c>
      <c r="D993" s="4" t="n">
        <v>1444</v>
      </c>
      <c r="E993" s="4" t="n">
        <v>94767</v>
      </c>
      <c r="F993" s="4" t="n">
        <v>10276617</v>
      </c>
      <c r="G993" s="4" t="n">
        <v>922.161446709554</v>
      </c>
      <c r="H993" s="4" t="n">
        <v>1.52373716589108</v>
      </c>
      <c r="I993" s="4" t="s">
        <v>40</v>
      </c>
    </row>
    <row r="994" customFormat="false" ht="13.8" hidden="false" customHeight="false" outlineLevel="0" collapsed="false">
      <c r="A994" s="4" t="s">
        <v>110</v>
      </c>
      <c r="B994" s="4" t="s">
        <v>111</v>
      </c>
      <c r="C994" s="4" t="s">
        <v>32</v>
      </c>
      <c r="D994" s="4" t="n">
        <v>1471</v>
      </c>
      <c r="E994" s="4" t="n">
        <v>97015</v>
      </c>
      <c r="F994" s="4" t="n">
        <v>10276617</v>
      </c>
      <c r="G994" s="4" t="n">
        <v>944.036349705355</v>
      </c>
      <c r="H994" s="4" t="n">
        <v>1.51626037210741</v>
      </c>
      <c r="I994" s="4" t="s">
        <v>40</v>
      </c>
    </row>
    <row r="995" customFormat="false" ht="13.8" hidden="false" customHeight="false" outlineLevel="0" collapsed="false">
      <c r="A995" s="4" t="s">
        <v>110</v>
      </c>
      <c r="B995" s="4" t="s">
        <v>111</v>
      </c>
      <c r="C995" s="4" t="s">
        <v>33</v>
      </c>
      <c r="D995" s="4" t="n">
        <v>1996</v>
      </c>
      <c r="E995" s="4" t="n">
        <v>98640</v>
      </c>
      <c r="F995" s="4" t="n">
        <v>10276617</v>
      </c>
      <c r="G995" s="4" t="n">
        <v>959.848946399384</v>
      </c>
      <c r="H995" s="4" t="n">
        <v>2.0235198702352</v>
      </c>
      <c r="I995" s="4" t="s">
        <v>40</v>
      </c>
    </row>
    <row r="996" customFormat="false" ht="13.8" hidden="false" customHeight="false" outlineLevel="0" collapsed="false">
      <c r="A996" s="4" t="s">
        <v>110</v>
      </c>
      <c r="B996" s="4" t="s">
        <v>111</v>
      </c>
      <c r="C996" s="4" t="s">
        <v>34</v>
      </c>
      <c r="D996" s="4" t="n">
        <v>2495</v>
      </c>
      <c r="E996" s="4" t="n">
        <v>109078</v>
      </c>
      <c r="F996" s="4" t="n">
        <v>10276617</v>
      </c>
      <c r="G996" s="4" t="n">
        <v>1061.41933673309</v>
      </c>
      <c r="H996" s="4" t="n">
        <v>2.28735400355709</v>
      </c>
      <c r="I996" s="4" t="s">
        <v>40</v>
      </c>
    </row>
    <row r="997" customFormat="false" ht="13.8" hidden="false" customHeight="false" outlineLevel="0" collapsed="false">
      <c r="A997" s="4" t="s">
        <v>110</v>
      </c>
      <c r="B997" s="4" t="s">
        <v>111</v>
      </c>
      <c r="C997" s="4" t="s">
        <v>35</v>
      </c>
      <c r="D997" s="4" t="n">
        <v>3367</v>
      </c>
      <c r="E997" s="4" t="n">
        <v>127316</v>
      </c>
      <c r="F997" s="4" t="n">
        <v>10276617</v>
      </c>
      <c r="G997" s="4" t="n">
        <v>1238.89019119814</v>
      </c>
      <c r="H997" s="4" t="n">
        <v>2.64460083571586</v>
      </c>
      <c r="I997" s="4" t="s">
        <v>40</v>
      </c>
    </row>
    <row r="998" customFormat="false" ht="13.8" hidden="false" customHeight="false" outlineLevel="0" collapsed="false">
      <c r="A998" s="4" t="s">
        <v>110</v>
      </c>
      <c r="B998" s="4" t="s">
        <v>111</v>
      </c>
      <c r="C998" s="4" t="s">
        <v>36</v>
      </c>
      <c r="D998" s="4" t="n">
        <v>4715</v>
      </c>
      <c r="E998" s="4" t="n">
        <v>135769</v>
      </c>
      <c r="F998" s="4" t="n">
        <v>10276617</v>
      </c>
      <c r="G998" s="4" t="n">
        <v>1321.14488649329</v>
      </c>
      <c r="H998" s="4" t="n">
        <v>3.47281043537185</v>
      </c>
      <c r="I998" s="4" t="s">
        <v>40</v>
      </c>
    </row>
    <row r="999" customFormat="false" ht="13.8" hidden="false" customHeight="false" outlineLevel="0" collapsed="false">
      <c r="A999" s="4" t="s">
        <v>110</v>
      </c>
      <c r="B999" s="4" t="s">
        <v>111</v>
      </c>
      <c r="C999" s="4" t="s">
        <v>37</v>
      </c>
      <c r="D999" s="4" t="n">
        <v>4914</v>
      </c>
      <c r="E999" s="4" t="n">
        <v>137917</v>
      </c>
      <c r="F999" s="4" t="n">
        <v>10276617</v>
      </c>
      <c r="G999" s="4" t="n">
        <v>1342.04670661561</v>
      </c>
      <c r="H999" s="4" t="n">
        <v>3.56301253652559</v>
      </c>
      <c r="I999" s="4" t="s">
        <v>40</v>
      </c>
    </row>
    <row r="1000" customFormat="false" ht="13.8" hidden="false" customHeight="false" outlineLevel="0" collapsed="false">
      <c r="A1000" s="4" t="s">
        <v>110</v>
      </c>
      <c r="B1000" s="4" t="s">
        <v>111</v>
      </c>
      <c r="C1000" s="4" t="s">
        <v>38</v>
      </c>
      <c r="D1000" s="4" t="n">
        <v>5308</v>
      </c>
      <c r="E1000" s="4" t="n">
        <v>148033</v>
      </c>
      <c r="F1000" s="4" t="n">
        <v>10276617</v>
      </c>
      <c r="G1000" s="4" t="n">
        <v>1440.48377009672</v>
      </c>
      <c r="H1000" s="4" t="n">
        <v>3.58568697520148</v>
      </c>
      <c r="I1000" s="4" t="s">
        <v>40</v>
      </c>
    </row>
    <row r="1001" customFormat="false" ht="13.8" hidden="false" customHeight="false" outlineLevel="0" collapsed="false">
      <c r="A1001" s="4" t="s">
        <v>110</v>
      </c>
      <c r="B1001" s="4" t="s">
        <v>111</v>
      </c>
      <c r="C1001" s="4" t="s">
        <v>39</v>
      </c>
      <c r="D1001" s="4" t="n">
        <v>7327</v>
      </c>
      <c r="E1001" s="4" t="n">
        <v>151107</v>
      </c>
      <c r="F1001" s="4" t="n">
        <v>10276617</v>
      </c>
      <c r="G1001" s="4" t="n">
        <v>1470.39633762745</v>
      </c>
      <c r="H1001" s="4" t="n">
        <v>4.84888191811101</v>
      </c>
      <c r="I1001" s="4" t="s">
        <v>40</v>
      </c>
    </row>
    <row r="1002" customFormat="false" ht="13.8" hidden="false" customHeight="false" outlineLevel="0" collapsed="false">
      <c r="A1002" s="4" t="s">
        <v>110</v>
      </c>
      <c r="B1002" s="4" t="s">
        <v>111</v>
      </c>
      <c r="C1002" s="4" t="s">
        <v>41</v>
      </c>
      <c r="D1002" s="4" t="n">
        <v>12481</v>
      </c>
      <c r="E1002" s="4" t="n">
        <v>182063</v>
      </c>
      <c r="F1002" s="4" t="n">
        <v>10276617</v>
      </c>
      <c r="G1002" s="4" t="n">
        <v>1771.62387194152</v>
      </c>
      <c r="H1002" s="4" t="n">
        <v>6.85531931254566</v>
      </c>
      <c r="I1002" s="4" t="s">
        <v>40</v>
      </c>
    </row>
    <row r="1003" customFormat="false" ht="13.8" hidden="false" customHeight="false" outlineLevel="0" collapsed="false">
      <c r="A1003" s="4" t="s">
        <v>110</v>
      </c>
      <c r="B1003" s="4" t="s">
        <v>111</v>
      </c>
      <c r="C1003" s="4" t="s">
        <v>42</v>
      </c>
      <c r="D1003" s="4" t="n">
        <v>18054</v>
      </c>
      <c r="E1003" s="4" t="n">
        <v>175659</v>
      </c>
      <c r="F1003" s="4" t="n">
        <v>10276617</v>
      </c>
      <c r="G1003" s="4" t="n">
        <v>1709.30764472394</v>
      </c>
      <c r="H1003" s="4" t="n">
        <v>10.277867914539</v>
      </c>
      <c r="I1003" s="4" t="s">
        <v>40</v>
      </c>
    </row>
    <row r="1004" customFormat="false" ht="13.8" hidden="false" customHeight="false" outlineLevel="0" collapsed="false">
      <c r="A1004" s="4" t="s">
        <v>110</v>
      </c>
      <c r="B1004" s="4" t="s">
        <v>111</v>
      </c>
      <c r="C1004" s="4" t="s">
        <v>43</v>
      </c>
      <c r="D1004" s="4" t="n">
        <v>25170</v>
      </c>
      <c r="E1004" s="4" t="n">
        <v>221266</v>
      </c>
      <c r="F1004" s="4" t="n">
        <v>10276617</v>
      </c>
      <c r="G1004" s="4" t="n">
        <v>2153.10155083137</v>
      </c>
      <c r="H1004" s="4" t="n">
        <v>11.3754485551327</v>
      </c>
      <c r="I1004" s="4" t="s">
        <v>40</v>
      </c>
    </row>
    <row r="1005" customFormat="false" ht="13.8" hidden="false" customHeight="false" outlineLevel="0" collapsed="false">
      <c r="A1005" s="4" t="s">
        <v>110</v>
      </c>
      <c r="B1005" s="4" t="s">
        <v>111</v>
      </c>
      <c r="C1005" s="4" t="s">
        <v>44</v>
      </c>
      <c r="D1005" s="4" t="n">
        <v>32261</v>
      </c>
      <c r="E1005" s="4" t="n">
        <v>242995</v>
      </c>
      <c r="F1005" s="4" t="n">
        <v>10276617</v>
      </c>
      <c r="G1005" s="4" t="n">
        <v>2364.54272840955</v>
      </c>
      <c r="H1005" s="4" t="n">
        <v>13.2764048642976</v>
      </c>
      <c r="I1005" s="4" t="s">
        <v>40</v>
      </c>
    </row>
    <row r="1006" customFormat="false" ht="13.8" hidden="false" customHeight="false" outlineLevel="0" collapsed="false">
      <c r="A1006" s="4" t="s">
        <v>110</v>
      </c>
      <c r="B1006" s="4" t="s">
        <v>111</v>
      </c>
      <c r="C1006" s="4" t="s">
        <v>45</v>
      </c>
      <c r="D1006" s="4" t="n">
        <v>37726</v>
      </c>
      <c r="E1006" s="4" t="n">
        <v>268882</v>
      </c>
      <c r="F1006" s="4" t="n">
        <v>10276617</v>
      </c>
      <c r="G1006" s="4" t="n">
        <v>2616.44469186698</v>
      </c>
      <c r="H1006" s="4" t="n">
        <v>14.0306900424722</v>
      </c>
      <c r="I1006" s="4" t="s">
        <v>40</v>
      </c>
    </row>
    <row r="1007" customFormat="false" ht="13.8" hidden="false" customHeight="false" outlineLevel="0" collapsed="false">
      <c r="A1007" s="4" t="s">
        <v>110</v>
      </c>
      <c r="B1007" s="4" t="s">
        <v>111</v>
      </c>
      <c r="C1007" s="4" t="s">
        <v>46</v>
      </c>
      <c r="D1007" s="4" t="n">
        <v>44704</v>
      </c>
      <c r="E1007" s="4" t="n">
        <v>285248</v>
      </c>
      <c r="F1007" s="4" t="n">
        <v>10276617</v>
      </c>
      <c r="G1007" s="4" t="n">
        <v>2775.69943494051</v>
      </c>
      <c r="H1007" s="4" t="n">
        <v>15.6719766659188</v>
      </c>
      <c r="I1007" s="4" t="s">
        <v>40</v>
      </c>
    </row>
    <row r="1008" customFormat="false" ht="13.8" hidden="false" customHeight="false" outlineLevel="0" collapsed="false">
      <c r="A1008" s="4" t="s">
        <v>110</v>
      </c>
      <c r="B1008" s="4" t="s">
        <v>111</v>
      </c>
      <c r="C1008" s="4" t="s">
        <v>47</v>
      </c>
      <c r="D1008" s="4" t="n">
        <v>34736</v>
      </c>
      <c r="E1008" s="4" t="n">
        <v>262832</v>
      </c>
      <c r="F1008" s="4" t="n">
        <v>10276617</v>
      </c>
      <c r="G1008" s="4" t="n">
        <v>2557.57317802152</v>
      </c>
      <c r="H1008" s="4" t="n">
        <v>13.2160467522981</v>
      </c>
      <c r="I1008" s="4" t="s">
        <v>40</v>
      </c>
    </row>
    <row r="1009" customFormat="false" ht="13.8" hidden="false" customHeight="false" outlineLevel="0" collapsed="false">
      <c r="A1009" s="4" t="s">
        <v>110</v>
      </c>
      <c r="B1009" s="4" t="s">
        <v>111</v>
      </c>
      <c r="C1009" s="4" t="s">
        <v>126</v>
      </c>
      <c r="D1009" s="4" t="n">
        <v>27934</v>
      </c>
      <c r="E1009" s="4" t="n">
        <v>202506</v>
      </c>
      <c r="F1009" s="4" t="n">
        <v>10276617</v>
      </c>
      <c r="G1009" s="4" t="n">
        <v>1970.55120376677</v>
      </c>
      <c r="H1009" s="4" t="n">
        <v>13.7941591854069</v>
      </c>
      <c r="I1009" s="4" t="s">
        <v>40</v>
      </c>
    </row>
    <row r="1010" customFormat="false" ht="13.8" hidden="false" customHeight="false" outlineLevel="0" collapsed="false">
      <c r="A1010" s="4" t="s">
        <v>112</v>
      </c>
      <c r="B1010" s="4" t="s">
        <v>113</v>
      </c>
      <c r="C1010" s="4" t="s">
        <v>53</v>
      </c>
      <c r="D1010" s="4" t="n">
        <v>254</v>
      </c>
      <c r="E1010" s="4" t="n">
        <v>2</v>
      </c>
      <c r="F1010" s="4" t="n">
        <v>19414458</v>
      </c>
      <c r="G1010" s="4" t="n">
        <v>0.0103016010027166</v>
      </c>
      <c r="H1010" s="4"/>
      <c r="I1010" s="4" t="s">
        <v>40</v>
      </c>
    </row>
    <row r="1011" customFormat="false" ht="13.8" hidden="false" customHeight="false" outlineLevel="0" collapsed="false">
      <c r="A1011" s="4" t="s">
        <v>112</v>
      </c>
      <c r="B1011" s="4" t="s">
        <v>113</v>
      </c>
      <c r="C1011" s="4" t="s">
        <v>54</v>
      </c>
      <c r="D1011" s="4" t="n">
        <v>1085</v>
      </c>
      <c r="E1011" s="4" t="n">
        <v>12</v>
      </c>
      <c r="F1011" s="4" t="n">
        <v>19414458</v>
      </c>
      <c r="G1011" s="4" t="n">
        <v>0.0618096060162998</v>
      </c>
      <c r="H1011" s="4"/>
      <c r="I1011" s="4" t="s">
        <v>40</v>
      </c>
    </row>
    <row r="1012" customFormat="false" ht="13.8" hidden="false" customHeight="false" outlineLevel="0" collapsed="false">
      <c r="A1012" s="4" t="s">
        <v>112</v>
      </c>
      <c r="B1012" s="4" t="s">
        <v>113</v>
      </c>
      <c r="C1012" s="4" t="s">
        <v>11</v>
      </c>
      <c r="D1012" s="4" t="n">
        <v>2377</v>
      </c>
      <c r="E1012" s="4" t="n">
        <v>24580</v>
      </c>
      <c r="F1012" s="4" t="n">
        <v>19414458</v>
      </c>
      <c r="G1012" s="4" t="n">
        <v>126.606676323387</v>
      </c>
      <c r="H1012" s="4" t="n">
        <v>9.67046379170057</v>
      </c>
      <c r="I1012" s="4" t="s">
        <v>40</v>
      </c>
    </row>
    <row r="1013" customFormat="false" ht="13.8" hidden="false" customHeight="false" outlineLevel="0" collapsed="false">
      <c r="A1013" s="4" t="s">
        <v>112</v>
      </c>
      <c r="B1013" s="4" t="s">
        <v>113</v>
      </c>
      <c r="C1013" s="4" t="s">
        <v>13</v>
      </c>
      <c r="D1013" s="4" t="n">
        <v>2428</v>
      </c>
      <c r="E1013" s="4" t="n">
        <v>31585</v>
      </c>
      <c r="F1013" s="4" t="n">
        <v>19414458</v>
      </c>
      <c r="G1013" s="4" t="n">
        <v>162.688033835403</v>
      </c>
      <c r="H1013" s="4" t="n">
        <v>7.68719328795314</v>
      </c>
      <c r="I1013" s="4" t="s">
        <v>40</v>
      </c>
    </row>
    <row r="1014" customFormat="false" ht="13.8" hidden="false" customHeight="false" outlineLevel="0" collapsed="false">
      <c r="A1014" s="4" t="s">
        <v>112</v>
      </c>
      <c r="B1014" s="4" t="s">
        <v>113</v>
      </c>
      <c r="C1014" s="4" t="s">
        <v>14</v>
      </c>
      <c r="D1014" s="4" t="n">
        <v>2217</v>
      </c>
      <c r="E1014" s="4" t="n">
        <v>44103</v>
      </c>
      <c r="F1014" s="4" t="n">
        <v>19414458</v>
      </c>
      <c r="G1014" s="4" t="n">
        <v>227.165754511406</v>
      </c>
      <c r="H1014" s="4" t="n">
        <v>5.0268689204816</v>
      </c>
      <c r="I1014" s="4" t="s">
        <v>40</v>
      </c>
    </row>
    <row r="1015" customFormat="false" ht="13.8" hidden="false" customHeight="false" outlineLevel="0" collapsed="false">
      <c r="A1015" s="4" t="s">
        <v>112</v>
      </c>
      <c r="B1015" s="4" t="s">
        <v>113</v>
      </c>
      <c r="C1015" s="4" t="s">
        <v>15</v>
      </c>
      <c r="D1015" s="4" t="n">
        <v>2097</v>
      </c>
      <c r="E1015" s="4" t="n">
        <v>50485</v>
      </c>
      <c r="F1015" s="4" t="n">
        <v>19414458</v>
      </c>
      <c r="G1015" s="4" t="n">
        <v>260.038163311075</v>
      </c>
      <c r="H1015" s="4" t="n">
        <v>4.15370902248193</v>
      </c>
      <c r="I1015" s="4" t="s">
        <v>40</v>
      </c>
    </row>
    <row r="1016" customFormat="false" ht="13.8" hidden="false" customHeight="false" outlineLevel="0" collapsed="false">
      <c r="A1016" s="4" t="s">
        <v>112</v>
      </c>
      <c r="B1016" s="4" t="s">
        <v>113</v>
      </c>
      <c r="C1016" s="4" t="s">
        <v>17</v>
      </c>
      <c r="D1016" s="4" t="n">
        <v>2399</v>
      </c>
      <c r="E1016" s="4" t="n">
        <v>57870</v>
      </c>
      <c r="F1016" s="4" t="n">
        <v>19414458</v>
      </c>
      <c r="G1016" s="4" t="n">
        <v>298.076825013606</v>
      </c>
      <c r="H1016" s="4" t="n">
        <v>4.1454985311906</v>
      </c>
      <c r="I1016" s="4" t="s">
        <v>40</v>
      </c>
    </row>
    <row r="1017" customFormat="false" ht="13.8" hidden="false" customHeight="false" outlineLevel="0" collapsed="false">
      <c r="A1017" s="4" t="s">
        <v>112</v>
      </c>
      <c r="B1017" s="4" t="s">
        <v>113</v>
      </c>
      <c r="C1017" s="4" t="s">
        <v>18</v>
      </c>
      <c r="D1017" s="4" t="n">
        <v>1573</v>
      </c>
      <c r="E1017" s="4" t="n">
        <v>52591</v>
      </c>
      <c r="F1017" s="4" t="n">
        <v>19414458</v>
      </c>
      <c r="G1017" s="4" t="n">
        <v>270.885749166935</v>
      </c>
      <c r="H1017" s="4" t="n">
        <v>2.99100606567664</v>
      </c>
      <c r="I1017" s="4" t="s">
        <v>40</v>
      </c>
    </row>
    <row r="1018" customFormat="false" ht="13.8" hidden="false" customHeight="false" outlineLevel="0" collapsed="false">
      <c r="A1018" s="4" t="s">
        <v>112</v>
      </c>
      <c r="B1018" s="4" t="s">
        <v>113</v>
      </c>
      <c r="C1018" s="4" t="s">
        <v>19</v>
      </c>
      <c r="D1018" s="4" t="n">
        <v>1153</v>
      </c>
      <c r="E1018" s="4" t="n">
        <v>58447</v>
      </c>
      <c r="F1018" s="4" t="n">
        <v>19414458</v>
      </c>
      <c r="G1018" s="4" t="n">
        <v>301.04883690289</v>
      </c>
      <c r="H1018" s="4" t="n">
        <v>1.97272742826835</v>
      </c>
      <c r="I1018" s="4" t="s">
        <v>40</v>
      </c>
    </row>
    <row r="1019" customFormat="false" ht="13.8" hidden="false" customHeight="false" outlineLevel="0" collapsed="false">
      <c r="A1019" s="4" t="s">
        <v>112</v>
      </c>
      <c r="B1019" s="4" t="s">
        <v>113</v>
      </c>
      <c r="C1019" s="4" t="s">
        <v>20</v>
      </c>
      <c r="D1019" s="4" t="n">
        <v>1276</v>
      </c>
      <c r="E1019" s="4" t="n">
        <v>64056</v>
      </c>
      <c r="F1019" s="4" t="n">
        <v>19414458</v>
      </c>
      <c r="G1019" s="4" t="n">
        <v>329.939676915008</v>
      </c>
      <c r="H1019" s="4" t="n">
        <v>1.99200699388036</v>
      </c>
      <c r="I1019" s="4" t="s">
        <v>40</v>
      </c>
    </row>
    <row r="1020" customFormat="false" ht="13.8" hidden="false" customHeight="false" outlineLevel="0" collapsed="false">
      <c r="A1020" s="4" t="s">
        <v>112</v>
      </c>
      <c r="B1020" s="4" t="s">
        <v>113</v>
      </c>
      <c r="C1020" s="4" t="s">
        <v>21</v>
      </c>
      <c r="D1020" s="4" t="n">
        <v>1157</v>
      </c>
      <c r="E1020" s="4" t="n">
        <v>62955</v>
      </c>
      <c r="F1020" s="4" t="n">
        <v>19414458</v>
      </c>
      <c r="G1020" s="4" t="n">
        <v>324.268645563013</v>
      </c>
      <c r="H1020" s="4" t="n">
        <v>1.83782066555476</v>
      </c>
      <c r="I1020" s="4" t="s">
        <v>40</v>
      </c>
    </row>
    <row r="1021" customFormat="false" ht="13.8" hidden="false" customHeight="false" outlineLevel="0" collapsed="false">
      <c r="A1021" s="4" t="s">
        <v>112</v>
      </c>
      <c r="B1021" s="4" t="s">
        <v>113</v>
      </c>
      <c r="C1021" s="4" t="s">
        <v>22</v>
      </c>
      <c r="D1021" s="4" t="n">
        <v>1389</v>
      </c>
      <c r="E1021" s="4" t="n">
        <v>57196</v>
      </c>
      <c r="F1021" s="4" t="n">
        <v>19414458</v>
      </c>
      <c r="G1021" s="4" t="n">
        <v>294.60518547569</v>
      </c>
      <c r="H1021" s="4" t="n">
        <v>2.4284915029023</v>
      </c>
      <c r="I1021" s="4" t="s">
        <v>40</v>
      </c>
    </row>
    <row r="1022" customFormat="false" ht="13.8" hidden="false" customHeight="false" outlineLevel="0" collapsed="false">
      <c r="A1022" s="4" t="s">
        <v>112</v>
      </c>
      <c r="B1022" s="4" t="s">
        <v>113</v>
      </c>
      <c r="C1022" s="4" t="s">
        <v>23</v>
      </c>
      <c r="D1022" s="4" t="n">
        <v>2051</v>
      </c>
      <c r="E1022" s="4" t="n">
        <v>64087</v>
      </c>
      <c r="F1022" s="4" t="n">
        <v>19414458</v>
      </c>
      <c r="G1022" s="4" t="n">
        <v>330.099351730551</v>
      </c>
      <c r="H1022" s="4" t="n">
        <v>3.20033704183376</v>
      </c>
      <c r="I1022" s="4" t="s">
        <v>40</v>
      </c>
    </row>
    <row r="1023" customFormat="false" ht="13.8" hidden="false" customHeight="false" outlineLevel="0" collapsed="false">
      <c r="A1023" s="4" t="s">
        <v>112</v>
      </c>
      <c r="B1023" s="4" t="s">
        <v>113</v>
      </c>
      <c r="C1023" s="4" t="s">
        <v>24</v>
      </c>
      <c r="D1023" s="4" t="n">
        <v>2292</v>
      </c>
      <c r="E1023" s="4" t="n">
        <v>68223</v>
      </c>
      <c r="F1023" s="4" t="n">
        <v>19414458</v>
      </c>
      <c r="G1023" s="4" t="n">
        <v>351.403062604169</v>
      </c>
      <c r="H1023" s="4" t="n">
        <v>3.35957081922519</v>
      </c>
      <c r="I1023" s="4" t="s">
        <v>40</v>
      </c>
    </row>
    <row r="1024" customFormat="false" ht="13.8" hidden="false" customHeight="false" outlineLevel="0" collapsed="false">
      <c r="A1024" s="4" t="s">
        <v>112</v>
      </c>
      <c r="B1024" s="4" t="s">
        <v>113</v>
      </c>
      <c r="C1024" s="4" t="s">
        <v>25</v>
      </c>
      <c r="D1024" s="4" t="n">
        <v>2560</v>
      </c>
      <c r="E1024" s="4" t="n">
        <v>71736</v>
      </c>
      <c r="F1024" s="4" t="n">
        <v>19414458</v>
      </c>
      <c r="G1024" s="4" t="n">
        <v>369.49782476544</v>
      </c>
      <c r="H1024" s="4" t="n">
        <v>3.56864057098249</v>
      </c>
      <c r="I1024" s="4" t="s">
        <v>40</v>
      </c>
    </row>
    <row r="1025" customFormat="false" ht="13.8" hidden="false" customHeight="false" outlineLevel="0" collapsed="false">
      <c r="A1025" s="4" t="s">
        <v>112</v>
      </c>
      <c r="B1025" s="4" t="s">
        <v>113</v>
      </c>
      <c r="C1025" s="4" t="s">
        <v>26</v>
      </c>
      <c r="D1025" s="4" t="n">
        <v>3497</v>
      </c>
      <c r="E1025" s="4" t="n">
        <v>80717</v>
      </c>
      <c r="F1025" s="4" t="n">
        <v>19414458</v>
      </c>
      <c r="G1025" s="4" t="n">
        <v>415.757164068139</v>
      </c>
      <c r="H1025" s="4" t="n">
        <v>4.33242067965856</v>
      </c>
      <c r="I1025" s="4" t="s">
        <v>40</v>
      </c>
    </row>
    <row r="1026" customFormat="false" ht="13.8" hidden="false" customHeight="false" outlineLevel="0" collapsed="false">
      <c r="A1026" s="4" t="s">
        <v>112</v>
      </c>
      <c r="B1026" s="4" t="s">
        <v>113</v>
      </c>
      <c r="C1026" s="4" t="s">
        <v>27</v>
      </c>
      <c r="D1026" s="4" t="n">
        <v>4612</v>
      </c>
      <c r="E1026" s="4" t="n">
        <v>101032</v>
      </c>
      <c r="F1026" s="4" t="n">
        <v>19414458</v>
      </c>
      <c r="G1026" s="4" t="n">
        <v>520.395676253234</v>
      </c>
      <c r="H1026" s="4" t="n">
        <v>4.56489033177607</v>
      </c>
      <c r="I1026" s="4" t="s">
        <v>40</v>
      </c>
    </row>
    <row r="1027" customFormat="false" ht="13.8" hidden="false" customHeight="false" outlineLevel="0" collapsed="false">
      <c r="A1027" s="4" t="s">
        <v>112</v>
      </c>
      <c r="B1027" s="4" t="s">
        <v>113</v>
      </c>
      <c r="C1027" s="4" t="s">
        <v>28</v>
      </c>
      <c r="D1027" s="4" t="n">
        <v>6987</v>
      </c>
      <c r="E1027" s="4" t="n">
        <v>112641</v>
      </c>
      <c r="F1027" s="4" t="n">
        <v>19414458</v>
      </c>
      <c r="G1027" s="4" t="n">
        <v>580.191319273502</v>
      </c>
      <c r="H1027" s="4" t="n">
        <v>6.20289237489014</v>
      </c>
      <c r="I1027" s="4" t="s">
        <v>40</v>
      </c>
    </row>
    <row r="1028" customFormat="false" ht="13.8" hidden="false" customHeight="false" outlineLevel="0" collapsed="false">
      <c r="A1028" s="4" t="s">
        <v>112</v>
      </c>
      <c r="B1028" s="4" t="s">
        <v>113</v>
      </c>
      <c r="C1028" s="4" t="s">
        <v>29</v>
      </c>
      <c r="D1028" s="4" t="n">
        <v>8433</v>
      </c>
      <c r="E1028" s="4" t="n">
        <v>134167</v>
      </c>
      <c r="F1028" s="4" t="n">
        <v>19414458</v>
      </c>
      <c r="G1028" s="4" t="n">
        <v>691.067450865741</v>
      </c>
      <c r="H1028" s="4" t="n">
        <v>6.28545022248392</v>
      </c>
      <c r="I1028" s="4" t="s">
        <v>40</v>
      </c>
    </row>
    <row r="1029" customFormat="false" ht="13.8" hidden="false" customHeight="false" outlineLevel="0" collapsed="false">
      <c r="A1029" s="4" t="s">
        <v>112</v>
      </c>
      <c r="B1029" s="4" t="s">
        <v>113</v>
      </c>
      <c r="C1029" s="4" t="s">
        <v>30</v>
      </c>
      <c r="D1029" s="4" t="n">
        <v>8512</v>
      </c>
      <c r="E1029" s="4" t="n">
        <v>135624</v>
      </c>
      <c r="F1029" s="4" t="n">
        <v>19414458</v>
      </c>
      <c r="G1029" s="4" t="n">
        <v>698.572167196221</v>
      </c>
      <c r="H1029" s="4" t="n">
        <v>6.27617530820504</v>
      </c>
      <c r="I1029" s="4" t="s">
        <v>40</v>
      </c>
    </row>
    <row r="1030" customFormat="false" ht="13.8" hidden="false" customHeight="false" outlineLevel="0" collapsed="false">
      <c r="A1030" s="4" t="s">
        <v>112</v>
      </c>
      <c r="B1030" s="4" t="s">
        <v>113</v>
      </c>
      <c r="C1030" s="4" t="s">
        <v>31</v>
      </c>
      <c r="D1030" s="4" t="n">
        <v>8751</v>
      </c>
      <c r="E1030" s="4" t="n">
        <v>130189</v>
      </c>
      <c r="F1030" s="4" t="n">
        <v>19414458</v>
      </c>
      <c r="G1030" s="4" t="n">
        <v>670.577566471338</v>
      </c>
      <c r="H1030" s="4" t="n">
        <v>6.72176604782278</v>
      </c>
      <c r="I1030" s="4" t="s">
        <v>40</v>
      </c>
    </row>
    <row r="1031" customFormat="false" ht="13.8" hidden="false" customHeight="false" outlineLevel="0" collapsed="false">
      <c r="A1031" s="4" t="s">
        <v>112</v>
      </c>
      <c r="B1031" s="4" t="s">
        <v>113</v>
      </c>
      <c r="C1031" s="4" t="s">
        <v>32</v>
      </c>
      <c r="D1031" s="4" t="n">
        <v>8170</v>
      </c>
      <c r="E1031" s="4" t="n">
        <v>138267</v>
      </c>
      <c r="F1031" s="4" t="n">
        <v>19414458</v>
      </c>
      <c r="G1031" s="4" t="n">
        <v>712.185732921311</v>
      </c>
      <c r="H1031" s="4" t="n">
        <v>5.90885750034354</v>
      </c>
      <c r="I1031" s="4" t="s">
        <v>40</v>
      </c>
    </row>
    <row r="1032" customFormat="false" ht="13.8" hidden="false" customHeight="false" outlineLevel="0" collapsed="false">
      <c r="A1032" s="4" t="s">
        <v>112</v>
      </c>
      <c r="B1032" s="4" t="s">
        <v>113</v>
      </c>
      <c r="C1032" s="4" t="s">
        <v>33</v>
      </c>
      <c r="D1032" s="4" t="n">
        <v>8289</v>
      </c>
      <c r="E1032" s="4" t="n">
        <v>123488</v>
      </c>
      <c r="F1032" s="4" t="n">
        <v>19414458</v>
      </c>
      <c r="G1032" s="4" t="n">
        <v>636.062052311736</v>
      </c>
      <c r="H1032" s="4" t="n">
        <v>6.71239310702255</v>
      </c>
      <c r="I1032" s="4" t="s">
        <v>40</v>
      </c>
    </row>
    <row r="1033" customFormat="false" ht="13.8" hidden="false" customHeight="false" outlineLevel="0" collapsed="false">
      <c r="A1033" s="4" t="s">
        <v>112</v>
      </c>
      <c r="B1033" s="4" t="s">
        <v>113</v>
      </c>
      <c r="C1033" s="4" t="s">
        <v>34</v>
      </c>
      <c r="D1033" s="4" t="n">
        <v>8031</v>
      </c>
      <c r="E1033" s="4" t="n">
        <v>142207</v>
      </c>
      <c r="F1033" s="4" t="n">
        <v>19414458</v>
      </c>
      <c r="G1033" s="4" t="n">
        <v>732.479886896662</v>
      </c>
      <c r="H1033" s="4" t="n">
        <v>5.6474013234229</v>
      </c>
      <c r="I1033" s="4" t="s">
        <v>40</v>
      </c>
    </row>
    <row r="1034" customFormat="false" ht="13.8" hidden="false" customHeight="false" outlineLevel="0" collapsed="false">
      <c r="A1034" s="4" t="s">
        <v>112</v>
      </c>
      <c r="B1034" s="4" t="s">
        <v>113</v>
      </c>
      <c r="C1034" s="4" t="s">
        <v>35</v>
      </c>
      <c r="D1034" s="4" t="n">
        <v>8522</v>
      </c>
      <c r="E1034" s="4" t="n">
        <v>142899</v>
      </c>
      <c r="F1034" s="4" t="n">
        <v>19414458</v>
      </c>
      <c r="G1034" s="4" t="n">
        <v>736.044240843602</v>
      </c>
      <c r="H1034" s="4" t="n">
        <v>5.96365264977362</v>
      </c>
      <c r="I1034" s="4" t="s">
        <v>40</v>
      </c>
    </row>
    <row r="1035" customFormat="false" ht="13.8" hidden="false" customHeight="false" outlineLevel="0" collapsed="false">
      <c r="A1035" s="4" t="s">
        <v>112</v>
      </c>
      <c r="B1035" s="4" t="s">
        <v>113</v>
      </c>
      <c r="C1035" s="4" t="s">
        <v>36</v>
      </c>
      <c r="D1035" s="4" t="n">
        <v>9164</v>
      </c>
      <c r="E1035" s="4" t="n">
        <v>140116</v>
      </c>
      <c r="F1035" s="4" t="n">
        <v>19414458</v>
      </c>
      <c r="G1035" s="4" t="n">
        <v>721.709563048322</v>
      </c>
      <c r="H1035" s="4" t="n">
        <v>6.54029518399041</v>
      </c>
      <c r="I1035" s="4" t="s">
        <v>40</v>
      </c>
    </row>
    <row r="1036" customFormat="false" ht="13.8" hidden="false" customHeight="false" outlineLevel="0" collapsed="false">
      <c r="A1036" s="4" t="s">
        <v>112</v>
      </c>
      <c r="B1036" s="4" t="s">
        <v>113</v>
      </c>
      <c r="C1036" s="4" t="s">
        <v>37</v>
      </c>
      <c r="D1036" s="4" t="n">
        <v>9685</v>
      </c>
      <c r="E1036" s="4" t="n">
        <v>140514</v>
      </c>
      <c r="F1036" s="4" t="n">
        <v>19414458</v>
      </c>
      <c r="G1036" s="4" t="n">
        <v>723.759581647863</v>
      </c>
      <c r="H1036" s="4" t="n">
        <v>6.89255163186586</v>
      </c>
      <c r="I1036" s="4" t="s">
        <v>40</v>
      </c>
    </row>
    <row r="1037" customFormat="false" ht="13.8" hidden="false" customHeight="false" outlineLevel="0" collapsed="false">
      <c r="A1037" s="4" t="s">
        <v>112</v>
      </c>
      <c r="B1037" s="4" t="s">
        <v>113</v>
      </c>
      <c r="C1037" s="4" t="s">
        <v>38</v>
      </c>
      <c r="D1037" s="4" t="n">
        <v>12830</v>
      </c>
      <c r="E1037" s="4" t="n">
        <v>143938</v>
      </c>
      <c r="F1037" s="4" t="n">
        <v>19414458</v>
      </c>
      <c r="G1037" s="4" t="n">
        <v>741.395922564514</v>
      </c>
      <c r="H1037" s="4" t="n">
        <v>8.91356000500215</v>
      </c>
      <c r="I1037" s="4" t="s">
        <v>40</v>
      </c>
    </row>
    <row r="1038" customFormat="false" ht="13.8" hidden="false" customHeight="false" outlineLevel="0" collapsed="false">
      <c r="A1038" s="4" t="s">
        <v>112</v>
      </c>
      <c r="B1038" s="4" t="s">
        <v>113</v>
      </c>
      <c r="C1038" s="4" t="s">
        <v>39</v>
      </c>
      <c r="D1038" s="4" t="n">
        <v>18338</v>
      </c>
      <c r="E1038" s="4" t="n">
        <v>162293</v>
      </c>
      <c r="F1038" s="4" t="n">
        <v>19414458</v>
      </c>
      <c r="G1038" s="4" t="n">
        <v>835.938865766946</v>
      </c>
      <c r="H1038" s="4" t="n">
        <v>11.2993166680017</v>
      </c>
      <c r="I1038" s="4" t="s">
        <v>40</v>
      </c>
    </row>
    <row r="1039" customFormat="false" ht="13.8" hidden="false" customHeight="false" outlineLevel="0" collapsed="false">
      <c r="A1039" s="4" t="s">
        <v>112</v>
      </c>
      <c r="B1039" s="4" t="s">
        <v>113</v>
      </c>
      <c r="C1039" s="4" t="s">
        <v>41</v>
      </c>
      <c r="D1039" s="4" t="n">
        <v>24065</v>
      </c>
      <c r="E1039" s="4" t="n">
        <v>179332</v>
      </c>
      <c r="F1039" s="4" t="n">
        <v>19414458</v>
      </c>
      <c r="G1039" s="4" t="n">
        <v>923.70335550959</v>
      </c>
      <c r="H1039" s="4" t="n">
        <v>13.4192447527491</v>
      </c>
      <c r="I1039" s="4" t="s">
        <v>40</v>
      </c>
    </row>
    <row r="1040" customFormat="false" ht="13.8" hidden="false" customHeight="false" outlineLevel="0" collapsed="false">
      <c r="A1040" s="4" t="s">
        <v>112</v>
      </c>
      <c r="B1040" s="4" t="s">
        <v>113</v>
      </c>
      <c r="C1040" s="4" t="s">
        <v>42</v>
      </c>
      <c r="D1040" s="4" t="n">
        <v>29325</v>
      </c>
      <c r="E1040" s="4" t="n">
        <v>197408</v>
      </c>
      <c r="F1040" s="4" t="n">
        <v>19414458</v>
      </c>
      <c r="G1040" s="4" t="n">
        <v>1016.80922537214</v>
      </c>
      <c r="H1040" s="4" t="n">
        <v>14.8550210731075</v>
      </c>
      <c r="I1040" s="4" t="s">
        <v>40</v>
      </c>
    </row>
    <row r="1041" customFormat="false" ht="13.8" hidden="false" customHeight="false" outlineLevel="0" collapsed="false">
      <c r="A1041" s="4" t="s">
        <v>112</v>
      </c>
      <c r="B1041" s="4" t="s">
        <v>113</v>
      </c>
      <c r="C1041" s="4" t="s">
        <v>43</v>
      </c>
      <c r="D1041" s="4" t="n">
        <v>35546</v>
      </c>
      <c r="E1041" s="4" t="n">
        <v>204508</v>
      </c>
      <c r="F1041" s="4" t="n">
        <v>19414458</v>
      </c>
      <c r="G1041" s="4" t="n">
        <v>1053.37990893179</v>
      </c>
      <c r="H1041" s="4" t="n">
        <v>17.3812271402586</v>
      </c>
      <c r="I1041" s="4" t="s">
        <v>40</v>
      </c>
    </row>
    <row r="1042" customFormat="false" ht="13.8" hidden="false" customHeight="false" outlineLevel="0" collapsed="false">
      <c r="A1042" s="4" t="s">
        <v>112</v>
      </c>
      <c r="B1042" s="4" t="s">
        <v>113</v>
      </c>
      <c r="C1042" s="4" t="s">
        <v>44</v>
      </c>
      <c r="D1042" s="4" t="n">
        <v>55660</v>
      </c>
      <c r="E1042" s="4" t="n">
        <v>210704</v>
      </c>
      <c r="F1042" s="4" t="n">
        <v>19414458</v>
      </c>
      <c r="G1042" s="4" t="n">
        <v>1085.2942688382</v>
      </c>
      <c r="H1042" s="4" t="n">
        <v>26.4162047232136</v>
      </c>
      <c r="I1042" s="4" t="s">
        <v>40</v>
      </c>
    </row>
    <row r="1043" customFormat="false" ht="13.8" hidden="false" customHeight="false" outlineLevel="0" collapsed="false">
      <c r="A1043" s="4" t="s">
        <v>112</v>
      </c>
      <c r="B1043" s="4" t="s">
        <v>113</v>
      </c>
      <c r="C1043" s="4" t="s">
        <v>45</v>
      </c>
      <c r="D1043" s="4" t="n">
        <v>56186</v>
      </c>
      <c r="E1043" s="4" t="n">
        <v>212796</v>
      </c>
      <c r="F1043" s="4" t="n">
        <v>19414458</v>
      </c>
      <c r="G1043" s="4" t="n">
        <v>1096.06974348704</v>
      </c>
      <c r="H1043" s="4" t="n">
        <v>26.403691798718</v>
      </c>
      <c r="I1043" s="4" t="s">
        <v>40</v>
      </c>
    </row>
    <row r="1044" customFormat="false" ht="13.8" hidden="false" customHeight="false" outlineLevel="0" collapsed="false">
      <c r="A1044" s="4" t="s">
        <v>112</v>
      </c>
      <c r="B1044" s="4" t="s">
        <v>113</v>
      </c>
      <c r="C1044" s="4" t="s">
        <v>46</v>
      </c>
      <c r="D1044" s="4" t="n">
        <v>59623</v>
      </c>
      <c r="E1044" s="4" t="n">
        <v>207681</v>
      </c>
      <c r="F1044" s="4" t="n">
        <v>19414458</v>
      </c>
      <c r="G1044" s="4" t="n">
        <v>1069.7233989226</v>
      </c>
      <c r="H1044" s="4" t="n">
        <v>28.7089334123006</v>
      </c>
      <c r="I1044" s="4" t="s">
        <v>40</v>
      </c>
    </row>
    <row r="1045" customFormat="false" ht="13.8" hidden="false" customHeight="false" outlineLevel="0" collapsed="false">
      <c r="A1045" s="4" t="s">
        <v>112</v>
      </c>
      <c r="B1045" s="4" t="s">
        <v>113</v>
      </c>
      <c r="C1045" s="4" t="s">
        <v>47</v>
      </c>
      <c r="D1045" s="4" t="n">
        <v>53174</v>
      </c>
      <c r="E1045" s="4" t="n">
        <v>193015</v>
      </c>
      <c r="F1045" s="4" t="n">
        <v>19414458</v>
      </c>
      <c r="G1045" s="4" t="n">
        <v>994.181758769676</v>
      </c>
      <c r="H1045" s="4" t="n">
        <v>27.5491542108126</v>
      </c>
      <c r="I1045" s="4" t="s">
        <v>40</v>
      </c>
    </row>
    <row r="1046" customFormat="false" ht="13.8" hidden="false" customHeight="false" outlineLevel="0" collapsed="false">
      <c r="A1046" s="4" t="s">
        <v>112</v>
      </c>
      <c r="B1046" s="4" t="s">
        <v>113</v>
      </c>
      <c r="C1046" s="4" t="s">
        <v>126</v>
      </c>
      <c r="D1046" s="4" t="n">
        <v>42363</v>
      </c>
      <c r="E1046" s="4" t="n">
        <v>153703</v>
      </c>
      <c r="F1046" s="4" t="n">
        <v>19414458</v>
      </c>
      <c r="G1046" s="4" t="n">
        <v>791.693489460277</v>
      </c>
      <c r="H1046" s="4" t="n">
        <v>27.5615960651386</v>
      </c>
      <c r="I1046" s="4" t="s">
        <v>40</v>
      </c>
    </row>
    <row r="1047" customFormat="false" ht="13.8" hidden="false" customHeight="false" outlineLevel="0" collapsed="false">
      <c r="A1047" s="4" t="s">
        <v>114</v>
      </c>
      <c r="B1047" s="4" t="s">
        <v>115</v>
      </c>
      <c r="C1047" s="4" t="s">
        <v>60</v>
      </c>
      <c r="D1047" s="4" t="n">
        <v>0</v>
      </c>
      <c r="E1047" s="4" t="n">
        <v>13</v>
      </c>
      <c r="F1047" s="4" t="n">
        <v>5450421</v>
      </c>
      <c r="G1047" s="4" t="n">
        <v>0.238513685456591</v>
      </c>
      <c r="H1047" s="4" t="n">
        <v>0</v>
      </c>
      <c r="I1047" s="4" t="s">
        <v>40</v>
      </c>
    </row>
    <row r="1048" customFormat="false" ht="13.8" hidden="false" customHeight="false" outlineLevel="0" collapsed="false">
      <c r="A1048" s="4" t="s">
        <v>114</v>
      </c>
      <c r="B1048" s="4" t="s">
        <v>115</v>
      </c>
      <c r="C1048" s="4" t="s">
        <v>61</v>
      </c>
      <c r="D1048" s="4" t="n">
        <v>0</v>
      </c>
      <c r="E1048" s="4" t="n">
        <v>18</v>
      </c>
      <c r="F1048" s="4" t="n">
        <v>5450421</v>
      </c>
      <c r="G1048" s="4" t="n">
        <v>0.330249718324511</v>
      </c>
      <c r="H1048" s="4" t="n">
        <v>0</v>
      </c>
      <c r="I1048" s="4" t="s">
        <v>40</v>
      </c>
    </row>
    <row r="1049" customFormat="false" ht="13.8" hidden="false" customHeight="false" outlineLevel="0" collapsed="false">
      <c r="A1049" s="4" t="s">
        <v>114</v>
      </c>
      <c r="B1049" s="4" t="s">
        <v>115</v>
      </c>
      <c r="C1049" s="4" t="s">
        <v>62</v>
      </c>
      <c r="D1049" s="4" t="n">
        <v>0</v>
      </c>
      <c r="E1049" s="4" t="n">
        <v>10</v>
      </c>
      <c r="F1049" s="4" t="n">
        <v>5450421</v>
      </c>
      <c r="G1049" s="4" t="n">
        <v>0.18347206573584</v>
      </c>
      <c r="H1049" s="4" t="n">
        <v>0</v>
      </c>
      <c r="I1049" s="4" t="s">
        <v>40</v>
      </c>
    </row>
    <row r="1050" customFormat="false" ht="13.8" hidden="false" customHeight="false" outlineLevel="0" collapsed="false">
      <c r="A1050" s="4" t="s">
        <v>114</v>
      </c>
      <c r="B1050" s="4" t="s">
        <v>115</v>
      </c>
      <c r="C1050" s="4" t="s">
        <v>63</v>
      </c>
      <c r="D1050" s="4" t="n">
        <v>0</v>
      </c>
      <c r="E1050" s="4" t="n">
        <v>7</v>
      </c>
      <c r="F1050" s="4" t="n">
        <v>5450421</v>
      </c>
      <c r="G1050" s="4" t="n">
        <v>0.128430446015088</v>
      </c>
      <c r="H1050" s="4" t="n">
        <v>0</v>
      </c>
      <c r="I1050" s="4" t="s">
        <v>40</v>
      </c>
    </row>
    <row r="1051" customFormat="false" ht="13.8" hidden="false" customHeight="false" outlineLevel="0" collapsed="false">
      <c r="A1051" s="4" t="s">
        <v>114</v>
      </c>
      <c r="B1051" s="4" t="s">
        <v>115</v>
      </c>
      <c r="C1051" s="4" t="s">
        <v>50</v>
      </c>
      <c r="D1051" s="4" t="n">
        <v>0</v>
      </c>
      <c r="E1051" s="4" t="n">
        <v>123</v>
      </c>
      <c r="F1051" s="4" t="n">
        <v>5450421</v>
      </c>
      <c r="G1051" s="4" t="n">
        <v>2.25670640855083</v>
      </c>
      <c r="H1051" s="4" t="n">
        <v>0</v>
      </c>
      <c r="I1051" s="4" t="s">
        <v>40</v>
      </c>
    </row>
    <row r="1052" customFormat="false" ht="13.8" hidden="false" customHeight="false" outlineLevel="0" collapsed="false">
      <c r="A1052" s="4" t="s">
        <v>114</v>
      </c>
      <c r="B1052" s="4" t="s">
        <v>115</v>
      </c>
      <c r="C1052" s="4" t="s">
        <v>51</v>
      </c>
      <c r="D1052" s="4" t="n">
        <v>3</v>
      </c>
      <c r="E1052" s="4" t="n">
        <v>292</v>
      </c>
      <c r="F1052" s="4" t="n">
        <v>5450421</v>
      </c>
      <c r="G1052" s="4" t="n">
        <v>5.35738431948651</v>
      </c>
      <c r="H1052" s="4" t="n">
        <v>1.02739726027397</v>
      </c>
      <c r="I1052" s="4" t="s">
        <v>40</v>
      </c>
    </row>
    <row r="1053" customFormat="false" ht="13.8" hidden="false" customHeight="false" outlineLevel="0" collapsed="false">
      <c r="A1053" s="4" t="s">
        <v>114</v>
      </c>
      <c r="B1053" s="4" t="s">
        <v>115</v>
      </c>
      <c r="C1053" s="4" t="s">
        <v>52</v>
      </c>
      <c r="D1053" s="4" t="n">
        <v>41</v>
      </c>
      <c r="E1053" s="4" t="n">
        <v>967</v>
      </c>
      <c r="F1053" s="4" t="n">
        <v>5450421</v>
      </c>
      <c r="G1053" s="4" t="n">
        <v>17.7417487566557</v>
      </c>
      <c r="H1053" s="4" t="n">
        <v>4.23991726990693</v>
      </c>
      <c r="I1053" s="4" t="s">
        <v>40</v>
      </c>
    </row>
    <row r="1054" customFormat="false" ht="13.8" hidden="false" customHeight="false" outlineLevel="0" collapsed="false">
      <c r="A1054" s="4" t="s">
        <v>114</v>
      </c>
      <c r="B1054" s="4" t="s">
        <v>115</v>
      </c>
      <c r="C1054" s="4" t="s">
        <v>53</v>
      </c>
      <c r="D1054" s="4" t="n">
        <v>134</v>
      </c>
      <c r="E1054" s="4" t="n">
        <v>1898</v>
      </c>
      <c r="F1054" s="4" t="n">
        <v>5450421</v>
      </c>
      <c r="G1054" s="4" t="n">
        <v>34.8229980766623</v>
      </c>
      <c r="H1054" s="4" t="n">
        <v>7.06006322444679</v>
      </c>
      <c r="I1054" s="4" t="s">
        <v>40</v>
      </c>
    </row>
    <row r="1055" customFormat="false" ht="13.8" hidden="false" customHeight="false" outlineLevel="0" collapsed="false">
      <c r="A1055" s="4" t="s">
        <v>114</v>
      </c>
      <c r="B1055" s="4" t="s">
        <v>115</v>
      </c>
      <c r="C1055" s="4" t="s">
        <v>54</v>
      </c>
      <c r="D1055" s="4" t="n">
        <v>117</v>
      </c>
      <c r="E1055" s="4" t="n">
        <v>3551</v>
      </c>
      <c r="F1055" s="4" t="n">
        <v>5450421</v>
      </c>
      <c r="G1055" s="4" t="n">
        <v>65.1509305427966</v>
      </c>
      <c r="H1055" s="4" t="n">
        <v>3.29484652210645</v>
      </c>
      <c r="I1055" s="4" t="s">
        <v>40</v>
      </c>
    </row>
    <row r="1056" customFormat="false" ht="13.8" hidden="false" customHeight="false" outlineLevel="0" collapsed="false">
      <c r="A1056" s="4" t="s">
        <v>114</v>
      </c>
      <c r="B1056" s="4" t="s">
        <v>115</v>
      </c>
      <c r="C1056" s="4" t="s">
        <v>55</v>
      </c>
      <c r="D1056" s="4" t="n">
        <v>176</v>
      </c>
      <c r="E1056" s="4" t="n">
        <v>7752</v>
      </c>
      <c r="F1056" s="4" t="n">
        <v>5450421</v>
      </c>
      <c r="G1056" s="4" t="n">
        <v>142.227545358423</v>
      </c>
      <c r="H1056" s="4" t="n">
        <v>2.27038183694531</v>
      </c>
      <c r="I1056" s="4" t="s">
        <v>40</v>
      </c>
    </row>
    <row r="1057" customFormat="false" ht="13.8" hidden="false" customHeight="false" outlineLevel="0" collapsed="false">
      <c r="A1057" s="4" t="s">
        <v>114</v>
      </c>
      <c r="B1057" s="4" t="s">
        <v>115</v>
      </c>
      <c r="C1057" s="4" t="s">
        <v>11</v>
      </c>
      <c r="D1057" s="4" t="n">
        <v>257</v>
      </c>
      <c r="E1057" s="4" t="n">
        <v>10575</v>
      </c>
      <c r="F1057" s="4" t="n">
        <v>5450421</v>
      </c>
      <c r="G1057" s="4" t="n">
        <v>194.02170951565</v>
      </c>
      <c r="H1057" s="4" t="n">
        <v>2.43026004728132</v>
      </c>
      <c r="I1057" s="4" t="s">
        <v>40</v>
      </c>
    </row>
    <row r="1058" customFormat="false" ht="13.8" hidden="false" customHeight="false" outlineLevel="0" collapsed="false">
      <c r="A1058" s="4" t="s">
        <v>114</v>
      </c>
      <c r="B1058" s="4" t="s">
        <v>115</v>
      </c>
      <c r="C1058" s="4" t="s">
        <v>13</v>
      </c>
      <c r="D1058" s="4" t="n">
        <v>361</v>
      </c>
      <c r="E1058" s="4" t="n">
        <v>10190</v>
      </c>
      <c r="F1058" s="4" t="n">
        <v>5450421</v>
      </c>
      <c r="G1058" s="4" t="n">
        <v>186.95803498482</v>
      </c>
      <c r="H1058" s="4" t="n">
        <v>3.54268891069676</v>
      </c>
      <c r="I1058" s="4" t="s">
        <v>40</v>
      </c>
    </row>
    <row r="1059" customFormat="false" ht="13.8" hidden="false" customHeight="false" outlineLevel="0" collapsed="false">
      <c r="A1059" s="4" t="s">
        <v>114</v>
      </c>
      <c r="B1059" s="4" t="s">
        <v>115</v>
      </c>
      <c r="C1059" s="4" t="s">
        <v>14</v>
      </c>
      <c r="D1059" s="4" t="n">
        <v>284</v>
      </c>
      <c r="E1059" s="4" t="n">
        <v>27365</v>
      </c>
      <c r="F1059" s="4" t="n">
        <v>5450421</v>
      </c>
      <c r="G1059" s="4" t="n">
        <v>502.071307886125</v>
      </c>
      <c r="H1059" s="4" t="n">
        <v>1.03782203544674</v>
      </c>
      <c r="I1059" s="4" t="s">
        <v>16</v>
      </c>
    </row>
    <row r="1060" customFormat="false" ht="13.8" hidden="false" customHeight="false" outlineLevel="0" collapsed="false">
      <c r="A1060" s="4" t="s">
        <v>114</v>
      </c>
      <c r="B1060" s="4" t="s">
        <v>115</v>
      </c>
      <c r="C1060" s="4" t="s">
        <v>15</v>
      </c>
      <c r="D1060" s="4" t="n">
        <v>34</v>
      </c>
      <c r="E1060" s="4" t="n">
        <v>23705</v>
      </c>
      <c r="F1060" s="4" t="n">
        <v>5450421</v>
      </c>
      <c r="G1060" s="4" t="n">
        <v>434.920531826808</v>
      </c>
      <c r="H1060" s="4" t="n">
        <v>0.143429656190677</v>
      </c>
      <c r="I1060" s="4" t="s">
        <v>16</v>
      </c>
    </row>
    <row r="1061" customFormat="false" ht="13.8" hidden="false" customHeight="false" outlineLevel="0" collapsed="false">
      <c r="A1061" s="4" t="s">
        <v>114</v>
      </c>
      <c r="B1061" s="4" t="s">
        <v>115</v>
      </c>
      <c r="C1061" s="4" t="s">
        <v>17</v>
      </c>
      <c r="D1061" s="4" t="n">
        <v>48</v>
      </c>
      <c r="E1061" s="4" t="n">
        <v>22841</v>
      </c>
      <c r="F1061" s="4" t="n">
        <v>5450421</v>
      </c>
      <c r="G1061" s="4" t="n">
        <v>419.068545347231</v>
      </c>
      <c r="H1061" s="4" t="n">
        <v>0.210148417319732</v>
      </c>
      <c r="I1061" s="4" t="s">
        <v>16</v>
      </c>
    </row>
    <row r="1062" customFormat="false" ht="13.8" hidden="false" customHeight="false" outlineLevel="0" collapsed="false">
      <c r="A1062" s="4" t="s">
        <v>114</v>
      </c>
      <c r="B1062" s="4" t="s">
        <v>115</v>
      </c>
      <c r="C1062" s="4" t="s">
        <v>18</v>
      </c>
      <c r="D1062" s="4" t="n">
        <v>38</v>
      </c>
      <c r="E1062" s="4" t="n">
        <v>22788</v>
      </c>
      <c r="F1062" s="4" t="n">
        <v>5450421</v>
      </c>
      <c r="G1062" s="4" t="n">
        <v>418.096143398831</v>
      </c>
      <c r="H1062" s="4" t="n">
        <v>0.166754432157276</v>
      </c>
      <c r="I1062" s="4" t="s">
        <v>16</v>
      </c>
    </row>
    <row r="1063" customFormat="false" ht="13.8" hidden="false" customHeight="false" outlineLevel="0" collapsed="false">
      <c r="A1063" s="4" t="s">
        <v>114</v>
      </c>
      <c r="B1063" s="4" t="s">
        <v>115</v>
      </c>
      <c r="C1063" s="4" t="s">
        <v>19</v>
      </c>
      <c r="D1063" s="4" t="n">
        <v>11</v>
      </c>
      <c r="E1063" s="4" t="n">
        <v>15626</v>
      </c>
      <c r="F1063" s="4" t="n">
        <v>5450421</v>
      </c>
      <c r="G1063" s="4" t="n">
        <v>286.693449918823</v>
      </c>
      <c r="H1063" s="4" t="n">
        <v>0.0703954946883399</v>
      </c>
      <c r="I1063" s="4" t="s">
        <v>16</v>
      </c>
    </row>
    <row r="1064" customFormat="false" ht="13.8" hidden="false" customHeight="false" outlineLevel="0" collapsed="false">
      <c r="A1064" s="4" t="s">
        <v>114</v>
      </c>
      <c r="B1064" s="4" t="s">
        <v>115</v>
      </c>
      <c r="C1064" s="4" t="s">
        <v>20</v>
      </c>
      <c r="D1064" s="4" t="n">
        <v>17</v>
      </c>
      <c r="E1064" s="4" t="n">
        <v>13816</v>
      </c>
      <c r="F1064" s="4" t="n">
        <v>5450421</v>
      </c>
      <c r="G1064" s="4" t="n">
        <v>253.485006020636</v>
      </c>
      <c r="H1064" s="4" t="n">
        <v>0.123045744064852</v>
      </c>
      <c r="I1064" s="4" t="s">
        <v>16</v>
      </c>
    </row>
    <row r="1065" customFormat="false" ht="13.8" hidden="false" customHeight="false" outlineLevel="0" collapsed="false">
      <c r="A1065" s="4" t="s">
        <v>114</v>
      </c>
      <c r="B1065" s="4" t="s">
        <v>115</v>
      </c>
      <c r="C1065" s="4" t="s">
        <v>21</v>
      </c>
      <c r="D1065" s="4" t="n">
        <v>7</v>
      </c>
      <c r="E1065" s="4" t="n">
        <v>16700</v>
      </c>
      <c r="F1065" s="4" t="n">
        <v>5450421</v>
      </c>
      <c r="G1065" s="4" t="n">
        <v>306.398349778852</v>
      </c>
      <c r="H1065" s="4" t="n">
        <v>0.0419161676646707</v>
      </c>
      <c r="I1065" s="4" t="s">
        <v>16</v>
      </c>
    </row>
    <row r="1066" customFormat="false" ht="13.8" hidden="false" customHeight="false" outlineLevel="0" collapsed="false">
      <c r="A1066" s="4" t="s">
        <v>114</v>
      </c>
      <c r="B1066" s="4" t="s">
        <v>115</v>
      </c>
      <c r="C1066" s="4" t="s">
        <v>22</v>
      </c>
      <c r="D1066" s="4" t="n">
        <v>17</v>
      </c>
      <c r="E1066" s="4" t="n">
        <v>7195</v>
      </c>
      <c r="F1066" s="4" t="n">
        <v>5450421</v>
      </c>
      <c r="G1066" s="4" t="n">
        <v>132.008151296936</v>
      </c>
      <c r="H1066" s="4" t="n">
        <v>0.236275191104934</v>
      </c>
      <c r="I1066" s="4" t="s">
        <v>16</v>
      </c>
    </row>
    <row r="1067" customFormat="false" ht="13.8" hidden="false" customHeight="false" outlineLevel="0" collapsed="false">
      <c r="A1067" s="4" t="s">
        <v>114</v>
      </c>
      <c r="B1067" s="4" t="s">
        <v>115</v>
      </c>
      <c r="C1067" s="4" t="s">
        <v>23</v>
      </c>
      <c r="D1067" s="4" t="n">
        <v>41</v>
      </c>
      <c r="E1067" s="4" t="n">
        <v>5223</v>
      </c>
      <c r="F1067" s="4" t="n">
        <v>5450421</v>
      </c>
      <c r="G1067" s="4" t="n">
        <v>95.827459933829</v>
      </c>
      <c r="H1067" s="4" t="n">
        <v>0.784989469653456</v>
      </c>
      <c r="I1067" s="4" t="s">
        <v>16</v>
      </c>
    </row>
    <row r="1068" customFormat="false" ht="13.8" hidden="false" customHeight="false" outlineLevel="0" collapsed="false">
      <c r="A1068" s="4" t="s">
        <v>114</v>
      </c>
      <c r="B1068" s="4" t="s">
        <v>115</v>
      </c>
      <c r="C1068" s="4" t="s">
        <v>24</v>
      </c>
      <c r="D1068" s="4" t="n">
        <v>71</v>
      </c>
      <c r="E1068" s="4" t="n">
        <v>6973</v>
      </c>
      <c r="F1068" s="4" t="n">
        <v>5450421</v>
      </c>
      <c r="G1068" s="4" t="n">
        <v>127.935071437601</v>
      </c>
      <c r="H1068" s="4" t="n">
        <v>1.01821310770113</v>
      </c>
      <c r="I1068" s="4" t="s">
        <v>16</v>
      </c>
    </row>
    <row r="1069" customFormat="false" ht="13.8" hidden="false" customHeight="false" outlineLevel="0" collapsed="false">
      <c r="A1069" s="4" t="s">
        <v>114</v>
      </c>
      <c r="B1069" s="4" t="s">
        <v>115</v>
      </c>
      <c r="C1069" s="4" t="s">
        <v>25</v>
      </c>
      <c r="D1069" s="4" t="n">
        <v>92</v>
      </c>
      <c r="E1069" s="4" t="n">
        <v>9430</v>
      </c>
      <c r="F1069" s="4" t="n">
        <v>5450421</v>
      </c>
      <c r="G1069" s="4" t="n">
        <v>173.014157988897</v>
      </c>
      <c r="H1069" s="4" t="n">
        <v>0.975609756097561</v>
      </c>
      <c r="I1069" s="4" t="s">
        <v>16</v>
      </c>
    </row>
    <row r="1070" customFormat="false" ht="13.8" hidden="false" customHeight="false" outlineLevel="0" collapsed="false">
      <c r="A1070" s="4" t="s">
        <v>114</v>
      </c>
      <c r="B1070" s="4" t="s">
        <v>115</v>
      </c>
      <c r="C1070" s="4" t="s">
        <v>26</v>
      </c>
      <c r="D1070" s="4" t="n">
        <v>144</v>
      </c>
      <c r="E1070" s="4" t="n">
        <v>11672</v>
      </c>
      <c r="F1070" s="4" t="n">
        <v>5450421</v>
      </c>
      <c r="G1070" s="4" t="n">
        <v>214.148595126872</v>
      </c>
      <c r="H1070" s="4" t="n">
        <v>1.23372172721042</v>
      </c>
      <c r="I1070" s="4" t="s">
        <v>16</v>
      </c>
    </row>
    <row r="1071" customFormat="false" ht="13.8" hidden="false" customHeight="false" outlineLevel="0" collapsed="false">
      <c r="A1071" s="4" t="s">
        <v>114</v>
      </c>
      <c r="B1071" s="4" t="s">
        <v>115</v>
      </c>
      <c r="C1071" s="4" t="s">
        <v>27</v>
      </c>
      <c r="D1071" s="4" t="n">
        <v>83</v>
      </c>
      <c r="E1071" s="4" t="n">
        <v>10161</v>
      </c>
      <c r="F1071" s="4" t="n">
        <v>5450421</v>
      </c>
      <c r="G1071" s="4" t="n">
        <v>186.425965994187</v>
      </c>
      <c r="H1071" s="4" t="n">
        <v>0.816848735360693</v>
      </c>
      <c r="I1071" s="4" t="s">
        <v>16</v>
      </c>
    </row>
    <row r="1072" customFormat="false" ht="13.8" hidden="false" customHeight="false" outlineLevel="0" collapsed="false">
      <c r="A1072" s="4" t="s">
        <v>114</v>
      </c>
      <c r="B1072" s="4" t="s">
        <v>115</v>
      </c>
      <c r="C1072" s="4" t="s">
        <v>28</v>
      </c>
      <c r="D1072" s="4" t="n">
        <v>165</v>
      </c>
      <c r="E1072" s="4" t="n">
        <v>13462</v>
      </c>
      <c r="F1072" s="4" t="n">
        <v>5450421</v>
      </c>
      <c r="G1072" s="4" t="n">
        <v>246.990094893587</v>
      </c>
      <c r="H1072" s="4" t="n">
        <v>1.22567226266528</v>
      </c>
      <c r="I1072" s="4" t="s">
        <v>16</v>
      </c>
    </row>
    <row r="1073" customFormat="false" ht="13.8" hidden="false" customHeight="false" outlineLevel="0" collapsed="false">
      <c r="A1073" s="4" t="s">
        <v>114</v>
      </c>
      <c r="B1073" s="4" t="s">
        <v>115</v>
      </c>
      <c r="C1073" s="4" t="s">
        <v>29</v>
      </c>
      <c r="D1073" s="4" t="n">
        <v>196</v>
      </c>
      <c r="E1073" s="4" t="n">
        <v>12106</v>
      </c>
      <c r="F1073" s="4" t="n">
        <v>5450421</v>
      </c>
      <c r="G1073" s="4" t="n">
        <v>222.111282779807</v>
      </c>
      <c r="H1073" s="4" t="n">
        <v>1.6190318850157</v>
      </c>
      <c r="I1073" s="4" t="s">
        <v>16</v>
      </c>
    </row>
    <row r="1074" customFormat="false" ht="13.8" hidden="false" customHeight="false" outlineLevel="0" collapsed="false">
      <c r="A1074" s="4" t="s">
        <v>114</v>
      </c>
      <c r="B1074" s="4" t="s">
        <v>115</v>
      </c>
      <c r="C1074" s="4" t="s">
        <v>30</v>
      </c>
      <c r="D1074" s="4" t="n">
        <v>229</v>
      </c>
      <c r="E1074" s="4" t="n">
        <v>13729</v>
      </c>
      <c r="F1074" s="4" t="n">
        <v>5450421</v>
      </c>
      <c r="G1074" s="4" t="n">
        <v>251.888799048734</v>
      </c>
      <c r="H1074" s="4" t="n">
        <v>1.66800203947848</v>
      </c>
      <c r="I1074" s="4" t="s">
        <v>16</v>
      </c>
    </row>
    <row r="1075" customFormat="false" ht="13.8" hidden="false" customHeight="false" outlineLevel="0" collapsed="false">
      <c r="A1075" s="4" t="s">
        <v>114</v>
      </c>
      <c r="B1075" s="4" t="s">
        <v>115</v>
      </c>
      <c r="C1075" s="4" t="s">
        <v>31</v>
      </c>
      <c r="D1075" s="4" t="n">
        <v>289</v>
      </c>
      <c r="E1075" s="4" t="n">
        <v>15793</v>
      </c>
      <c r="F1075" s="4" t="n">
        <v>5450421</v>
      </c>
      <c r="G1075" s="4" t="n">
        <v>289.757433416611</v>
      </c>
      <c r="H1075" s="4" t="n">
        <v>1.82992465016146</v>
      </c>
      <c r="I1075" s="4" t="s">
        <v>16</v>
      </c>
    </row>
    <row r="1076" customFormat="false" ht="13.8" hidden="false" customHeight="false" outlineLevel="0" collapsed="false">
      <c r="A1076" s="4" t="s">
        <v>114</v>
      </c>
      <c r="B1076" s="4" t="s">
        <v>115</v>
      </c>
      <c r="C1076" s="4" t="s">
        <v>32</v>
      </c>
      <c r="D1076" s="4" t="n">
        <v>461</v>
      </c>
      <c r="E1076" s="4" t="n">
        <v>18432</v>
      </c>
      <c r="F1076" s="4" t="n">
        <v>5450421</v>
      </c>
      <c r="G1076" s="4" t="n">
        <v>338.175711564299</v>
      </c>
      <c r="H1076" s="4" t="n">
        <v>2.50108506944444</v>
      </c>
      <c r="I1076" s="4" t="s">
        <v>16</v>
      </c>
    </row>
    <row r="1077" customFormat="false" ht="13.8" hidden="false" customHeight="false" outlineLevel="0" collapsed="false">
      <c r="A1077" s="4" t="s">
        <v>114</v>
      </c>
      <c r="B1077" s="4" t="s">
        <v>115</v>
      </c>
      <c r="C1077" s="4" t="s">
        <v>33</v>
      </c>
      <c r="D1077" s="4" t="n">
        <v>526</v>
      </c>
      <c r="E1077" s="4" t="n">
        <v>21181</v>
      </c>
      <c r="F1077" s="4" t="n">
        <v>5450421</v>
      </c>
      <c r="G1077" s="4" t="n">
        <v>388.612182435082</v>
      </c>
      <c r="H1077" s="4" t="n">
        <v>2.48335772626411</v>
      </c>
      <c r="I1077" s="4" t="s">
        <v>16</v>
      </c>
    </row>
    <row r="1078" customFormat="false" ht="13.8" hidden="false" customHeight="false" outlineLevel="0" collapsed="false">
      <c r="A1078" s="4" t="s">
        <v>114</v>
      </c>
      <c r="B1078" s="4" t="s">
        <v>115</v>
      </c>
      <c r="C1078" s="4" t="s">
        <v>34</v>
      </c>
      <c r="D1078" s="4" t="n">
        <v>684</v>
      </c>
      <c r="E1078" s="4" t="n">
        <v>22813</v>
      </c>
      <c r="F1078" s="4" t="n">
        <v>5450421</v>
      </c>
      <c r="G1078" s="4" t="n">
        <v>418.554823563171</v>
      </c>
      <c r="H1078" s="4" t="n">
        <v>2.99829044842853</v>
      </c>
      <c r="I1078" s="4" t="s">
        <v>16</v>
      </c>
    </row>
    <row r="1079" customFormat="false" ht="13.8" hidden="false" customHeight="false" outlineLevel="0" collapsed="false">
      <c r="A1079" s="4" t="s">
        <v>114</v>
      </c>
      <c r="B1079" s="4" t="s">
        <v>115</v>
      </c>
      <c r="C1079" s="4" t="s">
        <v>35</v>
      </c>
      <c r="D1079" s="4" t="n">
        <v>927</v>
      </c>
      <c r="E1079" s="4" t="n">
        <v>28183</v>
      </c>
      <c r="F1079" s="4" t="n">
        <v>5450421</v>
      </c>
      <c r="G1079" s="4" t="n">
        <v>517.079322863316</v>
      </c>
      <c r="H1079" s="4" t="n">
        <v>3.28921690380726</v>
      </c>
      <c r="I1079" s="4" t="s">
        <v>16</v>
      </c>
    </row>
    <row r="1080" customFormat="false" ht="13.8" hidden="false" customHeight="false" outlineLevel="0" collapsed="false">
      <c r="A1080" s="4" t="s">
        <v>114</v>
      </c>
      <c r="B1080" s="4" t="s">
        <v>115</v>
      </c>
      <c r="C1080" s="4" t="s">
        <v>36</v>
      </c>
      <c r="D1080" s="4" t="n">
        <v>1093</v>
      </c>
      <c r="E1080" s="4" t="n">
        <v>28272</v>
      </c>
      <c r="F1080" s="4" t="n">
        <v>5450421</v>
      </c>
      <c r="G1080" s="4" t="n">
        <v>518.712224248366</v>
      </c>
      <c r="H1080" s="4" t="n">
        <v>3.86601584606678</v>
      </c>
      <c r="I1080" s="4" t="s">
        <v>16</v>
      </c>
    </row>
    <row r="1081" customFormat="false" ht="13.8" hidden="false" customHeight="false" outlineLevel="0" collapsed="false">
      <c r="A1081" s="4" t="s">
        <v>114</v>
      </c>
      <c r="B1081" s="4" t="s">
        <v>115</v>
      </c>
      <c r="C1081" s="4" t="s">
        <v>37</v>
      </c>
      <c r="D1081" s="4" t="n">
        <v>2054</v>
      </c>
      <c r="E1081" s="4" t="n">
        <v>33740</v>
      </c>
      <c r="F1081" s="4" t="n">
        <v>5450421</v>
      </c>
      <c r="G1081" s="4" t="n">
        <v>619.034749792722</v>
      </c>
      <c r="H1081" s="4" t="n">
        <v>6.0877296976882</v>
      </c>
      <c r="I1081" s="4" t="s">
        <v>16</v>
      </c>
    </row>
    <row r="1082" customFormat="false" ht="13.8" hidden="false" customHeight="false" outlineLevel="0" collapsed="false">
      <c r="A1082" s="4" t="s">
        <v>114</v>
      </c>
      <c r="B1082" s="4" t="s">
        <v>115</v>
      </c>
      <c r="C1082" s="4" t="s">
        <v>38</v>
      </c>
      <c r="D1082" s="4" t="n">
        <v>3721</v>
      </c>
      <c r="E1082" s="4" t="n">
        <v>48344</v>
      </c>
      <c r="F1082" s="4" t="n">
        <v>5450421</v>
      </c>
      <c r="G1082" s="4" t="n">
        <v>886.977354593342</v>
      </c>
      <c r="H1082" s="4" t="n">
        <v>7.69692205858018</v>
      </c>
      <c r="I1082" s="4" t="s">
        <v>16</v>
      </c>
    </row>
    <row r="1083" customFormat="false" ht="13.8" hidden="false" customHeight="false" outlineLevel="0" collapsed="false">
      <c r="A1083" s="4" t="s">
        <v>114</v>
      </c>
      <c r="B1083" s="4" t="s">
        <v>115</v>
      </c>
      <c r="C1083" s="4" t="s">
        <v>39</v>
      </c>
      <c r="D1083" s="4" t="n">
        <v>6476</v>
      </c>
      <c r="E1083" s="4" t="n">
        <v>56163</v>
      </c>
      <c r="F1083" s="4" t="n">
        <v>5450421</v>
      </c>
      <c r="G1083" s="4" t="n">
        <v>1030.43416279219</v>
      </c>
      <c r="H1083" s="4" t="n">
        <v>11.5307230739099</v>
      </c>
      <c r="I1083" s="4" t="s">
        <v>16</v>
      </c>
    </row>
    <row r="1084" customFormat="false" ht="13.8" hidden="false" customHeight="false" outlineLevel="0" collapsed="false">
      <c r="A1084" s="4" t="s">
        <v>114</v>
      </c>
      <c r="B1084" s="4" t="s">
        <v>115</v>
      </c>
      <c r="C1084" s="4" t="s">
        <v>41</v>
      </c>
      <c r="D1084" s="4" t="n">
        <v>9471</v>
      </c>
      <c r="E1084" s="4" t="n">
        <v>69917</v>
      </c>
      <c r="F1084" s="4" t="n">
        <v>5450421</v>
      </c>
      <c r="G1084" s="4" t="n">
        <v>1282.78164200527</v>
      </c>
      <c r="H1084" s="4" t="n">
        <v>13.5460617589428</v>
      </c>
      <c r="I1084" s="4" t="s">
        <v>40</v>
      </c>
    </row>
    <row r="1085" customFormat="false" ht="13.8" hidden="false" customHeight="false" outlineLevel="0" collapsed="false">
      <c r="A1085" s="4" t="s">
        <v>114</v>
      </c>
      <c r="B1085" s="4" t="s">
        <v>115</v>
      </c>
      <c r="C1085" s="4" t="s">
        <v>42</v>
      </c>
      <c r="D1085" s="4" t="n">
        <v>12533</v>
      </c>
      <c r="E1085" s="4" t="n">
        <v>77201</v>
      </c>
      <c r="F1085" s="4" t="n">
        <v>5450421</v>
      </c>
      <c r="G1085" s="4" t="n">
        <v>1416.42269468725</v>
      </c>
      <c r="H1085" s="4" t="n">
        <v>16.2342456703929</v>
      </c>
      <c r="I1085" s="4" t="s">
        <v>40</v>
      </c>
    </row>
    <row r="1086" customFormat="false" ht="13.8" hidden="false" customHeight="false" outlineLevel="0" collapsed="false">
      <c r="A1086" s="4" t="s">
        <v>114</v>
      </c>
      <c r="B1086" s="4" t="s">
        <v>115</v>
      </c>
      <c r="C1086" s="4" t="s">
        <v>43</v>
      </c>
      <c r="D1086" s="4" t="n">
        <v>16863</v>
      </c>
      <c r="E1086" s="4" t="n">
        <v>116439</v>
      </c>
      <c r="F1086" s="4" t="n">
        <v>5450421</v>
      </c>
      <c r="G1086" s="4" t="n">
        <v>2136.33038622154</v>
      </c>
      <c r="H1086" s="4" t="n">
        <v>14.4822610980857</v>
      </c>
      <c r="I1086" s="4" t="s">
        <v>40</v>
      </c>
    </row>
    <row r="1087" customFormat="false" ht="13.8" hidden="false" customHeight="false" outlineLevel="0" collapsed="false">
      <c r="A1087" s="4" t="s">
        <v>114</v>
      </c>
      <c r="B1087" s="4" t="s">
        <v>115</v>
      </c>
      <c r="C1087" s="4" t="s">
        <v>44</v>
      </c>
      <c r="D1087" s="4" t="n">
        <v>16003</v>
      </c>
      <c r="E1087" s="4" t="n">
        <v>86749</v>
      </c>
      <c r="F1087" s="4" t="n">
        <v>5450421</v>
      </c>
      <c r="G1087" s="4" t="n">
        <v>1591.60182305183</v>
      </c>
      <c r="H1087" s="4" t="n">
        <v>18.4474748988461</v>
      </c>
      <c r="I1087" s="4" t="s">
        <v>40</v>
      </c>
    </row>
    <row r="1088" customFormat="false" ht="13.8" hidden="false" customHeight="false" outlineLevel="0" collapsed="false">
      <c r="A1088" s="4" t="s">
        <v>114</v>
      </c>
      <c r="B1088" s="4" t="s">
        <v>115</v>
      </c>
      <c r="C1088" s="4" t="s">
        <v>45</v>
      </c>
      <c r="D1088" s="4" t="n">
        <v>11900</v>
      </c>
      <c r="E1088" s="4" t="n">
        <v>58162</v>
      </c>
      <c r="F1088" s="4" t="n">
        <v>5450421</v>
      </c>
      <c r="G1088" s="4" t="n">
        <v>1067.11022873279</v>
      </c>
      <c r="H1088" s="4" t="n">
        <v>20.4600942195936</v>
      </c>
      <c r="I1088" s="4" t="s">
        <v>40</v>
      </c>
    </row>
    <row r="1089" customFormat="false" ht="13.8" hidden="false" customHeight="false" outlineLevel="0" collapsed="false">
      <c r="A1089" s="4" t="s">
        <v>114</v>
      </c>
      <c r="B1089" s="4" t="s">
        <v>115</v>
      </c>
      <c r="C1089" s="4" t="s">
        <v>46</v>
      </c>
      <c r="D1089" s="4" t="n">
        <v>9690</v>
      </c>
      <c r="E1089" s="4" t="n">
        <v>49376</v>
      </c>
      <c r="F1089" s="4" t="n">
        <v>5450421</v>
      </c>
      <c r="G1089" s="4" t="n">
        <v>905.911671777281</v>
      </c>
      <c r="H1089" s="4" t="n">
        <v>19.6249189889825</v>
      </c>
      <c r="I1089" s="4" t="s">
        <v>40</v>
      </c>
    </row>
    <row r="1090" customFormat="false" ht="13.8" hidden="false" customHeight="false" outlineLevel="0" collapsed="false">
      <c r="A1090" s="4" t="s">
        <v>114</v>
      </c>
      <c r="B1090" s="4" t="s">
        <v>115</v>
      </c>
      <c r="C1090" s="4" t="s">
        <v>47</v>
      </c>
      <c r="D1090" s="4" t="n">
        <v>9375</v>
      </c>
      <c r="E1090" s="4" t="n">
        <v>56526</v>
      </c>
      <c r="F1090" s="4" t="n">
        <v>5450421</v>
      </c>
      <c r="G1090" s="4" t="n">
        <v>1037.09419877841</v>
      </c>
      <c r="H1090" s="4" t="n">
        <v>16.5852881859675</v>
      </c>
      <c r="I1090" s="4" t="s">
        <v>40</v>
      </c>
    </row>
    <row r="1091" customFormat="false" ht="13.8" hidden="false" customHeight="false" outlineLevel="0" collapsed="false">
      <c r="A1091" s="4" t="s">
        <v>114</v>
      </c>
      <c r="B1091" s="4" t="s">
        <v>115</v>
      </c>
      <c r="C1091" s="4" t="s">
        <v>126</v>
      </c>
      <c r="D1091" s="4" t="n">
        <v>10830</v>
      </c>
      <c r="E1091" s="4" t="n">
        <v>63907</v>
      </c>
      <c r="F1091" s="4" t="n">
        <v>5450421</v>
      </c>
      <c r="G1091" s="4" t="n">
        <v>1172.51493049803</v>
      </c>
      <c r="H1091" s="4" t="n">
        <v>16.9465003833696</v>
      </c>
      <c r="I1091" s="4" t="s">
        <v>40</v>
      </c>
    </row>
    <row r="1092" customFormat="false" ht="13.8" hidden="false" customHeight="false" outlineLevel="0" collapsed="false">
      <c r="A1092" s="4" t="s">
        <v>116</v>
      </c>
      <c r="B1092" s="4" t="s">
        <v>117</v>
      </c>
      <c r="C1092" s="4" t="s">
        <v>60</v>
      </c>
      <c r="D1092" s="4" t="n">
        <v>0</v>
      </c>
      <c r="E1092" s="4" t="n">
        <v>2</v>
      </c>
      <c r="F1092" s="4" t="n">
        <v>2080908</v>
      </c>
      <c r="G1092" s="4" t="n">
        <v>0.096111889617417</v>
      </c>
      <c r="H1092" s="4" t="n">
        <v>0</v>
      </c>
      <c r="I1092" s="4" t="s">
        <v>40</v>
      </c>
    </row>
    <row r="1093" customFormat="false" ht="13.8" hidden="false" customHeight="false" outlineLevel="0" collapsed="false">
      <c r="A1093" s="4" t="s">
        <v>116</v>
      </c>
      <c r="B1093" s="4" t="s">
        <v>117</v>
      </c>
      <c r="C1093" s="4" t="s">
        <v>61</v>
      </c>
      <c r="D1093" s="4" t="n">
        <v>0</v>
      </c>
      <c r="E1093" s="4" t="n">
        <v>6</v>
      </c>
      <c r="F1093" s="4" t="n">
        <v>2080908</v>
      </c>
      <c r="G1093" s="4" t="n">
        <v>0.288335668852251</v>
      </c>
      <c r="H1093" s="4" t="n">
        <v>0</v>
      </c>
      <c r="I1093" s="4" t="s">
        <v>40</v>
      </c>
    </row>
    <row r="1094" customFormat="false" ht="13.8" hidden="false" customHeight="false" outlineLevel="0" collapsed="false">
      <c r="A1094" s="4" t="s">
        <v>116</v>
      </c>
      <c r="B1094" s="4" t="s">
        <v>117</v>
      </c>
      <c r="C1094" s="4" t="s">
        <v>62</v>
      </c>
      <c r="D1094" s="4" t="n">
        <v>0</v>
      </c>
      <c r="E1094" s="4" t="n">
        <v>4</v>
      </c>
      <c r="F1094" s="4" t="n">
        <v>2080908</v>
      </c>
      <c r="G1094" s="4" t="n">
        <v>0.192223779234834</v>
      </c>
      <c r="H1094" s="4" t="n">
        <v>0</v>
      </c>
      <c r="I1094" s="4" t="s">
        <v>40</v>
      </c>
    </row>
    <row r="1095" customFormat="false" ht="13.8" hidden="false" customHeight="false" outlineLevel="0" collapsed="false">
      <c r="A1095" s="4" t="s">
        <v>116</v>
      </c>
      <c r="B1095" s="4" t="s">
        <v>117</v>
      </c>
      <c r="C1095" s="4" t="s">
        <v>63</v>
      </c>
      <c r="D1095" s="4" t="n">
        <v>0</v>
      </c>
      <c r="E1095" s="4" t="n">
        <v>8</v>
      </c>
      <c r="F1095" s="4" t="n">
        <v>2080908</v>
      </c>
      <c r="G1095" s="4" t="n">
        <v>0.384447558469668</v>
      </c>
      <c r="H1095" s="4" t="n">
        <v>0</v>
      </c>
      <c r="I1095" s="4" t="s">
        <v>40</v>
      </c>
    </row>
    <row r="1096" customFormat="false" ht="13.8" hidden="false" customHeight="false" outlineLevel="0" collapsed="false">
      <c r="A1096" s="4" t="s">
        <v>116</v>
      </c>
      <c r="B1096" s="4" t="s">
        <v>117</v>
      </c>
      <c r="C1096" s="4" t="s">
        <v>50</v>
      </c>
      <c r="D1096" s="4" t="n">
        <v>0</v>
      </c>
      <c r="E1096" s="4" t="n">
        <v>191</v>
      </c>
      <c r="F1096" s="4" t="n">
        <v>2080908</v>
      </c>
      <c r="G1096" s="4" t="n">
        <v>9.17868545846332</v>
      </c>
      <c r="H1096" s="4" t="n">
        <v>0</v>
      </c>
      <c r="I1096" s="4" t="s">
        <v>40</v>
      </c>
    </row>
    <row r="1097" customFormat="false" ht="13.8" hidden="false" customHeight="false" outlineLevel="0" collapsed="false">
      <c r="A1097" s="4" t="s">
        <v>116</v>
      </c>
      <c r="B1097" s="4" t="s">
        <v>117</v>
      </c>
      <c r="C1097" s="4" t="s">
        <v>51</v>
      </c>
      <c r="D1097" s="4" t="n">
        <v>12</v>
      </c>
      <c r="E1097" s="4" t="n">
        <v>949</v>
      </c>
      <c r="F1097" s="4" t="n">
        <v>2080908</v>
      </c>
      <c r="G1097" s="4" t="n">
        <v>45.6050916234644</v>
      </c>
      <c r="H1097" s="4" t="n">
        <v>1.26448893572181</v>
      </c>
      <c r="I1097" s="4" t="s">
        <v>40</v>
      </c>
    </row>
    <row r="1098" customFormat="false" ht="13.8" hidden="false" customHeight="false" outlineLevel="0" collapsed="false">
      <c r="A1098" s="4" t="s">
        <v>116</v>
      </c>
      <c r="B1098" s="4" t="s">
        <v>117</v>
      </c>
      <c r="C1098" s="4" t="s">
        <v>52</v>
      </c>
      <c r="D1098" s="4" t="n">
        <v>169</v>
      </c>
      <c r="E1098" s="4" t="n">
        <v>5406</v>
      </c>
      <c r="F1098" s="4" t="n">
        <v>2080908</v>
      </c>
      <c r="G1098" s="4" t="n">
        <v>259.790437635878</v>
      </c>
      <c r="H1098" s="4" t="n">
        <v>3.12615612282649</v>
      </c>
      <c r="I1098" s="4" t="s">
        <v>40</v>
      </c>
    </row>
    <row r="1099" customFormat="false" ht="13.8" hidden="false" customHeight="false" outlineLevel="0" collapsed="false">
      <c r="A1099" s="4" t="s">
        <v>116</v>
      </c>
      <c r="B1099" s="4" t="s">
        <v>117</v>
      </c>
      <c r="C1099" s="4" t="s">
        <v>53</v>
      </c>
      <c r="D1099" s="4" t="n">
        <v>202</v>
      </c>
      <c r="E1099" s="4" t="n">
        <v>7047</v>
      </c>
      <c r="F1099" s="4" t="n">
        <v>2080908</v>
      </c>
      <c r="G1099" s="4" t="n">
        <v>338.650243066969</v>
      </c>
      <c r="H1099" s="4" t="n">
        <v>2.86646800056762</v>
      </c>
      <c r="I1099" s="4" t="s">
        <v>40</v>
      </c>
    </row>
    <row r="1100" customFormat="false" ht="13.8" hidden="false" customHeight="false" outlineLevel="0" collapsed="false">
      <c r="A1100" s="4" t="s">
        <v>116</v>
      </c>
      <c r="B1100" s="4" t="s">
        <v>117</v>
      </c>
      <c r="C1100" s="4" t="s">
        <v>54</v>
      </c>
      <c r="D1100" s="4" t="n">
        <v>308</v>
      </c>
      <c r="E1100" s="4" t="n">
        <v>7736</v>
      </c>
      <c r="F1100" s="4" t="n">
        <v>2080908</v>
      </c>
      <c r="G1100" s="4" t="n">
        <v>371.760789040169</v>
      </c>
      <c r="H1100" s="4" t="n">
        <v>3.98138572905895</v>
      </c>
      <c r="I1100" s="4" t="s">
        <v>40</v>
      </c>
    </row>
    <row r="1101" customFormat="false" ht="13.8" hidden="false" customHeight="false" outlineLevel="0" collapsed="false">
      <c r="A1101" s="4" t="s">
        <v>116</v>
      </c>
      <c r="B1101" s="4" t="s">
        <v>117</v>
      </c>
      <c r="C1101" s="4" t="s">
        <v>55</v>
      </c>
      <c r="D1101" s="4" t="n">
        <v>286</v>
      </c>
      <c r="E1101" s="4" t="n">
        <v>6904</v>
      </c>
      <c r="F1101" s="4" t="n">
        <v>2080908</v>
      </c>
      <c r="G1101" s="4" t="n">
        <v>331.778242959324</v>
      </c>
      <c r="H1101" s="4" t="n">
        <v>4.14252607184241</v>
      </c>
      <c r="I1101" s="4" t="s">
        <v>40</v>
      </c>
    </row>
    <row r="1102" customFormat="false" ht="13.8" hidden="false" customHeight="false" outlineLevel="0" collapsed="false">
      <c r="A1102" s="4" t="s">
        <v>116</v>
      </c>
      <c r="B1102" s="4" t="s">
        <v>117</v>
      </c>
      <c r="C1102" s="4" t="s">
        <v>11</v>
      </c>
      <c r="D1102" s="4" t="n">
        <v>211</v>
      </c>
      <c r="E1102" s="4" t="n">
        <v>7152</v>
      </c>
      <c r="F1102" s="4" t="n">
        <v>2080908</v>
      </c>
      <c r="G1102" s="4" t="n">
        <v>343.696117271883</v>
      </c>
      <c r="H1102" s="4" t="n">
        <v>2.95022371364653</v>
      </c>
      <c r="I1102" s="4" t="s">
        <v>40</v>
      </c>
    </row>
    <row r="1103" customFormat="false" ht="13.8" hidden="false" customHeight="false" outlineLevel="0" collapsed="false">
      <c r="A1103" s="4" t="s">
        <v>116</v>
      </c>
      <c r="B1103" s="4" t="s">
        <v>117</v>
      </c>
      <c r="C1103" s="4" t="s">
        <v>13</v>
      </c>
      <c r="D1103" s="4" t="n">
        <v>129</v>
      </c>
      <c r="E1103" s="4" t="n">
        <v>6397</v>
      </c>
      <c r="F1103" s="4" t="n">
        <v>2080908</v>
      </c>
      <c r="G1103" s="4" t="n">
        <v>307.413878941308</v>
      </c>
      <c r="H1103" s="4" t="n">
        <v>2.0165702673128</v>
      </c>
      <c r="I1103" s="4" t="s">
        <v>40</v>
      </c>
    </row>
    <row r="1104" customFormat="false" ht="13.8" hidden="false" customHeight="false" outlineLevel="0" collapsed="false">
      <c r="A1104" s="4" t="s">
        <v>116</v>
      </c>
      <c r="B1104" s="4" t="s">
        <v>117</v>
      </c>
      <c r="C1104" s="4" t="s">
        <v>14</v>
      </c>
      <c r="D1104" s="4" t="n">
        <v>71</v>
      </c>
      <c r="E1104" s="4" t="n">
        <v>8842</v>
      </c>
      <c r="F1104" s="4" t="n">
        <v>2080908</v>
      </c>
      <c r="G1104" s="4" t="n">
        <v>424.910663998601</v>
      </c>
      <c r="H1104" s="4" t="n">
        <v>0.802985749830355</v>
      </c>
      <c r="I1104" s="4" t="s">
        <v>40</v>
      </c>
    </row>
    <row r="1105" customFormat="false" ht="13.8" hidden="false" customHeight="false" outlineLevel="0" collapsed="false">
      <c r="A1105" s="4" t="s">
        <v>116</v>
      </c>
      <c r="B1105" s="4" t="s">
        <v>117</v>
      </c>
      <c r="C1105" s="4" t="s">
        <v>15</v>
      </c>
      <c r="D1105" s="4" t="n">
        <v>51</v>
      </c>
      <c r="E1105" s="4" t="n">
        <v>6860</v>
      </c>
      <c r="F1105" s="4" t="n">
        <v>2080908</v>
      </c>
      <c r="G1105" s="4" t="n">
        <v>329.66378138774</v>
      </c>
      <c r="H1105" s="4" t="n">
        <v>0.743440233236152</v>
      </c>
      <c r="I1105" s="4" t="s">
        <v>40</v>
      </c>
    </row>
    <row r="1106" customFormat="false" ht="13.8" hidden="false" customHeight="false" outlineLevel="0" collapsed="false">
      <c r="A1106" s="4" t="s">
        <v>116</v>
      </c>
      <c r="B1106" s="4" t="s">
        <v>117</v>
      </c>
      <c r="C1106" s="4" t="s">
        <v>17</v>
      </c>
      <c r="D1106" s="4" t="n">
        <v>18</v>
      </c>
      <c r="E1106" s="4" t="n">
        <v>7229</v>
      </c>
      <c r="F1106" s="4" t="n">
        <v>2080908</v>
      </c>
      <c r="G1106" s="4" t="n">
        <v>347.396425022154</v>
      </c>
      <c r="H1106" s="4" t="n">
        <v>0.248997095033891</v>
      </c>
      <c r="I1106" s="4" t="s">
        <v>40</v>
      </c>
    </row>
    <row r="1107" customFormat="false" ht="13.8" hidden="false" customHeight="false" outlineLevel="0" collapsed="false">
      <c r="A1107" s="4" t="s">
        <v>116</v>
      </c>
      <c r="B1107" s="4" t="s">
        <v>117</v>
      </c>
      <c r="C1107" s="4" t="s">
        <v>18</v>
      </c>
      <c r="D1107" s="4" t="n">
        <v>9</v>
      </c>
      <c r="E1107" s="4" t="n">
        <v>6477</v>
      </c>
      <c r="F1107" s="4" t="n">
        <v>2080908</v>
      </c>
      <c r="G1107" s="4" t="n">
        <v>311.258354526005</v>
      </c>
      <c r="H1107" s="4" t="n">
        <v>0.138953219082909</v>
      </c>
      <c r="I1107" s="4" t="s">
        <v>40</v>
      </c>
    </row>
    <row r="1108" customFormat="false" ht="13.8" hidden="false" customHeight="false" outlineLevel="0" collapsed="false">
      <c r="A1108" s="4" t="s">
        <v>116</v>
      </c>
      <c r="B1108" s="4" t="s">
        <v>117</v>
      </c>
      <c r="C1108" s="4" t="s">
        <v>19</v>
      </c>
      <c r="D1108" s="4" t="n">
        <v>2</v>
      </c>
      <c r="E1108" s="4" t="n">
        <v>5174</v>
      </c>
      <c r="F1108" s="4" t="n">
        <v>2080908</v>
      </c>
      <c r="G1108" s="4" t="n">
        <v>248.641458440258</v>
      </c>
      <c r="H1108" s="4" t="n">
        <v>0.0386548125241593</v>
      </c>
      <c r="I1108" s="4" t="s">
        <v>40</v>
      </c>
    </row>
    <row r="1109" customFormat="false" ht="13.8" hidden="false" customHeight="false" outlineLevel="0" collapsed="false">
      <c r="A1109" s="4" t="s">
        <v>116</v>
      </c>
      <c r="B1109" s="4" t="s">
        <v>117</v>
      </c>
      <c r="C1109" s="4" t="s">
        <v>20</v>
      </c>
      <c r="D1109" s="4" t="n">
        <v>5</v>
      </c>
      <c r="E1109" s="4" t="n">
        <v>4023</v>
      </c>
      <c r="F1109" s="4" t="n">
        <v>2080908</v>
      </c>
      <c r="G1109" s="4" t="n">
        <v>193.329065965434</v>
      </c>
      <c r="H1109" s="4" t="n">
        <v>0.124285359184688</v>
      </c>
      <c r="I1109" s="4" t="s">
        <v>40</v>
      </c>
    </row>
    <row r="1110" customFormat="false" ht="13.8" hidden="false" customHeight="false" outlineLevel="0" collapsed="false">
      <c r="A1110" s="4" t="s">
        <v>116</v>
      </c>
      <c r="B1110" s="4" t="s">
        <v>117</v>
      </c>
      <c r="C1110" s="4" t="s">
        <v>21</v>
      </c>
      <c r="D1110" s="4" t="n">
        <v>12</v>
      </c>
      <c r="E1110" s="4" t="n">
        <v>4277</v>
      </c>
      <c r="F1110" s="4" t="n">
        <v>2080908</v>
      </c>
      <c r="G1110" s="4" t="n">
        <v>205.535275946846</v>
      </c>
      <c r="H1110" s="4" t="n">
        <v>0.280570493336451</v>
      </c>
      <c r="I1110" s="4" t="s">
        <v>40</v>
      </c>
    </row>
    <row r="1111" customFormat="false" ht="13.8" hidden="false" customHeight="false" outlineLevel="0" collapsed="false">
      <c r="A1111" s="4" t="s">
        <v>116</v>
      </c>
      <c r="B1111" s="4" t="s">
        <v>117</v>
      </c>
      <c r="C1111" s="4" t="s">
        <v>22</v>
      </c>
      <c r="D1111" s="4" t="n">
        <v>7</v>
      </c>
      <c r="E1111" s="4" t="n">
        <v>4282</v>
      </c>
      <c r="F1111" s="4" t="n">
        <v>2080908</v>
      </c>
      <c r="G1111" s="4" t="n">
        <v>205.77555567089</v>
      </c>
      <c r="H1111" s="4" t="n">
        <v>0.163475011676787</v>
      </c>
      <c r="I1111" s="4" t="s">
        <v>40</v>
      </c>
    </row>
    <row r="1112" customFormat="false" ht="13.8" hidden="false" customHeight="false" outlineLevel="0" collapsed="false">
      <c r="A1112" s="4" t="s">
        <v>116</v>
      </c>
      <c r="B1112" s="4" t="s">
        <v>117</v>
      </c>
      <c r="C1112" s="4" t="s">
        <v>23</v>
      </c>
      <c r="D1112" s="4" t="n">
        <v>27</v>
      </c>
      <c r="E1112" s="4" t="n">
        <v>5583</v>
      </c>
      <c r="F1112" s="4" t="n">
        <v>2080908</v>
      </c>
      <c r="G1112" s="4" t="n">
        <v>268.29633986702</v>
      </c>
      <c r="H1112" s="4" t="n">
        <v>0.483610961848469</v>
      </c>
      <c r="I1112" s="4" t="s">
        <v>40</v>
      </c>
    </row>
    <row r="1113" customFormat="false" ht="13.8" hidden="false" customHeight="false" outlineLevel="0" collapsed="false">
      <c r="A1113" s="4" t="s">
        <v>116</v>
      </c>
      <c r="B1113" s="4" t="s">
        <v>117</v>
      </c>
      <c r="C1113" s="4" t="s">
        <v>24</v>
      </c>
      <c r="D1113" s="4" t="n">
        <v>53</v>
      </c>
      <c r="E1113" s="4" t="n">
        <v>6064</v>
      </c>
      <c r="F1113" s="4" t="n">
        <v>2080908</v>
      </c>
      <c r="G1113" s="4" t="n">
        <v>291.411249320008</v>
      </c>
      <c r="H1113" s="4" t="n">
        <v>0.87401055408971</v>
      </c>
      <c r="I1113" s="4" t="s">
        <v>40</v>
      </c>
    </row>
    <row r="1114" customFormat="false" ht="13.8" hidden="false" customHeight="false" outlineLevel="0" collapsed="false">
      <c r="A1114" s="4" t="s">
        <v>116</v>
      </c>
      <c r="B1114" s="4" t="s">
        <v>117</v>
      </c>
      <c r="C1114" s="4" t="s">
        <v>25</v>
      </c>
      <c r="D1114" s="4" t="n">
        <v>107</v>
      </c>
      <c r="E1114" s="4" t="n">
        <v>7658</v>
      </c>
      <c r="F1114" s="4" t="n">
        <v>2080908</v>
      </c>
      <c r="G1114" s="4" t="n">
        <v>368.01242534509</v>
      </c>
      <c r="H1114" s="4" t="n">
        <v>1.39723165317315</v>
      </c>
      <c r="I1114" s="4" t="s">
        <v>40</v>
      </c>
    </row>
    <row r="1115" customFormat="false" ht="13.8" hidden="false" customHeight="false" outlineLevel="0" collapsed="false">
      <c r="A1115" s="4" t="s">
        <v>116</v>
      </c>
      <c r="B1115" s="4" t="s">
        <v>117</v>
      </c>
      <c r="C1115" s="4" t="s">
        <v>26</v>
      </c>
      <c r="D1115" s="4" t="n">
        <v>148</v>
      </c>
      <c r="E1115" s="4" t="n">
        <v>7752</v>
      </c>
      <c r="F1115" s="4" t="n">
        <v>2080908</v>
      </c>
      <c r="G1115" s="4" t="n">
        <v>372.529684157108</v>
      </c>
      <c r="H1115" s="4" t="n">
        <v>1.90918472652219</v>
      </c>
      <c r="I1115" s="4" t="s">
        <v>40</v>
      </c>
    </row>
    <row r="1116" customFormat="false" ht="13.8" hidden="false" customHeight="false" outlineLevel="0" collapsed="false">
      <c r="A1116" s="4" t="s">
        <v>116</v>
      </c>
      <c r="B1116" s="4" t="s">
        <v>117</v>
      </c>
      <c r="C1116" s="4" t="s">
        <v>27</v>
      </c>
      <c r="D1116" s="4" t="n">
        <v>113</v>
      </c>
      <c r="E1116" s="4" t="n">
        <v>6252</v>
      </c>
      <c r="F1116" s="4" t="n">
        <v>2080908</v>
      </c>
      <c r="G1116" s="4" t="n">
        <v>300.445766944046</v>
      </c>
      <c r="H1116" s="4" t="n">
        <v>1.80742162507997</v>
      </c>
      <c r="I1116" s="4" t="s">
        <v>40</v>
      </c>
    </row>
    <row r="1117" customFormat="false" ht="13.8" hidden="false" customHeight="false" outlineLevel="0" collapsed="false">
      <c r="A1117" s="4" t="s">
        <v>116</v>
      </c>
      <c r="B1117" s="4" t="s">
        <v>117</v>
      </c>
      <c r="C1117" s="4" t="s">
        <v>28</v>
      </c>
      <c r="D1117" s="4" t="n">
        <v>126</v>
      </c>
      <c r="E1117" s="4" t="n">
        <v>5665</v>
      </c>
      <c r="F1117" s="4" t="n">
        <v>2080908</v>
      </c>
      <c r="G1117" s="4" t="n">
        <v>272.236927341334</v>
      </c>
      <c r="H1117" s="4" t="n">
        <v>2.22418358340688</v>
      </c>
      <c r="I1117" s="4" t="s">
        <v>40</v>
      </c>
    </row>
    <row r="1118" customFormat="false" ht="13.8" hidden="false" customHeight="false" outlineLevel="0" collapsed="false">
      <c r="A1118" s="4" t="s">
        <v>116</v>
      </c>
      <c r="B1118" s="4" t="s">
        <v>117</v>
      </c>
      <c r="C1118" s="4" t="s">
        <v>29</v>
      </c>
      <c r="D1118" s="4" t="n">
        <v>105</v>
      </c>
      <c r="E1118" s="4" t="n">
        <v>5127</v>
      </c>
      <c r="F1118" s="4" t="n">
        <v>2080908</v>
      </c>
      <c r="G1118" s="4" t="n">
        <v>246.382829034249</v>
      </c>
      <c r="H1118" s="4" t="n">
        <v>2.04798127559977</v>
      </c>
      <c r="I1118" s="4" t="s">
        <v>40</v>
      </c>
    </row>
    <row r="1119" customFormat="false" ht="13.8" hidden="false" customHeight="false" outlineLevel="0" collapsed="false">
      <c r="A1119" s="4" t="s">
        <v>116</v>
      </c>
      <c r="B1119" s="4" t="s">
        <v>117</v>
      </c>
      <c r="C1119" s="4" t="s">
        <v>30</v>
      </c>
      <c r="D1119" s="4" t="n">
        <v>76</v>
      </c>
      <c r="E1119" s="4" t="n">
        <v>4843</v>
      </c>
      <c r="F1119" s="4" t="n">
        <v>2080908</v>
      </c>
      <c r="G1119" s="4" t="n">
        <v>232.734940708575</v>
      </c>
      <c r="H1119" s="4" t="n">
        <v>1.56927524261821</v>
      </c>
      <c r="I1119" s="4" t="s">
        <v>40</v>
      </c>
    </row>
    <row r="1120" customFormat="false" ht="13.8" hidden="false" customHeight="false" outlineLevel="0" collapsed="false">
      <c r="A1120" s="4" t="s">
        <v>116</v>
      </c>
      <c r="B1120" s="4" t="s">
        <v>117</v>
      </c>
      <c r="C1120" s="4" t="s">
        <v>31</v>
      </c>
      <c r="D1120" s="4" t="n">
        <v>154</v>
      </c>
      <c r="E1120" s="4" t="n">
        <v>5778</v>
      </c>
      <c r="F1120" s="4" t="n">
        <v>2080908</v>
      </c>
      <c r="G1120" s="4" t="n">
        <v>277.667249104718</v>
      </c>
      <c r="H1120" s="4" t="n">
        <v>2.66528210453444</v>
      </c>
      <c r="I1120" s="4" t="s">
        <v>40</v>
      </c>
    </row>
    <row r="1121" customFormat="false" ht="13.8" hidden="false" customHeight="false" outlineLevel="0" collapsed="false">
      <c r="A1121" s="4" t="s">
        <v>116</v>
      </c>
      <c r="B1121" s="4" t="s">
        <v>117</v>
      </c>
      <c r="C1121" s="4" t="s">
        <v>32</v>
      </c>
      <c r="D1121" s="4" t="n">
        <v>216</v>
      </c>
      <c r="E1121" s="4" t="n">
        <v>7005</v>
      </c>
      <c r="F1121" s="4" t="n">
        <v>2080908</v>
      </c>
      <c r="G1121" s="4" t="n">
        <v>336.631893385003</v>
      </c>
      <c r="H1121" s="4" t="n">
        <v>3.08351177730193</v>
      </c>
      <c r="I1121" s="4" t="s">
        <v>40</v>
      </c>
    </row>
    <row r="1122" customFormat="false" ht="13.8" hidden="false" customHeight="false" outlineLevel="0" collapsed="false">
      <c r="A1122" s="4" t="s">
        <v>116</v>
      </c>
      <c r="B1122" s="4" t="s">
        <v>117</v>
      </c>
      <c r="C1122" s="4" t="s">
        <v>33</v>
      </c>
      <c r="D1122" s="4" t="n">
        <v>217</v>
      </c>
      <c r="E1122" s="4" t="n">
        <v>8131</v>
      </c>
      <c r="F1122" s="4" t="n">
        <v>2080908</v>
      </c>
      <c r="G1122" s="4" t="n">
        <v>390.742887239609</v>
      </c>
      <c r="H1122" s="4" t="n">
        <v>2.66879842577789</v>
      </c>
      <c r="I1122" s="4" t="s">
        <v>40</v>
      </c>
    </row>
    <row r="1123" customFormat="false" ht="13.8" hidden="false" customHeight="false" outlineLevel="0" collapsed="false">
      <c r="A1123" s="4" t="s">
        <v>116</v>
      </c>
      <c r="B1123" s="4" t="s">
        <v>117</v>
      </c>
      <c r="C1123" s="4" t="s">
        <v>34</v>
      </c>
      <c r="D1123" s="4" t="n">
        <v>297</v>
      </c>
      <c r="E1123" s="4" t="n">
        <v>10035</v>
      </c>
      <c r="F1123" s="4" t="n">
        <v>2080908</v>
      </c>
      <c r="G1123" s="4" t="n">
        <v>482.24140615539</v>
      </c>
      <c r="H1123" s="4" t="n">
        <v>2.95964125560538</v>
      </c>
      <c r="I1123" s="4" t="s">
        <v>40</v>
      </c>
    </row>
    <row r="1124" customFormat="false" ht="13.8" hidden="false" customHeight="false" outlineLevel="0" collapsed="false">
      <c r="A1124" s="4" t="s">
        <v>116</v>
      </c>
      <c r="B1124" s="4" t="s">
        <v>117</v>
      </c>
      <c r="C1124" s="4" t="s">
        <v>35</v>
      </c>
      <c r="D1124" s="4" t="n">
        <v>472</v>
      </c>
      <c r="E1124" s="4" t="n">
        <v>15482</v>
      </c>
      <c r="F1124" s="4" t="n">
        <v>2080908</v>
      </c>
      <c r="G1124" s="4" t="n">
        <v>744.002137528425</v>
      </c>
      <c r="H1124" s="4" t="n">
        <v>3.04870171812427</v>
      </c>
      <c r="I1124" s="4" t="s">
        <v>40</v>
      </c>
    </row>
    <row r="1125" customFormat="false" ht="13.8" hidden="false" customHeight="false" outlineLevel="0" collapsed="false">
      <c r="A1125" s="4" t="s">
        <v>116</v>
      </c>
      <c r="B1125" s="4" t="s">
        <v>117</v>
      </c>
      <c r="C1125" s="4" t="s">
        <v>36</v>
      </c>
      <c r="D1125" s="4" t="n">
        <v>706</v>
      </c>
      <c r="E1125" s="4" t="n">
        <v>18339</v>
      </c>
      <c r="F1125" s="4" t="n">
        <v>2080908</v>
      </c>
      <c r="G1125" s="4" t="n">
        <v>881.297971846905</v>
      </c>
      <c r="H1125" s="4" t="n">
        <v>3.84971917770871</v>
      </c>
      <c r="I1125" s="4" t="s">
        <v>40</v>
      </c>
    </row>
    <row r="1126" customFormat="false" ht="13.8" hidden="false" customHeight="false" outlineLevel="0" collapsed="false">
      <c r="A1126" s="4" t="s">
        <v>116</v>
      </c>
      <c r="B1126" s="4" t="s">
        <v>117</v>
      </c>
      <c r="C1126" s="4" t="s">
        <v>37</v>
      </c>
      <c r="D1126" s="4" t="n">
        <v>882</v>
      </c>
      <c r="E1126" s="4" t="n">
        <v>17045</v>
      </c>
      <c r="F1126" s="4" t="n">
        <v>2080908</v>
      </c>
      <c r="G1126" s="4" t="n">
        <v>819.113579264437</v>
      </c>
      <c r="H1126" s="4" t="n">
        <v>5.17453798767967</v>
      </c>
      <c r="I1126" s="4" t="s">
        <v>40</v>
      </c>
    </row>
    <row r="1127" customFormat="false" ht="13.8" hidden="false" customHeight="false" outlineLevel="0" collapsed="false">
      <c r="A1127" s="4" t="s">
        <v>116</v>
      </c>
      <c r="B1127" s="4" t="s">
        <v>117</v>
      </c>
      <c r="C1127" s="4" t="s">
        <v>38</v>
      </c>
      <c r="D1127" s="4" t="n">
        <v>1139</v>
      </c>
      <c r="E1127" s="4" t="n">
        <v>17820</v>
      </c>
      <c r="F1127" s="4" t="n">
        <v>2080908</v>
      </c>
      <c r="G1127" s="4" t="n">
        <v>856.356936491186</v>
      </c>
      <c r="H1127" s="4" t="n">
        <v>6.39169472502806</v>
      </c>
      <c r="I1127" s="4" t="s">
        <v>40</v>
      </c>
    </row>
    <row r="1128" customFormat="false" ht="13.8" hidden="false" customHeight="false" outlineLevel="0" collapsed="false">
      <c r="A1128" s="4" t="s">
        <v>116</v>
      </c>
      <c r="B1128" s="4" t="s">
        <v>117</v>
      </c>
      <c r="C1128" s="4" t="s">
        <v>39</v>
      </c>
      <c r="D1128" s="4" t="n">
        <v>1924</v>
      </c>
      <c r="E1128" s="4" t="n">
        <v>22566</v>
      </c>
      <c r="F1128" s="4" t="n">
        <v>2080908</v>
      </c>
      <c r="G1128" s="4" t="n">
        <v>1084.43045055332</v>
      </c>
      <c r="H1128" s="4" t="n">
        <v>8.52610121421608</v>
      </c>
      <c r="I1128" s="4" t="s">
        <v>40</v>
      </c>
    </row>
    <row r="1129" customFormat="false" ht="13.8" hidden="false" customHeight="false" outlineLevel="0" collapsed="false">
      <c r="A1129" s="4" t="s">
        <v>116</v>
      </c>
      <c r="B1129" s="4" t="s">
        <v>117</v>
      </c>
      <c r="C1129" s="4" t="s">
        <v>41</v>
      </c>
      <c r="D1129" s="4" t="n">
        <v>4162</v>
      </c>
      <c r="E1129" s="4" t="n">
        <v>30700</v>
      </c>
      <c r="F1129" s="4" t="n">
        <v>2080908</v>
      </c>
      <c r="G1129" s="4" t="n">
        <v>1475.31750562735</v>
      </c>
      <c r="H1129" s="4" t="n">
        <v>13.557003257329</v>
      </c>
      <c r="I1129" s="4" t="s">
        <v>40</v>
      </c>
    </row>
    <row r="1130" customFormat="false" ht="13.8" hidden="false" customHeight="false" outlineLevel="0" collapsed="false">
      <c r="A1130" s="4" t="s">
        <v>116</v>
      </c>
      <c r="B1130" s="4" t="s">
        <v>117</v>
      </c>
      <c r="C1130" s="4" t="s">
        <v>42</v>
      </c>
      <c r="D1130" s="4" t="n">
        <v>8861</v>
      </c>
      <c r="E1130" s="4" t="n">
        <v>39660</v>
      </c>
      <c r="F1130" s="4" t="n">
        <v>2080908</v>
      </c>
      <c r="G1130" s="4" t="n">
        <v>1905.89877111338</v>
      </c>
      <c r="H1130" s="4" t="n">
        <v>22.3424104891578</v>
      </c>
      <c r="I1130" s="4" t="s">
        <v>40</v>
      </c>
    </row>
    <row r="1131" customFormat="false" ht="13.8" hidden="false" customHeight="false" outlineLevel="0" collapsed="false">
      <c r="A1131" s="4" t="s">
        <v>116</v>
      </c>
      <c r="B1131" s="4" t="s">
        <v>117</v>
      </c>
      <c r="C1131" s="4" t="s">
        <v>43</v>
      </c>
      <c r="D1131" s="4" t="n">
        <v>13030</v>
      </c>
      <c r="E1131" s="4" t="n">
        <v>40558</v>
      </c>
      <c r="F1131" s="4" t="n">
        <v>2080908</v>
      </c>
      <c r="G1131" s="4" t="n">
        <v>1949.0530095516</v>
      </c>
      <c r="H1131" s="4" t="n">
        <v>32.1268307115735</v>
      </c>
      <c r="I1131" s="4" t="s">
        <v>40</v>
      </c>
    </row>
    <row r="1132" customFormat="false" ht="13.8" hidden="false" customHeight="false" outlineLevel="0" collapsed="false">
      <c r="A1132" s="4" t="s">
        <v>116</v>
      </c>
      <c r="B1132" s="4" t="s">
        <v>117</v>
      </c>
      <c r="C1132" s="4" t="s">
        <v>44</v>
      </c>
      <c r="D1132" s="4" t="n">
        <v>9964</v>
      </c>
      <c r="E1132" s="4" t="n">
        <v>35105</v>
      </c>
      <c r="F1132" s="4" t="n">
        <v>2080908</v>
      </c>
      <c r="G1132" s="4" t="n">
        <v>1687.00394250971</v>
      </c>
      <c r="H1132" s="4" t="n">
        <v>28.3834211650762</v>
      </c>
      <c r="I1132" s="4" t="s">
        <v>40</v>
      </c>
    </row>
    <row r="1133" customFormat="false" ht="13.8" hidden="false" customHeight="false" outlineLevel="0" collapsed="false">
      <c r="A1133" s="4" t="s">
        <v>116</v>
      </c>
      <c r="B1133" s="4" t="s">
        <v>117</v>
      </c>
      <c r="C1133" s="4" t="s">
        <v>45</v>
      </c>
      <c r="D1133" s="4" t="n">
        <v>9851</v>
      </c>
      <c r="E1133" s="4" t="n">
        <v>36513</v>
      </c>
      <c r="F1133" s="4" t="n">
        <v>2080908</v>
      </c>
      <c r="G1133" s="4" t="n">
        <v>1754.66671280037</v>
      </c>
      <c r="H1133" s="4" t="n">
        <v>26.9794319831293</v>
      </c>
      <c r="I1133" s="4" t="s">
        <v>40</v>
      </c>
    </row>
    <row r="1134" customFormat="false" ht="13.8" hidden="false" customHeight="false" outlineLevel="0" collapsed="false">
      <c r="A1134" s="4" t="s">
        <v>116</v>
      </c>
      <c r="B1134" s="4" t="s">
        <v>117</v>
      </c>
      <c r="C1134" s="4" t="s">
        <v>46</v>
      </c>
      <c r="D1134" s="4" t="n">
        <v>10162</v>
      </c>
      <c r="E1134" s="4" t="n">
        <v>36374</v>
      </c>
      <c r="F1134" s="4" t="n">
        <v>2080908</v>
      </c>
      <c r="G1134" s="4" t="n">
        <v>1747.98693647196</v>
      </c>
      <c r="H1134" s="4" t="n">
        <v>27.9375378017265</v>
      </c>
      <c r="I1134" s="4" t="s">
        <v>40</v>
      </c>
    </row>
    <row r="1135" customFormat="false" ht="13.8" hidden="false" customHeight="false" outlineLevel="0" collapsed="false">
      <c r="A1135" s="4" t="s">
        <v>116</v>
      </c>
      <c r="B1135" s="4" t="s">
        <v>117</v>
      </c>
      <c r="C1135" s="4" t="s">
        <v>47</v>
      </c>
      <c r="D1135" s="4" t="n">
        <v>9980</v>
      </c>
      <c r="E1135" s="4" t="n">
        <v>40099</v>
      </c>
      <c r="F1135" s="4" t="n">
        <v>2080908</v>
      </c>
      <c r="G1135" s="4" t="n">
        <v>1926.9953308844</v>
      </c>
      <c r="H1135" s="4" t="n">
        <v>24.8884012070127</v>
      </c>
      <c r="I1135" s="4" t="s">
        <v>40</v>
      </c>
    </row>
    <row r="1136" customFormat="false" ht="13.8" hidden="false" customHeight="false" outlineLevel="0" collapsed="false">
      <c r="A1136" s="4" t="s">
        <v>116</v>
      </c>
      <c r="B1136" s="4" t="s">
        <v>117</v>
      </c>
      <c r="C1136" s="4" t="s">
        <v>126</v>
      </c>
      <c r="D1136" s="4" t="n">
        <v>10511</v>
      </c>
      <c r="E1136" s="4" t="n">
        <v>38517</v>
      </c>
      <c r="F1136" s="4" t="n">
        <v>2080908</v>
      </c>
      <c r="G1136" s="4" t="n">
        <v>1850.97082619703</v>
      </c>
      <c r="H1136" s="4" t="n">
        <v>27.2892489030818</v>
      </c>
      <c r="I1136" s="4" t="s">
        <v>40</v>
      </c>
    </row>
    <row r="1137" customFormat="false" ht="13.8" hidden="false" customHeight="false" outlineLevel="0" collapsed="false">
      <c r="A1137" s="4" t="s">
        <v>118</v>
      </c>
      <c r="B1137" s="4" t="s">
        <v>119</v>
      </c>
      <c r="C1137" s="4" t="s">
        <v>15</v>
      </c>
      <c r="D1137" s="4" t="n">
        <v>8829</v>
      </c>
      <c r="E1137" s="4" t="n">
        <v>315608</v>
      </c>
      <c r="F1137" s="4" t="n">
        <v>46937060</v>
      </c>
      <c r="G1137" s="4" t="n">
        <v>672.406835877663</v>
      </c>
      <c r="H1137" s="4" t="n">
        <v>2.79745760563737</v>
      </c>
      <c r="I1137" s="4" t="s">
        <v>67</v>
      </c>
    </row>
    <row r="1138" customFormat="false" ht="13.8" hidden="false" customHeight="false" outlineLevel="0" collapsed="false">
      <c r="A1138" s="4" t="s">
        <v>118</v>
      </c>
      <c r="B1138" s="4" t="s">
        <v>119</v>
      </c>
      <c r="C1138" s="4" t="s">
        <v>17</v>
      </c>
      <c r="D1138" s="4" t="n">
        <v>8638</v>
      </c>
      <c r="E1138" s="4" t="n">
        <v>274081</v>
      </c>
      <c r="F1138" s="4" t="n">
        <v>46937060</v>
      </c>
      <c r="G1138" s="4" t="n">
        <v>583.933037135262</v>
      </c>
      <c r="H1138" s="4" t="n">
        <v>3.15162306033618</v>
      </c>
      <c r="I1138" s="4" t="s">
        <v>67</v>
      </c>
    </row>
    <row r="1139" customFormat="false" ht="13.8" hidden="false" customHeight="false" outlineLevel="0" collapsed="false">
      <c r="A1139" s="4" t="s">
        <v>118</v>
      </c>
      <c r="B1139" s="4" t="s">
        <v>119</v>
      </c>
      <c r="C1139" s="4" t="s">
        <v>18</v>
      </c>
      <c r="D1139" s="4" t="n">
        <v>3973</v>
      </c>
      <c r="E1139" s="4" t="n">
        <v>294200</v>
      </c>
      <c r="F1139" s="4" t="n">
        <v>46937060</v>
      </c>
      <c r="G1139" s="4" t="n">
        <v>626.796821104688</v>
      </c>
      <c r="H1139" s="4" t="n">
        <v>1.35044187627464</v>
      </c>
      <c r="I1139" s="4" t="s">
        <v>67</v>
      </c>
    </row>
    <row r="1140" customFormat="false" ht="13.8" hidden="false" customHeight="false" outlineLevel="0" collapsed="false">
      <c r="A1140" s="4" t="s">
        <v>118</v>
      </c>
      <c r="B1140" s="4" t="s">
        <v>119</v>
      </c>
      <c r="C1140" s="4" t="s">
        <v>19</v>
      </c>
      <c r="D1140" s="4" t="n">
        <v>4422</v>
      </c>
      <c r="E1140" s="4" t="n">
        <v>302086</v>
      </c>
      <c r="F1140" s="4" t="n">
        <v>46937060</v>
      </c>
      <c r="G1140" s="4" t="n">
        <v>643.598043848507</v>
      </c>
      <c r="H1140" s="4" t="n">
        <v>1.4638215607476</v>
      </c>
      <c r="I1140" s="4" t="s">
        <v>67</v>
      </c>
    </row>
    <row r="1141" customFormat="false" ht="13.8" hidden="false" customHeight="false" outlineLevel="0" collapsed="false">
      <c r="A1141" s="4" t="s">
        <v>118</v>
      </c>
      <c r="B1141" s="4" t="s">
        <v>119</v>
      </c>
      <c r="C1141" s="4" t="s">
        <v>20</v>
      </c>
      <c r="D1141" s="4" t="n">
        <v>4029</v>
      </c>
      <c r="E1141" s="4" t="n">
        <v>314737</v>
      </c>
      <c r="F1141" s="4" t="n">
        <v>46937060</v>
      </c>
      <c r="G1141" s="4" t="n">
        <v>670.551159361068</v>
      </c>
      <c r="H1141" s="4" t="n">
        <v>1.28011641465732</v>
      </c>
      <c r="I1141" s="4" t="s">
        <v>67</v>
      </c>
    </row>
    <row r="1142" customFormat="false" ht="13.8" hidden="false" customHeight="false" outlineLevel="0" collapsed="false">
      <c r="A1142" s="4" t="s">
        <v>118</v>
      </c>
      <c r="B1142" s="4" t="s">
        <v>119</v>
      </c>
      <c r="C1142" s="4" t="s">
        <v>21</v>
      </c>
      <c r="D1142" s="4" t="n">
        <v>2121</v>
      </c>
      <c r="E1142" s="4" t="n">
        <v>286646</v>
      </c>
      <c r="F1142" s="4" t="n">
        <v>46937060</v>
      </c>
      <c r="G1142" s="4" t="n">
        <v>610.702928560076</v>
      </c>
      <c r="H1142" s="4" t="n">
        <v>0.739937065230284</v>
      </c>
      <c r="I1142" s="4" t="s">
        <v>67</v>
      </c>
    </row>
    <row r="1143" customFormat="false" ht="13.8" hidden="false" customHeight="false" outlineLevel="0" collapsed="false">
      <c r="A1143" s="4" t="s">
        <v>118</v>
      </c>
      <c r="B1143" s="4" t="s">
        <v>119</v>
      </c>
      <c r="C1143" s="4" t="s">
        <v>22</v>
      </c>
      <c r="D1143" s="4" t="n">
        <v>2378</v>
      </c>
      <c r="E1143" s="4" t="n">
        <v>238858</v>
      </c>
      <c r="F1143" s="4" t="n">
        <v>46937060</v>
      </c>
      <c r="G1143" s="4" t="n">
        <v>508.889990127204</v>
      </c>
      <c r="H1143" s="4" t="n">
        <v>0.995570590057691</v>
      </c>
      <c r="I1143" s="4" t="s">
        <v>67</v>
      </c>
    </row>
    <row r="1144" customFormat="false" ht="13.8" hidden="false" customHeight="false" outlineLevel="0" collapsed="false">
      <c r="A1144" s="4" t="s">
        <v>118</v>
      </c>
      <c r="B1144" s="4" t="s">
        <v>119</v>
      </c>
      <c r="C1144" s="4" t="s">
        <v>23</v>
      </c>
      <c r="D1144" s="4" t="n">
        <v>2344</v>
      </c>
      <c r="E1144" s="4" t="n">
        <v>228650</v>
      </c>
      <c r="F1144" s="4" t="n">
        <v>46937060</v>
      </c>
      <c r="G1144" s="4" t="n">
        <v>487.141717014231</v>
      </c>
      <c r="H1144" s="4" t="n">
        <v>1.02514760551061</v>
      </c>
      <c r="I1144" s="4" t="s">
        <v>67</v>
      </c>
    </row>
    <row r="1145" customFormat="false" ht="13.8" hidden="false" customHeight="false" outlineLevel="0" collapsed="false">
      <c r="A1145" s="4" t="s">
        <v>118</v>
      </c>
      <c r="B1145" s="4" t="s">
        <v>119</v>
      </c>
      <c r="C1145" s="4" t="s">
        <v>24</v>
      </c>
      <c r="D1145" s="4" t="n">
        <v>2498</v>
      </c>
      <c r="E1145" s="4" t="n">
        <v>179742</v>
      </c>
      <c r="F1145" s="4" t="n">
        <v>46937060</v>
      </c>
      <c r="G1145" s="4" t="n">
        <v>382.94260441536</v>
      </c>
      <c r="H1145" s="4" t="n">
        <v>1.38976978113073</v>
      </c>
      <c r="I1145" s="4" t="s">
        <v>67</v>
      </c>
    </row>
    <row r="1146" customFormat="false" ht="13.8" hidden="false" customHeight="false" outlineLevel="0" collapsed="false">
      <c r="A1146" s="4" t="s">
        <v>118</v>
      </c>
      <c r="B1146" s="4" t="s">
        <v>119</v>
      </c>
      <c r="C1146" s="4" t="s">
        <v>25</v>
      </c>
      <c r="D1146" s="4" t="n">
        <v>1775</v>
      </c>
      <c r="E1146" s="4" t="n">
        <v>174328</v>
      </c>
      <c r="F1146" s="4" t="n">
        <v>46937060</v>
      </c>
      <c r="G1146" s="4" t="n">
        <v>371.408008937927</v>
      </c>
      <c r="H1146" s="4" t="n">
        <v>1.01819558533339</v>
      </c>
      <c r="I1146" s="4" t="s">
        <v>67</v>
      </c>
    </row>
    <row r="1147" customFormat="false" ht="13.8" hidden="false" customHeight="false" outlineLevel="0" collapsed="false">
      <c r="A1147" s="4" t="s">
        <v>118</v>
      </c>
      <c r="B1147" s="4" t="s">
        <v>119</v>
      </c>
      <c r="C1147" s="4" t="s">
        <v>26</v>
      </c>
      <c r="D1147" s="4" t="n">
        <v>3363</v>
      </c>
      <c r="E1147" s="4" t="n">
        <v>205243</v>
      </c>
      <c r="F1147" s="4" t="n">
        <v>46937060</v>
      </c>
      <c r="G1147" s="4" t="n">
        <v>437.272807457476</v>
      </c>
      <c r="H1147" s="4" t="n">
        <v>1.63854552895836</v>
      </c>
      <c r="I1147" s="4" t="s">
        <v>67</v>
      </c>
    </row>
    <row r="1148" customFormat="false" ht="13.8" hidden="false" customHeight="false" outlineLevel="0" collapsed="false">
      <c r="A1148" s="4" t="s">
        <v>118</v>
      </c>
      <c r="B1148" s="4" t="s">
        <v>119</v>
      </c>
      <c r="C1148" s="4" t="s">
        <v>27</v>
      </c>
      <c r="D1148" s="4" t="n">
        <v>6347</v>
      </c>
      <c r="E1148" s="4" t="n">
        <v>223963</v>
      </c>
      <c r="F1148" s="4" t="n">
        <v>46937060</v>
      </c>
      <c r="G1148" s="4" t="n">
        <v>477.15600423205</v>
      </c>
      <c r="H1148" s="4" t="n">
        <v>2.83395025071106</v>
      </c>
      <c r="I1148" s="4" t="s">
        <v>67</v>
      </c>
    </row>
    <row r="1149" customFormat="false" ht="13.8" hidden="false" customHeight="false" outlineLevel="0" collapsed="false">
      <c r="A1149" s="4" t="s">
        <v>118</v>
      </c>
      <c r="B1149" s="4" t="s">
        <v>119</v>
      </c>
      <c r="C1149" s="4" t="s">
        <v>28</v>
      </c>
      <c r="D1149" s="4" t="n">
        <v>12166</v>
      </c>
      <c r="E1149" s="4" t="n">
        <v>273358</v>
      </c>
      <c r="F1149" s="4" t="n">
        <v>46937060</v>
      </c>
      <c r="G1149" s="4" t="n">
        <v>582.392676490603</v>
      </c>
      <c r="H1149" s="4" t="n">
        <v>4.45057397259272</v>
      </c>
      <c r="I1149" s="4" t="s">
        <v>67</v>
      </c>
    </row>
    <row r="1150" customFormat="false" ht="13.8" hidden="false" customHeight="false" outlineLevel="0" collapsed="false">
      <c r="A1150" s="4" t="s">
        <v>118</v>
      </c>
      <c r="B1150" s="4" t="s">
        <v>119</v>
      </c>
      <c r="C1150" s="4" t="s">
        <v>29</v>
      </c>
      <c r="D1150" s="4" t="n">
        <v>16101</v>
      </c>
      <c r="E1150" s="4" t="n">
        <v>305471</v>
      </c>
      <c r="F1150" s="4" t="n">
        <v>46937060</v>
      </c>
      <c r="G1150" s="4" t="n">
        <v>650.809829162713</v>
      </c>
      <c r="H1150" s="4" t="n">
        <v>5.27087677717361</v>
      </c>
      <c r="I1150" s="4" t="s">
        <v>67</v>
      </c>
    </row>
    <row r="1151" customFormat="false" ht="13.8" hidden="false" customHeight="false" outlineLevel="0" collapsed="false">
      <c r="A1151" s="4" t="s">
        <v>118</v>
      </c>
      <c r="B1151" s="4" t="s">
        <v>119</v>
      </c>
      <c r="C1151" s="4" t="s">
        <v>30</v>
      </c>
      <c r="D1151" s="4" t="n">
        <v>25840</v>
      </c>
      <c r="E1151" s="4" t="n">
        <v>331442</v>
      </c>
      <c r="F1151" s="4" t="n">
        <v>46937060</v>
      </c>
      <c r="G1151" s="4" t="n">
        <v>706.14137314949</v>
      </c>
      <c r="H1151" s="4" t="n">
        <v>7.79623584216846</v>
      </c>
      <c r="I1151" s="4" t="s">
        <v>67</v>
      </c>
    </row>
    <row r="1152" customFormat="false" ht="13.8" hidden="false" customHeight="false" outlineLevel="0" collapsed="false">
      <c r="A1152" s="4" t="s">
        <v>118</v>
      </c>
      <c r="B1152" s="4" t="s">
        <v>119</v>
      </c>
      <c r="C1152" s="4" t="s">
        <v>31</v>
      </c>
      <c r="D1152" s="4" t="n">
        <v>28451</v>
      </c>
      <c r="E1152" s="4" t="n">
        <v>383376</v>
      </c>
      <c r="F1152" s="4" t="n">
        <v>46937060</v>
      </c>
      <c r="G1152" s="4" t="n">
        <v>816.787417021859</v>
      </c>
      <c r="H1152" s="4" t="n">
        <v>7.42117399106882</v>
      </c>
      <c r="I1152" s="4" t="s">
        <v>67</v>
      </c>
    </row>
    <row r="1153" customFormat="false" ht="13.8" hidden="false" customHeight="false" outlineLevel="0" collapsed="false">
      <c r="A1153" s="4" t="s">
        <v>118</v>
      </c>
      <c r="B1153" s="4" t="s">
        <v>119</v>
      </c>
      <c r="C1153" s="4" t="s">
        <v>32</v>
      </c>
      <c r="D1153" s="4" t="n">
        <v>43241</v>
      </c>
      <c r="E1153" s="4" t="n">
        <v>482628</v>
      </c>
      <c r="F1153" s="4" t="n">
        <v>46937060</v>
      </c>
      <c r="G1153" s="4" t="n">
        <v>1028.24505838244</v>
      </c>
      <c r="H1153" s="4" t="n">
        <v>8.95948846730816</v>
      </c>
      <c r="I1153" s="4" t="s">
        <v>67</v>
      </c>
    </row>
    <row r="1154" customFormat="false" ht="13.8" hidden="false" customHeight="false" outlineLevel="0" collapsed="false">
      <c r="A1154" s="4" t="s">
        <v>118</v>
      </c>
      <c r="B1154" s="4" t="s">
        <v>119</v>
      </c>
      <c r="C1154" s="4" t="s">
        <v>33</v>
      </c>
      <c r="D1154" s="4" t="n">
        <v>53232</v>
      </c>
      <c r="E1154" s="4" t="n">
        <v>566594</v>
      </c>
      <c r="F1154" s="4" t="n">
        <v>46937060</v>
      </c>
      <c r="G1154" s="4" t="n">
        <v>1207.13568340241</v>
      </c>
      <c r="H1154" s="4" t="n">
        <v>9.39508713470316</v>
      </c>
      <c r="I1154" s="4" t="s">
        <v>67</v>
      </c>
    </row>
    <row r="1155" customFormat="false" ht="13.8" hidden="false" customHeight="false" outlineLevel="0" collapsed="false">
      <c r="A1155" s="4" t="s">
        <v>118</v>
      </c>
      <c r="B1155" s="4" t="s">
        <v>119</v>
      </c>
      <c r="C1155" s="4" t="s">
        <v>34</v>
      </c>
      <c r="D1155" s="4" t="n">
        <v>59703</v>
      </c>
      <c r="E1155" s="4" t="n">
        <v>626262</v>
      </c>
      <c r="F1155" s="4" t="n">
        <v>46937060</v>
      </c>
      <c r="G1155" s="4" t="n">
        <v>1334.25911209607</v>
      </c>
      <c r="H1155" s="4" t="n">
        <v>9.53323050097244</v>
      </c>
      <c r="I1155" s="4" t="s">
        <v>67</v>
      </c>
    </row>
    <row r="1156" customFormat="false" ht="13.8" hidden="false" customHeight="false" outlineLevel="0" collapsed="false">
      <c r="A1156" s="4" t="s">
        <v>118</v>
      </c>
      <c r="B1156" s="4" t="s">
        <v>119</v>
      </c>
      <c r="C1156" s="4" t="s">
        <v>35</v>
      </c>
      <c r="D1156" s="4" t="n">
        <v>67337</v>
      </c>
      <c r="E1156" s="4" t="n">
        <v>856605</v>
      </c>
      <c r="F1156" s="4" t="n">
        <v>46937060</v>
      </c>
      <c r="G1156" s="4" t="n">
        <v>1825.00778702373</v>
      </c>
      <c r="H1156" s="4" t="n">
        <v>7.86091605815983</v>
      </c>
      <c r="I1156" s="4" t="s">
        <v>67</v>
      </c>
    </row>
    <row r="1157" customFormat="false" ht="13.8" hidden="false" customHeight="false" outlineLevel="0" collapsed="false">
      <c r="A1157" s="4" t="s">
        <v>118</v>
      </c>
      <c r="B1157" s="4" t="s">
        <v>119</v>
      </c>
      <c r="C1157" s="4" t="s">
        <v>36</v>
      </c>
      <c r="D1157" s="4" t="n">
        <v>73714</v>
      </c>
      <c r="E1157" s="4" t="n">
        <v>683322</v>
      </c>
      <c r="F1157" s="4" t="n">
        <v>46937060</v>
      </c>
      <c r="G1157" s="4" t="n">
        <v>1455.82616380319</v>
      </c>
      <c r="H1157" s="4" t="n">
        <v>10.7875935503321</v>
      </c>
      <c r="I1157" s="4" t="s">
        <v>67</v>
      </c>
    </row>
    <row r="1158" customFormat="false" ht="13.8" hidden="false" customHeight="false" outlineLevel="0" collapsed="false">
      <c r="A1158" s="4" t="s">
        <v>118</v>
      </c>
      <c r="B1158" s="4" t="s">
        <v>119</v>
      </c>
      <c r="C1158" s="4" t="s">
        <v>37</v>
      </c>
      <c r="D1158" s="4" t="n">
        <v>76441</v>
      </c>
      <c r="E1158" s="4" t="n">
        <v>756205</v>
      </c>
      <c r="F1158" s="4" t="n">
        <v>46937060</v>
      </c>
      <c r="G1158" s="4" t="n">
        <v>1611.104317143</v>
      </c>
      <c r="H1158" s="4" t="n">
        <v>10.1085023241052</v>
      </c>
      <c r="I1158" s="4" t="s">
        <v>67</v>
      </c>
    </row>
    <row r="1159" customFormat="false" ht="13.8" hidden="false" customHeight="false" outlineLevel="0" collapsed="false">
      <c r="A1159" s="4" t="s">
        <v>118</v>
      </c>
      <c r="B1159" s="4" t="s">
        <v>119</v>
      </c>
      <c r="C1159" s="4" t="s">
        <v>38</v>
      </c>
      <c r="D1159" s="4" t="n">
        <v>73451</v>
      </c>
      <c r="E1159" s="4" t="n">
        <v>782325</v>
      </c>
      <c r="F1159" s="4" t="n">
        <v>46937060</v>
      </c>
      <c r="G1159" s="4" t="n">
        <v>1666.75330751436</v>
      </c>
      <c r="H1159" s="4" t="n">
        <v>9.38880899881763</v>
      </c>
      <c r="I1159" s="4" t="s">
        <v>67</v>
      </c>
    </row>
    <row r="1160" customFormat="false" ht="13.8" hidden="false" customHeight="false" outlineLevel="0" collapsed="false">
      <c r="A1160" s="4" t="s">
        <v>118</v>
      </c>
      <c r="B1160" s="4" t="s">
        <v>119</v>
      </c>
      <c r="C1160" s="4" t="s">
        <v>39</v>
      </c>
      <c r="D1160" s="4" t="n">
        <v>71180</v>
      </c>
      <c r="E1160" s="4" t="n">
        <v>796417</v>
      </c>
      <c r="F1160" s="4" t="n">
        <v>46937060</v>
      </c>
      <c r="G1160" s="4" t="n">
        <v>1696.776491753</v>
      </c>
      <c r="H1160" s="4" t="n">
        <v>8.93752895781984</v>
      </c>
      <c r="I1160" s="4" t="s">
        <v>40</v>
      </c>
    </row>
    <row r="1161" customFormat="false" ht="13.8" hidden="false" customHeight="false" outlineLevel="0" collapsed="false">
      <c r="A1161" s="4" t="s">
        <v>118</v>
      </c>
      <c r="B1161" s="4" t="s">
        <v>119</v>
      </c>
      <c r="C1161" s="4" t="s">
        <v>41</v>
      </c>
      <c r="D1161" s="4" t="n">
        <v>75448</v>
      </c>
      <c r="E1161" s="4" t="n">
        <v>829266</v>
      </c>
      <c r="F1161" s="4" t="n">
        <v>46937060</v>
      </c>
      <c r="G1161" s="4" t="n">
        <v>1766.7617017342</v>
      </c>
      <c r="H1161" s="4" t="n">
        <v>9.09816633022456</v>
      </c>
      <c r="I1161" s="4" t="s">
        <v>40</v>
      </c>
    </row>
    <row r="1162" customFormat="false" ht="13.8" hidden="false" customHeight="false" outlineLevel="0" collapsed="false">
      <c r="A1162" s="4" t="s">
        <v>118</v>
      </c>
      <c r="B1162" s="4" t="s">
        <v>119</v>
      </c>
      <c r="C1162" s="4" t="s">
        <v>42</v>
      </c>
      <c r="D1162" s="4" t="n">
        <v>109572</v>
      </c>
      <c r="E1162" s="4" t="n">
        <v>1073926</v>
      </c>
      <c r="F1162" s="4" t="n">
        <v>46937060</v>
      </c>
      <c r="G1162" s="4" t="n">
        <v>2288.01292624634</v>
      </c>
      <c r="H1162" s="4" t="n">
        <v>10.2029376325743</v>
      </c>
      <c r="I1162" s="4" t="s">
        <v>40</v>
      </c>
    </row>
    <row r="1163" customFormat="false" ht="13.8" hidden="false" customHeight="false" outlineLevel="0" collapsed="false">
      <c r="A1163" s="4" t="s">
        <v>118</v>
      </c>
      <c r="B1163" s="4" t="s">
        <v>119</v>
      </c>
      <c r="C1163" s="4" t="s">
        <v>43</v>
      </c>
      <c r="D1163" s="4" t="n">
        <v>139546</v>
      </c>
      <c r="E1163" s="4" t="n">
        <v>1220897</v>
      </c>
      <c r="F1163" s="4" t="n">
        <v>46937060</v>
      </c>
      <c r="G1163" s="4" t="n">
        <v>2601.13650066706</v>
      </c>
      <c r="H1163" s="4" t="n">
        <v>11.4297930128422</v>
      </c>
      <c r="I1163" s="4" t="s">
        <v>40</v>
      </c>
    </row>
    <row r="1164" customFormat="false" ht="13.8" hidden="false" customHeight="false" outlineLevel="0" collapsed="false">
      <c r="A1164" s="4" t="s">
        <v>118</v>
      </c>
      <c r="B1164" s="4" t="s">
        <v>119</v>
      </c>
      <c r="C1164" s="4" t="s">
        <v>44</v>
      </c>
      <c r="D1164" s="4" t="n">
        <v>143154</v>
      </c>
      <c r="E1164" s="4" t="n">
        <v>1147694</v>
      </c>
      <c r="F1164" s="4" t="n">
        <v>46937060</v>
      </c>
      <c r="G1164" s="4" t="n">
        <v>2445.17658327982</v>
      </c>
      <c r="H1164" s="4" t="n">
        <v>12.4731853612548</v>
      </c>
      <c r="I1164" s="4" t="s">
        <v>40</v>
      </c>
    </row>
    <row r="1165" customFormat="false" ht="13.8" hidden="false" customHeight="false" outlineLevel="0" collapsed="false">
      <c r="A1165" s="4" t="s">
        <v>118</v>
      </c>
      <c r="B1165" s="4" t="s">
        <v>119</v>
      </c>
      <c r="C1165" s="4" t="s">
        <v>45</v>
      </c>
      <c r="D1165" s="4" t="n">
        <v>129759</v>
      </c>
      <c r="E1165" s="4" t="n">
        <v>1132881</v>
      </c>
      <c r="F1165" s="4" t="n">
        <v>46937060</v>
      </c>
      <c r="G1165" s="4" t="n">
        <v>2413.61729942182</v>
      </c>
      <c r="H1165" s="4" t="n">
        <v>11.4538949810263</v>
      </c>
      <c r="I1165" s="4" t="s">
        <v>40</v>
      </c>
    </row>
    <row r="1166" customFormat="false" ht="13.8" hidden="false" customHeight="false" outlineLevel="0" collapsed="false">
      <c r="A1166" s="4" t="s">
        <v>118</v>
      </c>
      <c r="B1166" s="4" t="s">
        <v>119</v>
      </c>
      <c r="C1166" s="4" t="s">
        <v>46</v>
      </c>
      <c r="D1166" s="4" t="n">
        <v>98139</v>
      </c>
      <c r="E1166" s="4" t="n">
        <v>990637</v>
      </c>
      <c r="F1166" s="4" t="n">
        <v>46937060</v>
      </c>
      <c r="G1166" s="4" t="n">
        <v>2110.56465828921</v>
      </c>
      <c r="H1166" s="4" t="n">
        <v>9.90665602031824</v>
      </c>
      <c r="I1166" s="4" t="s">
        <v>40</v>
      </c>
    </row>
    <row r="1167" customFormat="false" ht="13.8" hidden="false" customHeight="false" outlineLevel="0" collapsed="false">
      <c r="A1167" s="4" t="s">
        <v>118</v>
      </c>
      <c r="B1167" s="4" t="s">
        <v>119</v>
      </c>
      <c r="C1167" s="4" t="s">
        <v>47</v>
      </c>
      <c r="D1167" s="4" t="n">
        <v>71478</v>
      </c>
      <c r="E1167" s="4" t="n">
        <v>905884</v>
      </c>
      <c r="F1167" s="4" t="n">
        <v>46937060</v>
      </c>
      <c r="G1167" s="4" t="n">
        <v>1929.99731981509</v>
      </c>
      <c r="H1167" s="4" t="n">
        <v>7.89041422522089</v>
      </c>
      <c r="I1167" s="4" t="s">
        <v>40</v>
      </c>
    </row>
    <row r="1168" customFormat="false" ht="13.8" hidden="false" customHeight="false" outlineLevel="0" collapsed="false">
      <c r="A1168" s="4" t="s">
        <v>118</v>
      </c>
      <c r="B1168" s="4" t="s">
        <v>119</v>
      </c>
      <c r="C1168" s="4" t="s">
        <v>126</v>
      </c>
      <c r="D1168" s="4" t="n">
        <v>56439</v>
      </c>
      <c r="E1168" s="4" t="n">
        <v>819873</v>
      </c>
      <c r="F1168" s="4" t="n">
        <v>46937060</v>
      </c>
      <c r="G1168" s="4" t="n">
        <v>1746.74979642952</v>
      </c>
      <c r="H1168" s="4" t="n">
        <v>6.88387103856329</v>
      </c>
      <c r="I1168" s="4" t="s">
        <v>40</v>
      </c>
    </row>
    <row r="1169" customFormat="false" ht="13.8" hidden="false" customHeight="false" outlineLevel="0" collapsed="false">
      <c r="A1169" s="4" t="s">
        <v>120</v>
      </c>
      <c r="B1169" s="4" t="s">
        <v>121</v>
      </c>
      <c r="C1169" s="4" t="s">
        <v>73</v>
      </c>
      <c r="D1169" s="4" t="n">
        <v>0</v>
      </c>
      <c r="E1169" s="4" t="n">
        <v>11</v>
      </c>
      <c r="F1169" s="4" t="n">
        <v>10230185</v>
      </c>
      <c r="G1169" s="4" t="n">
        <v>0.107524937232318</v>
      </c>
      <c r="H1169" s="4" t="n">
        <v>0</v>
      </c>
      <c r="I1169" s="4" t="s">
        <v>66</v>
      </c>
    </row>
    <row r="1170" customFormat="false" ht="13.8" hidden="false" customHeight="false" outlineLevel="0" collapsed="false">
      <c r="A1170" s="4" t="s">
        <v>120</v>
      </c>
      <c r="B1170" s="4" t="s">
        <v>121</v>
      </c>
      <c r="C1170" s="4" t="s">
        <v>60</v>
      </c>
      <c r="D1170" s="4" t="n">
        <v>0</v>
      </c>
      <c r="E1170" s="4" t="n">
        <v>26</v>
      </c>
      <c r="F1170" s="4" t="n">
        <v>10230185</v>
      </c>
      <c r="G1170" s="4" t="n">
        <v>0.254149851640024</v>
      </c>
      <c r="H1170" s="4" t="n">
        <v>0</v>
      </c>
      <c r="I1170" s="4" t="s">
        <v>66</v>
      </c>
    </row>
    <row r="1171" customFormat="false" ht="13.8" hidden="false" customHeight="false" outlineLevel="0" collapsed="false">
      <c r="A1171" s="4" t="s">
        <v>120</v>
      </c>
      <c r="B1171" s="4" t="s">
        <v>121</v>
      </c>
      <c r="C1171" s="4" t="s">
        <v>61</v>
      </c>
      <c r="D1171" s="4" t="n">
        <v>1</v>
      </c>
      <c r="E1171" s="4" t="n">
        <v>78</v>
      </c>
      <c r="F1171" s="4" t="n">
        <v>10230185</v>
      </c>
      <c r="G1171" s="4" t="n">
        <v>0.762449554920072</v>
      </c>
      <c r="H1171" s="4" t="n">
        <v>1.28205128205128</v>
      </c>
      <c r="I1171" s="4" t="s">
        <v>66</v>
      </c>
    </row>
    <row r="1172" customFormat="false" ht="13.8" hidden="false" customHeight="false" outlineLevel="0" collapsed="false">
      <c r="A1172" s="4" t="s">
        <v>120</v>
      </c>
      <c r="B1172" s="4" t="s">
        <v>121</v>
      </c>
      <c r="C1172" s="4" t="s">
        <v>62</v>
      </c>
      <c r="D1172" s="4" t="n">
        <v>0</v>
      </c>
      <c r="E1172" s="4" t="n">
        <v>38</v>
      </c>
      <c r="F1172" s="4" t="n">
        <v>10230185</v>
      </c>
      <c r="G1172" s="4" t="n">
        <v>0.371449783166189</v>
      </c>
      <c r="H1172" s="4" t="n">
        <v>0</v>
      </c>
      <c r="I1172" s="4" t="s">
        <v>66</v>
      </c>
    </row>
    <row r="1173" customFormat="false" ht="13.8" hidden="false" customHeight="false" outlineLevel="0" collapsed="false">
      <c r="A1173" s="4" t="s">
        <v>120</v>
      </c>
      <c r="B1173" s="4" t="s">
        <v>121</v>
      </c>
      <c r="C1173" s="4" t="s">
        <v>63</v>
      </c>
      <c r="D1173" s="4" t="n">
        <v>0</v>
      </c>
      <c r="E1173" s="4" t="n">
        <v>27</v>
      </c>
      <c r="F1173" s="4" t="n">
        <v>10230185</v>
      </c>
      <c r="G1173" s="4" t="n">
        <v>0.263924845933871</v>
      </c>
      <c r="H1173" s="4" t="n">
        <v>0</v>
      </c>
      <c r="I1173" s="4" t="s">
        <v>66</v>
      </c>
    </row>
    <row r="1174" customFormat="false" ht="13.8" hidden="false" customHeight="false" outlineLevel="0" collapsed="false">
      <c r="A1174" s="4" t="s">
        <v>120</v>
      </c>
      <c r="B1174" s="4" t="s">
        <v>121</v>
      </c>
      <c r="C1174" s="4" t="s">
        <v>50</v>
      </c>
      <c r="D1174" s="4" t="n">
        <v>13</v>
      </c>
      <c r="E1174" s="4" t="n">
        <v>752</v>
      </c>
      <c r="F1174" s="4" t="n">
        <v>10230185</v>
      </c>
      <c r="G1174" s="4" t="n">
        <v>7.350795708973</v>
      </c>
      <c r="H1174" s="4" t="n">
        <v>1.72872340425532</v>
      </c>
      <c r="I1174" s="4" t="s">
        <v>66</v>
      </c>
    </row>
    <row r="1175" customFormat="false" ht="13.8" hidden="false" customHeight="false" outlineLevel="0" collapsed="false">
      <c r="A1175" s="4" t="s">
        <v>120</v>
      </c>
      <c r="B1175" s="4" t="s">
        <v>121</v>
      </c>
      <c r="C1175" s="4" t="s">
        <v>51</v>
      </c>
      <c r="D1175" s="4" t="n">
        <v>165</v>
      </c>
      <c r="E1175" s="4" t="n">
        <v>4302</v>
      </c>
      <c r="F1175" s="4" t="n">
        <v>10230185</v>
      </c>
      <c r="G1175" s="4" t="n">
        <v>42.0520254521301</v>
      </c>
      <c r="H1175" s="4" t="n">
        <v>3.83542538354254</v>
      </c>
      <c r="I1175" s="4" t="s">
        <v>66</v>
      </c>
    </row>
    <row r="1176" customFormat="false" ht="13.8" hidden="false" customHeight="false" outlineLevel="0" collapsed="false">
      <c r="A1176" s="4" t="s">
        <v>120</v>
      </c>
      <c r="B1176" s="4" t="s">
        <v>121</v>
      </c>
      <c r="C1176" s="4" t="s">
        <v>52</v>
      </c>
      <c r="D1176" s="4" t="n">
        <v>815</v>
      </c>
      <c r="E1176" s="4" t="n">
        <v>8990</v>
      </c>
      <c r="F1176" s="4" t="n">
        <v>10230185</v>
      </c>
      <c r="G1176" s="4" t="n">
        <v>87.8771987016853</v>
      </c>
      <c r="H1176" s="4" t="n">
        <v>9.06562847608454</v>
      </c>
      <c r="I1176" s="4" t="s">
        <v>66</v>
      </c>
    </row>
    <row r="1177" customFormat="false" ht="13.8" hidden="false" customHeight="false" outlineLevel="0" collapsed="false">
      <c r="A1177" s="4" t="s">
        <v>120</v>
      </c>
      <c r="B1177" s="4" t="s">
        <v>121</v>
      </c>
      <c r="C1177" s="4" t="s">
        <v>53</v>
      </c>
      <c r="D1177" s="4" t="n">
        <v>875</v>
      </c>
      <c r="E1177" s="4" t="n">
        <v>10322</v>
      </c>
      <c r="F1177" s="4" t="n">
        <v>10230185</v>
      </c>
      <c r="G1177" s="4" t="n">
        <v>100.89749110109</v>
      </c>
      <c r="H1177" s="4" t="n">
        <v>8.47703933346251</v>
      </c>
      <c r="I1177" s="4" t="s">
        <v>66</v>
      </c>
    </row>
    <row r="1178" customFormat="false" ht="13.8" hidden="false" customHeight="false" outlineLevel="0" collapsed="false">
      <c r="A1178" s="4" t="s">
        <v>120</v>
      </c>
      <c r="B1178" s="4" t="s">
        <v>121</v>
      </c>
      <c r="C1178" s="4" t="s">
        <v>54</v>
      </c>
      <c r="D1178" s="4" t="n">
        <v>1795</v>
      </c>
      <c r="E1178" s="4" t="n">
        <v>12349</v>
      </c>
      <c r="F1178" s="4" t="n">
        <v>10230185</v>
      </c>
      <c r="G1178" s="4" t="n">
        <v>120.711404534718</v>
      </c>
      <c r="H1178" s="4" t="n">
        <v>14.5355899263098</v>
      </c>
      <c r="I1178" s="4" t="s">
        <v>66</v>
      </c>
    </row>
    <row r="1179" customFormat="false" ht="13.8" hidden="false" customHeight="false" outlineLevel="0" collapsed="false">
      <c r="A1179" s="4" t="s">
        <v>120</v>
      </c>
      <c r="B1179" s="4" t="s">
        <v>121</v>
      </c>
      <c r="C1179" s="4" t="s">
        <v>55</v>
      </c>
      <c r="D1179" s="4" t="n">
        <v>3169</v>
      </c>
      <c r="E1179" s="4" t="n">
        <v>17776</v>
      </c>
      <c r="F1179" s="4" t="n">
        <v>10230185</v>
      </c>
      <c r="G1179" s="4" t="n">
        <v>173.760298567426</v>
      </c>
      <c r="H1179" s="4" t="n">
        <v>17.8274077407741</v>
      </c>
      <c r="I1179" s="4" t="s">
        <v>66</v>
      </c>
    </row>
    <row r="1180" customFormat="false" ht="13.8" hidden="false" customHeight="false" outlineLevel="0" collapsed="false">
      <c r="A1180" s="4" t="s">
        <v>120</v>
      </c>
      <c r="B1180" s="4" t="s">
        <v>121</v>
      </c>
      <c r="C1180" s="4" t="s">
        <v>11</v>
      </c>
      <c r="D1180" s="4" t="n">
        <v>3615</v>
      </c>
      <c r="E1180" s="4" t="n">
        <v>19880</v>
      </c>
      <c r="F1180" s="4" t="n">
        <v>10230185</v>
      </c>
      <c r="G1180" s="4" t="n">
        <v>194.32688656168</v>
      </c>
      <c r="H1180" s="4" t="n">
        <v>18.1841046277666</v>
      </c>
      <c r="I1180" s="4" t="s">
        <v>66</v>
      </c>
    </row>
    <row r="1181" customFormat="false" ht="13.8" hidden="false" customHeight="false" outlineLevel="0" collapsed="false">
      <c r="A1181" s="4" t="s">
        <v>120</v>
      </c>
      <c r="B1181" s="4" t="s">
        <v>121</v>
      </c>
      <c r="C1181" s="4" t="s">
        <v>13</v>
      </c>
      <c r="D1181" s="4" t="n">
        <v>3827</v>
      </c>
      <c r="E1181" s="4" t="n">
        <v>18574</v>
      </c>
      <c r="F1181" s="4" t="n">
        <v>10230185</v>
      </c>
      <c r="G1181" s="4" t="n">
        <v>181.560744013916</v>
      </c>
      <c r="H1181" s="4" t="n">
        <v>20.6040702056638</v>
      </c>
      <c r="I1181" s="4" t="s">
        <v>66</v>
      </c>
    </row>
    <row r="1182" customFormat="false" ht="13.8" hidden="false" customHeight="false" outlineLevel="0" collapsed="false">
      <c r="A1182" s="4" t="s">
        <v>120</v>
      </c>
      <c r="B1182" s="4" t="s">
        <v>121</v>
      </c>
      <c r="C1182" s="4" t="s">
        <v>14</v>
      </c>
      <c r="D1182" s="4" t="n">
        <v>4289</v>
      </c>
      <c r="E1182" s="4" t="n">
        <v>24560</v>
      </c>
      <c r="F1182" s="4" t="n">
        <v>10230185</v>
      </c>
      <c r="G1182" s="4" t="n">
        <v>240.073859856884</v>
      </c>
      <c r="H1182" s="4" t="n">
        <v>17.4633550488599</v>
      </c>
      <c r="I1182" s="4" t="s">
        <v>16</v>
      </c>
    </row>
    <row r="1183" customFormat="false" ht="13.8" hidden="false" customHeight="false" outlineLevel="0" collapsed="false">
      <c r="A1183" s="4" t="s">
        <v>120</v>
      </c>
      <c r="B1183" s="4" t="s">
        <v>121</v>
      </c>
      <c r="C1183" s="4" t="s">
        <v>15</v>
      </c>
      <c r="D1183" s="4" t="n">
        <v>3870</v>
      </c>
      <c r="E1183" s="4" t="n">
        <v>28802</v>
      </c>
      <c r="F1183" s="4" t="n">
        <v>10230185</v>
      </c>
      <c r="G1183" s="4" t="n">
        <v>281.539385651384</v>
      </c>
      <c r="H1183" s="4" t="n">
        <v>13.436566905076</v>
      </c>
      <c r="I1183" s="4" t="s">
        <v>16</v>
      </c>
    </row>
    <row r="1184" customFormat="false" ht="13.8" hidden="false" customHeight="false" outlineLevel="0" collapsed="false">
      <c r="A1184" s="4" t="s">
        <v>120</v>
      </c>
      <c r="B1184" s="4" t="s">
        <v>121</v>
      </c>
      <c r="C1184" s="4" t="s">
        <v>17</v>
      </c>
      <c r="D1184" s="4" t="n">
        <v>4133</v>
      </c>
      <c r="E1184" s="4" t="n">
        <v>29129</v>
      </c>
      <c r="F1184" s="4" t="n">
        <v>10230185</v>
      </c>
      <c r="G1184" s="4" t="n">
        <v>284.735808785472</v>
      </c>
      <c r="H1184" s="4" t="n">
        <v>14.1886092897113</v>
      </c>
      <c r="I1184" s="4" t="s">
        <v>16</v>
      </c>
    </row>
    <row r="1185" customFormat="false" ht="13.8" hidden="false" customHeight="false" outlineLevel="0" collapsed="false">
      <c r="A1185" s="4" t="s">
        <v>120</v>
      </c>
      <c r="B1185" s="4" t="s">
        <v>121</v>
      </c>
      <c r="C1185" s="4" t="s">
        <v>18</v>
      </c>
      <c r="D1185" s="4" t="n">
        <v>3889</v>
      </c>
      <c r="E1185" s="4" t="n">
        <v>33003</v>
      </c>
      <c r="F1185" s="4" t="n">
        <v>10230185</v>
      </c>
      <c r="G1185" s="4" t="n">
        <v>322.604136679835</v>
      </c>
      <c r="H1185" s="4" t="n">
        <v>11.7837772323728</v>
      </c>
      <c r="I1185" s="4" t="s">
        <v>16</v>
      </c>
    </row>
    <row r="1186" customFormat="false" ht="13.8" hidden="false" customHeight="false" outlineLevel="0" collapsed="false">
      <c r="A1186" s="4" t="s">
        <v>120</v>
      </c>
      <c r="B1186" s="4" t="s">
        <v>121</v>
      </c>
      <c r="C1186" s="4" t="s">
        <v>19</v>
      </c>
      <c r="D1186" s="4" t="n">
        <v>3708</v>
      </c>
      <c r="E1186" s="4" t="n">
        <v>28986</v>
      </c>
      <c r="F1186" s="4" t="n">
        <v>10230185</v>
      </c>
      <c r="G1186" s="4" t="n">
        <v>283.337984601452</v>
      </c>
      <c r="H1186" s="4" t="n">
        <v>12.792382529497</v>
      </c>
      <c r="I1186" s="4" t="s">
        <v>16</v>
      </c>
    </row>
    <row r="1187" customFormat="false" ht="13.8" hidden="false" customHeight="false" outlineLevel="0" collapsed="false">
      <c r="A1187" s="4" t="s">
        <v>120</v>
      </c>
      <c r="B1187" s="4" t="s">
        <v>121</v>
      </c>
      <c r="C1187" s="4" t="s">
        <v>20</v>
      </c>
      <c r="D1187" s="4" t="n">
        <v>4226</v>
      </c>
      <c r="E1187" s="4" t="n">
        <v>36466</v>
      </c>
      <c r="F1187" s="4" t="n">
        <v>10230185</v>
      </c>
      <c r="G1187" s="4" t="n">
        <v>356.454941919428</v>
      </c>
      <c r="H1187" s="4" t="n">
        <v>11.5888773103713</v>
      </c>
      <c r="I1187" s="4" t="s">
        <v>16</v>
      </c>
    </row>
    <row r="1188" customFormat="false" ht="13.8" hidden="false" customHeight="false" outlineLevel="0" collapsed="false">
      <c r="A1188" s="4" t="s">
        <v>120</v>
      </c>
      <c r="B1188" s="4" t="s">
        <v>121</v>
      </c>
      <c r="C1188" s="4" t="s">
        <v>21</v>
      </c>
      <c r="D1188" s="4" t="n">
        <v>5824</v>
      </c>
      <c r="E1188" s="4" t="n">
        <v>47080</v>
      </c>
      <c r="F1188" s="4" t="n">
        <v>10230185</v>
      </c>
      <c r="G1188" s="4" t="n">
        <v>460.206731354321</v>
      </c>
      <c r="H1188" s="4" t="n">
        <v>12.3704333050127</v>
      </c>
      <c r="I1188" s="4" t="s">
        <v>16</v>
      </c>
    </row>
    <row r="1189" customFormat="false" ht="13.8" hidden="false" customHeight="false" outlineLevel="0" collapsed="false">
      <c r="A1189" s="4" t="s">
        <v>120</v>
      </c>
      <c r="B1189" s="4" t="s">
        <v>121</v>
      </c>
      <c r="C1189" s="4" t="s">
        <v>22</v>
      </c>
      <c r="D1189" s="4" t="n">
        <v>7167</v>
      </c>
      <c r="E1189" s="4" t="n">
        <v>60296</v>
      </c>
      <c r="F1189" s="4" t="n">
        <v>10230185</v>
      </c>
      <c r="G1189" s="4" t="n">
        <v>589.393055941804</v>
      </c>
      <c r="H1189" s="4" t="n">
        <v>11.8863606209367</v>
      </c>
      <c r="I1189" s="4" t="s">
        <v>16</v>
      </c>
    </row>
    <row r="1190" customFormat="false" ht="13.8" hidden="false" customHeight="false" outlineLevel="0" collapsed="false">
      <c r="A1190" s="4" t="s">
        <v>120</v>
      </c>
      <c r="B1190" s="4" t="s">
        <v>121</v>
      </c>
      <c r="C1190" s="4" t="s">
        <v>23</v>
      </c>
      <c r="D1190" s="4" t="n">
        <v>7170</v>
      </c>
      <c r="E1190" s="4" t="n">
        <v>61842</v>
      </c>
      <c r="F1190" s="4" t="n">
        <v>10230185</v>
      </c>
      <c r="G1190" s="4" t="n">
        <v>604.505197120091</v>
      </c>
      <c r="H1190" s="4" t="n">
        <v>11.5940622877656</v>
      </c>
      <c r="I1190" s="4" t="s">
        <v>16</v>
      </c>
    </row>
    <row r="1191" customFormat="false" ht="13.8" hidden="false" customHeight="false" outlineLevel="0" collapsed="false">
      <c r="A1191" s="4" t="s">
        <v>120</v>
      </c>
      <c r="B1191" s="4" t="s">
        <v>121</v>
      </c>
      <c r="C1191" s="4" t="s">
        <v>24</v>
      </c>
      <c r="D1191" s="4" t="n">
        <v>7366</v>
      </c>
      <c r="E1191" s="4" t="n">
        <v>75151</v>
      </c>
      <c r="F1191" s="4" t="n">
        <v>10230185</v>
      </c>
      <c r="G1191" s="4" t="n">
        <v>734.600596176902</v>
      </c>
      <c r="H1191" s="4" t="n">
        <v>9.80159944644782</v>
      </c>
      <c r="I1191" s="4" t="s">
        <v>16</v>
      </c>
    </row>
    <row r="1192" customFormat="false" ht="13.8" hidden="false" customHeight="false" outlineLevel="0" collapsed="false">
      <c r="A1192" s="4" t="s">
        <v>120</v>
      </c>
      <c r="B1192" s="4" t="s">
        <v>121</v>
      </c>
      <c r="C1192" s="4" t="s">
        <v>25</v>
      </c>
      <c r="D1192" s="4" t="n">
        <v>4375</v>
      </c>
      <c r="E1192" s="4" t="n">
        <v>82524</v>
      </c>
      <c r="F1192" s="4" t="n">
        <v>10230185</v>
      </c>
      <c r="G1192" s="4" t="n">
        <v>806.671629105436</v>
      </c>
      <c r="H1192" s="4" t="n">
        <v>5.30148805196064</v>
      </c>
      <c r="I1192" s="4" t="s">
        <v>40</v>
      </c>
    </row>
    <row r="1193" customFormat="false" ht="13.8" hidden="false" customHeight="false" outlineLevel="0" collapsed="false">
      <c r="A1193" s="4" t="s">
        <v>120</v>
      </c>
      <c r="B1193" s="4" t="s">
        <v>121</v>
      </c>
      <c r="C1193" s="4" t="s">
        <v>26</v>
      </c>
      <c r="D1193" s="4" t="n">
        <v>2388</v>
      </c>
      <c r="E1193" s="4" t="n">
        <v>83084</v>
      </c>
      <c r="F1193" s="4" t="n">
        <v>10230185</v>
      </c>
      <c r="G1193" s="4" t="n">
        <v>812.145625909991</v>
      </c>
      <c r="H1193" s="4" t="n">
        <v>2.87419960521882</v>
      </c>
      <c r="I1193" s="4" t="s">
        <v>40</v>
      </c>
    </row>
    <row r="1194" customFormat="false" ht="13.8" hidden="false" customHeight="false" outlineLevel="0" collapsed="false">
      <c r="A1194" s="4" t="s">
        <v>120</v>
      </c>
      <c r="B1194" s="4" t="s">
        <v>121</v>
      </c>
      <c r="C1194" s="4" t="s">
        <v>27</v>
      </c>
      <c r="D1194" s="4" t="n">
        <v>1618</v>
      </c>
      <c r="E1194" s="4" t="n">
        <v>69529</v>
      </c>
      <c r="F1194" s="4" t="n">
        <v>10230185</v>
      </c>
      <c r="G1194" s="4" t="n">
        <v>679.645578256894</v>
      </c>
      <c r="H1194" s="4" t="n">
        <v>2.32708653942959</v>
      </c>
      <c r="I1194" s="4" t="s">
        <v>40</v>
      </c>
    </row>
    <row r="1195" customFormat="false" ht="13.8" hidden="false" customHeight="false" outlineLevel="0" collapsed="false">
      <c r="A1195" s="4" t="s">
        <v>120</v>
      </c>
      <c r="B1195" s="4" t="s">
        <v>121</v>
      </c>
      <c r="C1195" s="4" t="s">
        <v>28</v>
      </c>
      <c r="D1195" s="4" t="n">
        <v>1384</v>
      </c>
      <c r="E1195" s="4" t="n">
        <v>59205</v>
      </c>
      <c r="F1195" s="4" t="n">
        <v>10230185</v>
      </c>
      <c r="G1195" s="4" t="n">
        <v>578.728537167216</v>
      </c>
      <c r="H1195" s="4" t="n">
        <v>2.33764040199308</v>
      </c>
      <c r="I1195" s="4" t="s">
        <v>40</v>
      </c>
    </row>
    <row r="1196" customFormat="false" ht="13.8" hidden="false" customHeight="false" outlineLevel="0" collapsed="false">
      <c r="A1196" s="4" t="s">
        <v>120</v>
      </c>
      <c r="B1196" s="4" t="s">
        <v>121</v>
      </c>
      <c r="C1196" s="4" t="s">
        <v>29</v>
      </c>
      <c r="D1196" s="4" t="n">
        <v>1560</v>
      </c>
      <c r="E1196" s="4" t="n">
        <v>53032</v>
      </c>
      <c r="F1196" s="4" t="n">
        <v>10230185</v>
      </c>
      <c r="G1196" s="4" t="n">
        <v>518.387497391298</v>
      </c>
      <c r="H1196" s="4" t="n">
        <v>2.94162015386936</v>
      </c>
      <c r="I1196" s="4" t="s">
        <v>40</v>
      </c>
    </row>
    <row r="1197" customFormat="false" ht="13.8" hidden="false" customHeight="false" outlineLevel="0" collapsed="false">
      <c r="A1197" s="4" t="s">
        <v>120</v>
      </c>
      <c r="B1197" s="4" t="s">
        <v>121</v>
      </c>
      <c r="C1197" s="4" t="s">
        <v>30</v>
      </c>
      <c r="D1197" s="4" t="n">
        <v>1979</v>
      </c>
      <c r="E1197" s="4" t="n">
        <v>53772</v>
      </c>
      <c r="F1197" s="4" t="n">
        <v>10230185</v>
      </c>
      <c r="G1197" s="4" t="n">
        <v>525.620993168745</v>
      </c>
      <c r="H1197" s="4" t="n">
        <v>3.68035408762925</v>
      </c>
      <c r="I1197" s="4" t="s">
        <v>40</v>
      </c>
    </row>
    <row r="1198" customFormat="false" ht="13.8" hidden="false" customHeight="false" outlineLevel="0" collapsed="false">
      <c r="A1198" s="4" t="s">
        <v>120</v>
      </c>
      <c r="B1198" s="4" t="s">
        <v>121</v>
      </c>
      <c r="C1198" s="4" t="s">
        <v>31</v>
      </c>
      <c r="D1198" s="4" t="n">
        <v>2062</v>
      </c>
      <c r="E1198" s="4" t="n">
        <v>56762</v>
      </c>
      <c r="F1198" s="4" t="n">
        <v>10230185</v>
      </c>
      <c r="G1198" s="4" t="n">
        <v>554.848226107348</v>
      </c>
      <c r="H1198" s="4" t="n">
        <v>3.63271202565096</v>
      </c>
      <c r="I1198" s="4" t="s">
        <v>40</v>
      </c>
    </row>
    <row r="1199" customFormat="false" ht="13.8" hidden="false" customHeight="false" outlineLevel="0" collapsed="false">
      <c r="A1199" s="4" t="s">
        <v>120</v>
      </c>
      <c r="B1199" s="4" t="s">
        <v>121</v>
      </c>
      <c r="C1199" s="4" t="s">
        <v>32</v>
      </c>
      <c r="D1199" s="4" t="n">
        <v>1693</v>
      </c>
      <c r="E1199" s="4" t="n">
        <v>65266</v>
      </c>
      <c r="F1199" s="4" t="n">
        <v>10230185</v>
      </c>
      <c r="G1199" s="4" t="n">
        <v>637.974777582224</v>
      </c>
      <c r="H1199" s="4" t="n">
        <v>2.59399993871235</v>
      </c>
      <c r="I1199" s="4" t="s">
        <v>40</v>
      </c>
    </row>
    <row r="1200" customFormat="false" ht="13.8" hidden="false" customHeight="false" outlineLevel="0" collapsed="false">
      <c r="A1200" s="4" t="s">
        <v>120</v>
      </c>
      <c r="B1200" s="4" t="s">
        <v>121</v>
      </c>
      <c r="C1200" s="4" t="s">
        <v>33</v>
      </c>
      <c r="D1200" s="4" t="n">
        <v>1209</v>
      </c>
      <c r="E1200" s="4" t="n">
        <v>85419</v>
      </c>
      <c r="F1200" s="4" t="n">
        <v>10230185</v>
      </c>
      <c r="G1200" s="4" t="n">
        <v>834.970237586124</v>
      </c>
      <c r="H1200" s="4" t="n">
        <v>1.4153759702174</v>
      </c>
      <c r="I1200" s="4" t="s">
        <v>40</v>
      </c>
    </row>
    <row r="1201" customFormat="false" ht="13.8" hidden="false" customHeight="false" outlineLevel="0" collapsed="false">
      <c r="A1201" s="4" t="s">
        <v>120</v>
      </c>
      <c r="B1201" s="4" t="s">
        <v>121</v>
      </c>
      <c r="C1201" s="4" t="s">
        <v>34</v>
      </c>
      <c r="D1201" s="4" t="n">
        <v>1313</v>
      </c>
      <c r="E1201" s="4" t="n">
        <v>126188</v>
      </c>
      <c r="F1201" s="4" t="n">
        <v>10230185</v>
      </c>
      <c r="G1201" s="4" t="n">
        <v>1233.48697995198</v>
      </c>
      <c r="H1201" s="4" t="n">
        <v>1.04051098361175</v>
      </c>
      <c r="I1201" s="4" t="s">
        <v>40</v>
      </c>
    </row>
    <row r="1202" customFormat="false" ht="13.8" hidden="false" customHeight="false" outlineLevel="0" collapsed="false">
      <c r="A1202" s="4" t="s">
        <v>120</v>
      </c>
      <c r="B1202" s="4" t="s">
        <v>121</v>
      </c>
      <c r="C1202" s="4" t="s">
        <v>35</v>
      </c>
      <c r="D1202" s="4" t="n">
        <v>1553</v>
      </c>
      <c r="E1202" s="4" t="n">
        <v>142673</v>
      </c>
      <c r="F1202" s="4" t="n">
        <v>10230185</v>
      </c>
      <c r="G1202" s="4" t="n">
        <v>1394.62776088605</v>
      </c>
      <c r="H1202" s="4" t="n">
        <v>1.08850308047073</v>
      </c>
      <c r="I1202" s="4" t="s">
        <v>40</v>
      </c>
    </row>
    <row r="1203" customFormat="false" ht="13.8" hidden="false" customHeight="false" outlineLevel="0" collapsed="false">
      <c r="A1203" s="4" t="s">
        <v>120</v>
      </c>
      <c r="B1203" s="4" t="s">
        <v>121</v>
      </c>
      <c r="C1203" s="4" t="s">
        <v>36</v>
      </c>
      <c r="D1203" s="4" t="n">
        <v>2053</v>
      </c>
      <c r="E1203" s="4" t="n">
        <v>139471</v>
      </c>
      <c r="F1203" s="4" t="n">
        <v>10230185</v>
      </c>
      <c r="G1203" s="4" t="n">
        <v>1363.32822915715</v>
      </c>
      <c r="H1203" s="4" t="n">
        <v>1.47199059302651</v>
      </c>
      <c r="I1203" s="4" t="s">
        <v>40</v>
      </c>
    </row>
    <row r="1204" customFormat="false" ht="13.8" hidden="false" customHeight="false" outlineLevel="0" collapsed="false">
      <c r="A1204" s="4" t="s">
        <v>120</v>
      </c>
      <c r="B1204" s="4" t="s">
        <v>121</v>
      </c>
      <c r="C1204" s="4" t="s">
        <v>37</v>
      </c>
      <c r="D1204" s="4" t="n">
        <v>2885</v>
      </c>
      <c r="E1204" s="4" t="n">
        <v>127952</v>
      </c>
      <c r="F1204" s="4" t="n">
        <v>10230185</v>
      </c>
      <c r="G1204" s="4" t="n">
        <v>1250.73006988632</v>
      </c>
      <c r="H1204" s="4" t="n">
        <v>2.25475178191822</v>
      </c>
      <c r="I1204" s="4" t="s">
        <v>40</v>
      </c>
    </row>
    <row r="1205" customFormat="false" ht="13.8" hidden="false" customHeight="false" outlineLevel="0" collapsed="false">
      <c r="A1205" s="4" t="s">
        <v>120</v>
      </c>
      <c r="B1205" s="4" t="s">
        <v>121</v>
      </c>
      <c r="C1205" s="4" t="s">
        <v>38</v>
      </c>
      <c r="D1205" s="4" t="n">
        <v>3653</v>
      </c>
      <c r="E1205" s="4" t="n">
        <v>127916</v>
      </c>
      <c r="F1205" s="4" t="n">
        <v>10230185</v>
      </c>
      <c r="G1205" s="4" t="n">
        <v>1250.37817009174</v>
      </c>
      <c r="H1205" s="4" t="n">
        <v>2.85578035585853</v>
      </c>
      <c r="I1205" s="4" t="s">
        <v>40</v>
      </c>
    </row>
    <row r="1206" customFormat="false" ht="13.8" hidden="false" customHeight="false" outlineLevel="0" collapsed="false">
      <c r="A1206" s="4" t="s">
        <v>120</v>
      </c>
      <c r="B1206" s="4" t="s">
        <v>121</v>
      </c>
      <c r="C1206" s="4" t="s">
        <v>39</v>
      </c>
      <c r="D1206" s="4" t="n">
        <v>4273</v>
      </c>
      <c r="E1206" s="4" t="n">
        <v>137108</v>
      </c>
      <c r="F1206" s="4" t="n">
        <v>10230185</v>
      </c>
      <c r="G1206" s="4" t="n">
        <v>1340.22991764079</v>
      </c>
      <c r="H1206" s="4" t="n">
        <v>3.11652128249263</v>
      </c>
      <c r="I1206" s="4" t="s">
        <v>40</v>
      </c>
    </row>
    <row r="1207" customFormat="false" ht="13.8" hidden="false" customHeight="false" outlineLevel="0" collapsed="false">
      <c r="A1207" s="4" t="s">
        <v>120</v>
      </c>
      <c r="B1207" s="4" t="s">
        <v>121</v>
      </c>
      <c r="C1207" s="4" t="s">
        <v>41</v>
      </c>
      <c r="D1207" s="4" t="n">
        <v>5460</v>
      </c>
      <c r="E1207" s="4" t="n">
        <v>148267</v>
      </c>
      <c r="F1207" s="4" t="n">
        <v>10230185</v>
      </c>
      <c r="G1207" s="4" t="n">
        <v>1449.30907896583</v>
      </c>
      <c r="H1207" s="4" t="n">
        <v>3.68254567773004</v>
      </c>
      <c r="I1207" s="4" t="s">
        <v>40</v>
      </c>
    </row>
    <row r="1208" customFormat="false" ht="13.8" hidden="false" customHeight="false" outlineLevel="0" collapsed="false">
      <c r="A1208" s="4" t="s">
        <v>120</v>
      </c>
      <c r="B1208" s="4" t="s">
        <v>121</v>
      </c>
      <c r="C1208" s="4" t="s">
        <v>42</v>
      </c>
      <c r="D1208" s="4" t="n">
        <v>8963</v>
      </c>
      <c r="E1208" s="4" t="n">
        <v>164742</v>
      </c>
      <c r="F1208" s="4" t="n">
        <v>10230185</v>
      </c>
      <c r="G1208" s="4" t="n">
        <v>1610.35210995696</v>
      </c>
      <c r="H1208" s="4" t="n">
        <v>5.44062837649173</v>
      </c>
      <c r="I1208" s="4" t="s">
        <v>40</v>
      </c>
    </row>
    <row r="1209" customFormat="false" ht="13.8" hidden="false" customHeight="false" outlineLevel="0" collapsed="false">
      <c r="A1209" s="4" t="s">
        <v>120</v>
      </c>
      <c r="B1209" s="4" t="s">
        <v>121</v>
      </c>
      <c r="C1209" s="4" t="s">
        <v>43</v>
      </c>
      <c r="D1209" s="4" t="n">
        <v>17691</v>
      </c>
      <c r="E1209" s="4" t="n">
        <v>189301</v>
      </c>
      <c r="F1209" s="4" t="n">
        <v>10230185</v>
      </c>
      <c r="G1209" s="4" t="n">
        <v>1850.41619481955</v>
      </c>
      <c r="H1209" s="4" t="n">
        <v>9.34543399136824</v>
      </c>
      <c r="I1209" s="4" t="s">
        <v>40</v>
      </c>
    </row>
    <row r="1210" customFormat="false" ht="13.8" hidden="false" customHeight="false" outlineLevel="0" collapsed="false">
      <c r="A1210" s="4" t="s">
        <v>120</v>
      </c>
      <c r="B1210" s="4" t="s">
        <v>121</v>
      </c>
      <c r="C1210" s="4" t="s">
        <v>44</v>
      </c>
      <c r="D1210" s="4" t="n">
        <v>24607</v>
      </c>
      <c r="E1210" s="4" t="n">
        <v>228031</v>
      </c>
      <c r="F1210" s="4" t="n">
        <v>10230185</v>
      </c>
      <c r="G1210" s="4" t="n">
        <v>2229.00172382024</v>
      </c>
      <c r="H1210" s="4" t="n">
        <v>10.7910766518587</v>
      </c>
      <c r="I1210" s="4" t="s">
        <v>40</v>
      </c>
    </row>
    <row r="1211" customFormat="false" ht="13.8" hidden="false" customHeight="false" outlineLevel="0" collapsed="false">
      <c r="A1211" s="4" t="s">
        <v>120</v>
      </c>
      <c r="B1211" s="4" t="s">
        <v>121</v>
      </c>
      <c r="C1211" s="4" t="s">
        <v>45</v>
      </c>
      <c r="D1211" s="4" t="n">
        <v>31837</v>
      </c>
      <c r="E1211" s="4" t="n">
        <v>254295</v>
      </c>
      <c r="F1211" s="4" t="n">
        <v>10230185</v>
      </c>
      <c r="G1211" s="4" t="n">
        <v>2485.73217395384</v>
      </c>
      <c r="H1211" s="4" t="n">
        <v>12.5197113588549</v>
      </c>
      <c r="I1211" s="4" t="s">
        <v>40</v>
      </c>
    </row>
    <row r="1212" customFormat="false" ht="13.8" hidden="false" customHeight="false" outlineLevel="0" collapsed="false">
      <c r="A1212" s="4" t="s">
        <v>120</v>
      </c>
      <c r="B1212" s="4" t="s">
        <v>121</v>
      </c>
      <c r="C1212" s="4" t="s">
        <v>46</v>
      </c>
      <c r="D1212" s="4" t="n">
        <v>31121</v>
      </c>
      <c r="E1212" s="4" t="n">
        <v>260710</v>
      </c>
      <c r="F1212" s="4" t="n">
        <v>10230185</v>
      </c>
      <c r="G1212" s="4" t="n">
        <v>2548.43876234887</v>
      </c>
      <c r="H1212" s="4" t="n">
        <v>11.937018142764</v>
      </c>
      <c r="I1212" s="4" t="s">
        <v>40</v>
      </c>
    </row>
    <row r="1213" customFormat="false" ht="13.8" hidden="false" customHeight="false" outlineLevel="0" collapsed="false">
      <c r="A1213" s="4" t="s">
        <v>120</v>
      </c>
      <c r="B1213" s="4" t="s">
        <v>121</v>
      </c>
      <c r="C1213" s="4" t="s">
        <v>47</v>
      </c>
      <c r="D1213" s="4" t="n">
        <v>35224</v>
      </c>
      <c r="E1213" s="4" t="n">
        <v>260710</v>
      </c>
      <c r="F1213" s="4" t="n">
        <v>10230185</v>
      </c>
      <c r="G1213" s="4" t="n">
        <v>2548.43876234887</v>
      </c>
      <c r="H1213" s="4" t="n">
        <v>13.5107974377661</v>
      </c>
      <c r="I1213" s="4" t="s">
        <v>40</v>
      </c>
    </row>
    <row r="1214" customFormat="false" ht="13.8" hidden="false" customHeight="false" outlineLevel="0" collapsed="false">
      <c r="A1214" s="4" t="s">
        <v>120</v>
      </c>
      <c r="B1214" s="4" t="s">
        <v>121</v>
      </c>
      <c r="C1214" s="4" t="s">
        <v>126</v>
      </c>
      <c r="D1214" s="4" t="n">
        <v>37795</v>
      </c>
      <c r="E1214" s="4" t="n">
        <v>275712</v>
      </c>
      <c r="F1214" s="4" t="n">
        <v>10230185</v>
      </c>
      <c r="G1214" s="4" t="n">
        <v>2695.08322674517</v>
      </c>
      <c r="H1214" s="4" t="n">
        <v>13.7081447307335</v>
      </c>
      <c r="I1214" s="4" t="s">
        <v>40</v>
      </c>
    </row>
    <row r="1215" customFormat="false" ht="13.8" hidden="false" customHeight="false" outlineLevel="0" collapsed="false">
      <c r="A1215" s="4" t="s">
        <v>122</v>
      </c>
      <c r="B1215" s="4" t="s">
        <v>123</v>
      </c>
      <c r="C1215" s="4" t="s">
        <v>55</v>
      </c>
      <c r="D1215" s="4" t="n">
        <v>29159</v>
      </c>
      <c r="E1215" s="4" t="n">
        <v>81413</v>
      </c>
      <c r="F1215" s="4" t="n">
        <v>66647112</v>
      </c>
      <c r="G1215" s="4" t="n">
        <v>122.155330601572</v>
      </c>
      <c r="H1215" s="4" t="n">
        <v>35.816147298343</v>
      </c>
      <c r="I1215" s="4" t="s">
        <v>16</v>
      </c>
    </row>
    <row r="1216" customFormat="false" ht="13.8" hidden="false" customHeight="false" outlineLevel="0" collapsed="false">
      <c r="A1216" s="4" t="s">
        <v>122</v>
      </c>
      <c r="B1216" s="4" t="s">
        <v>123</v>
      </c>
      <c r="C1216" s="4" t="s">
        <v>11</v>
      </c>
      <c r="D1216" s="4" t="n">
        <v>32646</v>
      </c>
      <c r="E1216" s="4" t="n">
        <v>114354</v>
      </c>
      <c r="F1216" s="4" t="n">
        <v>66647112</v>
      </c>
      <c r="G1216" s="4" t="n">
        <v>171.581328235198</v>
      </c>
      <c r="H1216" s="4" t="n">
        <v>28.5481924550081</v>
      </c>
      <c r="I1216" s="4" t="s">
        <v>16</v>
      </c>
    </row>
    <row r="1217" customFormat="false" ht="13.8" hidden="false" customHeight="false" outlineLevel="0" collapsed="false">
      <c r="A1217" s="4" t="s">
        <v>122</v>
      </c>
      <c r="B1217" s="4" t="s">
        <v>123</v>
      </c>
      <c r="C1217" s="4" t="s">
        <v>13</v>
      </c>
      <c r="D1217" s="4" t="n">
        <v>30885</v>
      </c>
      <c r="E1217" s="4" t="n">
        <v>133300</v>
      </c>
      <c r="F1217" s="4" t="n">
        <v>66647112</v>
      </c>
      <c r="G1217" s="4" t="n">
        <v>200.00866654207</v>
      </c>
      <c r="H1217" s="4" t="n">
        <v>23.1695423855964</v>
      </c>
      <c r="I1217" s="4" t="s">
        <v>16</v>
      </c>
    </row>
    <row r="1218" customFormat="false" ht="13.8" hidden="false" customHeight="false" outlineLevel="0" collapsed="false">
      <c r="A1218" s="4" t="s">
        <v>122</v>
      </c>
      <c r="B1218" s="4" t="s">
        <v>123</v>
      </c>
      <c r="C1218" s="4" t="s">
        <v>14</v>
      </c>
      <c r="D1218" s="4" t="n">
        <v>33803</v>
      </c>
      <c r="E1218" s="4" t="n">
        <v>182304</v>
      </c>
      <c r="F1218" s="4" t="n">
        <v>66647112</v>
      </c>
      <c r="G1218" s="4" t="n">
        <v>273.536233648054</v>
      </c>
      <c r="H1218" s="4" t="n">
        <v>18.5421054941197</v>
      </c>
      <c r="I1218" s="4" t="s">
        <v>16</v>
      </c>
    </row>
    <row r="1219" customFormat="false" ht="13.8" hidden="false" customHeight="false" outlineLevel="0" collapsed="false">
      <c r="A1219" s="4" t="s">
        <v>122</v>
      </c>
      <c r="B1219" s="4" t="s">
        <v>123</v>
      </c>
      <c r="C1219" s="4" t="s">
        <v>15</v>
      </c>
      <c r="D1219" s="4" t="n">
        <v>31801</v>
      </c>
      <c r="E1219" s="4" t="n">
        <v>437069</v>
      </c>
      <c r="F1219" s="4" t="n">
        <v>66647112</v>
      </c>
      <c r="G1219" s="4" t="n">
        <v>655.795858041081</v>
      </c>
      <c r="H1219" s="4" t="n">
        <v>7.27596786777374</v>
      </c>
      <c r="I1219" s="4" t="s">
        <v>16</v>
      </c>
    </row>
    <row r="1220" customFormat="false" ht="13.8" hidden="false" customHeight="false" outlineLevel="0" collapsed="false">
      <c r="A1220" s="4" t="s">
        <v>122</v>
      </c>
      <c r="B1220" s="4" t="s">
        <v>123</v>
      </c>
      <c r="C1220" s="4" t="s">
        <v>17</v>
      </c>
      <c r="D1220" s="4" t="n">
        <v>23939</v>
      </c>
      <c r="E1220" s="4" t="n">
        <v>526221</v>
      </c>
      <c r="F1220" s="4" t="n">
        <v>66647112</v>
      </c>
      <c r="G1220" s="4" t="n">
        <v>789.563094646922</v>
      </c>
      <c r="H1220" s="4" t="n">
        <v>4.54922931619985</v>
      </c>
      <c r="I1220" s="4" t="s">
        <v>16</v>
      </c>
    </row>
    <row r="1221" customFormat="false" ht="13.8" hidden="false" customHeight="false" outlineLevel="0" collapsed="false">
      <c r="A1221" s="4" t="s">
        <v>122</v>
      </c>
      <c r="B1221" s="4" t="s">
        <v>123</v>
      </c>
      <c r="C1221" s="4" t="s">
        <v>18</v>
      </c>
      <c r="D1221" s="4" t="n">
        <v>19935</v>
      </c>
      <c r="E1221" s="4" t="n">
        <v>583285</v>
      </c>
      <c r="F1221" s="4" t="n">
        <v>66647112</v>
      </c>
      <c r="G1221" s="4" t="n">
        <v>875.184209032193</v>
      </c>
      <c r="H1221" s="4" t="n">
        <v>3.41771175325956</v>
      </c>
      <c r="I1221" s="4" t="s">
        <v>16</v>
      </c>
    </row>
    <row r="1222" customFormat="false" ht="13.8" hidden="false" customHeight="false" outlineLevel="0" collapsed="false">
      <c r="A1222" s="4" t="s">
        <v>122</v>
      </c>
      <c r="B1222" s="4" t="s">
        <v>123</v>
      </c>
      <c r="C1222" s="4" t="s">
        <v>19</v>
      </c>
      <c r="D1222" s="4" t="n">
        <v>16912</v>
      </c>
      <c r="E1222" s="4" t="n">
        <v>600484</v>
      </c>
      <c r="F1222" s="4" t="n">
        <v>66647112</v>
      </c>
      <c r="G1222" s="4" t="n">
        <v>900.99027846848</v>
      </c>
      <c r="H1222" s="4" t="n">
        <v>2.8163947748816</v>
      </c>
      <c r="I1222" s="4" t="s">
        <v>16</v>
      </c>
    </row>
    <row r="1223" customFormat="false" ht="13.8" hidden="false" customHeight="false" outlineLevel="0" collapsed="false">
      <c r="A1223" s="4" t="s">
        <v>122</v>
      </c>
      <c r="B1223" s="4" t="s">
        <v>123</v>
      </c>
      <c r="C1223" s="4" t="s">
        <v>20</v>
      </c>
      <c r="D1223" s="4" t="n">
        <v>11309</v>
      </c>
      <c r="E1223" s="4" t="n">
        <v>628588</v>
      </c>
      <c r="F1223" s="4" t="n">
        <v>66647112</v>
      </c>
      <c r="G1223" s="4" t="n">
        <v>943.158647294424</v>
      </c>
      <c r="H1223" s="4" t="n">
        <v>1.79911165978352</v>
      </c>
      <c r="I1223" s="4" t="s">
        <v>16</v>
      </c>
    </row>
    <row r="1224" customFormat="false" ht="13.8" hidden="false" customHeight="false" outlineLevel="0" collapsed="false">
      <c r="A1224" s="4" t="s">
        <v>122</v>
      </c>
      <c r="B1224" s="4" t="s">
        <v>123</v>
      </c>
      <c r="C1224" s="4" t="s">
        <v>21</v>
      </c>
      <c r="D1224" s="4" t="n">
        <v>8848</v>
      </c>
      <c r="E1224" s="4" t="n">
        <v>654446</v>
      </c>
      <c r="F1224" s="4" t="n">
        <v>66647112</v>
      </c>
      <c r="G1224" s="4" t="n">
        <v>981.957027635346</v>
      </c>
      <c r="H1224" s="4" t="n">
        <v>1.35198320411462</v>
      </c>
      <c r="I1224" s="4" t="s">
        <v>16</v>
      </c>
    </row>
    <row r="1225" customFormat="false" ht="13.8" hidden="false" customHeight="false" outlineLevel="0" collapsed="false">
      <c r="A1225" s="4" t="s">
        <v>122</v>
      </c>
      <c r="B1225" s="4" t="s">
        <v>123</v>
      </c>
      <c r="C1225" s="4" t="s">
        <v>22</v>
      </c>
      <c r="D1225" s="4" t="n">
        <v>7047</v>
      </c>
      <c r="E1225" s="4" t="n">
        <v>641537</v>
      </c>
      <c r="F1225" s="4" t="n">
        <v>66647112</v>
      </c>
      <c r="G1225" s="4" t="n">
        <v>962.587846267067</v>
      </c>
      <c r="H1225" s="4" t="n">
        <v>1.09845573988718</v>
      </c>
      <c r="I1225" s="4" t="s">
        <v>16</v>
      </c>
    </row>
    <row r="1226" customFormat="false" ht="13.8" hidden="false" customHeight="false" outlineLevel="0" collapsed="false">
      <c r="A1226" s="4" t="s">
        <v>122</v>
      </c>
      <c r="B1226" s="4" t="s">
        <v>123</v>
      </c>
      <c r="C1226" s="4" t="s">
        <v>23</v>
      </c>
      <c r="D1226" s="4" t="n">
        <v>6883</v>
      </c>
      <c r="E1226" s="4" t="n">
        <v>590736</v>
      </c>
      <c r="F1226" s="4" t="n">
        <v>66647112</v>
      </c>
      <c r="G1226" s="4" t="n">
        <v>886.363988285044</v>
      </c>
      <c r="H1226" s="4" t="n">
        <v>1.16515668589691</v>
      </c>
      <c r="I1226" s="4" t="s">
        <v>16</v>
      </c>
    </row>
    <row r="1227" customFormat="false" ht="13.8" hidden="false" customHeight="false" outlineLevel="0" collapsed="false">
      <c r="A1227" s="4" t="s">
        <v>122</v>
      </c>
      <c r="B1227" s="4" t="s">
        <v>123</v>
      </c>
      <c r="C1227" s="4" t="s">
        <v>24</v>
      </c>
      <c r="D1227" s="4" t="n">
        <v>5278</v>
      </c>
      <c r="E1227" s="4" t="n">
        <v>691816</v>
      </c>
      <c r="F1227" s="4" t="n">
        <v>66647112</v>
      </c>
      <c r="G1227" s="4" t="n">
        <v>1038.02847451214</v>
      </c>
      <c r="H1227" s="4" t="n">
        <v>0.762919620245846</v>
      </c>
      <c r="I1227" s="4" t="s">
        <v>16</v>
      </c>
    </row>
    <row r="1228" customFormat="false" ht="13.8" hidden="false" customHeight="false" outlineLevel="0" collapsed="false">
      <c r="A1228" s="4" t="s">
        <v>122</v>
      </c>
      <c r="B1228" s="4" t="s">
        <v>123</v>
      </c>
      <c r="C1228" s="4" t="s">
        <v>25</v>
      </c>
      <c r="D1228" s="4" t="n">
        <v>4274</v>
      </c>
      <c r="E1228" s="4" t="n">
        <v>822073</v>
      </c>
      <c r="F1228" s="4" t="n">
        <v>66647112</v>
      </c>
      <c r="G1228" s="4" t="n">
        <v>1233.47130180225</v>
      </c>
      <c r="H1228" s="4" t="n">
        <v>0.519905166572798</v>
      </c>
      <c r="I1228" s="4" t="s">
        <v>16</v>
      </c>
    </row>
    <row r="1229" customFormat="false" ht="13.8" hidden="false" customHeight="false" outlineLevel="0" collapsed="false">
      <c r="A1229" s="4" t="s">
        <v>122</v>
      </c>
      <c r="B1229" s="4" t="s">
        <v>123</v>
      </c>
      <c r="C1229" s="4" t="s">
        <v>26</v>
      </c>
      <c r="D1229" s="4" t="n">
        <v>4230</v>
      </c>
      <c r="E1229" s="4" t="n">
        <v>819840</v>
      </c>
      <c r="F1229" s="4" t="n">
        <v>66647112</v>
      </c>
      <c r="G1229" s="4" t="n">
        <v>1230.12081903864</v>
      </c>
      <c r="H1229" s="4" t="n">
        <v>0.515954332552693</v>
      </c>
      <c r="I1229" s="4" t="s">
        <v>16</v>
      </c>
    </row>
    <row r="1230" customFormat="false" ht="13.8" hidden="false" customHeight="false" outlineLevel="0" collapsed="false">
      <c r="A1230" s="4" t="s">
        <v>122</v>
      </c>
      <c r="B1230" s="4" t="s">
        <v>123</v>
      </c>
      <c r="C1230" s="4" t="s">
        <v>27</v>
      </c>
      <c r="D1230" s="4" t="n">
        <v>4259</v>
      </c>
      <c r="E1230" s="4" t="n">
        <v>916333</v>
      </c>
      <c r="F1230" s="4" t="n">
        <v>66647112</v>
      </c>
      <c r="G1230" s="4" t="n">
        <v>1374.90278648533</v>
      </c>
      <c r="H1230" s="4" t="n">
        <v>0.46478736441883</v>
      </c>
      <c r="I1230" s="4" t="s">
        <v>16</v>
      </c>
    </row>
    <row r="1231" customFormat="false" ht="13.8" hidden="false" customHeight="false" outlineLevel="0" collapsed="false">
      <c r="A1231" s="4" t="s">
        <v>122</v>
      </c>
      <c r="B1231" s="4" t="s">
        <v>123</v>
      </c>
      <c r="C1231" s="4" t="s">
        <v>28</v>
      </c>
      <c r="D1231" s="4" t="n">
        <v>4621</v>
      </c>
      <c r="E1231" s="4" t="n">
        <v>906982</v>
      </c>
      <c r="F1231" s="4" t="n">
        <v>66647112</v>
      </c>
      <c r="G1231" s="4" t="n">
        <v>1360.87217102521</v>
      </c>
      <c r="H1231" s="4" t="n">
        <v>0.509491919354519</v>
      </c>
      <c r="I1231" s="4" t="s">
        <v>16</v>
      </c>
    </row>
    <row r="1232" customFormat="false" ht="13.8" hidden="false" customHeight="false" outlineLevel="0" collapsed="false">
      <c r="A1232" s="4" t="s">
        <v>122</v>
      </c>
      <c r="B1232" s="4" t="s">
        <v>123</v>
      </c>
      <c r="C1232" s="4" t="s">
        <v>29</v>
      </c>
      <c r="D1232" s="4" t="n">
        <v>4122</v>
      </c>
      <c r="E1232" s="4" t="n">
        <v>1103603</v>
      </c>
      <c r="F1232" s="4" t="n">
        <v>66647112</v>
      </c>
      <c r="G1232" s="4" t="n">
        <v>1655.89020571514</v>
      </c>
      <c r="H1232" s="4" t="n">
        <v>0.373503877753141</v>
      </c>
      <c r="I1232" s="4" t="s">
        <v>16</v>
      </c>
    </row>
    <row r="1233" customFormat="false" ht="13.8" hidden="false" customHeight="false" outlineLevel="0" collapsed="false">
      <c r="A1233" s="4" t="s">
        <v>122</v>
      </c>
      <c r="B1233" s="4" t="s">
        <v>123</v>
      </c>
      <c r="C1233" s="4" t="s">
        <v>30</v>
      </c>
      <c r="D1233" s="4" t="n">
        <v>5811</v>
      </c>
      <c r="E1233" s="4" t="n">
        <v>1162653</v>
      </c>
      <c r="F1233" s="4" t="n">
        <v>66647112</v>
      </c>
      <c r="G1233" s="4" t="n">
        <v>1744.49119415707</v>
      </c>
      <c r="H1233" s="4" t="n">
        <v>0.499805186930236</v>
      </c>
      <c r="I1233" s="4" t="s">
        <v>16</v>
      </c>
    </row>
    <row r="1234" customFormat="false" ht="13.8" hidden="false" customHeight="false" outlineLevel="0" collapsed="false">
      <c r="A1234" s="4" t="s">
        <v>122</v>
      </c>
      <c r="B1234" s="4" t="s">
        <v>123</v>
      </c>
      <c r="C1234" s="4" t="s">
        <v>31</v>
      </c>
      <c r="D1234" s="4" t="n">
        <v>7681</v>
      </c>
      <c r="E1234" s="4" t="n">
        <v>1182342</v>
      </c>
      <c r="F1234" s="4" t="n">
        <v>66647112</v>
      </c>
      <c r="G1234" s="4" t="n">
        <v>1774.033359465</v>
      </c>
      <c r="H1234" s="4" t="n">
        <v>0.649642827540593</v>
      </c>
      <c r="I1234" s="4" t="s">
        <v>16</v>
      </c>
    </row>
    <row r="1235" customFormat="false" ht="13.8" hidden="false" customHeight="false" outlineLevel="0" collapsed="false">
      <c r="A1235" s="4" t="s">
        <v>122</v>
      </c>
      <c r="B1235" s="4" t="s">
        <v>123</v>
      </c>
      <c r="C1235" s="4" t="s">
        <v>32</v>
      </c>
      <c r="D1235" s="4" t="n">
        <v>7157</v>
      </c>
      <c r="E1235" s="4" t="n">
        <v>1202191</v>
      </c>
      <c r="F1235" s="4" t="n">
        <v>66647112</v>
      </c>
      <c r="G1235" s="4" t="n">
        <v>1803.81559519038</v>
      </c>
      <c r="H1235" s="4" t="n">
        <v>0.595329693867281</v>
      </c>
      <c r="I1235" s="4" t="s">
        <v>16</v>
      </c>
    </row>
    <row r="1236" customFormat="false" ht="13.8" hidden="false" customHeight="false" outlineLevel="0" collapsed="false">
      <c r="A1236" s="4" t="s">
        <v>122</v>
      </c>
      <c r="B1236" s="4" t="s">
        <v>123</v>
      </c>
      <c r="C1236" s="4" t="s">
        <v>33</v>
      </c>
      <c r="D1236" s="4" t="n">
        <v>8151</v>
      </c>
      <c r="E1236" s="4" t="n">
        <v>1282166</v>
      </c>
      <c r="F1236" s="4" t="n">
        <v>66647112</v>
      </c>
      <c r="G1236" s="4" t="n">
        <v>1923.81329291508</v>
      </c>
      <c r="H1236" s="4" t="n">
        <v>0.63572111567457</v>
      </c>
      <c r="I1236" s="4" t="s">
        <v>16</v>
      </c>
    </row>
    <row r="1237" customFormat="false" ht="13.8" hidden="false" customHeight="false" outlineLevel="0" collapsed="false">
      <c r="A1237" s="4" t="s">
        <v>122</v>
      </c>
      <c r="B1237" s="4" t="s">
        <v>123</v>
      </c>
      <c r="C1237" s="4" t="s">
        <v>34</v>
      </c>
      <c r="D1237" s="4" t="n">
        <v>11412</v>
      </c>
      <c r="E1237" s="4" t="n">
        <v>1330835</v>
      </c>
      <c r="F1237" s="4" t="n">
        <v>66647112</v>
      </c>
      <c r="G1237" s="4" t="n">
        <v>1996.83821258452</v>
      </c>
      <c r="H1237" s="4" t="n">
        <v>0.857506753278956</v>
      </c>
      <c r="I1237" s="4" t="s">
        <v>16</v>
      </c>
    </row>
    <row r="1238" customFormat="false" ht="13.8" hidden="false" customHeight="false" outlineLevel="0" collapsed="false">
      <c r="A1238" s="4" t="s">
        <v>122</v>
      </c>
      <c r="B1238" s="4" t="s">
        <v>123</v>
      </c>
      <c r="C1238" s="4" t="s">
        <v>35</v>
      </c>
      <c r="D1238" s="4" t="n">
        <v>21010</v>
      </c>
      <c r="E1238" s="4" t="n">
        <v>1549119</v>
      </c>
      <c r="F1238" s="4" t="n">
        <v>66647112</v>
      </c>
      <c r="G1238" s="4" t="n">
        <v>2324.36028135773</v>
      </c>
      <c r="H1238" s="4" t="n">
        <v>1.35625474866682</v>
      </c>
      <c r="I1238" s="4" t="s">
        <v>16</v>
      </c>
    </row>
    <row r="1239" customFormat="false" ht="13.8" hidden="false" customHeight="false" outlineLevel="0" collapsed="false">
      <c r="A1239" s="4" t="s">
        <v>122</v>
      </c>
      <c r="B1239" s="4" t="s">
        <v>123</v>
      </c>
      <c r="C1239" s="4" t="s">
        <v>36</v>
      </c>
      <c r="D1239" s="4" t="n">
        <v>25184</v>
      </c>
      <c r="E1239" s="4" t="n">
        <v>1829949</v>
      </c>
      <c r="F1239" s="4" t="n">
        <v>66647112</v>
      </c>
      <c r="G1239" s="4" t="n">
        <v>2745.72887719426</v>
      </c>
      <c r="H1239" s="4" t="n">
        <v>1.37621321687107</v>
      </c>
      <c r="I1239" s="4" t="s">
        <v>16</v>
      </c>
    </row>
    <row r="1240" customFormat="false" ht="13.8" hidden="false" customHeight="false" outlineLevel="0" collapsed="false">
      <c r="A1240" s="4" t="s">
        <v>122</v>
      </c>
      <c r="B1240" s="4" t="s">
        <v>123</v>
      </c>
      <c r="C1240" s="4" t="s">
        <v>37</v>
      </c>
      <c r="D1240" s="4" t="n">
        <v>38919</v>
      </c>
      <c r="E1240" s="4" t="n">
        <v>1802729</v>
      </c>
      <c r="F1240" s="4" t="n">
        <v>66647112</v>
      </c>
      <c r="G1240" s="4" t="n">
        <v>2704.88689742475</v>
      </c>
      <c r="H1240" s="4" t="n">
        <v>2.15889354417663</v>
      </c>
      <c r="I1240" s="4" t="s">
        <v>16</v>
      </c>
    </row>
    <row r="1241" customFormat="false" ht="13.8" hidden="false" customHeight="false" outlineLevel="0" collapsed="false">
      <c r="A1241" s="4" t="s">
        <v>122</v>
      </c>
      <c r="B1241" s="4" t="s">
        <v>123</v>
      </c>
      <c r="C1241" s="4" t="s">
        <v>38</v>
      </c>
      <c r="D1241" s="4" t="n">
        <v>50740</v>
      </c>
      <c r="E1241" s="4" t="n">
        <v>1790191</v>
      </c>
      <c r="F1241" s="4" t="n">
        <v>66647112</v>
      </c>
      <c r="G1241" s="4" t="n">
        <v>2686.07437933695</v>
      </c>
      <c r="H1241" s="4" t="n">
        <v>2.83433443693997</v>
      </c>
      <c r="I1241" s="4" t="s">
        <v>16</v>
      </c>
    </row>
    <row r="1242" customFormat="false" ht="13.8" hidden="false" customHeight="false" outlineLevel="0" collapsed="false">
      <c r="A1242" s="4" t="s">
        <v>122</v>
      </c>
      <c r="B1242" s="4" t="s">
        <v>123</v>
      </c>
      <c r="C1242" s="4" t="s">
        <v>39</v>
      </c>
      <c r="D1242" s="4" t="n">
        <v>110827</v>
      </c>
      <c r="E1242" s="4" t="n">
        <v>1912993</v>
      </c>
      <c r="F1242" s="4" t="n">
        <v>66647112</v>
      </c>
      <c r="G1242" s="4" t="n">
        <v>2870.33142561376</v>
      </c>
      <c r="H1242" s="4" t="n">
        <v>5.79338241174955</v>
      </c>
      <c r="I1242" s="4" t="s">
        <v>16</v>
      </c>
    </row>
    <row r="1243" customFormat="false" ht="13.8" hidden="false" customHeight="false" outlineLevel="0" collapsed="false">
      <c r="A1243" s="4" t="s">
        <v>122</v>
      </c>
      <c r="B1243" s="4" t="s">
        <v>123</v>
      </c>
      <c r="C1243" s="4" t="s">
        <v>41</v>
      </c>
      <c r="D1243" s="4" t="n">
        <v>114584</v>
      </c>
      <c r="E1243" s="4" t="n">
        <v>2015220</v>
      </c>
      <c r="F1243" s="4" t="n">
        <v>66647112</v>
      </c>
      <c r="G1243" s="4" t="n">
        <v>3023.71691664599</v>
      </c>
      <c r="H1243" s="4" t="n">
        <v>5.68593007215093</v>
      </c>
      <c r="I1243" s="4" t="s">
        <v>16</v>
      </c>
    </row>
    <row r="1244" customFormat="false" ht="13.8" hidden="false" customHeight="false" outlineLevel="0" collapsed="false">
      <c r="A1244" s="4" t="s">
        <v>122</v>
      </c>
      <c r="B1244" s="4" t="s">
        <v>123</v>
      </c>
      <c r="C1244" s="4" t="s">
        <v>42</v>
      </c>
      <c r="D1244" s="4" t="n">
        <v>148582</v>
      </c>
      <c r="E1244" s="4" t="n">
        <v>2179305</v>
      </c>
      <c r="F1244" s="4" t="n">
        <v>66647112</v>
      </c>
      <c r="G1244" s="4" t="n">
        <v>3269.91663194648</v>
      </c>
      <c r="H1244" s="4" t="n">
        <v>6.81786165773033</v>
      </c>
      <c r="I1244" s="4" t="s">
        <v>16</v>
      </c>
    </row>
    <row r="1245" customFormat="false" ht="13.8" hidden="false" customHeight="false" outlineLevel="0" collapsed="false">
      <c r="A1245" s="4" t="s">
        <v>122</v>
      </c>
      <c r="B1245" s="4" t="s">
        <v>123</v>
      </c>
      <c r="C1245" s="4" t="s">
        <v>43</v>
      </c>
      <c r="D1245" s="4" t="n">
        <v>157650</v>
      </c>
      <c r="E1245" s="4" t="n">
        <v>2202000</v>
      </c>
      <c r="F1245" s="4" t="n">
        <v>66647112</v>
      </c>
      <c r="G1245" s="4" t="n">
        <v>3303.96912022234</v>
      </c>
      <c r="H1245" s="4" t="n">
        <v>7.15940054495913</v>
      </c>
      <c r="I1245" s="4" t="s">
        <v>16</v>
      </c>
    </row>
    <row r="1246" customFormat="false" ht="13.8" hidden="false" customHeight="false" outlineLevel="0" collapsed="false">
      <c r="A1246" s="4" t="s">
        <v>122</v>
      </c>
      <c r="B1246" s="4" t="s">
        <v>123</v>
      </c>
      <c r="C1246" s="4" t="s">
        <v>44</v>
      </c>
      <c r="D1246" s="4" t="n">
        <v>159781</v>
      </c>
      <c r="E1246" s="4" t="n">
        <v>2122963</v>
      </c>
      <c r="F1246" s="4" t="n">
        <v>66647112</v>
      </c>
      <c r="G1246" s="4" t="n">
        <v>3185.37883531998</v>
      </c>
      <c r="H1246" s="4" t="n">
        <v>7.52632052466294</v>
      </c>
      <c r="I1246" s="4" t="s">
        <v>16</v>
      </c>
    </row>
    <row r="1247" customFormat="false" ht="13.8" hidden="false" customHeight="false" outlineLevel="0" collapsed="false">
      <c r="A1247" s="4" t="s">
        <v>122</v>
      </c>
      <c r="B1247" s="4" t="s">
        <v>123</v>
      </c>
      <c r="C1247" s="4" t="s">
        <v>45</v>
      </c>
      <c r="D1247" s="4" t="n">
        <v>172915</v>
      </c>
      <c r="E1247" s="4" t="n">
        <v>2323269</v>
      </c>
      <c r="F1247" s="4" t="n">
        <v>66647112</v>
      </c>
      <c r="G1247" s="4" t="n">
        <v>3485.92599181192</v>
      </c>
      <c r="H1247" s="4" t="n">
        <v>7.44274554517794</v>
      </c>
      <c r="I1247" s="4" t="s">
        <v>16</v>
      </c>
    </row>
    <row r="1248" customFormat="false" ht="13.8" hidden="false" customHeight="false" outlineLevel="0" collapsed="false">
      <c r="A1248" s="4" t="s">
        <v>122</v>
      </c>
      <c r="B1248" s="4" t="s">
        <v>123</v>
      </c>
      <c r="C1248" s="4" t="s">
        <v>46</v>
      </c>
      <c r="D1248" s="4" t="n">
        <v>149027</v>
      </c>
      <c r="E1248" s="4" t="n">
        <v>2320484</v>
      </c>
      <c r="F1248" s="4" t="n">
        <v>66647112</v>
      </c>
      <c r="G1248" s="4" t="n">
        <v>3481.7472661081</v>
      </c>
      <c r="H1248" s="4" t="n">
        <v>6.42223777453325</v>
      </c>
      <c r="I1248" s="4" t="s">
        <v>16</v>
      </c>
    </row>
    <row r="1249" customFormat="false" ht="13.8" hidden="false" customHeight="false" outlineLevel="0" collapsed="false">
      <c r="A1249" s="4" t="s">
        <v>122</v>
      </c>
      <c r="B1249" s="4" t="s">
        <v>123</v>
      </c>
      <c r="C1249" s="4" t="s">
        <v>47</v>
      </c>
      <c r="D1249" s="4" t="n">
        <v>111789</v>
      </c>
      <c r="E1249" s="4" t="n">
        <v>2131286</v>
      </c>
      <c r="F1249" s="4" t="n">
        <v>66647112</v>
      </c>
      <c r="G1249" s="4" t="n">
        <v>3197.86699834796</v>
      </c>
      <c r="H1249" s="4" t="n">
        <v>5.2451430732431</v>
      </c>
      <c r="I1249" s="4" t="s">
        <v>16</v>
      </c>
    </row>
    <row r="1250" customFormat="false" ht="13.8" hidden="false" customHeight="false" outlineLevel="0" collapsed="false">
      <c r="A1250" s="4" t="s">
        <v>122</v>
      </c>
      <c r="B1250" s="4" t="s">
        <v>123</v>
      </c>
      <c r="C1250" s="4" t="s">
        <v>126</v>
      </c>
      <c r="D1250" s="4" t="n">
        <v>100799</v>
      </c>
      <c r="E1250" s="4" t="n">
        <v>2280386</v>
      </c>
      <c r="F1250" s="4" t="n">
        <v>66647112</v>
      </c>
      <c r="G1250" s="4" t="n">
        <v>3421.58261861369</v>
      </c>
      <c r="H1250" s="4" t="n">
        <v>4.42026042959394</v>
      </c>
      <c r="I1250" s="4" t="s">
        <v>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K51" activeCellId="0" sqref="K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42"/>
    <col collapsed="false" customWidth="true" hidden="false" outlineLevel="0" max="12" min="12" style="0" width="11.42"/>
    <col collapsed="false" customWidth="true" hidden="false" outlineLevel="0" max="13" min="13" style="0" width="17.14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5642</v>
      </c>
      <c r="E2" s="0" t="n">
        <f aca="false">SUM(E3:E52)</f>
        <v>410496</v>
      </c>
      <c r="F2" s="4" t="n">
        <f aca="false">F48</f>
        <v>356991</v>
      </c>
      <c r="G2" s="70" t="n">
        <f aca="false">E2/F2*100000</f>
        <v>114987.772800995</v>
      </c>
      <c r="H2" s="6" t="n">
        <f aca="false">D2/E2*100</f>
        <v>1.37443483005925</v>
      </c>
      <c r="J2" s="6" t="n">
        <f aca="false">D2/F2*100000</f>
        <v>1580.43199968627</v>
      </c>
      <c r="K2" s="5" t="n">
        <f aca="false">J2*500/G2</f>
        <v>6.87217415029623</v>
      </c>
      <c r="L2" s="67" t="n">
        <f aca="false">D2/F2*100</f>
        <v>1.58043199968627</v>
      </c>
      <c r="M2" s="67" t="n">
        <f aca="false">L2*10</f>
        <v>15.8043199968627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/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2"/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2"/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2"/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2"/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2"/>
      <c r="J8" s="6"/>
      <c r="K8" s="5"/>
      <c r="L8" s="67"/>
      <c r="M8" s="67"/>
    </row>
    <row r="9" customFormat="false" ht="13.8" hidden="false" customHeight="false" outlineLevel="0" collapsed="false">
      <c r="A9" s="0" t="s">
        <v>89</v>
      </c>
      <c r="B9" s="0" t="s">
        <v>90</v>
      </c>
      <c r="C9" s="0" t="s">
        <v>50</v>
      </c>
      <c r="D9" s="0" t="n">
        <v>3</v>
      </c>
      <c r="E9" s="0" t="n">
        <v>90</v>
      </c>
      <c r="F9" s="0" t="n">
        <v>356991</v>
      </c>
      <c r="G9" s="5" t="n">
        <f aca="false">E9/F9*100000</f>
        <v>25.2107195979731</v>
      </c>
      <c r="H9" s="6" t="n">
        <f aca="false">D9/E9*100</f>
        <v>3.33333333333333</v>
      </c>
      <c r="I9" s="4" t="n">
        <v>9</v>
      </c>
      <c r="J9" s="6" t="n">
        <f aca="false">D9/F9*100000</f>
        <v>0.840357319932435</v>
      </c>
      <c r="K9" s="5" t="n">
        <f aca="false">J9*500/G9</f>
        <v>16.6666666666667</v>
      </c>
      <c r="M9" s="7"/>
    </row>
    <row r="10" customFormat="false" ht="13.8" hidden="false" customHeight="false" outlineLevel="0" collapsed="false">
      <c r="A10" s="0" t="s">
        <v>89</v>
      </c>
      <c r="B10" s="0" t="s">
        <v>90</v>
      </c>
      <c r="C10" s="0" t="s">
        <v>51</v>
      </c>
      <c r="D10" s="0" t="n">
        <v>52</v>
      </c>
      <c r="E10" s="0" t="n">
        <v>388</v>
      </c>
      <c r="F10" s="0" t="n">
        <v>356991</v>
      </c>
      <c r="G10" s="5" t="n">
        <f aca="false">E10/F10*100000</f>
        <v>108.686213377928</v>
      </c>
      <c r="H10" s="6" t="n">
        <f aca="false">D10/E10*100</f>
        <v>13.4020618556701</v>
      </c>
      <c r="I10" s="4" t="n">
        <f aca="false">I9+1</f>
        <v>10</v>
      </c>
      <c r="J10" s="6" t="n">
        <f aca="false">D10/F10*100000</f>
        <v>14.5661935454955</v>
      </c>
      <c r="K10" s="5" t="n">
        <f aca="false">J10*500/G10</f>
        <v>67.0103092783505</v>
      </c>
      <c r="M10" s="7"/>
    </row>
    <row r="11" customFormat="false" ht="13.8" hidden="false" customHeight="false" outlineLevel="0" collapsed="false">
      <c r="A11" s="0" t="s">
        <v>89</v>
      </c>
      <c r="B11" s="0" t="s">
        <v>90</v>
      </c>
      <c r="C11" s="0" t="s">
        <v>52</v>
      </c>
      <c r="D11" s="0" t="n">
        <v>123</v>
      </c>
      <c r="E11" s="0" t="n">
        <v>2424</v>
      </c>
      <c r="F11" s="0" t="n">
        <v>356991</v>
      </c>
      <c r="G11" s="5" t="n">
        <f aca="false">E11/F11*100000</f>
        <v>679.008714505408</v>
      </c>
      <c r="H11" s="6" t="n">
        <f aca="false">D11/E11*100</f>
        <v>5.07425742574258</v>
      </c>
      <c r="I11" s="4" t="n">
        <f aca="false">I10+1</f>
        <v>11</v>
      </c>
      <c r="J11" s="6" t="n">
        <f aca="false">D11/F11*100000</f>
        <v>34.4546501172298</v>
      </c>
      <c r="K11" s="5" t="n">
        <f aca="false">J11*500/G11</f>
        <v>25.3712871287129</v>
      </c>
      <c r="M11" s="7"/>
    </row>
    <row r="12" customFormat="false" ht="13.8" hidden="false" customHeight="false" outlineLevel="0" collapsed="false">
      <c r="A12" s="0" t="s">
        <v>89</v>
      </c>
      <c r="B12" s="0" t="s">
        <v>90</v>
      </c>
      <c r="C12" s="0" t="s">
        <v>53</v>
      </c>
      <c r="D12" s="0" t="n">
        <v>390</v>
      </c>
      <c r="E12" s="0" t="n">
        <v>7358</v>
      </c>
      <c r="F12" s="0" t="n">
        <v>356991</v>
      </c>
      <c r="G12" s="5" t="n">
        <f aca="false">E12/F12*100000</f>
        <v>2061.11638668762</v>
      </c>
      <c r="H12" s="6" t="n">
        <f aca="false">D12/E12*100</f>
        <v>5.30035335689046</v>
      </c>
      <c r="I12" s="4" t="n">
        <f aca="false">I11+1</f>
        <v>12</v>
      </c>
      <c r="J12" s="6" t="n">
        <f aca="false">D12/F12*100000</f>
        <v>109.246451591217</v>
      </c>
      <c r="K12" s="5" t="n">
        <f aca="false">J12*500/G12</f>
        <v>26.5017667844523</v>
      </c>
      <c r="M12" s="7"/>
    </row>
    <row r="13" customFormat="false" ht="13.8" hidden="false" customHeight="false" outlineLevel="0" collapsed="false">
      <c r="A13" s="0" t="s">
        <v>89</v>
      </c>
      <c r="B13" s="0" t="s">
        <v>90</v>
      </c>
      <c r="C13" s="0" t="s">
        <v>54</v>
      </c>
      <c r="D13" s="0" t="n">
        <v>452</v>
      </c>
      <c r="E13" s="0" t="n">
        <v>6183</v>
      </c>
      <c r="F13" s="0" t="n">
        <v>356991</v>
      </c>
      <c r="G13" s="5" t="n">
        <f aca="false">E13/F13*100000</f>
        <v>1731.97643638075</v>
      </c>
      <c r="H13" s="6" t="n">
        <f aca="false">D13/E13*100</f>
        <v>7.31036713569465</v>
      </c>
      <c r="I13" s="4" t="n">
        <f aca="false">I12+1</f>
        <v>13</v>
      </c>
      <c r="J13" s="6" t="n">
        <f aca="false">D13/F13*100000</f>
        <v>126.613836203154</v>
      </c>
      <c r="K13" s="5" t="n">
        <f aca="false">J13*500/G13</f>
        <v>36.5518356784732</v>
      </c>
      <c r="M13" s="7"/>
    </row>
    <row r="14" customFormat="false" ht="13.8" hidden="false" customHeight="false" outlineLevel="0" collapsed="false">
      <c r="A14" s="0" t="s">
        <v>89</v>
      </c>
      <c r="B14" s="0" t="s">
        <v>90</v>
      </c>
      <c r="C14" s="0" t="s">
        <v>55</v>
      </c>
      <c r="D14" s="0" t="n">
        <v>466</v>
      </c>
      <c r="E14" s="0" t="n">
        <v>11396</v>
      </c>
      <c r="F14" s="0" t="n">
        <v>356991</v>
      </c>
      <c r="G14" s="5" t="n">
        <f aca="false">E14/F14*100000</f>
        <v>3192.23733931668</v>
      </c>
      <c r="H14" s="6" t="n">
        <f aca="false">D14/E14*100</f>
        <v>4.08915408915409</v>
      </c>
      <c r="I14" s="4" t="n">
        <f aca="false">I13+1</f>
        <v>14</v>
      </c>
      <c r="J14" s="6" t="n">
        <f aca="false">D14/F14*100000</f>
        <v>130.535503696172</v>
      </c>
      <c r="K14" s="5" t="n">
        <f aca="false">J14*500/G14</f>
        <v>20.4457704457704</v>
      </c>
      <c r="M14" s="7"/>
    </row>
    <row r="15" customFormat="false" ht="13.8" hidden="false" customHeight="false" outlineLevel="0" collapsed="false">
      <c r="A15" s="0" t="s">
        <v>89</v>
      </c>
      <c r="B15" s="0" t="s">
        <v>90</v>
      </c>
      <c r="C15" s="0" t="s">
        <v>11</v>
      </c>
      <c r="D15" s="0" t="n">
        <v>215</v>
      </c>
      <c r="E15" s="0" t="n">
        <v>7608</v>
      </c>
      <c r="F15" s="0" t="n">
        <v>356991</v>
      </c>
      <c r="G15" s="5" t="n">
        <f aca="false">E15/F15*100000</f>
        <v>2131.14616334866</v>
      </c>
      <c r="H15" s="6" t="n">
        <f aca="false">D15/E15*100</f>
        <v>2.82597266035752</v>
      </c>
      <c r="I15" s="4" t="n">
        <f aca="false">I14+1</f>
        <v>15</v>
      </c>
      <c r="J15" s="6" t="n">
        <f aca="false">D15/F15*100000</f>
        <v>60.2256079284912</v>
      </c>
      <c r="K15" s="5" t="n">
        <f aca="false">J15*500/G15</f>
        <v>14.1298633017876</v>
      </c>
      <c r="M15" s="7"/>
    </row>
    <row r="16" customFormat="false" ht="13.8" hidden="false" customHeight="false" outlineLevel="0" collapsed="false">
      <c r="A16" s="0" t="s">
        <v>89</v>
      </c>
      <c r="B16" s="0" t="s">
        <v>90</v>
      </c>
      <c r="C16" s="0" t="s">
        <v>13</v>
      </c>
      <c r="D16" s="0" t="n">
        <v>70</v>
      </c>
      <c r="E16" s="0" t="n">
        <v>7655</v>
      </c>
      <c r="F16" s="0" t="n">
        <v>356991</v>
      </c>
      <c r="G16" s="5" t="n">
        <f aca="false">E16/F16*100000</f>
        <v>2144.31176136093</v>
      </c>
      <c r="H16" s="6" t="n">
        <f aca="false">D16/E16*100</f>
        <v>0.914435009797518</v>
      </c>
      <c r="I16" s="4" t="n">
        <f aca="false">I15+1</f>
        <v>16</v>
      </c>
      <c r="J16" s="6" t="n">
        <f aca="false">D16/F16*100000</f>
        <v>19.6083374650902</v>
      </c>
      <c r="K16" s="5" t="n">
        <f aca="false">J16*500/G16</f>
        <v>4.57217504898759</v>
      </c>
      <c r="M16" s="7"/>
    </row>
    <row r="17" customFormat="false" ht="13.8" hidden="false" customHeight="false" outlineLevel="0" collapsed="false">
      <c r="A17" s="0" t="s">
        <v>89</v>
      </c>
      <c r="B17" s="0" t="s">
        <v>90</v>
      </c>
      <c r="C17" s="0" t="s">
        <v>14</v>
      </c>
      <c r="D17" s="0" t="n">
        <v>21</v>
      </c>
      <c r="E17" s="0" t="n">
        <v>3234</v>
      </c>
      <c r="F17" s="0" t="n">
        <v>356991</v>
      </c>
      <c r="G17" s="5" t="n">
        <f aca="false">E17/F17*100000</f>
        <v>905.905190887165</v>
      </c>
      <c r="H17" s="6" t="n">
        <f aca="false">D17/E17*100</f>
        <v>0.649350649350649</v>
      </c>
      <c r="I17" s="4" t="n">
        <f aca="false">I16+1</f>
        <v>17</v>
      </c>
      <c r="J17" s="6" t="n">
        <f aca="false">D17/F17*100000</f>
        <v>5.88250123952705</v>
      </c>
      <c r="K17" s="5" t="n">
        <f aca="false">J17*500/G17</f>
        <v>3.24675324675325</v>
      </c>
      <c r="M17" s="7"/>
    </row>
    <row r="18" customFormat="false" ht="13.8" hidden="false" customHeight="false" outlineLevel="0" collapsed="false">
      <c r="A18" s="0" t="s">
        <v>89</v>
      </c>
      <c r="B18" s="0" t="s">
        <v>90</v>
      </c>
      <c r="C18" s="0" t="s">
        <v>15</v>
      </c>
      <c r="D18" s="0" t="n">
        <v>7</v>
      </c>
      <c r="E18" s="0" t="n">
        <v>4100</v>
      </c>
      <c r="F18" s="0" t="n">
        <v>356991</v>
      </c>
      <c r="G18" s="5" t="n">
        <f aca="false">E18/F18*100000</f>
        <v>1148.48833724099</v>
      </c>
      <c r="H18" s="6" t="n">
        <f aca="false">D18/E18*100</f>
        <v>0.170731707317073</v>
      </c>
      <c r="I18" s="4" t="n">
        <f aca="false">I17+1</f>
        <v>18</v>
      </c>
      <c r="J18" s="6" t="n">
        <f aca="false">D18/F18*100000</f>
        <v>1.96083374650902</v>
      </c>
      <c r="K18" s="5" t="n">
        <f aca="false">J18*500/G18</f>
        <v>0.853658536585366</v>
      </c>
      <c r="M18" s="7"/>
    </row>
    <row r="19" customFormat="false" ht="13.8" hidden="false" customHeight="false" outlineLevel="0" collapsed="false">
      <c r="A19" s="0" t="s">
        <v>89</v>
      </c>
      <c r="B19" s="0" t="s">
        <v>90</v>
      </c>
      <c r="C19" s="0" t="s">
        <v>17</v>
      </c>
      <c r="D19" s="0" t="n">
        <v>2</v>
      </c>
      <c r="E19" s="0" t="n">
        <v>3736</v>
      </c>
      <c r="F19" s="0" t="n">
        <v>356991</v>
      </c>
      <c r="G19" s="5" t="n">
        <f aca="false">E19/F19*100000</f>
        <v>1046.52498242253</v>
      </c>
      <c r="H19" s="6" t="n">
        <f aca="false">D19/E19*100</f>
        <v>0.0535331905781585</v>
      </c>
      <c r="I19" s="4" t="n">
        <f aca="false">I18+1</f>
        <v>19</v>
      </c>
      <c r="J19" s="6" t="n">
        <f aca="false">D19/F19*100000</f>
        <v>0.56023821328829</v>
      </c>
      <c r="K19" s="5" t="n">
        <f aca="false">J19*500/G19</f>
        <v>0.267665952890792</v>
      </c>
      <c r="M19" s="7"/>
    </row>
    <row r="20" customFormat="false" ht="13.8" hidden="false" customHeight="false" outlineLevel="0" collapsed="false">
      <c r="A20" s="0" t="s">
        <v>89</v>
      </c>
      <c r="B20" s="0" t="s">
        <v>90</v>
      </c>
      <c r="C20" s="0" t="s">
        <v>18</v>
      </c>
      <c r="D20" s="0" t="n">
        <v>1</v>
      </c>
      <c r="E20" s="0" t="n">
        <v>2669</v>
      </c>
      <c r="F20" s="0" t="n">
        <v>356991</v>
      </c>
      <c r="G20" s="5" t="n">
        <f aca="false">E20/F20*100000</f>
        <v>747.637895633223</v>
      </c>
      <c r="H20" s="6" t="n">
        <f aca="false">D20/E20*100</f>
        <v>0.0374672161858374</v>
      </c>
      <c r="I20" s="4" t="n">
        <f aca="false">I19+1</f>
        <v>20</v>
      </c>
      <c r="J20" s="6" t="n">
        <f aca="false">D20/F20*100000</f>
        <v>0.280119106644145</v>
      </c>
      <c r="K20" s="5" t="n">
        <f aca="false">J20*500/G20</f>
        <v>0.187336080929187</v>
      </c>
      <c r="M20" s="7"/>
    </row>
    <row r="21" customFormat="false" ht="13.8" hidden="false" customHeight="false" outlineLevel="0" collapsed="false">
      <c r="A21" s="0" t="s">
        <v>89</v>
      </c>
      <c r="B21" s="0" t="s">
        <v>90</v>
      </c>
      <c r="C21" s="0" t="s">
        <v>19</v>
      </c>
      <c r="D21" s="0" t="n">
        <v>2</v>
      </c>
      <c r="E21" s="0" t="n">
        <v>1974</v>
      </c>
      <c r="F21" s="0" t="n">
        <v>356991</v>
      </c>
      <c r="G21" s="5" t="n">
        <f aca="false">E21/F21*100000</f>
        <v>552.955116515542</v>
      </c>
      <c r="H21" s="6" t="n">
        <f aca="false">D21/E21*100</f>
        <v>0.101317122593718</v>
      </c>
      <c r="I21" s="4" t="n">
        <f aca="false">I20+1</f>
        <v>21</v>
      </c>
      <c r="J21" s="6" t="n">
        <f aca="false">D21/F21*100000</f>
        <v>0.56023821328829</v>
      </c>
      <c r="K21" s="5" t="n">
        <f aca="false">J21*500/G21</f>
        <v>0.506585612968592</v>
      </c>
      <c r="M21" s="7"/>
    </row>
    <row r="22" customFormat="false" ht="13.8" hidden="false" customHeight="false" outlineLevel="0" collapsed="false">
      <c r="A22" s="0" t="s">
        <v>89</v>
      </c>
      <c r="B22" s="0" t="s">
        <v>90</v>
      </c>
      <c r="C22" s="0" t="s">
        <v>20</v>
      </c>
      <c r="D22" s="0" t="n">
        <v>2</v>
      </c>
      <c r="E22" s="0" t="n">
        <v>2282</v>
      </c>
      <c r="F22" s="0" t="n">
        <v>356991</v>
      </c>
      <c r="G22" s="5" t="n">
        <f aca="false">E22/F22*100000</f>
        <v>639.231801361939</v>
      </c>
      <c r="H22" s="6" t="n">
        <f aca="false">D22/E22*100</f>
        <v>0.0876424189307625</v>
      </c>
      <c r="I22" s="4" t="n">
        <f aca="false">I21+1</f>
        <v>22</v>
      </c>
      <c r="J22" s="6" t="n">
        <f aca="false">D22/F22*100000</f>
        <v>0.56023821328829</v>
      </c>
      <c r="K22" s="5" t="n">
        <f aca="false">J22*500/G22</f>
        <v>0.438212094653813</v>
      </c>
      <c r="M22" s="7"/>
    </row>
    <row r="23" customFormat="false" ht="13.8" hidden="false" customHeight="false" outlineLevel="0" collapsed="false">
      <c r="A23" s="0" t="s">
        <v>89</v>
      </c>
      <c r="B23" s="0" t="s">
        <v>90</v>
      </c>
      <c r="C23" s="0" t="s">
        <v>21</v>
      </c>
      <c r="D23" s="0" t="n">
        <v>1</v>
      </c>
      <c r="E23" s="0" t="n">
        <v>1664</v>
      </c>
      <c r="F23" s="0" t="n">
        <v>356991</v>
      </c>
      <c r="G23" s="5" t="n">
        <f aca="false">E23/F23*100000</f>
        <v>466.118193455857</v>
      </c>
      <c r="H23" s="6" t="n">
        <f aca="false">D23/E23*100</f>
        <v>0.0600961538461539</v>
      </c>
      <c r="I23" s="4" t="n">
        <f aca="false">I22+1</f>
        <v>23</v>
      </c>
      <c r="J23" s="6" t="n">
        <f aca="false">D23/F23*100000</f>
        <v>0.280119106644145</v>
      </c>
      <c r="K23" s="5" t="n">
        <f aca="false">J23*500/G23</f>
        <v>0.300480769230769</v>
      </c>
      <c r="M23" s="7"/>
    </row>
    <row r="24" customFormat="false" ht="13.8" hidden="false" customHeight="false" outlineLevel="0" collapsed="false">
      <c r="A24" s="0" t="s">
        <v>89</v>
      </c>
      <c r="B24" s="0" t="s">
        <v>90</v>
      </c>
      <c r="C24" s="0" t="s">
        <v>22</v>
      </c>
      <c r="D24" s="0" t="n">
        <v>3</v>
      </c>
      <c r="E24" s="0" t="n">
        <v>396</v>
      </c>
      <c r="F24" s="0" t="n">
        <v>356991</v>
      </c>
      <c r="G24" s="5" t="n">
        <f aca="false">E24/F24*100000</f>
        <v>110.927166231081</v>
      </c>
      <c r="H24" s="6" t="n">
        <f aca="false">D24/E24*100</f>
        <v>0.757575757575758</v>
      </c>
      <c r="I24" s="4" t="n">
        <f aca="false">I23+1</f>
        <v>24</v>
      </c>
      <c r="J24" s="6" t="n">
        <f aca="false">D24/F24*100000</f>
        <v>0.840357319932435</v>
      </c>
      <c r="K24" s="5" t="n">
        <f aca="false">J24*500/G24</f>
        <v>3.78787878787879</v>
      </c>
      <c r="M24" s="7"/>
    </row>
    <row r="25" customFormat="false" ht="13.8" hidden="false" customHeight="false" outlineLevel="0" collapsed="false">
      <c r="A25" s="0" t="s">
        <v>89</v>
      </c>
      <c r="B25" s="0" t="s">
        <v>90</v>
      </c>
      <c r="C25" s="0" t="s">
        <v>23</v>
      </c>
      <c r="D25" s="0" t="n">
        <v>5</v>
      </c>
      <c r="E25" s="0" t="n">
        <v>5992</v>
      </c>
      <c r="F25" s="0" t="n">
        <v>356991</v>
      </c>
      <c r="G25" s="5" t="n">
        <f aca="false">E25/F25*100000</f>
        <v>1678.47368701172</v>
      </c>
      <c r="H25" s="6" t="n">
        <f aca="false">D25/E25*100</f>
        <v>0.0834445927903872</v>
      </c>
      <c r="I25" s="4" t="n">
        <f aca="false">I24+1</f>
        <v>25</v>
      </c>
      <c r="J25" s="6" t="n">
        <f aca="false">D25/F25*100000</f>
        <v>1.40059553322073</v>
      </c>
      <c r="K25" s="5" t="n">
        <f aca="false">J25*500/G25</f>
        <v>0.417222963951936</v>
      </c>
      <c r="M25" s="7"/>
    </row>
    <row r="26" customFormat="false" ht="13.8" hidden="false" customHeight="false" outlineLevel="0" collapsed="false">
      <c r="A26" s="0" t="s">
        <v>89</v>
      </c>
      <c r="B26" s="0" t="s">
        <v>90</v>
      </c>
      <c r="C26" s="0" t="s">
        <v>24</v>
      </c>
      <c r="D26" s="0" t="n">
        <v>6</v>
      </c>
      <c r="E26" s="0" t="n">
        <v>7964</v>
      </c>
      <c r="F26" s="0" t="n">
        <v>356991</v>
      </c>
      <c r="G26" s="5" t="n">
        <f aca="false">E26/F26*100000</f>
        <v>2230.86856531397</v>
      </c>
      <c r="H26" s="6" t="n">
        <f aca="false">D26/E26*100</f>
        <v>0.0753390256152687</v>
      </c>
      <c r="I26" s="4" t="n">
        <f aca="false">I25+1</f>
        <v>26</v>
      </c>
      <c r="J26" s="6" t="n">
        <f aca="false">D26/F26*100000</f>
        <v>1.68071463986487</v>
      </c>
      <c r="K26" s="5" t="n">
        <f aca="false">J26*500/G26</f>
        <v>0.376695128076344</v>
      </c>
      <c r="M26" s="7"/>
    </row>
    <row r="27" customFormat="false" ht="13.8" hidden="false" customHeight="false" outlineLevel="0" collapsed="false">
      <c r="A27" s="0" t="s">
        <v>89</v>
      </c>
      <c r="B27" s="0" t="s">
        <v>90</v>
      </c>
      <c r="C27" s="0" t="s">
        <v>25</v>
      </c>
      <c r="D27" s="0" t="n">
        <v>9</v>
      </c>
      <c r="E27" s="0" t="n">
        <v>12670</v>
      </c>
      <c r="F27" s="0" t="n">
        <v>356991</v>
      </c>
      <c r="G27" s="5" t="n">
        <f aca="false">E27/F27*100000</f>
        <v>3549.10908118132</v>
      </c>
      <c r="H27" s="6" t="n">
        <f aca="false">D27/E27*100</f>
        <v>0.0710339384372533</v>
      </c>
      <c r="I27" s="4" t="n">
        <f aca="false">I26+1</f>
        <v>27</v>
      </c>
      <c r="J27" s="6" t="n">
        <f aca="false">D27/F27*100000</f>
        <v>2.52107195979731</v>
      </c>
      <c r="K27" s="5" t="n">
        <f aca="false">J27*500/G27</f>
        <v>0.355169692186267</v>
      </c>
      <c r="M27" s="7"/>
    </row>
    <row r="28" customFormat="false" ht="13.8" hidden="false" customHeight="false" outlineLevel="0" collapsed="false">
      <c r="A28" s="0" t="s">
        <v>89</v>
      </c>
      <c r="B28" s="0" t="s">
        <v>90</v>
      </c>
      <c r="C28" s="0" t="s">
        <v>26</v>
      </c>
      <c r="D28" s="0" t="n">
        <v>3</v>
      </c>
      <c r="E28" s="0" t="n">
        <v>12904</v>
      </c>
      <c r="F28" s="0" t="n">
        <v>356991</v>
      </c>
      <c r="G28" s="5" t="n">
        <f aca="false">E28/F28*100000</f>
        <v>3614.65695213605</v>
      </c>
      <c r="H28" s="6" t="n">
        <f aca="false">D28/E28*100</f>
        <v>0.023248605083695</v>
      </c>
      <c r="I28" s="4" t="n">
        <f aca="false">I27+1</f>
        <v>28</v>
      </c>
      <c r="J28" s="6" t="n">
        <f aca="false">D28/F28*100000</f>
        <v>0.840357319932435</v>
      </c>
      <c r="K28" s="5" t="n">
        <f aca="false">J28*500/G28</f>
        <v>0.116243025418475</v>
      </c>
      <c r="M28" s="7"/>
    </row>
    <row r="29" customFormat="false" ht="13.8" hidden="false" customHeight="false" outlineLevel="0" collapsed="false">
      <c r="A29" s="0" t="s">
        <v>89</v>
      </c>
      <c r="B29" s="0" t="s">
        <v>90</v>
      </c>
      <c r="C29" s="0" t="s">
        <v>27</v>
      </c>
      <c r="D29" s="0" t="n">
        <v>6</v>
      </c>
      <c r="E29" s="0" t="n">
        <v>11684</v>
      </c>
      <c r="F29" s="0" t="n">
        <v>356991</v>
      </c>
      <c r="G29" s="5" t="n">
        <f aca="false">E29/F29*100000</f>
        <v>3272.91164203019</v>
      </c>
      <c r="H29" s="6" t="n">
        <f aca="false">D29/E29*100</f>
        <v>0.0513522766175967</v>
      </c>
      <c r="I29" s="4" t="n">
        <f aca="false">I28+1</f>
        <v>29</v>
      </c>
      <c r="J29" s="6" t="n">
        <f aca="false">D29/F29*100000</f>
        <v>1.68071463986487</v>
      </c>
      <c r="K29" s="5" t="n">
        <f aca="false">J29*500/G29</f>
        <v>0.256761383087984</v>
      </c>
      <c r="M29" s="7"/>
    </row>
    <row r="30" customFormat="false" ht="13.8" hidden="false" customHeight="false" outlineLevel="0" collapsed="false">
      <c r="A30" s="0" t="s">
        <v>89</v>
      </c>
      <c r="B30" s="0" t="s">
        <v>90</v>
      </c>
      <c r="C30" s="0" t="s">
        <v>28</v>
      </c>
      <c r="D30" s="0" t="n">
        <v>8</v>
      </c>
      <c r="E30" s="0" t="n">
        <v>11090</v>
      </c>
      <c r="F30" s="0" t="n">
        <v>356991</v>
      </c>
      <c r="G30" s="5" t="n">
        <f aca="false">E30/F30*100000</f>
        <v>3106.52089268357</v>
      </c>
      <c r="H30" s="6" t="n">
        <f aca="false">D30/E30*100</f>
        <v>0.0721370604147881</v>
      </c>
      <c r="I30" s="4" t="n">
        <f aca="false">I29+1</f>
        <v>30</v>
      </c>
      <c r="J30" s="6" t="n">
        <f aca="false">D30/F30*100000</f>
        <v>2.24095285315316</v>
      </c>
      <c r="K30" s="5" t="n">
        <f aca="false">J30*500/G30</f>
        <v>0.36068530207394</v>
      </c>
      <c r="M30" s="7"/>
    </row>
    <row r="31" customFormat="false" ht="13.8" hidden="false" customHeight="false" outlineLevel="0" collapsed="false">
      <c r="A31" s="0" t="s">
        <v>89</v>
      </c>
      <c r="B31" s="0" t="s">
        <v>90</v>
      </c>
      <c r="C31" s="0" t="s">
        <v>29</v>
      </c>
      <c r="D31" s="0" t="n">
        <v>60</v>
      </c>
      <c r="E31" s="0" t="n">
        <v>16711</v>
      </c>
      <c r="F31" s="0" t="n">
        <v>356991</v>
      </c>
      <c r="G31" s="5" t="n">
        <f aca="false">E31/F31*100000</f>
        <v>4681.07039113031</v>
      </c>
      <c r="H31" s="6" t="n">
        <f aca="false">D31/E31*100</f>
        <v>0.359044940458381</v>
      </c>
      <c r="I31" s="4" t="n">
        <f aca="false">I30+1</f>
        <v>31</v>
      </c>
      <c r="J31" s="6" t="n">
        <f aca="false">D31/F31*100000</f>
        <v>16.8071463986487</v>
      </c>
      <c r="K31" s="5" t="n">
        <f aca="false">J31*500/G31</f>
        <v>1.7952247022919</v>
      </c>
      <c r="M31" s="7"/>
    </row>
    <row r="32" customFormat="false" ht="13.8" hidden="false" customHeight="false" outlineLevel="0" collapsed="false">
      <c r="A32" s="0" t="s">
        <v>89</v>
      </c>
      <c r="B32" s="0" t="s">
        <v>90</v>
      </c>
      <c r="C32" s="0" t="s">
        <v>30</v>
      </c>
      <c r="D32" s="0" t="n">
        <v>51</v>
      </c>
      <c r="E32" s="0" t="n">
        <v>19545</v>
      </c>
      <c r="F32" s="0" t="n">
        <v>356991</v>
      </c>
      <c r="G32" s="5" t="n">
        <f aca="false">E32/F32*100000</f>
        <v>5474.92793935982</v>
      </c>
      <c r="H32" s="6" t="n">
        <f aca="false">D32/E32*100</f>
        <v>0.260936300844206</v>
      </c>
      <c r="I32" s="4" t="n">
        <f aca="false">I31+1</f>
        <v>32</v>
      </c>
      <c r="J32" s="6" t="n">
        <f aca="false">D32/F32*100000</f>
        <v>14.2860744388514</v>
      </c>
      <c r="K32" s="5" t="n">
        <f aca="false">J32*500/G32</f>
        <v>1.30468150422103</v>
      </c>
      <c r="M32" s="7"/>
    </row>
    <row r="33" customFormat="false" ht="13.8" hidden="false" customHeight="false" outlineLevel="0" collapsed="false">
      <c r="A33" s="0" t="s">
        <v>89</v>
      </c>
      <c r="B33" s="0" t="s">
        <v>90</v>
      </c>
      <c r="C33" s="0" t="s">
        <v>31</v>
      </c>
      <c r="D33" s="0" t="n">
        <v>53</v>
      </c>
      <c r="E33" s="0" t="n">
        <v>21805</v>
      </c>
      <c r="F33" s="0" t="n">
        <v>356991</v>
      </c>
      <c r="G33" s="5" t="n">
        <f aca="false">E33/F33*100000</f>
        <v>6107.99712037558</v>
      </c>
      <c r="H33" s="6" t="n">
        <f aca="false">D33/E33*100</f>
        <v>0.243063517541848</v>
      </c>
      <c r="I33" s="4" t="n">
        <f aca="false">I32+1</f>
        <v>33</v>
      </c>
      <c r="J33" s="6" t="n">
        <f aca="false">D33/F33*100000</f>
        <v>14.8463126521397</v>
      </c>
      <c r="K33" s="5" t="n">
        <f aca="false">J33*500/G33</f>
        <v>1.21531758770924</v>
      </c>
      <c r="M33" s="7"/>
    </row>
    <row r="34" customFormat="false" ht="13.8" hidden="false" customHeight="false" outlineLevel="0" collapsed="false">
      <c r="A34" s="0" t="s">
        <v>89</v>
      </c>
      <c r="B34" s="0" t="s">
        <v>90</v>
      </c>
      <c r="C34" s="0" t="s">
        <v>32</v>
      </c>
      <c r="D34" s="0" t="n">
        <v>53</v>
      </c>
      <c r="E34" s="0" t="n">
        <v>17467</v>
      </c>
      <c r="F34" s="0" t="n">
        <v>356991</v>
      </c>
      <c r="G34" s="5" t="n">
        <f aca="false">E34/F34*100000</f>
        <v>4892.84043575328</v>
      </c>
      <c r="H34" s="6" t="n">
        <f aca="false">D34/E34*100</f>
        <v>0.303429323867865</v>
      </c>
      <c r="I34" s="4" t="n">
        <f aca="false">I33+1</f>
        <v>34</v>
      </c>
      <c r="J34" s="6" t="n">
        <f aca="false">D34/F34*100000</f>
        <v>14.8463126521397</v>
      </c>
      <c r="K34" s="5" t="n">
        <f aca="false">J34*500/G34</f>
        <v>1.51714661933933</v>
      </c>
      <c r="M34" s="7"/>
    </row>
    <row r="35" customFormat="false" ht="13.8" hidden="false" customHeight="false" outlineLevel="0" collapsed="false">
      <c r="A35" s="0" t="s">
        <v>89</v>
      </c>
      <c r="B35" s="0" t="s">
        <v>90</v>
      </c>
      <c r="C35" s="0" t="s">
        <v>33</v>
      </c>
      <c r="D35" s="0" t="n">
        <v>41</v>
      </c>
      <c r="E35" s="0" t="n">
        <v>14569</v>
      </c>
      <c r="F35" s="0" t="n">
        <v>356991</v>
      </c>
      <c r="G35" s="5" t="n">
        <f aca="false">E35/F35*100000</f>
        <v>4081.05526469855</v>
      </c>
      <c r="H35" s="6" t="n">
        <f aca="false">D35/E35*100</f>
        <v>0.281419452261651</v>
      </c>
      <c r="I35" s="4" t="n">
        <f aca="false">I34+1</f>
        <v>35</v>
      </c>
      <c r="J35" s="6" t="n">
        <f aca="false">D35/F35*100000</f>
        <v>11.48488337241</v>
      </c>
      <c r="K35" s="5" t="n">
        <f aca="false">J35*500/G35</f>
        <v>1.40709726130826</v>
      </c>
      <c r="M35" s="7"/>
    </row>
    <row r="36" customFormat="false" ht="13.8" hidden="false" customHeight="false" outlineLevel="0" collapsed="false">
      <c r="A36" s="0" t="s">
        <v>89</v>
      </c>
      <c r="B36" s="0" t="s">
        <v>90</v>
      </c>
      <c r="C36" s="0" t="s">
        <v>34</v>
      </c>
      <c r="D36" s="0" t="n">
        <v>36</v>
      </c>
      <c r="E36" s="0" t="n">
        <v>11749</v>
      </c>
      <c r="F36" s="0" t="n">
        <v>356991</v>
      </c>
      <c r="G36" s="5" t="n">
        <f aca="false">E36/F36*100000</f>
        <v>3291.11938396206</v>
      </c>
      <c r="H36" s="6" t="n">
        <f aca="false">D36/E36*100</f>
        <v>0.30640905608988</v>
      </c>
      <c r="I36" s="4" t="n">
        <f aca="false">I35+1</f>
        <v>36</v>
      </c>
      <c r="J36" s="6" t="n">
        <f aca="false">D36/F36*100000</f>
        <v>10.0842878391892</v>
      </c>
      <c r="K36" s="5" t="n">
        <f aca="false">J36*500/G36</f>
        <v>1.5320452804494</v>
      </c>
      <c r="M36" s="7"/>
    </row>
    <row r="37" customFormat="false" ht="13.8" hidden="false" customHeight="false" outlineLevel="0" collapsed="false">
      <c r="A37" s="0" t="s">
        <v>89</v>
      </c>
      <c r="B37" s="0" t="s">
        <v>90</v>
      </c>
      <c r="C37" s="0" t="s">
        <v>35</v>
      </c>
      <c r="D37" s="0" t="n">
        <v>24</v>
      </c>
      <c r="E37" s="0" t="n">
        <v>9456</v>
      </c>
      <c r="F37" s="0" t="n">
        <v>356991</v>
      </c>
      <c r="G37" s="5" t="n">
        <f aca="false">E37/F37*100000</f>
        <v>2648.80627242704</v>
      </c>
      <c r="H37" s="6" t="n">
        <f aca="false">D37/E37*100</f>
        <v>0.253807106598985</v>
      </c>
      <c r="I37" s="4" t="n">
        <f aca="false">I36+1</f>
        <v>37</v>
      </c>
      <c r="J37" s="6" t="n">
        <f aca="false">D37/F37*100000</f>
        <v>6.72285855945948</v>
      </c>
      <c r="K37" s="5" t="n">
        <f aca="false">J37*500/G37</f>
        <v>1.26903553299492</v>
      </c>
      <c r="M37" s="7"/>
    </row>
    <row r="38" customFormat="false" ht="13.8" hidden="false" customHeight="false" outlineLevel="0" collapsed="false">
      <c r="A38" s="0" t="s">
        <v>89</v>
      </c>
      <c r="B38" s="0" t="s">
        <v>90</v>
      </c>
      <c r="C38" s="0" t="s">
        <v>36</v>
      </c>
      <c r="D38" s="0" t="n">
        <v>181</v>
      </c>
      <c r="E38" s="0" t="n">
        <v>17068</v>
      </c>
      <c r="F38" s="0" t="n">
        <v>356991</v>
      </c>
      <c r="G38" s="5" t="n">
        <f aca="false">E38/F38*100000</f>
        <v>4781.07291220227</v>
      </c>
      <c r="H38" s="6" t="n">
        <f aca="false">D38/E38*100</f>
        <v>1.06046402624795</v>
      </c>
      <c r="I38" s="4" t="n">
        <f aca="false">I37+1</f>
        <v>38</v>
      </c>
      <c r="J38" s="6" t="n">
        <f aca="false">D38/F38*100000</f>
        <v>50.7015583025903</v>
      </c>
      <c r="K38" s="5" t="n">
        <f aca="false">J38*500/G38</f>
        <v>5.30232013123975</v>
      </c>
      <c r="M38" s="7"/>
    </row>
    <row r="39" customFormat="false" ht="13.8" hidden="false" customHeight="false" outlineLevel="0" collapsed="false">
      <c r="A39" s="0" t="s">
        <v>89</v>
      </c>
      <c r="B39" s="0" t="s">
        <v>90</v>
      </c>
      <c r="C39" s="0" t="s">
        <v>37</v>
      </c>
      <c r="D39" s="0" t="n">
        <v>277</v>
      </c>
      <c r="E39" s="0" t="n">
        <v>21134</v>
      </c>
      <c r="F39" s="0" t="n">
        <v>356991</v>
      </c>
      <c r="G39" s="5" t="n">
        <f aca="false">E39/F39*100000</f>
        <v>5920.03719981736</v>
      </c>
      <c r="H39" s="6" t="n">
        <f aca="false">D39/E39*100</f>
        <v>1.31068420554557</v>
      </c>
      <c r="I39" s="4" t="n">
        <f aca="false">I38+1</f>
        <v>39</v>
      </c>
      <c r="J39" s="6" t="n">
        <f aca="false">D39/F39*100000</f>
        <v>77.5929925404282</v>
      </c>
      <c r="K39" s="5" t="n">
        <f aca="false">J39*500/G39</f>
        <v>6.55342102772783</v>
      </c>
      <c r="M39" s="7"/>
    </row>
    <row r="40" customFormat="false" ht="13.8" hidden="false" customHeight="false" outlineLevel="0" collapsed="false">
      <c r="A40" s="0" t="s">
        <v>89</v>
      </c>
      <c r="B40" s="0" t="s">
        <v>90</v>
      </c>
      <c r="C40" s="0" t="s">
        <v>38</v>
      </c>
      <c r="D40" s="0" t="n">
        <v>298</v>
      </c>
      <c r="E40" s="0" t="n">
        <v>14175</v>
      </c>
      <c r="F40" s="0" t="n">
        <v>356991</v>
      </c>
      <c r="G40" s="5" t="n">
        <f aca="false">E40/F40*100000</f>
        <v>3970.68833668076</v>
      </c>
      <c r="H40" s="6" t="n">
        <f aca="false">D40/E40*100</f>
        <v>2.10229276895944</v>
      </c>
      <c r="I40" s="4" t="n">
        <f aca="false">I39+1</f>
        <v>40</v>
      </c>
      <c r="J40" s="6" t="n">
        <f aca="false">D40/F40*100000</f>
        <v>83.4754937799552</v>
      </c>
      <c r="K40" s="5" t="n">
        <f aca="false">J40*500/G40</f>
        <v>10.5114638447972</v>
      </c>
      <c r="M40" s="7"/>
    </row>
    <row r="41" customFormat="false" ht="13.8" hidden="false" customHeight="false" outlineLevel="0" collapsed="false">
      <c r="A41" s="0" t="s">
        <v>89</v>
      </c>
      <c r="B41" s="0" t="s">
        <v>90</v>
      </c>
      <c r="C41" s="0" t="s">
        <v>39</v>
      </c>
      <c r="D41" s="0" t="n">
        <v>605</v>
      </c>
      <c r="E41" s="0" t="n">
        <v>21127</v>
      </c>
      <c r="F41" s="0" t="n">
        <v>356991</v>
      </c>
      <c r="G41" s="5" t="n">
        <f aca="false">E41/F41*100000</f>
        <v>5918.07636607085</v>
      </c>
      <c r="H41" s="6" t="n">
        <f aca="false">D41/E41*100</f>
        <v>2.8636342121456</v>
      </c>
      <c r="I41" s="4" t="n">
        <f aca="false">I40+1</f>
        <v>41</v>
      </c>
      <c r="J41" s="6" t="n">
        <f aca="false">D41/F41*100000</f>
        <v>169.472059519708</v>
      </c>
      <c r="K41" s="5" t="n">
        <f aca="false">J41*500/G41</f>
        <v>14.318171060728</v>
      </c>
      <c r="M41" s="7"/>
    </row>
    <row r="42" customFormat="false" ht="13.8" hidden="false" customHeight="false" outlineLevel="0" collapsed="false">
      <c r="A42" s="0" t="s">
        <v>89</v>
      </c>
      <c r="B42" s="0" t="s">
        <v>90</v>
      </c>
      <c r="C42" s="0" t="s">
        <v>41</v>
      </c>
      <c r="D42" s="0" t="n">
        <v>529</v>
      </c>
      <c r="E42" s="0" t="n">
        <v>13780</v>
      </c>
      <c r="F42" s="0" t="n">
        <v>356991</v>
      </c>
      <c r="G42" s="5" t="n">
        <f aca="false">E42/F42*100000</f>
        <v>3860.04128955632</v>
      </c>
      <c r="H42" s="6" t="n">
        <f aca="false">D42/E42*100</f>
        <v>3.8388969521045</v>
      </c>
      <c r="I42" s="4" t="n">
        <f aca="false">I41+1</f>
        <v>42</v>
      </c>
      <c r="J42" s="6" t="n">
        <f aca="false">D42/F42*100000</f>
        <v>148.183007414753</v>
      </c>
      <c r="K42" s="5" t="n">
        <f aca="false">J42*500/G42</f>
        <v>19.1944847605225</v>
      </c>
      <c r="M42" s="7"/>
    </row>
    <row r="43" customFormat="false" ht="13.8" hidden="false" customHeight="false" outlineLevel="0" collapsed="false">
      <c r="A43" s="0" t="s">
        <v>89</v>
      </c>
      <c r="B43" s="0" t="s">
        <v>90</v>
      </c>
      <c r="C43" s="0" t="s">
        <v>42</v>
      </c>
      <c r="D43" s="0" t="n">
        <v>393</v>
      </c>
      <c r="E43" s="0" t="n">
        <v>10411</v>
      </c>
      <c r="F43" s="0" t="n">
        <v>356991</v>
      </c>
      <c r="G43" s="5" t="n">
        <f aca="false">E43/F43*100000</f>
        <v>2916.32001927219</v>
      </c>
      <c r="H43" s="6" t="n">
        <f aca="false">D43/E43*100</f>
        <v>3.77485352031505</v>
      </c>
      <c r="I43" s="4" t="n">
        <f aca="false">I42+1</f>
        <v>43</v>
      </c>
      <c r="J43" s="6" t="n">
        <f aca="false">D43/F43*100000</f>
        <v>110.086808911149</v>
      </c>
      <c r="K43" s="5" t="n">
        <f aca="false">J43*500/G43</f>
        <v>18.8742676015753</v>
      </c>
    </row>
    <row r="44" customFormat="false" ht="13.8" hidden="false" customHeight="false" outlineLevel="0" collapsed="false">
      <c r="A44" s="0" t="s">
        <v>89</v>
      </c>
      <c r="B44" s="0" t="s">
        <v>90</v>
      </c>
      <c r="C44" s="0" t="s">
        <v>43</v>
      </c>
      <c r="D44" s="0" t="n">
        <v>442</v>
      </c>
      <c r="E44" s="0" t="n">
        <v>12691</v>
      </c>
      <c r="F44" s="0" t="n">
        <v>356991</v>
      </c>
      <c r="G44" s="5" t="n">
        <f aca="false">E44/F44*100000</f>
        <v>3554.99158242085</v>
      </c>
      <c r="H44" s="6" t="n">
        <f aca="false">D44/E44*100</f>
        <v>3.48278307461981</v>
      </c>
      <c r="I44" s="4" t="n">
        <f aca="false">I43+1</f>
        <v>44</v>
      </c>
      <c r="J44" s="6" t="n">
        <f aca="false">D44/F44*100000</f>
        <v>123.812645136712</v>
      </c>
      <c r="K44" s="5" t="n">
        <f aca="false">J44*500/G44</f>
        <v>17.413915373099</v>
      </c>
      <c r="M44" s="7"/>
    </row>
    <row r="45" customFormat="false" ht="13.8" hidden="false" customHeight="false" outlineLevel="0" collapsed="false">
      <c r="A45" s="0" t="s">
        <v>89</v>
      </c>
      <c r="B45" s="0" t="s">
        <v>90</v>
      </c>
      <c r="C45" s="0" t="s">
        <v>44</v>
      </c>
      <c r="D45" s="0" t="n">
        <v>188</v>
      </c>
      <c r="E45" s="0" t="n">
        <v>9613</v>
      </c>
      <c r="F45" s="0" t="n">
        <v>356991</v>
      </c>
      <c r="G45" s="5" t="n">
        <f aca="false">E45/F45*100000</f>
        <v>2692.78497217017</v>
      </c>
      <c r="H45" s="6" t="n">
        <f aca="false">D45/E45*100</f>
        <v>1.95568500988245</v>
      </c>
      <c r="I45" s="4" t="n">
        <f aca="false">I44+1</f>
        <v>45</v>
      </c>
      <c r="J45" s="6" t="n">
        <f aca="false">D45/F45*100000</f>
        <v>52.6623920490993</v>
      </c>
      <c r="K45" s="5" t="n">
        <f aca="false">J45*500/G45</f>
        <v>9.77842504941225</v>
      </c>
      <c r="M45" s="7"/>
    </row>
    <row r="46" customFormat="false" ht="13.8" hidden="false" customHeight="false" outlineLevel="0" collapsed="false">
      <c r="A46" s="0" t="s">
        <v>89</v>
      </c>
      <c r="B46" s="0" t="s">
        <v>90</v>
      </c>
      <c r="C46" s="0" t="s">
        <v>45</v>
      </c>
      <c r="D46" s="0" t="n">
        <v>111</v>
      </c>
      <c r="E46" s="0" t="n">
        <v>8190</v>
      </c>
      <c r="F46" s="0" t="n">
        <v>356991</v>
      </c>
      <c r="G46" s="5" t="n">
        <f aca="false">E46/F46*100000</f>
        <v>2294.17548341555</v>
      </c>
      <c r="H46" s="6" t="n">
        <f aca="false">D46/E46*100</f>
        <v>1.35531135531136</v>
      </c>
      <c r="I46" s="4" t="n">
        <f aca="false">I45+1</f>
        <v>46</v>
      </c>
      <c r="J46" s="6" t="n">
        <f aca="false">D46/F46*100000</f>
        <v>31.0932208375001</v>
      </c>
      <c r="K46" s="5" t="n">
        <f aca="false">J46*500/G46</f>
        <v>6.77655677655678</v>
      </c>
      <c r="M46" s="7"/>
    </row>
    <row r="47" customFormat="false" ht="13.8" hidden="false" customHeight="false" outlineLevel="0" collapsed="false">
      <c r="A47" s="0" t="s">
        <v>89</v>
      </c>
      <c r="B47" s="0" t="s">
        <v>90</v>
      </c>
      <c r="C47" s="0" t="s">
        <v>46</v>
      </c>
      <c r="D47" s="0" t="n">
        <v>88</v>
      </c>
      <c r="E47" s="0" t="n">
        <v>7025</v>
      </c>
      <c r="F47" s="0" t="n">
        <v>356991</v>
      </c>
      <c r="G47" s="5" t="n">
        <f aca="false">E47/F47*100000</f>
        <v>1967.83672417512</v>
      </c>
      <c r="H47" s="6" t="n">
        <f aca="false">D47/E47*100</f>
        <v>1.25266903914591</v>
      </c>
      <c r="I47" s="4" t="n">
        <f aca="false">I46+1</f>
        <v>47</v>
      </c>
      <c r="J47" s="6" t="n">
        <f aca="false">D47/F47*100000</f>
        <v>24.6504813846848</v>
      </c>
      <c r="K47" s="5" t="n">
        <f aca="false">J47*500/G47</f>
        <v>6.26334519572954</v>
      </c>
      <c r="M47" s="7"/>
    </row>
    <row r="48" customFormat="false" ht="13.8" hidden="false" customHeight="false" outlineLevel="0" collapsed="false">
      <c r="A48" s="0" t="s">
        <v>89</v>
      </c>
      <c r="B48" s="0" t="s">
        <v>90</v>
      </c>
      <c r="C48" s="0" t="s">
        <v>47</v>
      </c>
      <c r="D48" s="0" t="n">
        <v>104</v>
      </c>
      <c r="E48" s="0" t="n">
        <v>7276</v>
      </c>
      <c r="F48" s="0" t="n">
        <v>356991</v>
      </c>
      <c r="G48" s="5" t="n">
        <f aca="false">E48/F48*100000</f>
        <v>2038.1466199428</v>
      </c>
      <c r="H48" s="6" t="n">
        <f aca="false">D48/E48*100</f>
        <v>1.42935678944475</v>
      </c>
      <c r="I48" s="4" t="n">
        <f aca="false">I47+1</f>
        <v>48</v>
      </c>
      <c r="J48" s="6" t="n">
        <f aca="false">D48/F48*100000</f>
        <v>29.1323870909911</v>
      </c>
      <c r="K48" s="5" t="n">
        <f aca="false">J48*500/G48</f>
        <v>7.14678394722375</v>
      </c>
      <c r="M48" s="7"/>
    </row>
    <row r="49" customFormat="false" ht="13.8" hidden="false" customHeight="false" outlineLevel="0" collapsed="false">
      <c r="A49" s="0" t="s">
        <v>89</v>
      </c>
      <c r="B49" s="0" t="s">
        <v>90</v>
      </c>
      <c r="C49" s="0" t="s">
        <v>126</v>
      </c>
      <c r="D49" s="0" t="n">
        <v>101</v>
      </c>
      <c r="E49" s="0" t="n">
        <v>9406</v>
      </c>
      <c r="F49" s="0" t="n">
        <v>356991</v>
      </c>
      <c r="G49" s="5" t="n">
        <f aca="false">E49/F49*100000</f>
        <v>2634.80031709483</v>
      </c>
      <c r="H49" s="6" t="n">
        <f aca="false">D49/E49*100</f>
        <v>1.07378269189879</v>
      </c>
      <c r="I49" s="4" t="n">
        <f aca="false">I48+1</f>
        <v>49</v>
      </c>
      <c r="J49" s="6" t="n">
        <f aca="false">D49/F49*100000</f>
        <v>28.2920297710587</v>
      </c>
      <c r="K49" s="5" t="n">
        <f aca="false">J49*500/G49</f>
        <v>5.36891345949394</v>
      </c>
    </row>
    <row r="50" customFormat="false" ht="13.8" hidden="false" customHeight="false" outlineLevel="0" collapsed="false">
      <c r="A50" s="0" t="s">
        <v>89</v>
      </c>
      <c r="B50" s="0" t="s">
        <v>90</v>
      </c>
      <c r="C50" s="0" t="s">
        <v>128</v>
      </c>
      <c r="D50" s="0" t="n">
        <v>75</v>
      </c>
      <c r="E50" s="0" t="n">
        <v>9183</v>
      </c>
      <c r="F50" s="0" t="n">
        <v>356991</v>
      </c>
      <c r="G50" s="5" t="n">
        <f aca="false">E50/F50*100000</f>
        <v>2572.33375631318</v>
      </c>
      <c r="H50" s="6" t="n">
        <f aca="false">D50/E50*100</f>
        <v>0.816726559947729</v>
      </c>
      <c r="I50" s="4" t="n">
        <f aca="false">I49+1</f>
        <v>50</v>
      </c>
      <c r="J50" s="6" t="n">
        <f aca="false">D50/F50*100000</f>
        <v>21.0089329983109</v>
      </c>
      <c r="K50" s="5" t="n">
        <f aca="false">J50*500/G50</f>
        <v>4.08363279973865</v>
      </c>
    </row>
    <row r="51" customFormat="false" ht="13.8" hidden="false" customHeight="false" outlineLevel="0" collapsed="false">
      <c r="A51" s="0" t="s">
        <v>89</v>
      </c>
      <c r="B51" s="0" t="s">
        <v>90</v>
      </c>
      <c r="C51" s="0" t="s">
        <v>129</v>
      </c>
      <c r="D51" s="0" t="n">
        <v>85</v>
      </c>
      <c r="E51" s="0" t="n">
        <v>12654</v>
      </c>
      <c r="F51" s="0" t="n">
        <v>356991</v>
      </c>
      <c r="G51" s="5" t="n">
        <f aca="false">E51/F51*100000</f>
        <v>3544.62717547501</v>
      </c>
      <c r="H51" s="6" t="n">
        <f aca="false">D51/E51*100</f>
        <v>0.671724355934882</v>
      </c>
      <c r="I51" s="4" t="n">
        <f aca="false">I50+1</f>
        <v>51</v>
      </c>
      <c r="J51" s="6" t="n">
        <f aca="false">D51/F51*100000</f>
        <v>23.8101240647523</v>
      </c>
      <c r="K51" s="5" t="n">
        <f aca="false">J51*500/G51</f>
        <v>3.35862177967441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J53" s="6"/>
      <c r="K53" s="5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E51" activeCellId="0" sqref="E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11.42"/>
    <col collapsed="false" customWidth="true" hidden="false" outlineLevel="0" max="13" min="13" style="0" width="17.14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79542</v>
      </c>
      <c r="E2" s="0" t="n">
        <f aca="false">SUM(E3:E52)</f>
        <v>2213499</v>
      </c>
      <c r="F2" s="4" t="n">
        <f aca="false">F48</f>
        <v>4904240</v>
      </c>
      <c r="G2" s="70" t="n">
        <f aca="false">E2/F2*100000</f>
        <v>45134.3939122066</v>
      </c>
      <c r="H2" s="6" t="n">
        <f aca="false">D2/E2*100</f>
        <v>3.59349608922344</v>
      </c>
      <c r="J2" s="6" t="n">
        <f aca="false">D2/F2*100000</f>
        <v>1621.90268012985</v>
      </c>
      <c r="K2" s="5" t="n">
        <f aca="false">J2*500/G2</f>
        <v>17.9674804461172</v>
      </c>
      <c r="L2" s="67" t="n">
        <f aca="false">D2/F2*100</f>
        <v>1.62190268012985</v>
      </c>
      <c r="M2" s="67" t="n">
        <f aca="false">L2*10</f>
        <v>16.2190268012985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0" t="s">
        <v>91</v>
      </c>
      <c r="B5" s="0" t="s">
        <v>92</v>
      </c>
      <c r="C5" s="0" t="s">
        <v>60</v>
      </c>
      <c r="D5" s="0" t="n">
        <v>0</v>
      </c>
      <c r="E5" s="0" t="n">
        <v>1</v>
      </c>
      <c r="F5" s="0" t="n">
        <v>4904240</v>
      </c>
      <c r="G5" s="5" t="n">
        <f aca="false">E5/F5*100000</f>
        <v>0.0203905192241815</v>
      </c>
      <c r="H5" s="6" t="n">
        <f aca="false">D5/E5*100</f>
        <v>0</v>
      </c>
      <c r="I5" s="4" t="n">
        <f aca="false">I4+1</f>
        <v>5</v>
      </c>
      <c r="J5" s="6" t="n">
        <f aca="false">D5/F5*100000</f>
        <v>0</v>
      </c>
      <c r="K5" s="5" t="n">
        <f aca="false">J5*500/G5</f>
        <v>0</v>
      </c>
      <c r="L5" s="67"/>
      <c r="M5" s="67"/>
    </row>
    <row r="6" customFormat="false" ht="13.8" hidden="false" customHeight="false" outlineLevel="0" collapsed="false">
      <c r="A6" s="0" t="s">
        <v>91</v>
      </c>
      <c r="B6" s="0" t="s">
        <v>92</v>
      </c>
      <c r="C6" s="0" t="s">
        <v>61</v>
      </c>
      <c r="D6" s="0" t="n">
        <v>0</v>
      </c>
      <c r="E6" s="0" t="n">
        <v>69</v>
      </c>
      <c r="F6" s="0" t="n">
        <v>4904240</v>
      </c>
      <c r="G6" s="5" t="n">
        <f aca="false">E6/F6*100000</f>
        <v>1.40694582646853</v>
      </c>
      <c r="H6" s="6" t="n">
        <f aca="false">D6/E6*100</f>
        <v>0</v>
      </c>
      <c r="I6" s="4" t="n">
        <f aca="false">I5+1</f>
        <v>6</v>
      </c>
      <c r="J6" s="6" t="n">
        <f aca="false">D6/F6*100000</f>
        <v>0</v>
      </c>
      <c r="K6" s="5" t="n">
        <f aca="false">J6*500/G6</f>
        <v>0</v>
      </c>
      <c r="L6" s="67"/>
      <c r="M6" s="67"/>
    </row>
    <row r="7" customFormat="false" ht="13.8" hidden="false" customHeight="false" outlineLevel="0" collapsed="false">
      <c r="A7" s="0" t="s">
        <v>91</v>
      </c>
      <c r="B7" s="0" t="s">
        <v>92</v>
      </c>
      <c r="C7" s="0" t="s">
        <v>62</v>
      </c>
      <c r="D7" s="0" t="n">
        <v>0</v>
      </c>
      <c r="E7" s="0" t="n">
        <v>24</v>
      </c>
      <c r="F7" s="0" t="n">
        <v>4904240</v>
      </c>
      <c r="G7" s="5" t="n">
        <f aca="false">E7/F7*100000</f>
        <v>0.489372461380357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L7" s="67"/>
      <c r="M7" s="67"/>
    </row>
    <row r="8" customFormat="false" ht="13.8" hidden="false" customHeight="false" outlineLevel="0" collapsed="false">
      <c r="A8" s="0" t="s">
        <v>91</v>
      </c>
      <c r="B8" s="0" t="s">
        <v>92</v>
      </c>
      <c r="C8" s="0" t="s">
        <v>63</v>
      </c>
      <c r="D8" s="0" t="n">
        <v>0</v>
      </c>
      <c r="E8" s="0" t="n">
        <v>16</v>
      </c>
      <c r="F8" s="0" t="n">
        <v>4904240</v>
      </c>
      <c r="G8" s="5" t="n">
        <f aca="false">E8/F8*100000</f>
        <v>0.326248307586904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L8" s="67"/>
      <c r="M8" s="67"/>
    </row>
    <row r="9" customFormat="false" ht="13.8" hidden="false" customHeight="false" outlineLevel="0" collapsed="false">
      <c r="A9" s="0" t="s">
        <v>91</v>
      </c>
      <c r="B9" s="0" t="s">
        <v>92</v>
      </c>
      <c r="C9" s="0" t="s">
        <v>50</v>
      </c>
      <c r="D9" s="0" t="n">
        <v>1</v>
      </c>
      <c r="E9" s="0" t="n">
        <v>307</v>
      </c>
      <c r="F9" s="0" t="n">
        <v>4904240</v>
      </c>
      <c r="G9" s="5" t="n">
        <f aca="false">E9/F9*100000</f>
        <v>6.25988940182373</v>
      </c>
      <c r="H9" s="6" t="n">
        <f aca="false">D9/E9*100</f>
        <v>0.325732899022801</v>
      </c>
      <c r="I9" s="4" t="n">
        <f aca="false">I8+1</f>
        <v>9</v>
      </c>
      <c r="J9" s="6" t="n">
        <f aca="false">D9/F9*100000</f>
        <v>0.0203905192241815</v>
      </c>
      <c r="K9" s="5" t="n">
        <f aca="false">J9*500/G9</f>
        <v>1.62866449511401</v>
      </c>
      <c r="M9" s="7"/>
    </row>
    <row r="10" customFormat="false" ht="13.8" hidden="false" customHeight="false" outlineLevel="0" collapsed="false">
      <c r="A10" s="0" t="s">
        <v>91</v>
      </c>
      <c r="B10" s="0" t="s">
        <v>92</v>
      </c>
      <c r="C10" s="0" t="s">
        <v>51</v>
      </c>
      <c r="D10" s="0" t="n">
        <v>20</v>
      </c>
      <c r="E10" s="0" t="n">
        <v>1063</v>
      </c>
      <c r="F10" s="0" t="n">
        <v>4904240</v>
      </c>
      <c r="G10" s="5" t="n">
        <f aca="false">E10/F10*100000</f>
        <v>21.675121935305</v>
      </c>
      <c r="H10" s="6" t="n">
        <f aca="false">D10/E10*100</f>
        <v>1.88146754468485</v>
      </c>
      <c r="I10" s="4" t="n">
        <f aca="false">I9+1</f>
        <v>10</v>
      </c>
      <c r="J10" s="6" t="n">
        <f aca="false">D10/F10*100000</f>
        <v>0.40781038448363</v>
      </c>
      <c r="K10" s="5" t="n">
        <f aca="false">J10*500/G10</f>
        <v>9.40733772342427</v>
      </c>
      <c r="M10" s="7"/>
    </row>
    <row r="11" customFormat="false" ht="13.8" hidden="false" customHeight="false" outlineLevel="0" collapsed="false">
      <c r="A11" s="0" t="s">
        <v>91</v>
      </c>
      <c r="B11" s="0" t="s">
        <v>92</v>
      </c>
      <c r="C11" s="0" t="s">
        <v>52</v>
      </c>
      <c r="D11" s="0" t="n">
        <v>148</v>
      </c>
      <c r="E11" s="0" t="n">
        <v>3206</v>
      </c>
      <c r="F11" s="0" t="n">
        <v>4904240</v>
      </c>
      <c r="G11" s="5" t="n">
        <f aca="false">E11/F11*100000</f>
        <v>65.372004632726</v>
      </c>
      <c r="H11" s="6" t="n">
        <f aca="false">D11/E11*100</f>
        <v>4.61634435433562</v>
      </c>
      <c r="I11" s="4" t="n">
        <f aca="false">I10+1</f>
        <v>11</v>
      </c>
      <c r="J11" s="6" t="n">
        <f aca="false">D11/F11*100000</f>
        <v>3.01779684517887</v>
      </c>
      <c r="K11" s="5" t="n">
        <f aca="false">J11*500/G11</f>
        <v>23.0817217716781</v>
      </c>
      <c r="M11" s="7"/>
    </row>
    <row r="12" customFormat="false" ht="13.8" hidden="false" customHeight="false" outlineLevel="0" collapsed="false">
      <c r="A12" s="0" t="s">
        <v>91</v>
      </c>
      <c r="B12" s="0" t="s">
        <v>92</v>
      </c>
      <c r="C12" s="0" t="s">
        <v>53</v>
      </c>
      <c r="D12" s="0" t="n">
        <v>737</v>
      </c>
      <c r="E12" s="0" t="n">
        <v>9310</v>
      </c>
      <c r="F12" s="0" t="n">
        <v>4904240</v>
      </c>
      <c r="G12" s="5" t="n">
        <f aca="false">E12/F12*100000</f>
        <v>189.83573397713</v>
      </c>
      <c r="H12" s="6" t="n">
        <f aca="false">D12/E12*100</f>
        <v>7.91621911922664</v>
      </c>
      <c r="I12" s="4" t="n">
        <f aca="false">I11+1</f>
        <v>12</v>
      </c>
      <c r="J12" s="6" t="n">
        <f aca="false">D12/F12*100000</f>
        <v>15.0278126682218</v>
      </c>
      <c r="K12" s="5" t="n">
        <f aca="false">J12*500/G12</f>
        <v>39.5810955961332</v>
      </c>
      <c r="M12" s="7"/>
    </row>
    <row r="13" customFormat="false" ht="13.8" hidden="false" customHeight="false" outlineLevel="0" collapsed="false">
      <c r="A13" s="0" t="s">
        <v>91</v>
      </c>
      <c r="B13" s="0" t="s">
        <v>92</v>
      </c>
      <c r="C13" s="0" t="s">
        <v>54</v>
      </c>
      <c r="D13" s="0" t="n">
        <v>1709</v>
      </c>
      <c r="E13" s="0" t="n">
        <v>14877</v>
      </c>
      <c r="F13" s="0" t="n">
        <v>4904240</v>
      </c>
      <c r="G13" s="5" t="n">
        <f aca="false">E13/F13*100000</f>
        <v>303.349754498148</v>
      </c>
      <c r="H13" s="6" t="n">
        <f aca="false">D13/E13*100</f>
        <v>11.487531088257</v>
      </c>
      <c r="I13" s="4" t="n">
        <f aca="false">I12+1</f>
        <v>13</v>
      </c>
      <c r="J13" s="6" t="n">
        <f aca="false">D13/F13*100000</f>
        <v>34.8473973541262</v>
      </c>
      <c r="K13" s="5" t="n">
        <f aca="false">J13*500/G13</f>
        <v>57.4376554412852</v>
      </c>
      <c r="M13" s="7"/>
    </row>
    <row r="14" customFormat="false" ht="13.8" hidden="false" customHeight="false" outlineLevel="0" collapsed="false">
      <c r="A14" s="0" t="s">
        <v>91</v>
      </c>
      <c r="B14" s="0" t="s">
        <v>92</v>
      </c>
      <c r="C14" s="0" t="s">
        <v>55</v>
      </c>
      <c r="D14" s="0" t="n">
        <v>2496</v>
      </c>
      <c r="E14" s="0" t="n">
        <v>18566</v>
      </c>
      <c r="F14" s="0" t="n">
        <v>4904240</v>
      </c>
      <c r="G14" s="5" t="n">
        <f aca="false">E14/F14*100000</f>
        <v>378.570379916154</v>
      </c>
      <c r="H14" s="6" t="n">
        <f aca="false">D14/E14*100</f>
        <v>13.4439297640849</v>
      </c>
      <c r="I14" s="4" t="n">
        <f aca="false">I13+1</f>
        <v>14</v>
      </c>
      <c r="J14" s="6" t="n">
        <f aca="false">D14/F14*100000</f>
        <v>50.8947359835571</v>
      </c>
      <c r="K14" s="5" t="n">
        <f aca="false">J14*500/G14</f>
        <v>67.2196488204244</v>
      </c>
      <c r="M14" s="7"/>
    </row>
    <row r="15" customFormat="false" ht="13.8" hidden="false" customHeight="false" outlineLevel="0" collapsed="false">
      <c r="A15" s="0" t="s">
        <v>91</v>
      </c>
      <c r="B15" s="0" t="s">
        <v>92</v>
      </c>
      <c r="C15" s="0" t="s">
        <v>11</v>
      </c>
      <c r="D15" s="0" t="n">
        <v>4544</v>
      </c>
      <c r="E15" s="0" t="n">
        <v>39166</v>
      </c>
      <c r="F15" s="0" t="n">
        <v>4904240</v>
      </c>
      <c r="G15" s="5" t="n">
        <f aca="false">E15/F15*100000</f>
        <v>798.615075934294</v>
      </c>
      <c r="H15" s="6" t="n">
        <f aca="false">D15/E15*100</f>
        <v>11.6018996068018</v>
      </c>
      <c r="I15" s="4" t="n">
        <f aca="false">I14+1</f>
        <v>15</v>
      </c>
      <c r="J15" s="6" t="n">
        <f aca="false">D15/F15*100000</f>
        <v>92.6545193546808</v>
      </c>
      <c r="K15" s="5" t="n">
        <f aca="false">J15*500/G15</f>
        <v>58.0094980340091</v>
      </c>
      <c r="M15" s="7"/>
    </row>
    <row r="16" customFormat="false" ht="13.8" hidden="false" customHeight="false" outlineLevel="0" collapsed="false">
      <c r="A16" s="0" t="s">
        <v>91</v>
      </c>
      <c r="B16" s="0" t="s">
        <v>92</v>
      </c>
      <c r="C16" s="0" t="s">
        <v>13</v>
      </c>
      <c r="D16" s="0" t="n">
        <v>5596</v>
      </c>
      <c r="E16" s="0" t="n">
        <v>21458</v>
      </c>
      <c r="F16" s="0" t="n">
        <v>4904240</v>
      </c>
      <c r="G16" s="5" t="n">
        <f aca="false">E16/F16*100000</f>
        <v>437.539761512487</v>
      </c>
      <c r="H16" s="6" t="n">
        <f aca="false">D16/E16*100</f>
        <v>26.0788517103178</v>
      </c>
      <c r="I16" s="4" t="n">
        <f aca="false">I15+1</f>
        <v>16</v>
      </c>
      <c r="J16" s="6" t="n">
        <f aca="false">D16/F16*100000</f>
        <v>114.10534557852</v>
      </c>
      <c r="K16" s="5" t="n">
        <f aca="false">J16*500/G16</f>
        <v>130.394258551589</v>
      </c>
      <c r="M16" s="7"/>
    </row>
    <row r="17" customFormat="false" ht="13.8" hidden="false" customHeight="false" outlineLevel="0" collapsed="false">
      <c r="A17" s="0" t="s">
        <v>91</v>
      </c>
      <c r="B17" s="0" t="s">
        <v>92</v>
      </c>
      <c r="C17" s="0" t="s">
        <v>14</v>
      </c>
      <c r="D17" s="0" t="n">
        <v>4011</v>
      </c>
      <c r="E17" s="0" t="n">
        <v>38901</v>
      </c>
      <c r="F17" s="0" t="n">
        <v>4904240</v>
      </c>
      <c r="G17" s="5" t="n">
        <f aca="false">E17/F17*100000</f>
        <v>793.211588339885</v>
      </c>
      <c r="H17" s="6" t="n">
        <f aca="false">D17/E17*100</f>
        <v>10.3107889257346</v>
      </c>
      <c r="I17" s="4" t="n">
        <f aca="false">I16+1</f>
        <v>17</v>
      </c>
      <c r="J17" s="6" t="n">
        <f aca="false">D17/F17*100000</f>
        <v>81.7863726081921</v>
      </c>
      <c r="K17" s="5" t="n">
        <f aca="false">J17*500/G17</f>
        <v>51.5539446286728</v>
      </c>
      <c r="M17" s="7"/>
    </row>
    <row r="18" customFormat="false" ht="13.8" hidden="false" customHeight="false" outlineLevel="0" collapsed="false">
      <c r="A18" s="0" t="s">
        <v>91</v>
      </c>
      <c r="B18" s="0" t="s">
        <v>92</v>
      </c>
      <c r="C18" s="0" t="s">
        <v>15</v>
      </c>
      <c r="D18" s="0" t="n">
        <v>2244</v>
      </c>
      <c r="E18" s="0" t="n">
        <v>60626</v>
      </c>
      <c r="F18" s="0" t="n">
        <v>4904240</v>
      </c>
      <c r="G18" s="5" t="n">
        <f aca="false">E18/F18*100000</f>
        <v>1236.19561848523</v>
      </c>
      <c r="H18" s="6" t="n">
        <f aca="false">D18/E18*100</f>
        <v>3.70138224524132</v>
      </c>
      <c r="I18" s="4" t="n">
        <f aca="false">I17+1</f>
        <v>18</v>
      </c>
      <c r="J18" s="6" t="n">
        <f aca="false">D18/F18*100000</f>
        <v>45.7563251390633</v>
      </c>
      <c r="K18" s="5" t="n">
        <f aca="false">J18*500/G18</f>
        <v>18.5069112262066</v>
      </c>
      <c r="M18" s="7"/>
    </row>
    <row r="19" customFormat="false" ht="13.8" hidden="false" customHeight="false" outlineLevel="0" collapsed="false">
      <c r="A19" s="0" t="s">
        <v>91</v>
      </c>
      <c r="B19" s="0" t="s">
        <v>92</v>
      </c>
      <c r="C19" s="0" t="s">
        <v>17</v>
      </c>
      <c r="D19" s="0" t="n">
        <v>1490</v>
      </c>
      <c r="E19" s="0" t="n">
        <v>45541</v>
      </c>
      <c r="F19" s="0" t="n">
        <v>4904240</v>
      </c>
      <c r="G19" s="5" t="n">
        <f aca="false">E19/F19*100000</f>
        <v>928.604635988451</v>
      </c>
      <c r="H19" s="6" t="n">
        <f aca="false">D19/E19*100</f>
        <v>3.27177707999385</v>
      </c>
      <c r="I19" s="4" t="n">
        <f aca="false">I18+1</f>
        <v>19</v>
      </c>
      <c r="J19" s="6" t="n">
        <f aca="false">D19/F19*100000</f>
        <v>30.3818736440305</v>
      </c>
      <c r="K19" s="5" t="n">
        <f aca="false">J19*500/G19</f>
        <v>16.3588853999693</v>
      </c>
      <c r="M19" s="7"/>
    </row>
    <row r="20" customFormat="false" ht="13.8" hidden="false" customHeight="false" outlineLevel="0" collapsed="false">
      <c r="A20" s="0" t="s">
        <v>91</v>
      </c>
      <c r="B20" s="0" t="s">
        <v>92</v>
      </c>
      <c r="C20" s="0" t="s">
        <v>18</v>
      </c>
      <c r="D20" s="0" t="n">
        <v>1116</v>
      </c>
      <c r="E20" s="0" t="n">
        <v>39468</v>
      </c>
      <c r="F20" s="0" t="n">
        <v>4904240</v>
      </c>
      <c r="G20" s="5" t="n">
        <f aca="false">E20/F20*100000</f>
        <v>804.773012739996</v>
      </c>
      <c r="H20" s="6" t="n">
        <f aca="false">D20/E20*100</f>
        <v>2.82760717543326</v>
      </c>
      <c r="I20" s="4" t="n">
        <f aca="false">I19+1</f>
        <v>20</v>
      </c>
      <c r="J20" s="6" t="n">
        <f aca="false">D20/F20*100000</f>
        <v>22.7558194541866</v>
      </c>
      <c r="K20" s="5" t="n">
        <f aca="false">J20*500/G20</f>
        <v>14.1380358771663</v>
      </c>
      <c r="M20" s="7"/>
    </row>
    <row r="21" customFormat="false" ht="13.8" hidden="false" customHeight="false" outlineLevel="0" collapsed="false">
      <c r="A21" s="0" t="s">
        <v>91</v>
      </c>
      <c r="B21" s="0" t="s">
        <v>92</v>
      </c>
      <c r="C21" s="0" t="s">
        <v>19</v>
      </c>
      <c r="D21" s="0" t="n">
        <v>527</v>
      </c>
      <c r="E21" s="0" t="n">
        <v>30003</v>
      </c>
      <c r="F21" s="0" t="n">
        <v>4904240</v>
      </c>
      <c r="G21" s="5" t="n">
        <f aca="false">E21/F21*100000</f>
        <v>611.776748283118</v>
      </c>
      <c r="H21" s="6" t="n">
        <f aca="false">D21/E21*100</f>
        <v>1.75649101756491</v>
      </c>
      <c r="I21" s="4" t="n">
        <f aca="false">I20+1</f>
        <v>21</v>
      </c>
      <c r="J21" s="6" t="n">
        <f aca="false">D21/F21*100000</f>
        <v>10.7458036311437</v>
      </c>
      <c r="K21" s="5" t="n">
        <f aca="false">J21*500/G21</f>
        <v>8.78245508782455</v>
      </c>
      <c r="M21" s="7"/>
    </row>
    <row r="22" customFormat="false" ht="13.8" hidden="false" customHeight="false" outlineLevel="0" collapsed="false">
      <c r="A22" s="0" t="s">
        <v>91</v>
      </c>
      <c r="B22" s="0" t="s">
        <v>92</v>
      </c>
      <c r="C22" s="0" t="s">
        <v>20</v>
      </c>
      <c r="D22" s="0" t="n">
        <v>351</v>
      </c>
      <c r="E22" s="0" t="n">
        <v>24309</v>
      </c>
      <c r="F22" s="0" t="n">
        <v>4904240</v>
      </c>
      <c r="G22" s="5" t="n">
        <f aca="false">E22/F22*100000</f>
        <v>495.673131820629</v>
      </c>
      <c r="H22" s="6" t="n">
        <f aca="false">D22/E22*100</f>
        <v>1.44390966308775</v>
      </c>
      <c r="I22" s="4" t="n">
        <f aca="false">I21+1</f>
        <v>22</v>
      </c>
      <c r="J22" s="6" t="n">
        <f aca="false">D22/F22*100000</f>
        <v>7.15707224768771</v>
      </c>
      <c r="K22" s="5" t="n">
        <f aca="false">J22*500/G22</f>
        <v>7.21954831543873</v>
      </c>
      <c r="M22" s="7"/>
    </row>
    <row r="23" customFormat="false" ht="13.8" hidden="false" customHeight="false" outlineLevel="0" collapsed="false">
      <c r="A23" s="0" t="s">
        <v>91</v>
      </c>
      <c r="B23" s="0" t="s">
        <v>92</v>
      </c>
      <c r="C23" s="0" t="s">
        <v>21</v>
      </c>
      <c r="D23" s="0" t="n">
        <v>211</v>
      </c>
      <c r="E23" s="0" t="n">
        <v>18540</v>
      </c>
      <c r="F23" s="0" t="n">
        <v>4904240</v>
      </c>
      <c r="G23" s="5" t="n">
        <f aca="false">E23/F23*100000</f>
        <v>378.040226416325</v>
      </c>
      <c r="H23" s="6" t="n">
        <f aca="false">D23/E23*100</f>
        <v>1.13807982740022</v>
      </c>
      <c r="I23" s="4" t="n">
        <f aca="false">I22+1</f>
        <v>23</v>
      </c>
      <c r="J23" s="6" t="n">
        <f aca="false">D23/F23*100000</f>
        <v>4.3023995563023</v>
      </c>
      <c r="K23" s="5" t="n">
        <f aca="false">J23*500/G23</f>
        <v>5.69039913700108</v>
      </c>
      <c r="M23" s="7"/>
    </row>
    <row r="24" customFormat="false" ht="13.8" hidden="false" customHeight="false" outlineLevel="0" collapsed="false">
      <c r="A24" s="0" t="s">
        <v>91</v>
      </c>
      <c r="B24" s="0" t="s">
        <v>92</v>
      </c>
      <c r="C24" s="0" t="s">
        <v>22</v>
      </c>
      <c r="D24" s="0" t="n">
        <v>102</v>
      </c>
      <c r="E24" s="0" t="n">
        <v>19034</v>
      </c>
      <c r="F24" s="0" t="n">
        <v>4904240</v>
      </c>
      <c r="G24" s="5" t="n">
        <f aca="false">E24/F24*100000</f>
        <v>388.113142913071</v>
      </c>
      <c r="H24" s="6" t="n">
        <f aca="false">D24/E24*100</f>
        <v>0.535883156456867</v>
      </c>
      <c r="I24" s="4" t="n">
        <f aca="false">I23+1</f>
        <v>24</v>
      </c>
      <c r="J24" s="6" t="n">
        <f aca="false">D24/F24*100000</f>
        <v>2.07983296086652</v>
      </c>
      <c r="K24" s="5" t="n">
        <f aca="false">J24*500/G24</f>
        <v>2.67941578228433</v>
      </c>
      <c r="M24" s="7"/>
    </row>
    <row r="25" customFormat="false" ht="13.8" hidden="false" customHeight="false" outlineLevel="0" collapsed="false">
      <c r="A25" s="0" t="s">
        <v>91</v>
      </c>
      <c r="B25" s="0" t="s">
        <v>92</v>
      </c>
      <c r="C25" s="0" t="s">
        <v>23</v>
      </c>
      <c r="D25" s="0" t="n">
        <v>76</v>
      </c>
      <c r="E25" s="0" t="n">
        <v>18433</v>
      </c>
      <c r="F25" s="0" t="n">
        <v>4904240</v>
      </c>
      <c r="G25" s="5" t="n">
        <f aca="false">E25/F25*100000</f>
        <v>375.858440859338</v>
      </c>
      <c r="H25" s="6" t="n">
        <f aca="false">D25/E25*100</f>
        <v>0.412304019964195</v>
      </c>
      <c r="I25" s="4" t="n">
        <f aca="false">I24+1</f>
        <v>25</v>
      </c>
      <c r="J25" s="6" t="n">
        <f aca="false">D25/F25*100000</f>
        <v>1.5496794610378</v>
      </c>
      <c r="K25" s="5" t="n">
        <f aca="false">J25*500/G25</f>
        <v>2.06152009982097</v>
      </c>
      <c r="M25" s="7"/>
    </row>
    <row r="26" customFormat="false" ht="13.8" hidden="false" customHeight="false" outlineLevel="0" collapsed="false">
      <c r="A26" s="0" t="s">
        <v>91</v>
      </c>
      <c r="B26" s="0" t="s">
        <v>92</v>
      </c>
      <c r="C26" s="0" t="s">
        <v>24</v>
      </c>
      <c r="D26" s="0" t="n">
        <v>60</v>
      </c>
      <c r="E26" s="0" t="n">
        <v>22111</v>
      </c>
      <c r="F26" s="0" t="n">
        <v>4904240</v>
      </c>
      <c r="G26" s="5" t="n">
        <f aca="false">E26/F26*100000</f>
        <v>450.854770565878</v>
      </c>
      <c r="H26" s="6" t="n">
        <f aca="false">D26/E26*100</f>
        <v>0.27135814752838</v>
      </c>
      <c r="I26" s="4" t="n">
        <f aca="false">I25+1</f>
        <v>26</v>
      </c>
      <c r="J26" s="6" t="n">
        <f aca="false">D26/F26*100000</f>
        <v>1.22343115345089</v>
      </c>
      <c r="K26" s="5" t="n">
        <f aca="false">J26*500/G26</f>
        <v>1.3567907376419</v>
      </c>
      <c r="M26" s="7"/>
    </row>
    <row r="27" customFormat="false" ht="13.8" hidden="false" customHeight="false" outlineLevel="0" collapsed="false">
      <c r="A27" s="0" t="s">
        <v>91</v>
      </c>
      <c r="B27" s="0" t="s">
        <v>92</v>
      </c>
      <c r="C27" s="0" t="s">
        <v>25</v>
      </c>
      <c r="D27" s="0" t="n">
        <v>88</v>
      </c>
      <c r="E27" s="0" t="n">
        <v>42824</v>
      </c>
      <c r="F27" s="0" t="n">
        <v>4904240</v>
      </c>
      <c r="G27" s="5" t="n">
        <f aca="false">E27/F27*100000</f>
        <v>873.20359525635</v>
      </c>
      <c r="H27" s="6" t="n">
        <f aca="false">D27/E27*100</f>
        <v>0.205492247337941</v>
      </c>
      <c r="I27" s="4" t="n">
        <f aca="false">I26+1</f>
        <v>27</v>
      </c>
      <c r="J27" s="6" t="n">
        <f aca="false">D27/F27*100000</f>
        <v>1.79436569172797</v>
      </c>
      <c r="K27" s="5" t="n">
        <f aca="false">J27*500/G27</f>
        <v>1.02746123668971</v>
      </c>
      <c r="M27" s="7"/>
    </row>
    <row r="28" customFormat="false" ht="13.8" hidden="false" customHeight="false" outlineLevel="0" collapsed="false">
      <c r="A28" s="0" t="s">
        <v>91</v>
      </c>
      <c r="B28" s="0" t="s">
        <v>92</v>
      </c>
      <c r="C28" s="0" t="s">
        <v>26</v>
      </c>
      <c r="D28" s="0" t="n">
        <v>101</v>
      </c>
      <c r="E28" s="0" t="n">
        <v>49107</v>
      </c>
      <c r="F28" s="0" t="n">
        <v>4904240</v>
      </c>
      <c r="G28" s="5" t="n">
        <f aca="false">E28/F28*100000</f>
        <v>1001.31722754188</v>
      </c>
      <c r="H28" s="6" t="n">
        <f aca="false">D28/E28*100</f>
        <v>0.205673325595129</v>
      </c>
      <c r="I28" s="4" t="n">
        <f aca="false">I27+1</f>
        <v>28</v>
      </c>
      <c r="J28" s="6" t="n">
        <f aca="false">D28/F28*100000</f>
        <v>2.05944244164233</v>
      </c>
      <c r="K28" s="5" t="n">
        <f aca="false">J28*500/G28</f>
        <v>1.02836662797565</v>
      </c>
      <c r="M28" s="7"/>
    </row>
    <row r="29" customFormat="false" ht="13.8" hidden="false" customHeight="false" outlineLevel="0" collapsed="false">
      <c r="A29" s="0" t="s">
        <v>91</v>
      </c>
      <c r="B29" s="0" t="s">
        <v>92</v>
      </c>
      <c r="C29" s="0" t="s">
        <v>27</v>
      </c>
      <c r="D29" s="0" t="n">
        <v>132</v>
      </c>
      <c r="E29" s="0" t="n">
        <v>50903</v>
      </c>
      <c r="F29" s="0" t="n">
        <v>4904240</v>
      </c>
      <c r="G29" s="5" t="n">
        <f aca="false">E29/F29*100000</f>
        <v>1037.93860006851</v>
      </c>
      <c r="H29" s="6" t="n">
        <f aca="false">D29/E29*100</f>
        <v>0.259316739681355</v>
      </c>
      <c r="I29" s="4" t="n">
        <f aca="false">I28+1</f>
        <v>29</v>
      </c>
      <c r="J29" s="6" t="n">
        <f aca="false">D29/F29*100000</f>
        <v>2.69154853759196</v>
      </c>
      <c r="K29" s="5" t="n">
        <f aca="false">J29*500/G29</f>
        <v>1.29658369840677</v>
      </c>
      <c r="M29" s="7"/>
    </row>
    <row r="30" customFormat="false" ht="13.8" hidden="false" customHeight="false" outlineLevel="0" collapsed="false">
      <c r="A30" s="0" t="s">
        <v>91</v>
      </c>
      <c r="B30" s="0" t="s">
        <v>92</v>
      </c>
      <c r="C30" s="0" t="s">
        <v>28</v>
      </c>
      <c r="D30" s="0" t="n">
        <v>121</v>
      </c>
      <c r="E30" s="0" t="n">
        <v>47048</v>
      </c>
      <c r="F30" s="0" t="n">
        <v>4904240</v>
      </c>
      <c r="G30" s="5" t="n">
        <f aca="false">E30/F30*100000</f>
        <v>959.333148459292</v>
      </c>
      <c r="H30" s="6" t="n">
        <f aca="false">D30/E30*100</f>
        <v>0.257184152355042</v>
      </c>
      <c r="I30" s="4" t="n">
        <f aca="false">I29+1</f>
        <v>30</v>
      </c>
      <c r="J30" s="6" t="n">
        <f aca="false">D30/F30*100000</f>
        <v>2.46725282612596</v>
      </c>
      <c r="K30" s="5" t="n">
        <f aca="false">J30*500/G30</f>
        <v>1.28592076177521</v>
      </c>
      <c r="M30" s="7"/>
    </row>
    <row r="31" customFormat="false" ht="13.8" hidden="false" customHeight="false" outlineLevel="0" collapsed="false">
      <c r="A31" s="0" t="s">
        <v>91</v>
      </c>
      <c r="B31" s="0" t="s">
        <v>92</v>
      </c>
      <c r="C31" s="0" t="s">
        <v>29</v>
      </c>
      <c r="D31" s="0" t="n">
        <v>281</v>
      </c>
      <c r="E31" s="0" t="n">
        <v>27422</v>
      </c>
      <c r="F31" s="0" t="n">
        <v>4904240</v>
      </c>
      <c r="G31" s="5" t="n">
        <f aca="false">E31/F31*100000</f>
        <v>559.148818165506</v>
      </c>
      <c r="H31" s="6" t="n">
        <f aca="false">D31/E31*100</f>
        <v>1.02472467361972</v>
      </c>
      <c r="I31" s="4" t="n">
        <f aca="false">I30+1</f>
        <v>31</v>
      </c>
      <c r="J31" s="6" t="n">
        <f aca="false">D31/F31*100000</f>
        <v>5.72973590199501</v>
      </c>
      <c r="K31" s="5" t="n">
        <f aca="false">J31*500/G31</f>
        <v>5.12362336809861</v>
      </c>
      <c r="M31" s="7"/>
    </row>
    <row r="32" customFormat="false" ht="13.8" hidden="false" customHeight="false" outlineLevel="0" collapsed="false">
      <c r="A32" s="0" t="s">
        <v>91</v>
      </c>
      <c r="B32" s="0" t="s">
        <v>92</v>
      </c>
      <c r="C32" s="0" t="s">
        <v>30</v>
      </c>
      <c r="D32" s="0" t="n">
        <v>550</v>
      </c>
      <c r="E32" s="0" t="n">
        <v>28426</v>
      </c>
      <c r="F32" s="0" t="n">
        <v>4904240</v>
      </c>
      <c r="G32" s="5" t="n">
        <f aca="false">E32/F32*100000</f>
        <v>579.620899466584</v>
      </c>
      <c r="H32" s="6" t="n">
        <f aca="false">D32/E32*100</f>
        <v>1.93484837824527</v>
      </c>
      <c r="I32" s="4" t="n">
        <f aca="false">I31+1</f>
        <v>32</v>
      </c>
      <c r="J32" s="6" t="n">
        <f aca="false">D32/F32*100000</f>
        <v>11.2147855732998</v>
      </c>
      <c r="K32" s="5" t="n">
        <f aca="false">J32*500/G32</f>
        <v>9.67424189122634</v>
      </c>
      <c r="M32" s="7"/>
    </row>
    <row r="33" customFormat="false" ht="13.8" hidden="false" customHeight="false" outlineLevel="0" collapsed="false">
      <c r="A33" s="0" t="s">
        <v>91</v>
      </c>
      <c r="B33" s="0" t="s">
        <v>92</v>
      </c>
      <c r="C33" s="0" t="s">
        <v>31</v>
      </c>
      <c r="D33" s="0" t="n">
        <v>545</v>
      </c>
      <c r="E33" s="0" t="n">
        <v>54816</v>
      </c>
      <c r="F33" s="0" t="n">
        <v>4904240</v>
      </c>
      <c r="G33" s="5" t="n">
        <f aca="false">E33/F33*100000</f>
        <v>1117.72670179273</v>
      </c>
      <c r="H33" s="6" t="n">
        <f aca="false">D33/E33*100</f>
        <v>0.994235259778167</v>
      </c>
      <c r="I33" s="4" t="n">
        <f aca="false">I32+1</f>
        <v>33</v>
      </c>
      <c r="J33" s="6" t="n">
        <f aca="false">D33/F33*100000</f>
        <v>11.1128329771789</v>
      </c>
      <c r="K33" s="5" t="n">
        <f aca="false">J33*500/G33</f>
        <v>4.97117629889083</v>
      </c>
      <c r="M33" s="7"/>
    </row>
    <row r="34" customFormat="false" ht="13.8" hidden="false" customHeight="false" outlineLevel="0" collapsed="false">
      <c r="A34" s="0" t="s">
        <v>91</v>
      </c>
      <c r="B34" s="0" t="s">
        <v>92</v>
      </c>
      <c r="C34" s="0" t="s">
        <v>32</v>
      </c>
      <c r="D34" s="0" t="n">
        <v>712</v>
      </c>
      <c r="E34" s="0" t="n">
        <v>52061</v>
      </c>
      <c r="F34" s="0" t="n">
        <v>4904240</v>
      </c>
      <c r="G34" s="5" t="n">
        <f aca="false">E34/F34*100000</f>
        <v>1061.55082133011</v>
      </c>
      <c r="H34" s="6" t="n">
        <f aca="false">D34/E34*100</f>
        <v>1.36762643821671</v>
      </c>
      <c r="I34" s="4" t="n">
        <f aca="false">I33+1</f>
        <v>34</v>
      </c>
      <c r="J34" s="6" t="n">
        <f aca="false">D34/F34*100000</f>
        <v>14.5180496876172</v>
      </c>
      <c r="K34" s="5" t="n">
        <f aca="false">J34*500/G34</f>
        <v>6.83813219108354</v>
      </c>
      <c r="M34" s="7"/>
    </row>
    <row r="35" customFormat="false" ht="13.8" hidden="false" customHeight="false" outlineLevel="0" collapsed="false">
      <c r="A35" s="0" t="s">
        <v>91</v>
      </c>
      <c r="B35" s="0" t="s">
        <v>92</v>
      </c>
      <c r="C35" s="0" t="s">
        <v>33</v>
      </c>
      <c r="D35" s="0" t="n">
        <v>791</v>
      </c>
      <c r="E35" s="0" t="n">
        <v>62179</v>
      </c>
      <c r="F35" s="0" t="n">
        <v>4904240</v>
      </c>
      <c r="G35" s="5" t="n">
        <f aca="false">E35/F35*100000</f>
        <v>1267.86209484038</v>
      </c>
      <c r="H35" s="6" t="n">
        <f aca="false">D35/E35*100</f>
        <v>1.27213367857315</v>
      </c>
      <c r="I35" s="4" t="n">
        <f aca="false">I34+1</f>
        <v>35</v>
      </c>
      <c r="J35" s="6" t="n">
        <f aca="false">D35/F35*100000</f>
        <v>16.1289007063276</v>
      </c>
      <c r="K35" s="5" t="n">
        <f aca="false">J35*500/G35</f>
        <v>6.36066839286576</v>
      </c>
      <c r="M35" s="7"/>
    </row>
    <row r="36" customFormat="false" ht="13.8" hidden="false" customHeight="false" outlineLevel="0" collapsed="false">
      <c r="A36" s="0" t="s">
        <v>91</v>
      </c>
      <c r="B36" s="0" t="s">
        <v>92</v>
      </c>
      <c r="C36" s="0" t="s">
        <v>34</v>
      </c>
      <c r="D36" s="0" t="n">
        <v>912</v>
      </c>
      <c r="E36" s="0" t="n">
        <v>66676</v>
      </c>
      <c r="F36" s="0" t="n">
        <v>4904240</v>
      </c>
      <c r="G36" s="5" t="n">
        <f aca="false">E36/F36*100000</f>
        <v>1359.55825979153</v>
      </c>
      <c r="H36" s="6" t="n">
        <f aca="false">D36/E36*100</f>
        <v>1.36780850680905</v>
      </c>
      <c r="I36" s="4" t="n">
        <f aca="false">I35+1</f>
        <v>36</v>
      </c>
      <c r="J36" s="6" t="n">
        <f aca="false">D36/F36*100000</f>
        <v>18.5961535324536</v>
      </c>
      <c r="K36" s="5" t="n">
        <f aca="false">J36*500/G36</f>
        <v>6.83904253404523</v>
      </c>
      <c r="M36" s="7"/>
    </row>
    <row r="37" customFormat="false" ht="13.8" hidden="false" customHeight="false" outlineLevel="0" collapsed="false">
      <c r="A37" s="0" t="s">
        <v>91</v>
      </c>
      <c r="B37" s="0" t="s">
        <v>92</v>
      </c>
      <c r="C37" s="0" t="s">
        <v>35</v>
      </c>
      <c r="D37" s="0" t="n">
        <v>1313</v>
      </c>
      <c r="E37" s="0" t="n">
        <v>74796</v>
      </c>
      <c r="F37" s="0" t="n">
        <v>4904240</v>
      </c>
      <c r="G37" s="5" t="n">
        <f aca="false">E37/F37*100000</f>
        <v>1525.12927589188</v>
      </c>
      <c r="H37" s="6" t="n">
        <f aca="false">D37/E37*100</f>
        <v>1.75544146745815</v>
      </c>
      <c r="I37" s="4" t="n">
        <f aca="false">I36+1</f>
        <v>37</v>
      </c>
      <c r="J37" s="6" t="n">
        <f aca="false">D37/F37*100000</f>
        <v>26.7727517413503</v>
      </c>
      <c r="K37" s="5" t="n">
        <f aca="false">J37*500/G37</f>
        <v>8.77720733729077</v>
      </c>
      <c r="M37" s="7"/>
    </row>
    <row r="38" customFormat="false" ht="13.8" hidden="false" customHeight="false" outlineLevel="0" collapsed="false">
      <c r="A38" s="0" t="s">
        <v>91</v>
      </c>
      <c r="B38" s="0" t="s">
        <v>92</v>
      </c>
      <c r="C38" s="0" t="s">
        <v>36</v>
      </c>
      <c r="D38" s="0" t="n">
        <v>1948</v>
      </c>
      <c r="E38" s="0" t="n">
        <v>86079</v>
      </c>
      <c r="F38" s="0" t="n">
        <v>4904240</v>
      </c>
      <c r="G38" s="5" t="n">
        <f aca="false">E38/F38*100000</f>
        <v>1755.19550429832</v>
      </c>
      <c r="H38" s="6" t="n">
        <f aca="false">D38/E38*100</f>
        <v>2.26303744234947</v>
      </c>
      <c r="I38" s="4" t="n">
        <f aca="false">I37+1</f>
        <v>38</v>
      </c>
      <c r="J38" s="6" t="n">
        <f aca="false">D38/F38*100000</f>
        <v>39.7207314487056</v>
      </c>
      <c r="K38" s="5" t="n">
        <f aca="false">J38*500/G38</f>
        <v>11.3151872117473</v>
      </c>
      <c r="M38" s="7"/>
    </row>
    <row r="39" customFormat="false" ht="13.8" hidden="false" customHeight="false" outlineLevel="0" collapsed="false">
      <c r="A39" s="0" t="s">
        <v>91</v>
      </c>
      <c r="B39" s="0" t="s">
        <v>92</v>
      </c>
      <c r="C39" s="0" t="s">
        <v>37</v>
      </c>
      <c r="D39" s="0" t="n">
        <v>2057</v>
      </c>
      <c r="E39" s="0" t="n">
        <v>87700</v>
      </c>
      <c r="F39" s="0" t="n">
        <v>4904240</v>
      </c>
      <c r="G39" s="5" t="n">
        <f aca="false">E39/F39*100000</f>
        <v>1788.24853596072</v>
      </c>
      <c r="H39" s="6" t="n">
        <f aca="false">D39/E39*100</f>
        <v>2.34549600912201</v>
      </c>
      <c r="I39" s="4" t="n">
        <f aca="false">I38+1</f>
        <v>39</v>
      </c>
      <c r="J39" s="6" t="n">
        <f aca="false">D39/F39*100000</f>
        <v>41.9432980441414</v>
      </c>
      <c r="K39" s="5" t="n">
        <f aca="false">J39*500/G39</f>
        <v>11.72748004561</v>
      </c>
      <c r="M39" s="7"/>
    </row>
    <row r="40" customFormat="false" ht="13.8" hidden="false" customHeight="false" outlineLevel="0" collapsed="false">
      <c r="A40" s="0" t="s">
        <v>91</v>
      </c>
      <c r="B40" s="0" t="s">
        <v>92</v>
      </c>
      <c r="C40" s="0" t="s">
        <v>38</v>
      </c>
      <c r="D40" s="0" t="n">
        <v>3042</v>
      </c>
      <c r="E40" s="0" t="n">
        <v>90199</v>
      </c>
      <c r="F40" s="0" t="n">
        <v>4904240</v>
      </c>
      <c r="G40" s="5" t="n">
        <f aca="false">E40/F40*100000</f>
        <v>1839.20444350195</v>
      </c>
      <c r="H40" s="6" t="n">
        <f aca="false">D40/E40*100</f>
        <v>3.37254293284848</v>
      </c>
      <c r="I40" s="4" t="n">
        <f aca="false">I39+1</f>
        <v>40</v>
      </c>
      <c r="J40" s="6" t="n">
        <f aca="false">D40/F40*100000</f>
        <v>62.0279594799602</v>
      </c>
      <c r="K40" s="5" t="n">
        <f aca="false">J40*500/G40</f>
        <v>16.8627146642424</v>
      </c>
      <c r="M40" s="7"/>
    </row>
    <row r="41" customFormat="false" ht="13.8" hidden="false" customHeight="false" outlineLevel="0" collapsed="false">
      <c r="A41" s="0" t="s">
        <v>91</v>
      </c>
      <c r="B41" s="0" t="s">
        <v>92</v>
      </c>
      <c r="C41" s="0" t="s">
        <v>39</v>
      </c>
      <c r="D41" s="0" t="n">
        <v>4496</v>
      </c>
      <c r="E41" s="0" t="n">
        <v>96210</v>
      </c>
      <c r="F41" s="0" t="n">
        <v>4904240</v>
      </c>
      <c r="G41" s="5" t="n">
        <f aca="false">E41/F41*100000</f>
        <v>1961.7718545585</v>
      </c>
      <c r="H41" s="6" t="n">
        <f aca="false">D41/E41*100</f>
        <v>4.67311090323251</v>
      </c>
      <c r="I41" s="4" t="n">
        <f aca="false">I40+1</f>
        <v>41</v>
      </c>
      <c r="J41" s="6" t="n">
        <f aca="false">D41/F41*100000</f>
        <v>91.6757744319201</v>
      </c>
      <c r="K41" s="5" t="n">
        <f aca="false">J41*500/G41</f>
        <v>23.3655545161626</v>
      </c>
      <c r="M41" s="7"/>
    </row>
    <row r="42" customFormat="false" ht="13.8" hidden="false" customHeight="false" outlineLevel="0" collapsed="false">
      <c r="A42" s="0" t="s">
        <v>91</v>
      </c>
      <c r="B42" s="0" t="s">
        <v>92</v>
      </c>
      <c r="C42" s="0" t="s">
        <v>41</v>
      </c>
      <c r="D42" s="0" t="n">
        <v>7434</v>
      </c>
      <c r="E42" s="0" t="n">
        <v>112134</v>
      </c>
      <c r="F42" s="0" t="n">
        <v>4904240</v>
      </c>
      <c r="G42" s="5" t="n">
        <f aca="false">E42/F42*100000</f>
        <v>2286.47048268437</v>
      </c>
      <c r="H42" s="6" t="n">
        <f aca="false">D42/E42*100</f>
        <v>6.62956819519503</v>
      </c>
      <c r="I42" s="4" t="n">
        <f aca="false">I41+1</f>
        <v>42</v>
      </c>
      <c r="J42" s="6" t="n">
        <f aca="false">D42/F42*100000</f>
        <v>151.583119912565</v>
      </c>
      <c r="K42" s="5" t="n">
        <f aca="false">J42*500/G42</f>
        <v>33.1478409759752</v>
      </c>
      <c r="M42" s="7"/>
    </row>
    <row r="43" customFormat="false" ht="13.8" hidden="false" customHeight="false" outlineLevel="0" collapsed="false">
      <c r="A43" s="0" t="s">
        <v>91</v>
      </c>
      <c r="B43" s="0" t="s">
        <v>92</v>
      </c>
      <c r="C43" s="0" t="s">
        <v>42</v>
      </c>
      <c r="D43" s="0" t="n">
        <v>7166</v>
      </c>
      <c r="E43" s="0" t="n">
        <v>114901</v>
      </c>
      <c r="F43" s="0" t="n">
        <v>4904240</v>
      </c>
      <c r="G43" s="5" t="n">
        <f aca="false">E43/F43*100000</f>
        <v>2342.89104937768</v>
      </c>
      <c r="H43" s="6" t="n">
        <f aca="false">D43/E43*100</f>
        <v>6.23667331006693</v>
      </c>
      <c r="I43" s="4" t="n">
        <f aca="false">I42+1</f>
        <v>43</v>
      </c>
      <c r="J43" s="6" t="n">
        <f aca="false">D43/F43*100000</f>
        <v>146.118460760485</v>
      </c>
      <c r="K43" s="5" t="n">
        <f aca="false">J43*500/G43</f>
        <v>31.1833665503346</v>
      </c>
    </row>
    <row r="44" customFormat="false" ht="13.8" hidden="false" customHeight="false" outlineLevel="0" collapsed="false">
      <c r="A44" s="0" t="s">
        <v>91</v>
      </c>
      <c r="B44" s="0" t="s">
        <v>92</v>
      </c>
      <c r="C44" s="0" t="s">
        <v>43</v>
      </c>
      <c r="D44" s="0" t="n">
        <v>4874</v>
      </c>
      <c r="E44" s="0" t="n">
        <v>88153</v>
      </c>
      <c r="F44" s="0" t="n">
        <v>4904240</v>
      </c>
      <c r="G44" s="5" t="n">
        <f aca="false">E44/F44*100000</f>
        <v>1797.48544116927</v>
      </c>
      <c r="H44" s="6" t="n">
        <f aca="false">D44/E44*100</f>
        <v>5.52902340249339</v>
      </c>
      <c r="I44" s="4" t="n">
        <f aca="false">I43+1</f>
        <v>44</v>
      </c>
      <c r="J44" s="6" t="n">
        <f aca="false">D44/F44*100000</f>
        <v>99.3833906986608</v>
      </c>
      <c r="K44" s="5" t="n">
        <f aca="false">J44*500/G44</f>
        <v>27.645117012467</v>
      </c>
      <c r="M44" s="7"/>
    </row>
    <row r="45" customFormat="false" ht="13.8" hidden="false" customHeight="false" outlineLevel="0" collapsed="false">
      <c r="A45" s="0" t="s">
        <v>91</v>
      </c>
      <c r="B45" s="0" t="s">
        <v>92</v>
      </c>
      <c r="C45" s="0" t="s">
        <v>44</v>
      </c>
      <c r="D45" s="0" t="n">
        <v>3392</v>
      </c>
      <c r="E45" s="0" t="n">
        <v>78398</v>
      </c>
      <c r="F45" s="0" t="n">
        <v>4904240</v>
      </c>
      <c r="G45" s="5" t="n">
        <f aca="false">E45/F45*100000</f>
        <v>1598.57592613738</v>
      </c>
      <c r="H45" s="6" t="n">
        <f aca="false">D45/E45*100</f>
        <v>4.32664098573943</v>
      </c>
      <c r="I45" s="4" t="n">
        <f aca="false">I44+1</f>
        <v>45</v>
      </c>
      <c r="J45" s="6" t="n">
        <f aca="false">D45/F45*100000</f>
        <v>69.1646412084237</v>
      </c>
      <c r="K45" s="5" t="n">
        <f aca="false">J45*500/G45</f>
        <v>21.6332049286972</v>
      </c>
      <c r="M45" s="7"/>
    </row>
    <row r="46" customFormat="false" ht="13.8" hidden="false" customHeight="false" outlineLevel="0" collapsed="false">
      <c r="A46" s="0" t="s">
        <v>91</v>
      </c>
      <c r="B46" s="0" t="s">
        <v>92</v>
      </c>
      <c r="C46" s="0" t="s">
        <v>45</v>
      </c>
      <c r="D46" s="0" t="n">
        <v>2509</v>
      </c>
      <c r="E46" s="0" t="n">
        <v>75951</v>
      </c>
      <c r="F46" s="0" t="n">
        <v>4904240</v>
      </c>
      <c r="G46" s="5" t="n">
        <f aca="false">E46/F46*100000</f>
        <v>1548.68032559581</v>
      </c>
      <c r="H46" s="6" t="n">
        <f aca="false">D46/E46*100</f>
        <v>3.30344564258535</v>
      </c>
      <c r="I46" s="4" t="n">
        <f aca="false">I45+1</f>
        <v>46</v>
      </c>
      <c r="J46" s="6" t="n">
        <f aca="false">D46/F46*100000</f>
        <v>51.1598127334714</v>
      </c>
      <c r="K46" s="5" t="n">
        <f aca="false">J46*500/G46</f>
        <v>16.5172282129268</v>
      </c>
      <c r="M46" s="7"/>
    </row>
    <row r="47" customFormat="false" ht="13.8" hidden="false" customHeight="false" outlineLevel="0" collapsed="false">
      <c r="A47" s="0" t="s">
        <v>91</v>
      </c>
      <c r="B47" s="0" t="s">
        <v>92</v>
      </c>
      <c r="C47" s="0" t="s">
        <v>46</v>
      </c>
      <c r="D47" s="0" t="n">
        <v>2558</v>
      </c>
      <c r="E47" s="0" t="n">
        <v>77842</v>
      </c>
      <c r="F47" s="0" t="n">
        <v>4904240</v>
      </c>
      <c r="G47" s="5" t="n">
        <f aca="false">E47/F47*100000</f>
        <v>1587.23879744874</v>
      </c>
      <c r="H47" s="6" t="n">
        <f aca="false">D47/E47*100</f>
        <v>3.28614372703682</v>
      </c>
      <c r="I47" s="4" t="n">
        <f aca="false">I46+1</f>
        <v>47</v>
      </c>
      <c r="J47" s="6" t="n">
        <f aca="false">D47/F47*100000</f>
        <v>52.1589481754563</v>
      </c>
      <c r="K47" s="5" t="n">
        <f aca="false">J47*500/G47</f>
        <v>16.4307186351841</v>
      </c>
      <c r="M47" s="7"/>
    </row>
    <row r="48" customFormat="false" ht="13.8" hidden="false" customHeight="false" outlineLevel="0" collapsed="false">
      <c r="A48" s="0" t="s">
        <v>91</v>
      </c>
      <c r="B48" s="0" t="s">
        <v>92</v>
      </c>
      <c r="C48" s="0" t="s">
        <v>47</v>
      </c>
      <c r="D48" s="0" t="n">
        <v>1780</v>
      </c>
      <c r="E48" s="0" t="n">
        <v>75599</v>
      </c>
      <c r="F48" s="0" t="n">
        <v>4904240</v>
      </c>
      <c r="G48" s="5" t="n">
        <f aca="false">E48/F48*100000</f>
        <v>1541.5028628289</v>
      </c>
      <c r="H48" s="6" t="n">
        <f aca="false">D48/E48*100</f>
        <v>2.35452849905422</v>
      </c>
      <c r="I48" s="4" t="n">
        <f aca="false">I47+1</f>
        <v>48</v>
      </c>
      <c r="J48" s="6" t="n">
        <f aca="false">D48/F48*100000</f>
        <v>36.2951242190431</v>
      </c>
      <c r="K48" s="5" t="n">
        <f aca="false">J48*500/G48</f>
        <v>11.7726424952711</v>
      </c>
      <c r="M48" s="7"/>
    </row>
    <row r="49" customFormat="false" ht="13.8" hidden="false" customHeight="false" outlineLevel="0" collapsed="false">
      <c r="A49" s="0" t="s">
        <v>91</v>
      </c>
      <c r="B49" s="0" t="s">
        <v>92</v>
      </c>
      <c r="C49" s="0" t="s">
        <v>126</v>
      </c>
      <c r="D49" s="0" t="n">
        <v>2005</v>
      </c>
      <c r="E49" s="0" t="n">
        <v>76115</v>
      </c>
      <c r="F49" s="0" t="n">
        <v>4904240</v>
      </c>
      <c r="G49" s="5" t="n">
        <f aca="false">E49/F49*100000</f>
        <v>1552.02437074858</v>
      </c>
      <c r="H49" s="6" t="n">
        <f aca="false">D49/E49*100</f>
        <v>2.63417197661433</v>
      </c>
      <c r="I49" s="4" t="n">
        <f aca="false">I48+1</f>
        <v>49</v>
      </c>
      <c r="J49" s="6" t="n">
        <f aca="false">D49/F49*100000</f>
        <v>40.882991044484</v>
      </c>
      <c r="K49" s="5" t="n">
        <f aca="false">J49*500/G49</f>
        <v>13.1708598830717</v>
      </c>
    </row>
    <row r="50" customFormat="false" ht="13.8" hidden="false" customHeight="false" outlineLevel="0" collapsed="false">
      <c r="A50" s="0" t="s">
        <v>91</v>
      </c>
      <c r="B50" s="0" t="s">
        <v>92</v>
      </c>
      <c r="C50" s="0" t="s">
        <v>128</v>
      </c>
      <c r="D50" s="0" t="n">
        <v>1939</v>
      </c>
      <c r="E50" s="0" t="n">
        <v>81751</v>
      </c>
      <c r="F50" s="0" t="n">
        <v>4904240</v>
      </c>
      <c r="G50" s="5" t="n">
        <f aca="false">E50/F50*100000</f>
        <v>1666.94533709606</v>
      </c>
      <c r="H50" s="6" t="n">
        <f aca="false">D50/E50*100</f>
        <v>2.37183643013541</v>
      </c>
      <c r="I50" s="4" t="n">
        <f aca="false">I49+1</f>
        <v>50</v>
      </c>
      <c r="J50" s="6" t="n">
        <f aca="false">D50/F50*100000</f>
        <v>39.537216775688</v>
      </c>
      <c r="K50" s="5" t="n">
        <f aca="false">J50*500/G50</f>
        <v>11.8591821506771</v>
      </c>
    </row>
    <row r="51" customFormat="false" ht="13.8" hidden="false" customHeight="false" outlineLevel="0" collapsed="false">
      <c r="A51" s="0" t="s">
        <v>91</v>
      </c>
      <c r="B51" s="0" t="s">
        <v>92</v>
      </c>
      <c r="C51" s="0" t="s">
        <v>129</v>
      </c>
      <c r="D51" s="0" t="n">
        <v>3357</v>
      </c>
      <c r="E51" s="0" t="n">
        <v>91180</v>
      </c>
      <c r="F51" s="0" t="n">
        <v>4904240</v>
      </c>
      <c r="G51" s="5" t="n">
        <f aca="false">E51/F51*100000</f>
        <v>1859.20754286087</v>
      </c>
      <c r="H51" s="6" t="n">
        <f aca="false">D51/E51*100</f>
        <v>3.68172844922132</v>
      </c>
      <c r="I51" s="4" t="n">
        <f aca="false">I50+1</f>
        <v>51</v>
      </c>
      <c r="J51" s="6" t="n">
        <f aca="false">D51/F51*100000</f>
        <v>68.4509730355774</v>
      </c>
      <c r="K51" s="5" t="n">
        <f aca="false">J51*500/G51</f>
        <v>18.4086422461066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J53" s="6"/>
      <c r="K53" s="5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9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4" activeCellId="0" sqref="G5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7.86"/>
    <col collapsed="false" customWidth="true" hidden="false" outlineLevel="0" max="3" min="3" style="0" width="10.42"/>
    <col collapsed="false" customWidth="true" hidden="false" outlineLevel="0" max="4" min="4" style="0" width="9.14"/>
    <col collapsed="false" customWidth="true" hidden="false" outlineLevel="0" max="7" min="7" style="0" width="10.85"/>
    <col collapsed="false" customWidth="true" hidden="false" outlineLevel="0" max="8" min="8" style="0" width="7.42"/>
    <col collapsed="false" customWidth="true" hidden="false" outlineLevel="0" max="9" min="9" style="0" width="5.7"/>
    <col collapsed="false" customWidth="true" hidden="false" outlineLevel="0" max="11" min="11" style="0" width="14.57"/>
    <col collapsed="false" customWidth="true" hidden="false" outlineLevel="0" max="12" min="12" style="0" width="11.42"/>
    <col collapsed="false" customWidth="true" hidden="false" outlineLevel="0" max="13" min="13" style="0" width="17.29"/>
  </cols>
  <sheetData>
    <row r="1" customFormat="false" ht="50.6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150</v>
      </c>
      <c r="M1" s="3" t="s">
        <v>151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1953185</v>
      </c>
      <c r="E2" s="0" t="n">
        <f aca="false">SUM(E3:E52)</f>
        <v>26596378</v>
      </c>
      <c r="F2" s="4" t="n">
        <f aca="false">F48</f>
        <v>60359546</v>
      </c>
      <c r="G2" s="70" t="n">
        <f aca="false">E2/F2*100000</f>
        <v>44063.2505751452</v>
      </c>
      <c r="H2" s="6" t="n">
        <f aca="false">D2/E2*100</f>
        <v>7.34380072354213</v>
      </c>
      <c r="J2" s="5" t="n">
        <f aca="false">D2/F2*100000</f>
        <v>3235.91731455369</v>
      </c>
      <c r="K2" s="5" t="n">
        <f aca="false">J2*500/G2</f>
        <v>36.7190036177107</v>
      </c>
      <c r="L2" s="67" t="n">
        <f aca="false">D2/F2*100</f>
        <v>3.23591731455369</v>
      </c>
      <c r="M2" s="67" t="n">
        <f aca="false">L2*10</f>
        <v>32.3591731455369</v>
      </c>
    </row>
    <row r="3" customFormat="false" ht="13.8" hidden="false" customHeight="false" outlineLevel="0" collapsed="false">
      <c r="A3" s="0" t="s">
        <v>93</v>
      </c>
      <c r="B3" s="0" t="s">
        <v>94</v>
      </c>
      <c r="C3" s="0" t="s">
        <v>72</v>
      </c>
      <c r="D3" s="0" t="n">
        <v>0</v>
      </c>
      <c r="E3" s="8" t="n">
        <v>0</v>
      </c>
      <c r="F3" s="0" t="n">
        <v>60359546</v>
      </c>
      <c r="G3" s="70" t="n">
        <f aca="false">E3/F3*100000</f>
        <v>0</v>
      </c>
      <c r="H3" s="6"/>
      <c r="I3" s="2" t="n">
        <v>3</v>
      </c>
      <c r="J3" s="6" t="n">
        <f aca="false">D3/F3*100000</f>
        <v>0</v>
      </c>
      <c r="K3" s="5"/>
      <c r="L3" s="67"/>
      <c r="M3" s="67"/>
    </row>
    <row r="4" customFormat="false" ht="13.8" hidden="false" customHeight="false" outlineLevel="0" collapsed="false">
      <c r="A4" s="0" t="s">
        <v>93</v>
      </c>
      <c r="B4" s="0" t="s">
        <v>94</v>
      </c>
      <c r="C4" s="0" t="s">
        <v>73</v>
      </c>
      <c r="D4" s="0" t="n">
        <v>0</v>
      </c>
      <c r="E4" s="8" t="n">
        <v>0</v>
      </c>
      <c r="F4" s="0" t="n">
        <v>60359546</v>
      </c>
      <c r="G4" s="70" t="n">
        <f aca="false">E4/F4*100000</f>
        <v>0</v>
      </c>
      <c r="H4" s="6"/>
      <c r="I4" s="4" t="n">
        <f aca="false">I3+1</f>
        <v>4</v>
      </c>
      <c r="J4" s="6" t="n">
        <f aca="false">D4/F4*100000</f>
        <v>0</v>
      </c>
      <c r="K4" s="5"/>
      <c r="L4" s="67"/>
      <c r="M4" s="67"/>
    </row>
    <row r="5" customFormat="false" ht="13.8" hidden="false" customHeight="false" outlineLevel="0" collapsed="false">
      <c r="A5" s="0" t="s">
        <v>93</v>
      </c>
      <c r="B5" s="0" t="s">
        <v>94</v>
      </c>
      <c r="C5" s="0" t="s">
        <v>60</v>
      </c>
      <c r="D5" s="0" t="n">
        <v>3</v>
      </c>
      <c r="E5" s="8" t="n">
        <v>0</v>
      </c>
      <c r="F5" s="0" t="n">
        <v>60359546</v>
      </c>
      <c r="G5" s="70" t="n">
        <f aca="false">E5/F5*100000</f>
        <v>0</v>
      </c>
      <c r="H5" s="6"/>
      <c r="I5" s="4" t="n">
        <f aca="false">I4+1</f>
        <v>5</v>
      </c>
      <c r="J5" s="6" t="n">
        <f aca="false">D5/F5*100000</f>
        <v>0.00497021631010942</v>
      </c>
      <c r="K5" s="5"/>
      <c r="L5" s="67"/>
      <c r="M5" s="67"/>
    </row>
    <row r="6" customFormat="false" ht="13.8" hidden="false" customHeight="false" outlineLevel="0" collapsed="false">
      <c r="A6" s="0" t="s">
        <v>93</v>
      </c>
      <c r="B6" s="0" t="s">
        <v>94</v>
      </c>
      <c r="C6" s="0" t="s">
        <v>61</v>
      </c>
      <c r="D6" s="0" t="n">
        <v>0</v>
      </c>
      <c r="E6" s="8" t="n">
        <v>0</v>
      </c>
      <c r="F6" s="0" t="n">
        <v>60359546</v>
      </c>
      <c r="G6" s="70" t="n">
        <f aca="false">E6/F6*100000</f>
        <v>0</v>
      </c>
      <c r="H6" s="6"/>
      <c r="I6" s="4" t="n">
        <f aca="false">I5+1</f>
        <v>6</v>
      </c>
      <c r="J6" s="6" t="n">
        <f aca="false">D6/F6*100000</f>
        <v>0</v>
      </c>
      <c r="K6" s="5"/>
      <c r="L6" s="67"/>
      <c r="M6" s="67"/>
    </row>
    <row r="7" customFormat="false" ht="13.8" hidden="false" customHeight="false" outlineLevel="0" collapsed="false">
      <c r="A7" s="0" t="s">
        <v>93</v>
      </c>
      <c r="B7" s="0" t="s">
        <v>94</v>
      </c>
      <c r="C7" s="0" t="s">
        <v>62</v>
      </c>
      <c r="D7" s="0" t="n">
        <v>0</v>
      </c>
      <c r="E7" s="8" t="n">
        <v>0</v>
      </c>
      <c r="F7" s="0" t="n">
        <v>60359546</v>
      </c>
      <c r="G7" s="70" t="n">
        <f aca="false">E7/F7*100000</f>
        <v>0</v>
      </c>
      <c r="H7" s="6"/>
      <c r="I7" s="4" t="n">
        <f aca="false">I6+1</f>
        <v>7</v>
      </c>
      <c r="J7" s="6" t="n">
        <f aca="false">D7/F7*100000</f>
        <v>0</v>
      </c>
      <c r="K7" s="5"/>
      <c r="L7" s="67"/>
      <c r="M7" s="67"/>
    </row>
    <row r="8" customFormat="false" ht="13.8" hidden="false" customHeight="false" outlineLevel="0" collapsed="false">
      <c r="A8" s="0" t="s">
        <v>93</v>
      </c>
      <c r="B8" s="0" t="s">
        <v>94</v>
      </c>
      <c r="C8" s="0" t="s">
        <v>63</v>
      </c>
      <c r="D8" s="0" t="n">
        <v>129</v>
      </c>
      <c r="E8" s="8" t="n">
        <v>0</v>
      </c>
      <c r="F8" s="0" t="n">
        <v>60359546</v>
      </c>
      <c r="G8" s="70" t="n">
        <f aca="false">E8/F8*100000</f>
        <v>0</v>
      </c>
      <c r="H8" s="6"/>
      <c r="I8" s="4" t="n">
        <f aca="false">I7+1</f>
        <v>8</v>
      </c>
      <c r="J8" s="6" t="n">
        <f aca="false">D8/F8*100000</f>
        <v>0.213719301334705</v>
      </c>
      <c r="K8" s="5"/>
      <c r="L8" s="67"/>
      <c r="M8" s="67"/>
    </row>
    <row r="9" customFormat="false" ht="13.8" hidden="false" customHeight="false" outlineLevel="0" collapsed="false">
      <c r="A9" s="0" t="s">
        <v>93</v>
      </c>
      <c r="B9" s="0" t="s">
        <v>94</v>
      </c>
      <c r="C9" s="0" t="s">
        <v>50</v>
      </c>
      <c r="D9" s="0" t="n">
        <v>1557</v>
      </c>
      <c r="E9" s="0" t="n">
        <v>20457</v>
      </c>
      <c r="F9" s="0" t="n">
        <v>60359546</v>
      </c>
      <c r="G9" s="70" t="n">
        <f aca="false">E9/F9*100000</f>
        <v>33.8919050186362</v>
      </c>
      <c r="H9" s="6" t="n">
        <f aca="false">D9/E9*100</f>
        <v>7.61108666959965</v>
      </c>
      <c r="I9" s="4" t="n">
        <f aca="false">I8+1</f>
        <v>9</v>
      </c>
      <c r="J9" s="6" t="n">
        <f aca="false">D9/F9*100000</f>
        <v>2.57954226494679</v>
      </c>
      <c r="K9" s="5" t="n">
        <f aca="false">J9*500/G9</f>
        <v>38.0554333479982</v>
      </c>
      <c r="L9" s="67"/>
      <c r="M9" s="67"/>
    </row>
    <row r="10" customFormat="false" ht="13.8" hidden="false" customHeight="false" outlineLevel="0" collapsed="false">
      <c r="A10" s="0" t="s">
        <v>93</v>
      </c>
      <c r="B10" s="0" t="s">
        <v>94</v>
      </c>
      <c r="C10" s="0" t="s">
        <v>51</v>
      </c>
      <c r="D10" s="0" t="n">
        <v>5686</v>
      </c>
      <c r="E10" s="0" t="n">
        <v>29132</v>
      </c>
      <c r="F10" s="0" t="n">
        <v>60359546</v>
      </c>
      <c r="G10" s="70" t="n">
        <f aca="false">E10/F10*100000</f>
        <v>48.2641138487026</v>
      </c>
      <c r="H10" s="6" t="n">
        <f aca="false">D10/E10*100</f>
        <v>19.5180557462584</v>
      </c>
      <c r="I10" s="4" t="n">
        <f aca="false">I9+1</f>
        <v>10</v>
      </c>
      <c r="J10" s="6" t="n">
        <f aca="false">D10/F10*100000</f>
        <v>9.42021664642739</v>
      </c>
      <c r="K10" s="5" t="n">
        <f aca="false">J10*500/G10</f>
        <v>97.5902787312921</v>
      </c>
      <c r="M10" s="7"/>
    </row>
    <row r="11" customFormat="false" ht="13.8" hidden="false" customHeight="false" outlineLevel="0" collapsed="false">
      <c r="A11" s="0" t="s">
        <v>93</v>
      </c>
      <c r="B11" s="0" t="s">
        <v>94</v>
      </c>
      <c r="C11" s="0" t="s">
        <v>52</v>
      </c>
      <c r="D11" s="0" t="n">
        <v>16605</v>
      </c>
      <c r="E11" s="0" t="n">
        <v>74304</v>
      </c>
      <c r="F11" s="0" t="n">
        <v>60359546</v>
      </c>
      <c r="G11" s="70" t="n">
        <f aca="false">E11/F11*100000</f>
        <v>123.10231756879</v>
      </c>
      <c r="H11" s="6" t="n">
        <f aca="false">D11/E11*100</f>
        <v>22.3473837209302</v>
      </c>
      <c r="I11" s="4" t="n">
        <f aca="false">I10+1</f>
        <v>11</v>
      </c>
      <c r="J11" s="6" t="n">
        <f aca="false">D11/F11*100000</f>
        <v>27.5101472764557</v>
      </c>
      <c r="K11" s="5" t="n">
        <f aca="false">J11*500/G11</f>
        <v>111.736918604651</v>
      </c>
      <c r="M11" s="7"/>
    </row>
    <row r="12" customFormat="false" ht="13.8" hidden="false" customHeight="false" outlineLevel="0" collapsed="false">
      <c r="A12" s="0" t="s">
        <v>93</v>
      </c>
      <c r="B12" s="0" t="s">
        <v>94</v>
      </c>
      <c r="C12" s="0" t="s">
        <v>53</v>
      </c>
      <c r="D12" s="0" t="n">
        <v>35158</v>
      </c>
      <c r="E12" s="0" t="n">
        <v>131459</v>
      </c>
      <c r="F12" s="0" t="n">
        <v>60359546</v>
      </c>
      <c r="G12" s="70" t="n">
        <f aca="false">E12/F12*100000</f>
        <v>217.793221970225</v>
      </c>
      <c r="H12" s="6" t="n">
        <f aca="false">D12/E12*100</f>
        <v>26.7444602499639</v>
      </c>
      <c r="I12" s="4" t="n">
        <f aca="false">I11+1</f>
        <v>12</v>
      </c>
      <c r="J12" s="6" t="n">
        <f aca="false">D12/F12*100000</f>
        <v>58.2476216769424</v>
      </c>
      <c r="K12" s="5" t="n">
        <f aca="false">J12*500/G12</f>
        <v>133.722301249819</v>
      </c>
      <c r="M12" s="7"/>
    </row>
    <row r="13" customFormat="false" ht="13.8" hidden="false" customHeight="false" outlineLevel="0" collapsed="false">
      <c r="A13" s="0" t="s">
        <v>93</v>
      </c>
      <c r="B13" s="0" t="s">
        <v>94</v>
      </c>
      <c r="C13" s="0" t="s">
        <v>54</v>
      </c>
      <c r="D13" s="0" t="n">
        <v>38551</v>
      </c>
      <c r="E13" s="0" t="n">
        <v>198678</v>
      </c>
      <c r="F13" s="0" t="n">
        <v>60359546</v>
      </c>
      <c r="G13" s="70" t="n">
        <f aca="false">E13/F13*100000</f>
        <v>329.157545353307</v>
      </c>
      <c r="H13" s="6" t="n">
        <f aca="false">D13/E13*100</f>
        <v>19.4037588459719</v>
      </c>
      <c r="I13" s="4" t="n">
        <f aca="false">I12+1</f>
        <v>13</v>
      </c>
      <c r="J13" s="6" t="n">
        <f aca="false">D13/F13*100000</f>
        <v>63.8689363236761</v>
      </c>
      <c r="K13" s="5" t="n">
        <f aca="false">J13*500/G13</f>
        <v>97.0187942298594</v>
      </c>
      <c r="M13" s="7"/>
    </row>
    <row r="14" customFormat="false" ht="13.8" hidden="false" customHeight="false" outlineLevel="0" collapsed="false">
      <c r="A14" s="0" t="s">
        <v>93</v>
      </c>
      <c r="B14" s="0" t="s">
        <v>94</v>
      </c>
      <c r="C14" s="0" t="s">
        <v>55</v>
      </c>
      <c r="D14" s="0" t="n">
        <v>31259</v>
      </c>
      <c r="E14" s="0" t="n">
        <v>237431</v>
      </c>
      <c r="F14" s="0" t="n">
        <v>60359546</v>
      </c>
      <c r="G14" s="70" t="n">
        <f aca="false">E14/F14*100000</f>
        <v>393.36114290853</v>
      </c>
      <c r="H14" s="6" t="n">
        <f aca="false">D14/E14*100</f>
        <v>13.1655091373915</v>
      </c>
      <c r="I14" s="4" t="n">
        <f aca="false">I13+1</f>
        <v>14</v>
      </c>
      <c r="J14" s="6" t="n">
        <f aca="false">D14/F14*100000</f>
        <v>51.7879972125702</v>
      </c>
      <c r="K14" s="5" t="n">
        <f aca="false">J14*500/G14</f>
        <v>65.8275456869575</v>
      </c>
      <c r="M14" s="7"/>
    </row>
    <row r="15" customFormat="false" ht="13.8" hidden="false" customHeight="false" outlineLevel="0" collapsed="false">
      <c r="A15" s="0" t="s">
        <v>93</v>
      </c>
      <c r="B15" s="0" t="s">
        <v>94</v>
      </c>
      <c r="C15" s="0" t="s">
        <v>11</v>
      </c>
      <c r="D15" s="0" t="n">
        <v>27415</v>
      </c>
      <c r="E15" s="0" t="n">
        <v>318732</v>
      </c>
      <c r="F15" s="0" t="n">
        <v>60359546</v>
      </c>
      <c r="G15" s="70" t="n">
        <f aca="false">E15/F15*100000</f>
        <v>528.055661651266</v>
      </c>
      <c r="H15" s="6" t="n">
        <f aca="false">D15/E15*100</f>
        <v>8.6012700325038</v>
      </c>
      <c r="I15" s="4" t="n">
        <f aca="false">I14+1</f>
        <v>15</v>
      </c>
      <c r="J15" s="6" t="n">
        <f aca="false">D15/F15*100000</f>
        <v>45.4194933805499</v>
      </c>
      <c r="K15" s="5" t="n">
        <f aca="false">J15*500/G15</f>
        <v>43.006350162519</v>
      </c>
      <c r="M15" s="7"/>
    </row>
    <row r="16" customFormat="false" ht="13.8" hidden="false" customHeight="false" outlineLevel="0" collapsed="false">
      <c r="A16" s="0" t="s">
        <v>93</v>
      </c>
      <c r="B16" s="0" t="s">
        <v>94</v>
      </c>
      <c r="C16" s="0" t="s">
        <v>13</v>
      </c>
      <c r="D16" s="0" t="n">
        <v>22609</v>
      </c>
      <c r="E16" s="0" t="n">
        <v>346348</v>
      </c>
      <c r="F16" s="0" t="n">
        <v>60359546</v>
      </c>
      <c r="G16" s="70" t="n">
        <f aca="false">E16/F16*100000</f>
        <v>573.808159524593</v>
      </c>
      <c r="H16" s="6" t="n">
        <f aca="false">D16/E16*100</f>
        <v>6.52782750297389</v>
      </c>
      <c r="I16" s="4" t="n">
        <f aca="false">I15+1</f>
        <v>16</v>
      </c>
      <c r="J16" s="6" t="n">
        <f aca="false">D16/F16*100000</f>
        <v>37.4572068517546</v>
      </c>
      <c r="K16" s="5" t="n">
        <f aca="false">J16*500/G16</f>
        <v>32.6391375148694</v>
      </c>
      <c r="M16" s="7"/>
    </row>
    <row r="17" customFormat="false" ht="13.8" hidden="false" customHeight="false" outlineLevel="0" collapsed="false">
      <c r="A17" s="0" t="s">
        <v>93</v>
      </c>
      <c r="B17" s="0" t="s">
        <v>94</v>
      </c>
      <c r="C17" s="0" t="s">
        <v>14</v>
      </c>
      <c r="D17" s="0" t="n">
        <v>18703</v>
      </c>
      <c r="E17" s="0" t="n">
        <v>401118</v>
      </c>
      <c r="F17" s="0" t="n">
        <v>60359546</v>
      </c>
      <c r="G17" s="70" t="n">
        <f aca="false">E17/F17*100000</f>
        <v>664.547741959491</v>
      </c>
      <c r="H17" s="6" t="n">
        <f aca="false">D17/E17*100</f>
        <v>4.66271770401727</v>
      </c>
      <c r="I17" s="4" t="n">
        <f aca="false">I16+1</f>
        <v>17</v>
      </c>
      <c r="J17" s="6" t="n">
        <f aca="false">D17/F17*100000</f>
        <v>30.9859852159922</v>
      </c>
      <c r="K17" s="5" t="n">
        <f aca="false">J17*500/G17</f>
        <v>23.3135885200864</v>
      </c>
      <c r="M17" s="7"/>
    </row>
    <row r="18" customFormat="false" ht="13.8" hidden="false" customHeight="false" outlineLevel="0" collapsed="false">
      <c r="A18" s="0" t="s">
        <v>93</v>
      </c>
      <c r="B18" s="0" t="s">
        <v>94</v>
      </c>
      <c r="C18" s="0" t="s">
        <v>15</v>
      </c>
      <c r="D18" s="0" t="n">
        <v>13042</v>
      </c>
      <c r="E18" s="0" t="n">
        <v>396113</v>
      </c>
      <c r="F18" s="0" t="n">
        <v>60359546</v>
      </c>
      <c r="G18" s="70" t="n">
        <f aca="false">E18/F18*100000</f>
        <v>656.255764415458</v>
      </c>
      <c r="H18" s="6" t="n">
        <f aca="false">D18/E18*100</f>
        <v>3.29249481839778</v>
      </c>
      <c r="I18" s="4" t="n">
        <f aca="false">I17+1</f>
        <v>18</v>
      </c>
      <c r="J18" s="6" t="n">
        <f aca="false">D18/F18*100000</f>
        <v>21.6071870388157</v>
      </c>
      <c r="K18" s="5" t="n">
        <f aca="false">J18*500/G18</f>
        <v>16.4624740919889</v>
      </c>
      <c r="M18" s="7"/>
    </row>
    <row r="19" customFormat="false" ht="13.8" hidden="false" customHeight="false" outlineLevel="0" collapsed="false">
      <c r="A19" s="0" t="s">
        <v>93</v>
      </c>
      <c r="B19" s="0" t="s">
        <v>94</v>
      </c>
      <c r="C19" s="0" t="s">
        <v>17</v>
      </c>
      <c r="D19" s="0" t="n">
        <v>8353</v>
      </c>
      <c r="E19" s="0" t="n">
        <v>412140</v>
      </c>
      <c r="F19" s="0" t="n">
        <v>60359546</v>
      </c>
      <c r="G19" s="70" t="n">
        <f aca="false">E19/F19*100000</f>
        <v>682.808316682833</v>
      </c>
      <c r="H19" s="6" t="n">
        <f aca="false">D19/E19*100</f>
        <v>2.02673848692192</v>
      </c>
      <c r="I19" s="4" t="n">
        <f aca="false">I18+1</f>
        <v>19</v>
      </c>
      <c r="J19" s="6" t="n">
        <f aca="false">D19/F19*100000</f>
        <v>13.8387389461147</v>
      </c>
      <c r="K19" s="5" t="n">
        <f aca="false">J19*500/G19</f>
        <v>10.1336924346096</v>
      </c>
      <c r="M19" s="7"/>
    </row>
    <row r="20" customFormat="false" ht="13.8" hidden="false" customHeight="false" outlineLevel="0" collapsed="false">
      <c r="A20" s="0" t="s">
        <v>93</v>
      </c>
      <c r="B20" s="0" t="s">
        <v>94</v>
      </c>
      <c r="C20" s="0" t="s">
        <v>18</v>
      </c>
      <c r="D20" s="0" t="n">
        <v>6365</v>
      </c>
      <c r="E20" s="0" t="n">
        <v>439048</v>
      </c>
      <c r="F20" s="0" t="n">
        <v>60359546</v>
      </c>
      <c r="G20" s="70" t="n">
        <f aca="false">E20/F20*100000</f>
        <v>727.387843506974</v>
      </c>
      <c r="H20" s="6" t="n">
        <f aca="false">D20/E20*100</f>
        <v>1.44972759242725</v>
      </c>
      <c r="I20" s="4" t="n">
        <f aca="false">I19+1</f>
        <v>20</v>
      </c>
      <c r="J20" s="6" t="n">
        <f aca="false">D20/F20*100000</f>
        <v>10.5451422712822</v>
      </c>
      <c r="K20" s="5" t="n">
        <f aca="false">J20*500/G20</f>
        <v>7.24863796213626</v>
      </c>
      <c r="M20" s="7"/>
    </row>
    <row r="21" customFormat="false" ht="13.8" hidden="false" customHeight="false" outlineLevel="0" collapsed="false">
      <c r="A21" s="0" t="s">
        <v>93</v>
      </c>
      <c r="B21" s="0" t="s">
        <v>94</v>
      </c>
      <c r="C21" s="0" t="s">
        <v>19</v>
      </c>
      <c r="D21" s="0" t="n">
        <v>4423</v>
      </c>
      <c r="E21" s="0" t="n">
        <v>442052</v>
      </c>
      <c r="F21" s="0" t="n">
        <v>60359546</v>
      </c>
      <c r="G21" s="70" t="n">
        <f aca="false">E21/F21*100000</f>
        <v>732.364686772164</v>
      </c>
      <c r="H21" s="6" t="n">
        <f aca="false">D21/E21*100</f>
        <v>1.0005610199705</v>
      </c>
      <c r="I21" s="4" t="n">
        <f aca="false">I20+1</f>
        <v>21</v>
      </c>
      <c r="J21" s="6" t="n">
        <f aca="false">D21/F21*100000</f>
        <v>7.32775557987133</v>
      </c>
      <c r="K21" s="5" t="n">
        <f aca="false">J21*500/G21</f>
        <v>5.00280509985251</v>
      </c>
      <c r="M21" s="7"/>
    </row>
    <row r="22" customFormat="false" ht="13.8" hidden="false" customHeight="false" outlineLevel="0" collapsed="false">
      <c r="A22" s="0" t="s">
        <v>93</v>
      </c>
      <c r="B22" s="0" t="s">
        <v>94</v>
      </c>
      <c r="C22" s="0" t="s">
        <v>20</v>
      </c>
      <c r="D22" s="0" t="n">
        <v>3161</v>
      </c>
      <c r="E22" s="8" t="n">
        <v>392915</v>
      </c>
      <c r="F22" s="0" t="n">
        <v>60359546</v>
      </c>
      <c r="G22" s="70" t="n">
        <f aca="false">E22/F22*100000</f>
        <v>650.957513828881</v>
      </c>
      <c r="H22" s="6" t="n">
        <f aca="false">D22/E22*100</f>
        <v>0.804499700953132</v>
      </c>
      <c r="I22" s="4" t="n">
        <f aca="false">I21+1</f>
        <v>22</v>
      </c>
      <c r="J22" s="6" t="n">
        <f aca="false">D22/F22*100000</f>
        <v>5.2369512520853</v>
      </c>
      <c r="K22" s="5" t="n">
        <f aca="false">J22*500/G22</f>
        <v>4.02249850476566</v>
      </c>
      <c r="M22" s="7"/>
    </row>
    <row r="23" customFormat="false" ht="13.8" hidden="false" customHeight="false" outlineLevel="0" collapsed="false">
      <c r="A23" s="0" t="s">
        <v>93</v>
      </c>
      <c r="B23" s="0" t="s">
        <v>94</v>
      </c>
      <c r="C23" s="0" t="s">
        <v>21</v>
      </c>
      <c r="D23" s="0" t="n">
        <v>1979</v>
      </c>
      <c r="E23" s="0" t="n">
        <v>357796</v>
      </c>
      <c r="F23" s="0" t="n">
        <v>60359546</v>
      </c>
      <c r="G23" s="70" t="n">
        <f aca="false">E23/F23*100000</f>
        <v>592.77450496397</v>
      </c>
      <c r="H23" s="6" t="n">
        <f aca="false">D23/E23*100</f>
        <v>0.553108475220517</v>
      </c>
      <c r="I23" s="4" t="n">
        <f aca="false">I22+1</f>
        <v>23</v>
      </c>
      <c r="J23" s="6" t="n">
        <f aca="false">D23/F23*100000</f>
        <v>3.27868602590218</v>
      </c>
      <c r="K23" s="5" t="n">
        <f aca="false">J23*500/G23</f>
        <v>2.76554237610258</v>
      </c>
      <c r="M23" s="7"/>
    </row>
    <row r="24" customFormat="false" ht="13.8" hidden="false" customHeight="false" outlineLevel="0" collapsed="false">
      <c r="A24" s="0" t="s">
        <v>93</v>
      </c>
      <c r="B24" s="0" t="s">
        <v>94</v>
      </c>
      <c r="C24" s="0" t="s">
        <v>22</v>
      </c>
      <c r="D24" s="0" t="n">
        <v>1991</v>
      </c>
      <c r="E24" s="0" t="n">
        <v>384183</v>
      </c>
      <c r="F24" s="0" t="n">
        <v>60359546</v>
      </c>
      <c r="G24" s="70" t="n">
        <f aca="false">E24/F24*100000</f>
        <v>636.490870888923</v>
      </c>
      <c r="H24" s="6" t="n">
        <f aca="false">D24/E24*100</f>
        <v>0.518242608340296</v>
      </c>
      <c r="I24" s="4" t="n">
        <f aca="false">I23+1</f>
        <v>24</v>
      </c>
      <c r="J24" s="6" t="n">
        <f aca="false">D24/F24*100000</f>
        <v>3.29856689114262</v>
      </c>
      <c r="K24" s="5" t="n">
        <f aca="false">J24*500/G24</f>
        <v>2.59121304170148</v>
      </c>
      <c r="M24" s="7"/>
    </row>
    <row r="25" customFormat="false" ht="13.8" hidden="false" customHeight="false" outlineLevel="0" collapsed="false">
      <c r="A25" s="0" t="s">
        <v>93</v>
      </c>
      <c r="B25" s="0" t="s">
        <v>94</v>
      </c>
      <c r="C25" s="0" t="s">
        <v>23</v>
      </c>
      <c r="D25" s="0" t="n">
        <v>1510</v>
      </c>
      <c r="E25" s="0" t="n">
        <v>363652</v>
      </c>
      <c r="F25" s="0" t="n">
        <v>60359546</v>
      </c>
      <c r="G25" s="70" t="n">
        <f aca="false">E25/F25*100000</f>
        <v>602.476367201304</v>
      </c>
      <c r="H25" s="6" t="n">
        <f aca="false">D25/E25*100</f>
        <v>0.415232145017764</v>
      </c>
      <c r="I25" s="4" t="n">
        <f aca="false">I24+1</f>
        <v>25</v>
      </c>
      <c r="J25" s="6" t="n">
        <f aca="false">D25/F25*100000</f>
        <v>2.50167554275508</v>
      </c>
      <c r="K25" s="5" t="n">
        <f aca="false">J25*500/G25</f>
        <v>2.07616072508882</v>
      </c>
      <c r="M25" s="7"/>
    </row>
    <row r="26" customFormat="false" ht="13.8" hidden="false" customHeight="false" outlineLevel="0" collapsed="false">
      <c r="A26" s="0" t="s">
        <v>93</v>
      </c>
      <c r="B26" s="0" t="s">
        <v>94</v>
      </c>
      <c r="C26" s="0" t="s">
        <v>24</v>
      </c>
      <c r="D26" s="0" t="n">
        <v>1811</v>
      </c>
      <c r="E26" s="0" t="n">
        <v>330249</v>
      </c>
      <c r="F26" s="0" t="n">
        <v>60359546</v>
      </c>
      <c r="G26" s="70" t="n">
        <f aca="false">E26/F26*100000</f>
        <v>547.136322065776</v>
      </c>
      <c r="H26" s="6" t="n">
        <f aca="false">D26/E26*100</f>
        <v>0.548374105599109</v>
      </c>
      <c r="I26" s="4" t="n">
        <f aca="false">I25+1</f>
        <v>26</v>
      </c>
      <c r="J26" s="6" t="n">
        <f aca="false">D26/F26*100000</f>
        <v>3.00035391253606</v>
      </c>
      <c r="K26" s="5" t="n">
        <f aca="false">J26*500/G26</f>
        <v>2.74187052799554</v>
      </c>
      <c r="M26" s="7"/>
    </row>
    <row r="27" customFormat="false" ht="13.8" hidden="false" customHeight="false" outlineLevel="0" collapsed="false">
      <c r="A27" s="0" t="s">
        <v>93</v>
      </c>
      <c r="B27" s="0" t="s">
        <v>94</v>
      </c>
      <c r="C27" s="0" t="s">
        <v>25</v>
      </c>
      <c r="D27" s="0" t="n">
        <v>1301</v>
      </c>
      <c r="E27" s="0" t="n">
        <v>323669</v>
      </c>
      <c r="F27" s="0" t="n">
        <v>60359546</v>
      </c>
      <c r="G27" s="70" t="n">
        <f aca="false">E27/F27*100000</f>
        <v>536.234980958936</v>
      </c>
      <c r="H27" s="6" t="n">
        <f aca="false">D27/E27*100</f>
        <v>0.401953847912528</v>
      </c>
      <c r="I27" s="4" t="n">
        <f aca="false">I26+1</f>
        <v>27</v>
      </c>
      <c r="J27" s="6" t="n">
        <f aca="false">D27/F27*100000</f>
        <v>2.15541713981745</v>
      </c>
      <c r="K27" s="5" t="n">
        <f aca="false">J27*500/G27</f>
        <v>2.00976923956264</v>
      </c>
      <c r="M27" s="7"/>
    </row>
    <row r="28" customFormat="false" ht="13.8" hidden="false" customHeight="false" outlineLevel="0" collapsed="false">
      <c r="A28" s="0" t="s">
        <v>93</v>
      </c>
      <c r="B28" s="0" t="s">
        <v>94</v>
      </c>
      <c r="C28" s="0" t="s">
        <v>26</v>
      </c>
      <c r="D28" s="0" t="n">
        <v>1450</v>
      </c>
      <c r="E28" s="0" t="n">
        <v>300523</v>
      </c>
      <c r="F28" s="0" t="n">
        <v>60359546</v>
      </c>
      <c r="G28" s="70" t="n">
        <f aca="false">E28/F28*100000</f>
        <v>497.888105387671</v>
      </c>
      <c r="H28" s="6" t="n">
        <f aca="false">D28/E28*100</f>
        <v>0.482492188617843</v>
      </c>
      <c r="I28" s="4" t="n">
        <f aca="false">I27+1</f>
        <v>28</v>
      </c>
      <c r="J28" s="6" t="n">
        <f aca="false">D28/F28*100000</f>
        <v>2.40227121655289</v>
      </c>
      <c r="K28" s="5" t="n">
        <f aca="false">J28*500/G28</f>
        <v>2.41246094308921</v>
      </c>
      <c r="M28" s="7"/>
    </row>
    <row r="29" customFormat="false" ht="13.8" hidden="false" customHeight="false" outlineLevel="0" collapsed="false">
      <c r="A29" s="0" t="s">
        <v>93</v>
      </c>
      <c r="B29" s="0" t="s">
        <v>94</v>
      </c>
      <c r="C29" s="0" t="s">
        <v>27</v>
      </c>
      <c r="D29" s="0" t="n">
        <v>1373</v>
      </c>
      <c r="E29" s="0" t="n">
        <v>299238</v>
      </c>
      <c r="F29" s="0" t="n">
        <v>60359546</v>
      </c>
      <c r="G29" s="70" t="n">
        <f aca="false">E29/F29*100000</f>
        <v>495.759196068175</v>
      </c>
      <c r="H29" s="6" t="n">
        <f aca="false">D29/E29*100</f>
        <v>0.458832100201178</v>
      </c>
      <c r="I29" s="4" t="n">
        <f aca="false">I28+1</f>
        <v>29</v>
      </c>
      <c r="J29" s="6" t="n">
        <f aca="false">D29/F29*100000</f>
        <v>2.27470233126008</v>
      </c>
      <c r="K29" s="5" t="n">
        <f aca="false">J29*500/G29</f>
        <v>2.29416050100589</v>
      </c>
      <c r="M29" s="7"/>
    </row>
    <row r="30" customFormat="false" ht="13.8" hidden="false" customHeight="false" outlineLevel="0" collapsed="false">
      <c r="A30" s="0" t="s">
        <v>93</v>
      </c>
      <c r="B30" s="0" t="s">
        <v>94</v>
      </c>
      <c r="C30" s="0" t="s">
        <v>28</v>
      </c>
      <c r="D30" s="0" t="n">
        <v>1684</v>
      </c>
      <c r="E30" s="0" t="n">
        <v>322523</v>
      </c>
      <c r="F30" s="0" t="n">
        <v>60359546</v>
      </c>
      <c r="G30" s="70" t="n">
        <f aca="false">E30/F30*100000</f>
        <v>534.336358328474</v>
      </c>
      <c r="H30" s="6" t="n">
        <f aca="false">D30/E30*100</f>
        <v>0.522133305221643</v>
      </c>
      <c r="I30" s="4" t="n">
        <f aca="false">I29+1</f>
        <v>30</v>
      </c>
      <c r="J30" s="6" t="n">
        <f aca="false">D30/F30*100000</f>
        <v>2.78994808874142</v>
      </c>
      <c r="K30" s="5" t="n">
        <f aca="false">J30*500/G30</f>
        <v>2.61066652610822</v>
      </c>
      <c r="M30" s="7"/>
    </row>
    <row r="31" customFormat="false" ht="13.8" hidden="false" customHeight="false" outlineLevel="0" collapsed="false">
      <c r="A31" s="0" t="s">
        <v>93</v>
      </c>
      <c r="B31" s="0" t="s">
        <v>94</v>
      </c>
      <c r="C31" s="0" t="s">
        <v>29</v>
      </c>
      <c r="D31" s="0" t="n">
        <v>1952</v>
      </c>
      <c r="E31" s="0" t="n">
        <v>356193</v>
      </c>
      <c r="F31" s="0" t="n">
        <v>60359546</v>
      </c>
      <c r="G31" s="70" t="n">
        <f aca="false">E31/F31*100000</f>
        <v>590.118752715602</v>
      </c>
      <c r="H31" s="6" t="n">
        <f aca="false">D31/E31*100</f>
        <v>0.548017507362582</v>
      </c>
      <c r="I31" s="4" t="n">
        <f aca="false">I30+1</f>
        <v>31</v>
      </c>
      <c r="J31" s="6" t="n">
        <f aca="false">D31/F31*100000</f>
        <v>3.2339540791112</v>
      </c>
      <c r="K31" s="5" t="n">
        <f aca="false">J31*500/G31</f>
        <v>2.74008753681291</v>
      </c>
      <c r="M31" s="7"/>
    </row>
    <row r="32" customFormat="false" ht="13.8" hidden="false" customHeight="false" outlineLevel="0" collapsed="false">
      <c r="A32" s="0" t="s">
        <v>93</v>
      </c>
      <c r="B32" s="0" t="s">
        <v>94</v>
      </c>
      <c r="C32" s="0" t="s">
        <v>30</v>
      </c>
      <c r="D32" s="0" t="n">
        <v>2496</v>
      </c>
      <c r="E32" s="0" t="n">
        <v>333079</v>
      </c>
      <c r="F32" s="0" t="n">
        <v>60359546</v>
      </c>
      <c r="G32" s="70" t="n">
        <f aca="false">E32/F32*100000</f>
        <v>551.824892784979</v>
      </c>
      <c r="H32" s="6" t="n">
        <f aca="false">D32/E32*100</f>
        <v>0.749371770661014</v>
      </c>
      <c r="I32" s="4" t="n">
        <f aca="false">I31+1</f>
        <v>32</v>
      </c>
      <c r="J32" s="6" t="n">
        <f aca="false">D32/F32*100000</f>
        <v>4.13521997001104</v>
      </c>
      <c r="K32" s="5" t="n">
        <f aca="false">J32*500/G32</f>
        <v>3.74685885330507</v>
      </c>
      <c r="M32" s="7"/>
    </row>
    <row r="33" customFormat="false" ht="13.8" hidden="false" customHeight="false" outlineLevel="0" collapsed="false">
      <c r="A33" s="0" t="s">
        <v>93</v>
      </c>
      <c r="B33" s="0" t="s">
        <v>94</v>
      </c>
      <c r="C33" s="0" t="s">
        <v>31</v>
      </c>
      <c r="D33" s="0" t="n">
        <v>3349</v>
      </c>
      <c r="E33" s="0" t="n">
        <v>307573</v>
      </c>
      <c r="F33" s="0" t="n">
        <v>60359546</v>
      </c>
      <c r="G33" s="70" t="n">
        <f aca="false">E33/F33*100000</f>
        <v>509.568113716429</v>
      </c>
      <c r="H33" s="6" t="n">
        <f aca="false">D33/E33*100</f>
        <v>1.08884720050199</v>
      </c>
      <c r="I33" s="4" t="n">
        <f aca="false">I32+1</f>
        <v>33</v>
      </c>
      <c r="J33" s="6" t="n">
        <f aca="false">D33/F33*100000</f>
        <v>5.54841814085215</v>
      </c>
      <c r="K33" s="5" t="n">
        <f aca="false">J33*500/G33</f>
        <v>5.44423600250997</v>
      </c>
      <c r="M33" s="7"/>
    </row>
    <row r="34" customFormat="false" ht="13.8" hidden="false" customHeight="false" outlineLevel="0" collapsed="false">
      <c r="A34" s="0" t="s">
        <v>93</v>
      </c>
      <c r="B34" s="0" t="s">
        <v>94</v>
      </c>
      <c r="C34" s="0" t="s">
        <v>32</v>
      </c>
      <c r="D34" s="0" t="n">
        <v>5430</v>
      </c>
      <c r="E34" s="0" t="n">
        <v>450220</v>
      </c>
      <c r="F34" s="0" t="n">
        <v>60359546</v>
      </c>
      <c r="G34" s="70" t="n">
        <f aca="false">E34/F34*100000</f>
        <v>745.896929045821</v>
      </c>
      <c r="H34" s="6" t="n">
        <f aca="false">D34/E34*100</f>
        <v>1.20607702900804</v>
      </c>
      <c r="I34" s="4" t="n">
        <f aca="false">I33+1</f>
        <v>34</v>
      </c>
      <c r="J34" s="6" t="n">
        <f aca="false">D34/F34*100000</f>
        <v>8.99609152129806</v>
      </c>
      <c r="K34" s="5" t="n">
        <f aca="false">J34*500/G34</f>
        <v>6.0303851450402</v>
      </c>
      <c r="M34" s="7"/>
    </row>
    <row r="35" customFormat="false" ht="13.8" hidden="false" customHeight="false" outlineLevel="0" collapsed="false">
      <c r="A35" s="0" t="s">
        <v>93</v>
      </c>
      <c r="B35" s="0" t="s">
        <v>94</v>
      </c>
      <c r="C35" s="0" t="s">
        <v>33</v>
      </c>
      <c r="D35" s="0" t="n">
        <v>8873</v>
      </c>
      <c r="E35" s="0" t="n">
        <v>578704</v>
      </c>
      <c r="F35" s="0" t="n">
        <v>60359546</v>
      </c>
      <c r="G35" s="70" t="n">
        <f aca="false">E35/F35*100000</f>
        <v>958.761353175188</v>
      </c>
      <c r="H35" s="6" t="n">
        <f aca="false">D35/E35*100</f>
        <v>1.53325361497415</v>
      </c>
      <c r="I35" s="4" t="n">
        <f aca="false">I34+1</f>
        <v>35</v>
      </c>
      <c r="J35" s="6" t="n">
        <f aca="false">D35/F35*100000</f>
        <v>14.7002431065336</v>
      </c>
      <c r="K35" s="5" t="n">
        <f aca="false">J35*500/G35</f>
        <v>7.66626807487075</v>
      </c>
      <c r="M35" s="7"/>
    </row>
    <row r="36" customFormat="false" ht="13.8" hidden="false" customHeight="false" outlineLevel="0" collapsed="false">
      <c r="A36" s="0" t="s">
        <v>93</v>
      </c>
      <c r="B36" s="0" t="s">
        <v>94</v>
      </c>
      <c r="C36" s="0" t="s">
        <v>34</v>
      </c>
      <c r="D36" s="0" t="n">
        <v>9416</v>
      </c>
      <c r="E36" s="0" t="n">
        <v>632916</v>
      </c>
      <c r="F36" s="0" t="n">
        <v>60359546</v>
      </c>
      <c r="G36" s="70" t="n">
        <f aca="false">E36/F36*100000</f>
        <v>1048.57647537641</v>
      </c>
      <c r="H36" s="6" t="n">
        <f aca="false">D36/E36*100</f>
        <v>1.48771716941901</v>
      </c>
      <c r="I36" s="4" t="n">
        <f aca="false">I35+1</f>
        <v>36</v>
      </c>
      <c r="J36" s="6" t="n">
        <f aca="false">D36/F36*100000</f>
        <v>15.5998522586634</v>
      </c>
      <c r="K36" s="5" t="n">
        <f aca="false">J36*500/G36</f>
        <v>7.43858584709503</v>
      </c>
      <c r="M36" s="7"/>
    </row>
    <row r="37" customFormat="false" ht="13.8" hidden="false" customHeight="false" outlineLevel="0" collapsed="false">
      <c r="A37" s="0" t="s">
        <v>93</v>
      </c>
      <c r="B37" s="0" t="s">
        <v>94</v>
      </c>
      <c r="C37" s="0" t="s">
        <v>35</v>
      </c>
      <c r="D37" s="0" t="n">
        <v>10119</v>
      </c>
      <c r="E37" s="0" t="n">
        <v>598861</v>
      </c>
      <c r="F37" s="0" t="n">
        <v>60359546</v>
      </c>
      <c r="G37" s="70" t="n">
        <f aca="false">E37/F37*100000</f>
        <v>992.156236562813</v>
      </c>
      <c r="H37" s="6" t="n">
        <f aca="false">D37/E37*100</f>
        <v>1.68970762831442</v>
      </c>
      <c r="I37" s="4" t="n">
        <f aca="false">I36+1</f>
        <v>37</v>
      </c>
      <c r="J37" s="6" t="n">
        <f aca="false">D37/F37*100000</f>
        <v>16.7645396139991</v>
      </c>
      <c r="K37" s="5" t="n">
        <f aca="false">J37*500/G37</f>
        <v>8.44853814157209</v>
      </c>
      <c r="M37" s="7"/>
    </row>
    <row r="38" customFormat="false" ht="13.8" hidden="false" customHeight="false" outlineLevel="0" collapsed="false">
      <c r="A38" s="0" t="s">
        <v>93</v>
      </c>
      <c r="B38" s="0" t="s">
        <v>94</v>
      </c>
      <c r="C38" s="0" t="s">
        <v>36</v>
      </c>
      <c r="D38" s="0" t="n">
        <v>10403</v>
      </c>
      <c r="E38" s="0" t="n">
        <v>614696</v>
      </c>
      <c r="F38" s="0" t="n">
        <v>60359546</v>
      </c>
      <c r="G38" s="70" t="n">
        <f aca="false">E38/F38*100000</f>
        <v>1018.39069498634</v>
      </c>
      <c r="H38" s="6" t="n">
        <f aca="false">D38/E38*100</f>
        <v>1.69238127464633</v>
      </c>
      <c r="I38" s="4" t="n">
        <f aca="false">I37+1</f>
        <v>38</v>
      </c>
      <c r="J38" s="6" t="n">
        <f aca="false">D38/F38*100000</f>
        <v>17.2350534246894</v>
      </c>
      <c r="K38" s="5" t="n">
        <f aca="false">J38*500/G38</f>
        <v>8.46190637323165</v>
      </c>
      <c r="M38" s="7"/>
    </row>
    <row r="39" customFormat="false" ht="13.8" hidden="false" customHeight="false" outlineLevel="0" collapsed="false">
      <c r="A39" s="0" t="s">
        <v>93</v>
      </c>
      <c r="B39" s="0" t="s">
        <v>94</v>
      </c>
      <c r="C39" s="0" t="s">
        <v>37</v>
      </c>
      <c r="D39" s="0" t="n">
        <v>11714</v>
      </c>
      <c r="E39" s="0" t="n">
        <v>654250</v>
      </c>
      <c r="F39" s="0" t="n">
        <v>60359546</v>
      </c>
      <c r="G39" s="70" t="n">
        <f aca="false">E39/F39*100000</f>
        <v>1083.92134029636</v>
      </c>
      <c r="H39" s="6" t="n">
        <f aca="false">D39/E39*100</f>
        <v>1.7904470768055</v>
      </c>
      <c r="I39" s="4" t="n">
        <f aca="false">I38+1</f>
        <v>39</v>
      </c>
      <c r="J39" s="6" t="n">
        <f aca="false">D39/F39*100000</f>
        <v>19.4070379522073</v>
      </c>
      <c r="K39" s="5" t="n">
        <f aca="false">J39*500/G39</f>
        <v>8.95223538402751</v>
      </c>
      <c r="M39" s="7"/>
    </row>
    <row r="40" customFormat="false" ht="13.8" hidden="false" customHeight="false" outlineLevel="0" collapsed="false">
      <c r="A40" s="0" t="s">
        <v>93</v>
      </c>
      <c r="B40" s="0" t="s">
        <v>94</v>
      </c>
      <c r="C40" s="0" t="s">
        <v>38</v>
      </c>
      <c r="D40" s="0" t="n">
        <v>15459</v>
      </c>
      <c r="E40" s="0" t="n">
        <v>697041</v>
      </c>
      <c r="F40" s="0" t="n">
        <v>60359546</v>
      </c>
      <c r="G40" s="70" t="n">
        <f aca="false">E40/F40*100000</f>
        <v>1154.81484900499</v>
      </c>
      <c r="H40" s="6" t="n">
        <f aca="false">D40/E40*100</f>
        <v>2.21780354383745</v>
      </c>
      <c r="I40" s="4" t="n">
        <f aca="false">I39+1</f>
        <v>40</v>
      </c>
      <c r="J40" s="6" t="n">
        <f aca="false">D40/F40*100000</f>
        <v>25.6115246459939</v>
      </c>
      <c r="K40" s="5" t="n">
        <f aca="false">J40*500/G40</f>
        <v>11.0890177191873</v>
      </c>
      <c r="M40" s="7"/>
    </row>
    <row r="41" customFormat="false" ht="13.8" hidden="false" customHeight="false" outlineLevel="0" collapsed="false">
      <c r="A41" s="0" t="s">
        <v>93</v>
      </c>
      <c r="B41" s="0" t="s">
        <v>94</v>
      </c>
      <c r="C41" s="0" t="s">
        <v>39</v>
      </c>
      <c r="D41" s="0" t="n">
        <v>29621</v>
      </c>
      <c r="E41" s="0" t="n">
        <v>780608</v>
      </c>
      <c r="F41" s="0" t="n">
        <v>60359546</v>
      </c>
      <c r="G41" s="70" t="n">
        <f aca="false">E41/F41*100000</f>
        <v>1293.26353780063</v>
      </c>
      <c r="H41" s="6" t="n">
        <f aca="false">D41/E41*100</f>
        <v>3.79460625563663</v>
      </c>
      <c r="I41" s="4" t="n">
        <f aca="false">I40+1</f>
        <v>41</v>
      </c>
      <c r="J41" s="6" t="n">
        <f aca="false">D41/F41*100000</f>
        <v>49.0742591072504</v>
      </c>
      <c r="K41" s="5" t="n">
        <f aca="false">J41*500/G41</f>
        <v>18.9730312781832</v>
      </c>
      <c r="M41" s="7"/>
    </row>
    <row r="42" customFormat="false" ht="13.8" hidden="false" customHeight="false" outlineLevel="0" collapsed="false">
      <c r="A42" s="0" t="s">
        <v>93</v>
      </c>
      <c r="B42" s="0" t="s">
        <v>94</v>
      </c>
      <c r="C42" s="0" t="s">
        <v>41</v>
      </c>
      <c r="D42" s="0" t="n">
        <v>59291</v>
      </c>
      <c r="E42" s="0" t="n">
        <v>975869</v>
      </c>
      <c r="F42" s="0" t="n">
        <v>60359546</v>
      </c>
      <c r="G42" s="70" t="n">
        <f aca="false">E42/F42*100000</f>
        <v>1616.76000677672</v>
      </c>
      <c r="H42" s="6" t="n">
        <f aca="false">D42/E42*100</f>
        <v>6.0757130311548</v>
      </c>
      <c r="I42" s="4" t="n">
        <f aca="false">I41+1</f>
        <v>42</v>
      </c>
      <c r="J42" s="6" t="n">
        <f aca="false">D42/F42*100000</f>
        <v>98.2296984142326</v>
      </c>
      <c r="K42" s="5" t="n">
        <f aca="false">J42*500/G42</f>
        <v>30.378565155774</v>
      </c>
      <c r="M42" s="7"/>
    </row>
    <row r="43" customFormat="false" ht="13.8" hidden="false" customHeight="false" outlineLevel="0" collapsed="false">
      <c r="A43" s="0" t="s">
        <v>93</v>
      </c>
      <c r="B43" s="0" t="s">
        <v>94</v>
      </c>
      <c r="C43" s="0" t="s">
        <v>42</v>
      </c>
      <c r="D43" s="0" t="n">
        <v>111541</v>
      </c>
      <c r="E43" s="0" t="n">
        <v>1113420</v>
      </c>
      <c r="F43" s="0" t="n">
        <v>60359546</v>
      </c>
      <c r="G43" s="70" t="n">
        <f aca="false">E43/F43*100000</f>
        <v>1844.64608133401</v>
      </c>
      <c r="H43" s="6" t="n">
        <f aca="false">D43/E43*100</f>
        <v>10.0178728601965</v>
      </c>
      <c r="I43" s="4" t="n">
        <f aca="false">I42+1</f>
        <v>43</v>
      </c>
      <c r="J43" s="6" t="n">
        <f aca="false">D43/F43*100000</f>
        <v>184.794299148638</v>
      </c>
      <c r="K43" s="5" t="n">
        <f aca="false">J43*500/G43</f>
        <v>50.0893643009826</v>
      </c>
      <c r="M43" s="7"/>
    </row>
    <row r="44" customFormat="false" ht="13.8" hidden="false" customHeight="false" outlineLevel="0" collapsed="false">
      <c r="A44" s="0" t="s">
        <v>93</v>
      </c>
      <c r="B44" s="0" t="s">
        <v>94</v>
      </c>
      <c r="C44" s="0" t="s">
        <v>43</v>
      </c>
      <c r="D44" s="0" t="n">
        <v>183553</v>
      </c>
      <c r="E44" s="0" t="n">
        <v>1930043</v>
      </c>
      <c r="F44" s="0" t="n">
        <v>60359546</v>
      </c>
      <c r="G44" s="70" t="n">
        <f aca="false">E44/F44*100000</f>
        <v>3197.57706593751</v>
      </c>
      <c r="H44" s="6" t="n">
        <f aca="false">D44/E44*100</f>
        <v>9.51030624706289</v>
      </c>
      <c r="I44" s="4" t="n">
        <f aca="false">I43+1</f>
        <v>44</v>
      </c>
      <c r="J44" s="6" t="n">
        <f aca="false">D44/F44*100000</f>
        <v>304.099371456505</v>
      </c>
      <c r="K44" s="5" t="n">
        <f aca="false">J44*500/G44</f>
        <v>47.5515312353145</v>
      </c>
    </row>
    <row r="45" customFormat="false" ht="13.8" hidden="false" customHeight="false" outlineLevel="0" collapsed="false">
      <c r="A45" s="0" t="s">
        <v>93</v>
      </c>
      <c r="B45" s="0" t="s">
        <v>94</v>
      </c>
      <c r="C45" s="0" t="s">
        <v>44</v>
      </c>
      <c r="D45" s="0" t="n">
        <v>225769</v>
      </c>
      <c r="E45" s="0" t="n">
        <v>2057221</v>
      </c>
      <c r="F45" s="0" t="n">
        <v>60359546</v>
      </c>
      <c r="G45" s="70" t="n">
        <f aca="false">E45/F45*100000</f>
        <v>3408.27778923321</v>
      </c>
      <c r="H45" s="6" t="n">
        <f aca="false">D45/E45*100</f>
        <v>10.974465067195</v>
      </c>
      <c r="I45" s="4" t="n">
        <f aca="false">I44+1</f>
        <v>45</v>
      </c>
      <c r="J45" s="6" t="n">
        <f aca="false">D45/F45*100000</f>
        <v>374.040255372365</v>
      </c>
      <c r="K45" s="5" t="n">
        <f aca="false">J45*500/G45</f>
        <v>54.8723253359751</v>
      </c>
      <c r="M45" s="7"/>
    </row>
    <row r="46" customFormat="false" ht="13.8" hidden="false" customHeight="false" outlineLevel="0" collapsed="false">
      <c r="A46" s="0" t="s">
        <v>93</v>
      </c>
      <c r="B46" s="0" t="s">
        <v>94</v>
      </c>
      <c r="C46" s="0" t="s">
        <v>45</v>
      </c>
      <c r="D46" s="0" t="n">
        <v>243425</v>
      </c>
      <c r="E46" s="0" t="n">
        <v>1503673</v>
      </c>
      <c r="F46" s="0" t="n">
        <v>60359546</v>
      </c>
      <c r="G46" s="70" t="n">
        <f aca="false">E46/F46*100000</f>
        <v>2491.19335655706</v>
      </c>
      <c r="H46" s="6" t="n">
        <f aca="false">D46/E46*100</f>
        <v>16.1886926213346</v>
      </c>
      <c r="I46" s="4" t="n">
        <f aca="false">I45+1</f>
        <v>46</v>
      </c>
      <c r="J46" s="6" t="n">
        <f aca="false">D46/F46*100000</f>
        <v>403.291635096129</v>
      </c>
      <c r="K46" s="5" t="n">
        <f aca="false">J46*500/G46</f>
        <v>80.9434631066728</v>
      </c>
      <c r="M46" s="7"/>
    </row>
    <row r="47" customFormat="false" ht="13.8" hidden="false" customHeight="false" outlineLevel="0" collapsed="false">
      <c r="A47" s="0" t="s">
        <v>93</v>
      </c>
      <c r="B47" s="0" t="s">
        <v>94</v>
      </c>
      <c r="C47" s="0" t="s">
        <v>46</v>
      </c>
      <c r="D47" s="0" t="n">
        <v>230339</v>
      </c>
      <c r="E47" s="0" t="n">
        <v>1510190</v>
      </c>
      <c r="F47" s="0" t="n">
        <v>60359546</v>
      </c>
      <c r="G47" s="70" t="n">
        <f aca="false">E47/F47*100000</f>
        <v>2501.99032312138</v>
      </c>
      <c r="H47" s="6" t="n">
        <f aca="false">D47/E47*100</f>
        <v>15.2523192445984</v>
      </c>
      <c r="I47" s="4" t="n">
        <f aca="false">I46+1</f>
        <v>47</v>
      </c>
      <c r="J47" s="6" t="n">
        <f aca="false">D47/F47*100000</f>
        <v>381.611551551431</v>
      </c>
      <c r="K47" s="5" t="n">
        <f aca="false">J47*500/G47</f>
        <v>76.2615962229918</v>
      </c>
      <c r="M47" s="7"/>
    </row>
    <row r="48" customFormat="false" ht="13.8" hidden="false" customHeight="false" outlineLevel="0" collapsed="false">
      <c r="A48" s="0" t="s">
        <v>93</v>
      </c>
      <c r="B48" s="0" t="s">
        <v>94</v>
      </c>
      <c r="C48" s="0" t="s">
        <v>47</v>
      </c>
      <c r="D48" s="0" t="n">
        <v>176310</v>
      </c>
      <c r="E48" s="0" t="n">
        <v>1425999</v>
      </c>
      <c r="F48" s="0" t="n">
        <v>60359546</v>
      </c>
      <c r="G48" s="70" t="n">
        <f aca="false">E48/F48*100000</f>
        <v>2362.50782933324</v>
      </c>
      <c r="H48" s="6" t="n">
        <f aca="false">D48/E48*100</f>
        <v>12.3639637895959</v>
      </c>
      <c r="I48" s="4" t="n">
        <f aca="false">I47+1</f>
        <v>48</v>
      </c>
      <c r="J48" s="6" t="n">
        <f aca="false">D48/F48*100000</f>
        <v>292.099612545131</v>
      </c>
      <c r="K48" s="5" t="n">
        <f aca="false">J48*500/G48</f>
        <v>61.8198189479796</v>
      </c>
      <c r="M48" s="7"/>
    </row>
    <row r="49" customFormat="false" ht="13.8" hidden="false" customHeight="false" outlineLevel="0" collapsed="false">
      <c r="A49" s="0" t="s">
        <v>93</v>
      </c>
      <c r="B49" s="0" t="s">
        <v>94</v>
      </c>
      <c r="C49" s="0" t="s">
        <v>126</v>
      </c>
      <c r="D49" s="0" t="n">
        <v>143700</v>
      </c>
      <c r="E49" s="0" t="n">
        <v>1317771</v>
      </c>
      <c r="F49" s="0" t="n">
        <v>60359546</v>
      </c>
      <c r="G49" s="70" t="n">
        <f aca="false">E49/F49*100000</f>
        <v>2183.20230572973</v>
      </c>
      <c r="H49" s="6" t="n">
        <f aca="false">D49/E49*100</f>
        <v>10.9047778407629</v>
      </c>
      <c r="I49" s="4" t="n">
        <f aca="false">I48+1</f>
        <v>49</v>
      </c>
      <c r="J49" s="6" t="n">
        <f aca="false">D49/F49*100000</f>
        <v>238.073361254241</v>
      </c>
      <c r="K49" s="5" t="n">
        <f aca="false">J49*500/G49</f>
        <v>54.5238892038146</v>
      </c>
      <c r="M49" s="7"/>
    </row>
    <row r="50" customFormat="false" ht="13.8" hidden="false" customHeight="false" outlineLevel="0" collapsed="false">
      <c r="A50" s="0" t="s">
        <v>93</v>
      </c>
      <c r="B50" s="0" t="s">
        <v>94</v>
      </c>
      <c r="C50" s="0" t="s">
        <v>128</v>
      </c>
      <c r="D50" s="0" t="n">
        <v>114834</v>
      </c>
      <c r="E50" s="0" t="n">
        <v>1090062</v>
      </c>
      <c r="F50" s="0" t="n">
        <v>60359546</v>
      </c>
      <c r="G50" s="70" t="n">
        <f aca="false">E50/F50*100000</f>
        <v>1805.9479771435</v>
      </c>
      <c r="H50" s="6" t="n">
        <f aca="false">D50/E50*100</f>
        <v>10.5346301403039</v>
      </c>
      <c r="I50" s="4" t="n">
        <f aca="false">I49+1</f>
        <v>50</v>
      </c>
      <c r="J50" s="6" t="n">
        <f aca="false">D50/F50*100000</f>
        <v>190.249939918369</v>
      </c>
      <c r="K50" s="5" t="n">
        <f aca="false">J50*500/G50</f>
        <v>52.6731507015197</v>
      </c>
      <c r="M50" s="7"/>
    </row>
    <row r="51" customFormat="false" ht="13.8" hidden="false" customHeight="false" outlineLevel="0" collapsed="false">
      <c r="A51" s="0" t="s">
        <v>93</v>
      </c>
      <c r="B51" s="0" t="s">
        <v>94</v>
      </c>
      <c r="C51" s="0" t="s">
        <v>129</v>
      </c>
      <c r="D51" s="0" t="n">
        <v>109473</v>
      </c>
      <c r="E51" s="0" t="n">
        <v>1146229</v>
      </c>
      <c r="F51" s="0" t="n">
        <v>60359546</v>
      </c>
      <c r="G51" s="70" t="n">
        <f aca="false">E51/F51*100000</f>
        <v>1899.00202364014</v>
      </c>
      <c r="H51" s="6" t="n">
        <f aca="false">D51/E51*100</f>
        <v>9.55070932597238</v>
      </c>
      <c r="I51" s="4" t="n">
        <f aca="false">I50+1</f>
        <v>51</v>
      </c>
      <c r="J51" s="6" t="n">
        <f aca="false">D51/F51*100000</f>
        <v>181.368163372203</v>
      </c>
      <c r="K51" s="5" t="n">
        <f aca="false">J51*500/G51</f>
        <v>47.7535466298619</v>
      </c>
      <c r="M51" s="7"/>
    </row>
    <row r="52" customFormat="false" ht="13.8" hidden="false" customHeight="false" outlineLevel="0" collapsed="false">
      <c r="I52" s="4" t="n">
        <f aca="false">I51+1</f>
        <v>52</v>
      </c>
      <c r="J52" s="6"/>
      <c r="K52" s="5"/>
      <c r="M52" s="7"/>
    </row>
    <row r="53" customFormat="false" ht="13.8" hidden="false" customHeight="false" outlineLevel="0" collapsed="false">
      <c r="D53" s="4"/>
      <c r="E53" s="8" t="n">
        <v>92915</v>
      </c>
      <c r="F53" s="4"/>
      <c r="G53" s="5"/>
      <c r="H53" s="6"/>
      <c r="J53" s="5"/>
      <c r="K53" s="5"/>
      <c r="M53" s="7"/>
    </row>
    <row r="54" customFormat="false" ht="13.8" hidden="false" customHeight="false" outlineLevel="0" collapsed="false">
      <c r="D54" s="4" t="s">
        <v>152</v>
      </c>
      <c r="E54" s="4" t="n">
        <v>392915</v>
      </c>
      <c r="F54" s="4" t="s">
        <v>153</v>
      </c>
      <c r="G54" s="5"/>
      <c r="H54" s="6"/>
      <c r="J54" s="5"/>
      <c r="K54" s="5"/>
      <c r="M54" s="7"/>
    </row>
    <row r="55" customFormat="false" ht="13.8" hidden="false" customHeight="false" outlineLevel="0" collapsed="false">
      <c r="D55" s="4"/>
      <c r="E55" s="4"/>
      <c r="F55" s="4"/>
      <c r="G55" s="5"/>
      <c r="H55" s="6"/>
      <c r="J55" s="5"/>
      <c r="K55" s="5"/>
      <c r="M55" s="7"/>
    </row>
    <row r="56" customFormat="false" ht="13.8" hidden="false" customHeight="false" outlineLevel="0" collapsed="false">
      <c r="D56" s="4"/>
      <c r="E56" s="4"/>
      <c r="F56" s="4"/>
      <c r="G56" s="5"/>
      <c r="H56" s="6"/>
      <c r="J56" s="5"/>
      <c r="K56" s="5"/>
      <c r="M56" s="7"/>
    </row>
    <row r="57" customFormat="false" ht="13.8" hidden="false" customHeight="false" outlineLevel="0" collapsed="false">
      <c r="D57" s="4"/>
      <c r="E57" s="4"/>
      <c r="F57" s="4"/>
      <c r="G57" s="5"/>
      <c r="H57" s="6"/>
      <c r="J57" s="5"/>
      <c r="K57" s="5"/>
      <c r="M57" s="7"/>
    </row>
    <row r="58" customFormat="false" ht="13.8" hidden="false" customHeight="false" outlineLevel="0" collapsed="false">
      <c r="D58" s="4"/>
      <c r="E58" s="4"/>
      <c r="F58" s="4"/>
      <c r="G58" s="5"/>
      <c r="H58" s="6"/>
      <c r="J58" s="5"/>
      <c r="K58" s="5"/>
      <c r="M58" s="7"/>
    </row>
    <row r="59" customFormat="false" ht="13.8" hidden="false" customHeight="false" outlineLevel="0" collapsed="false">
      <c r="D59" s="4"/>
      <c r="E59" s="4"/>
      <c r="F59" s="4"/>
      <c r="G59" s="5"/>
      <c r="H59" s="6"/>
      <c r="J59" s="5"/>
      <c r="K59" s="5"/>
      <c r="M59" s="7"/>
    </row>
    <row r="60" customFormat="false" ht="13.8" hidden="false" customHeight="false" outlineLevel="0" collapsed="false">
      <c r="D60" s="4"/>
      <c r="E60" s="4"/>
      <c r="F60" s="4"/>
      <c r="G60" s="5"/>
      <c r="H60" s="6"/>
      <c r="J60" s="5"/>
      <c r="K60" s="5"/>
      <c r="M60" s="7"/>
    </row>
    <row r="61" customFormat="false" ht="13.8" hidden="false" customHeight="false" outlineLevel="0" collapsed="false">
      <c r="D61" s="4"/>
      <c r="E61" s="4"/>
      <c r="F61" s="4"/>
      <c r="G61" s="5"/>
      <c r="H61" s="6"/>
      <c r="J61" s="5"/>
      <c r="K61" s="5"/>
      <c r="M61" s="7"/>
    </row>
    <row r="62" customFormat="false" ht="13.8" hidden="false" customHeight="false" outlineLevel="0" collapsed="false">
      <c r="D62" s="4"/>
      <c r="E62" s="4"/>
      <c r="F62" s="4"/>
      <c r="G62" s="5"/>
      <c r="H62" s="6"/>
      <c r="J62" s="5"/>
      <c r="K62" s="5"/>
      <c r="M62" s="7"/>
    </row>
    <row r="63" customFormat="false" ht="13.8" hidden="false" customHeight="false" outlineLevel="0" collapsed="false">
      <c r="D63" s="4"/>
      <c r="E63" s="4"/>
      <c r="F63" s="4"/>
      <c r="G63" s="5"/>
      <c r="H63" s="6"/>
      <c r="J63" s="5"/>
      <c r="K63" s="5"/>
      <c r="M63" s="7"/>
    </row>
    <row r="64" customFormat="false" ht="13.8" hidden="false" customHeight="false" outlineLevel="0" collapsed="false">
      <c r="D64" s="4"/>
      <c r="E64" s="4"/>
      <c r="F64" s="4"/>
      <c r="G64" s="5"/>
      <c r="H64" s="6"/>
      <c r="J64" s="5"/>
      <c r="K64" s="5"/>
      <c r="M64" s="7"/>
    </row>
    <row r="65" customFormat="false" ht="13.8" hidden="false" customHeight="false" outlineLevel="0" collapsed="false">
      <c r="D65" s="4"/>
      <c r="E65" s="4"/>
      <c r="F65" s="4"/>
      <c r="G65" s="5"/>
      <c r="H65" s="6"/>
      <c r="J65" s="5"/>
      <c r="K65" s="5"/>
      <c r="M65" s="7"/>
    </row>
    <row r="66" customFormat="false" ht="13.8" hidden="false" customHeight="false" outlineLevel="0" collapsed="false">
      <c r="D66" s="4"/>
      <c r="E66" s="4"/>
      <c r="F66" s="4"/>
      <c r="G66" s="5"/>
      <c r="H66" s="6"/>
      <c r="J66" s="5"/>
      <c r="K66" s="5"/>
      <c r="M66" s="7"/>
    </row>
    <row r="67" customFormat="false" ht="13.8" hidden="false" customHeight="false" outlineLevel="0" collapsed="false">
      <c r="D67" s="4"/>
      <c r="E67" s="4"/>
      <c r="F67" s="4"/>
      <c r="G67" s="5"/>
      <c r="H67" s="6"/>
      <c r="J67" s="5"/>
      <c r="K67" s="5"/>
      <c r="M67" s="7"/>
    </row>
    <row r="68" customFormat="false" ht="13.8" hidden="false" customHeight="false" outlineLevel="0" collapsed="false">
      <c r="D68" s="4"/>
      <c r="E68" s="4"/>
      <c r="F68" s="4"/>
      <c r="G68" s="5"/>
      <c r="H68" s="6"/>
      <c r="J68" s="5"/>
      <c r="K68" s="5"/>
      <c r="M68" s="7"/>
    </row>
    <row r="69" customFormat="false" ht="13.8" hidden="false" customHeight="false" outlineLevel="0" collapsed="false">
      <c r="D69" s="4"/>
      <c r="E69" s="4"/>
      <c r="F69" s="4"/>
      <c r="G69" s="5"/>
      <c r="H69" s="6"/>
      <c r="J69" s="5"/>
      <c r="K69" s="5"/>
      <c r="M69" s="7"/>
    </row>
    <row r="70" customFormat="false" ht="13.8" hidden="false" customHeight="false" outlineLevel="0" collapsed="false">
      <c r="D70" s="4"/>
      <c r="E70" s="4"/>
      <c r="F70" s="4"/>
      <c r="G70" s="5"/>
      <c r="H70" s="6"/>
      <c r="J70" s="5"/>
      <c r="K70" s="5"/>
      <c r="M70" s="7"/>
    </row>
    <row r="71" customFormat="false" ht="13.8" hidden="false" customHeight="false" outlineLevel="0" collapsed="false">
      <c r="D71" s="4"/>
      <c r="E71" s="4"/>
      <c r="F71" s="4"/>
      <c r="G71" s="5"/>
      <c r="H71" s="6"/>
      <c r="J71" s="5"/>
      <c r="K71" s="5"/>
      <c r="M71" s="7"/>
    </row>
    <row r="72" customFormat="false" ht="13.8" hidden="false" customHeight="false" outlineLevel="0" collapsed="false">
      <c r="D72" s="4"/>
      <c r="E72" s="4"/>
      <c r="F72" s="4"/>
      <c r="G72" s="5"/>
      <c r="H72" s="6"/>
      <c r="J72" s="5"/>
      <c r="K72" s="5"/>
      <c r="M72" s="7"/>
    </row>
    <row r="73" customFormat="false" ht="13.8" hidden="false" customHeight="false" outlineLevel="0" collapsed="false">
      <c r="D73" s="4"/>
      <c r="E73" s="4"/>
      <c r="F73" s="4"/>
      <c r="G73" s="5"/>
      <c r="H73" s="6"/>
      <c r="J73" s="5"/>
      <c r="K73" s="5"/>
      <c r="M73" s="7"/>
    </row>
    <row r="74" customFormat="false" ht="13.8" hidden="false" customHeight="false" outlineLevel="0" collapsed="false">
      <c r="D74" s="4"/>
      <c r="E74" s="4"/>
      <c r="F74" s="4"/>
      <c r="G74" s="5"/>
      <c r="H74" s="6"/>
      <c r="J74" s="5"/>
      <c r="K74" s="5"/>
      <c r="M74" s="7"/>
    </row>
    <row r="75" customFormat="false" ht="13.8" hidden="false" customHeight="false" outlineLevel="0" collapsed="false">
      <c r="D75" s="4"/>
      <c r="E75" s="4"/>
      <c r="F75" s="4"/>
      <c r="G75" s="5"/>
      <c r="H75" s="6"/>
      <c r="J75" s="5"/>
      <c r="K75" s="5"/>
      <c r="M75" s="7"/>
    </row>
    <row r="76" customFormat="false" ht="13.8" hidden="false" customHeight="false" outlineLevel="0" collapsed="false">
      <c r="D76" s="4"/>
      <c r="E76" s="4"/>
      <c r="F76" s="4"/>
      <c r="G76" s="5"/>
      <c r="H76" s="6"/>
      <c r="J76" s="5"/>
      <c r="K76" s="5"/>
      <c r="M76" s="7"/>
    </row>
    <row r="77" customFormat="false" ht="13.8" hidden="false" customHeight="false" outlineLevel="0" collapsed="false">
      <c r="D77" s="4"/>
      <c r="E77" s="4"/>
      <c r="F77" s="4"/>
      <c r="G77" s="5"/>
      <c r="H77" s="6"/>
      <c r="J77" s="5"/>
      <c r="K77" s="5"/>
      <c r="M77" s="7"/>
    </row>
    <row r="78" customFormat="false" ht="13.8" hidden="false" customHeight="false" outlineLevel="0" collapsed="false">
      <c r="D78" s="4"/>
      <c r="E78" s="4"/>
      <c r="F78" s="4"/>
      <c r="G78" s="5"/>
      <c r="H78" s="6"/>
      <c r="J78" s="5"/>
      <c r="K78" s="5"/>
      <c r="M78" s="7"/>
    </row>
    <row r="79" customFormat="false" ht="13.8" hidden="false" customHeight="false" outlineLevel="0" collapsed="false">
      <c r="D79" s="4"/>
      <c r="E79" s="4"/>
      <c r="F79" s="4"/>
      <c r="G79" s="5"/>
      <c r="H79" s="6"/>
      <c r="J79" s="5"/>
      <c r="K79" s="5"/>
      <c r="M79" s="7"/>
    </row>
    <row r="80" customFormat="false" ht="13.8" hidden="false" customHeight="false" outlineLevel="0" collapsed="false">
      <c r="D80" s="4"/>
      <c r="E80" s="4"/>
      <c r="F80" s="4"/>
      <c r="G80" s="5"/>
      <c r="H80" s="6"/>
      <c r="J80" s="5"/>
      <c r="K80" s="5"/>
      <c r="M80" s="7"/>
    </row>
    <row r="81" customFormat="false" ht="13.8" hidden="false" customHeight="false" outlineLevel="0" collapsed="false">
      <c r="D81" s="4"/>
      <c r="E81" s="4"/>
      <c r="F81" s="4"/>
      <c r="G81" s="5"/>
      <c r="H81" s="6"/>
      <c r="J81" s="5"/>
      <c r="K81" s="5"/>
      <c r="M81" s="7"/>
    </row>
    <row r="82" customFormat="false" ht="13.8" hidden="false" customHeight="false" outlineLevel="0" collapsed="false">
      <c r="D82" s="4"/>
      <c r="E82" s="4"/>
      <c r="F82" s="4"/>
      <c r="G82" s="5"/>
      <c r="H82" s="6"/>
      <c r="J82" s="5"/>
      <c r="K82" s="5"/>
      <c r="M82" s="7"/>
    </row>
    <row r="83" customFormat="false" ht="13.8" hidden="false" customHeight="false" outlineLevel="0" collapsed="false">
      <c r="D83" s="4"/>
      <c r="E83" s="4"/>
      <c r="F83" s="4"/>
      <c r="G83" s="5"/>
      <c r="H83" s="6"/>
      <c r="J83" s="5"/>
      <c r="K83" s="5"/>
      <c r="M83" s="7"/>
    </row>
    <row r="84" customFormat="false" ht="13.8" hidden="false" customHeight="false" outlineLevel="0" collapsed="false">
      <c r="D84" s="4"/>
      <c r="E84" s="4"/>
      <c r="F84" s="4"/>
      <c r="G84" s="5"/>
      <c r="H84" s="6"/>
      <c r="J84" s="5"/>
      <c r="K84" s="5"/>
      <c r="M84" s="7"/>
    </row>
    <row r="85" customFormat="false" ht="13.8" hidden="false" customHeight="false" outlineLevel="0" collapsed="false">
      <c r="D85" s="4"/>
      <c r="E85" s="4"/>
      <c r="F85" s="4"/>
      <c r="G85" s="5"/>
      <c r="H85" s="6"/>
      <c r="J85" s="5"/>
      <c r="K85" s="5"/>
      <c r="M85" s="7"/>
    </row>
    <row r="86" customFormat="false" ht="13.8" hidden="false" customHeight="false" outlineLevel="0" collapsed="false">
      <c r="D86" s="4"/>
      <c r="E86" s="4"/>
      <c r="F86" s="4"/>
      <c r="G86" s="5"/>
      <c r="H86" s="6"/>
      <c r="J86" s="5"/>
      <c r="K86" s="5"/>
      <c r="M86" s="7"/>
    </row>
    <row r="87" customFormat="false" ht="13.8" hidden="false" customHeight="false" outlineLevel="0" collapsed="false">
      <c r="D87" s="4"/>
      <c r="E87" s="4"/>
      <c r="F87" s="4"/>
      <c r="G87" s="5"/>
      <c r="H87" s="6"/>
      <c r="J87" s="5"/>
      <c r="K87" s="5"/>
      <c r="M87" s="7"/>
    </row>
    <row r="88" customFormat="false" ht="13.8" hidden="false" customHeight="false" outlineLevel="0" collapsed="false">
      <c r="D88" s="4"/>
      <c r="E88" s="4"/>
      <c r="F88" s="4"/>
      <c r="G88" s="5"/>
      <c r="H88" s="6"/>
      <c r="J88" s="5"/>
      <c r="K88" s="5"/>
      <c r="M88" s="7"/>
    </row>
    <row r="89" customFormat="false" ht="13.8" hidden="false" customHeight="false" outlineLevel="0" collapsed="false">
      <c r="D89" s="4"/>
      <c r="E89" s="4"/>
      <c r="F89" s="4"/>
      <c r="G89" s="5"/>
      <c r="H89" s="6"/>
      <c r="J89" s="5"/>
      <c r="K89" s="5"/>
      <c r="M89" s="7"/>
    </row>
    <row r="90" customFormat="false" ht="13.8" hidden="false" customHeight="false" outlineLevel="0" collapsed="false">
      <c r="D90" s="4"/>
      <c r="E90" s="4"/>
      <c r="F90" s="4"/>
      <c r="G90" s="5"/>
      <c r="H90" s="6"/>
      <c r="J90" s="5"/>
      <c r="K90" s="5"/>
      <c r="M90" s="7"/>
    </row>
    <row r="91" customFormat="false" ht="13.8" hidden="false" customHeight="false" outlineLevel="0" collapsed="false">
      <c r="D91" s="4"/>
      <c r="E91" s="4"/>
      <c r="F91" s="4"/>
      <c r="G91" s="5"/>
      <c r="H91" s="6"/>
      <c r="J91" s="5"/>
      <c r="K91" s="5"/>
      <c r="M91" s="7"/>
    </row>
    <row r="92" customFormat="false" ht="13.8" hidden="false" customHeight="false" outlineLevel="0" collapsed="false">
      <c r="D92" s="4"/>
      <c r="E92" s="4"/>
      <c r="F92" s="4"/>
      <c r="G92" s="5"/>
      <c r="H92" s="6"/>
      <c r="J92" s="5"/>
      <c r="K92" s="5"/>
      <c r="M92" s="7"/>
    </row>
    <row r="93" customFormat="false" ht="13.8" hidden="false" customHeight="false" outlineLevel="0" collapsed="false">
      <c r="D93" s="4"/>
      <c r="E93" s="4"/>
      <c r="F93" s="4"/>
      <c r="G93" s="5"/>
      <c r="H93" s="6"/>
      <c r="J93" s="5"/>
      <c r="K93" s="5"/>
      <c r="M93" s="7"/>
    </row>
    <row r="94" customFormat="false" ht="13.8" hidden="false" customHeight="false" outlineLevel="0" collapsed="false">
      <c r="D94" s="4"/>
      <c r="E94" s="4"/>
      <c r="F94" s="4"/>
      <c r="G94" s="5"/>
      <c r="H94" s="6"/>
      <c r="J94" s="5"/>
      <c r="K94" s="5"/>
      <c r="M94" s="7"/>
    </row>
    <row r="95" customFormat="false" ht="13.8" hidden="false" customHeight="false" outlineLevel="0" collapsed="false">
      <c r="D95" s="4"/>
      <c r="E95" s="4"/>
      <c r="F95" s="4"/>
      <c r="G95" s="5"/>
      <c r="H95" s="6"/>
      <c r="J95" s="5"/>
      <c r="K95" s="5"/>
      <c r="M95" s="7"/>
    </row>
    <row r="96" customFormat="false" ht="13.8" hidden="false" customHeight="false" outlineLevel="0" collapsed="false">
      <c r="D96" s="4"/>
      <c r="E96" s="4"/>
      <c r="F96" s="4"/>
      <c r="G96" s="5"/>
      <c r="H96" s="6"/>
      <c r="J96" s="5"/>
      <c r="K96" s="5"/>
      <c r="M96" s="7"/>
    </row>
    <row r="97" customFormat="false" ht="13.8" hidden="false" customHeight="false" outlineLevel="0" collapsed="false">
      <c r="D97" s="4"/>
      <c r="E97" s="4"/>
      <c r="F97" s="4"/>
      <c r="G97" s="5"/>
      <c r="H97" s="6"/>
      <c r="J97" s="5"/>
      <c r="K97" s="5"/>
      <c r="M97" s="7"/>
    </row>
    <row r="98" customFormat="false" ht="13.8" hidden="false" customHeight="false" outlineLevel="0" collapsed="false">
      <c r="D98" s="4"/>
      <c r="E98" s="4"/>
      <c r="F98" s="4"/>
      <c r="G98" s="5"/>
      <c r="H98" s="6"/>
      <c r="J98" s="5"/>
      <c r="K98" s="5"/>
      <c r="M98" s="7"/>
    </row>
    <row r="99" customFormat="false" ht="13.8" hidden="false" customHeight="false" outlineLevel="0" collapsed="false">
      <c r="D99" s="4"/>
      <c r="E99" s="4"/>
      <c r="F99" s="4"/>
      <c r="G99" s="5"/>
      <c r="H99" s="6"/>
      <c r="J99" s="5"/>
      <c r="K99" s="5"/>
      <c r="M99" s="7"/>
    </row>
    <row r="100" customFormat="false" ht="13.8" hidden="false" customHeight="false" outlineLevel="0" collapsed="false">
      <c r="D100" s="4"/>
      <c r="E100" s="4"/>
      <c r="F100" s="4"/>
      <c r="G100" s="5"/>
      <c r="H100" s="6"/>
      <c r="J100" s="5"/>
      <c r="K100" s="5"/>
      <c r="M100" s="7"/>
    </row>
    <row r="101" customFormat="false" ht="13.8" hidden="false" customHeight="false" outlineLevel="0" collapsed="false">
      <c r="D101" s="4"/>
      <c r="E101" s="4"/>
      <c r="F101" s="4"/>
      <c r="G101" s="5"/>
      <c r="H101" s="6"/>
      <c r="J101" s="5"/>
      <c r="K101" s="5"/>
      <c r="M101" s="7"/>
    </row>
    <row r="102" customFormat="false" ht="13.8" hidden="false" customHeight="false" outlineLevel="0" collapsed="false">
      <c r="D102" s="4"/>
      <c r="E102" s="4"/>
      <c r="F102" s="4"/>
      <c r="G102" s="5"/>
      <c r="H102" s="6"/>
      <c r="J102" s="5"/>
      <c r="K102" s="5"/>
      <c r="M102" s="7"/>
    </row>
    <row r="103" customFormat="false" ht="13.8" hidden="false" customHeight="false" outlineLevel="0" collapsed="false">
      <c r="D103" s="4"/>
      <c r="E103" s="4"/>
      <c r="F103" s="4"/>
      <c r="G103" s="5"/>
      <c r="H103" s="6"/>
      <c r="J103" s="5"/>
      <c r="K103" s="5"/>
      <c r="M103" s="7"/>
    </row>
    <row r="104" customFormat="false" ht="13.8" hidden="false" customHeight="false" outlineLevel="0" collapsed="false">
      <c r="D104" s="4"/>
      <c r="E104" s="4"/>
      <c r="F104" s="4"/>
      <c r="G104" s="5"/>
      <c r="H104" s="6"/>
      <c r="J104" s="5"/>
      <c r="K104" s="5"/>
      <c r="M104" s="7"/>
    </row>
    <row r="105" customFormat="false" ht="13.8" hidden="false" customHeight="false" outlineLevel="0" collapsed="false">
      <c r="D105" s="4"/>
      <c r="E105" s="4"/>
      <c r="F105" s="4"/>
      <c r="G105" s="5"/>
      <c r="H105" s="6"/>
      <c r="J105" s="5"/>
      <c r="K105" s="5"/>
      <c r="M105" s="7"/>
    </row>
    <row r="106" customFormat="false" ht="13.8" hidden="false" customHeight="false" outlineLevel="0" collapsed="false">
      <c r="D106" s="4"/>
      <c r="E106" s="4"/>
      <c r="F106" s="4"/>
      <c r="G106" s="5"/>
      <c r="H106" s="6"/>
      <c r="J106" s="5"/>
      <c r="K106" s="5"/>
      <c r="M106" s="7"/>
    </row>
    <row r="107" customFormat="false" ht="13.8" hidden="false" customHeight="false" outlineLevel="0" collapsed="false">
      <c r="D107" s="4"/>
      <c r="E107" s="4"/>
      <c r="F107" s="4"/>
      <c r="G107" s="5"/>
      <c r="H107" s="6"/>
      <c r="J107" s="5"/>
      <c r="K107" s="5"/>
      <c r="M107" s="7"/>
    </row>
    <row r="108" customFormat="false" ht="13.8" hidden="false" customHeight="false" outlineLevel="0" collapsed="false">
      <c r="D108" s="4"/>
      <c r="E108" s="4"/>
      <c r="F108" s="4"/>
      <c r="G108" s="5"/>
      <c r="H108" s="6"/>
      <c r="J108" s="5"/>
      <c r="K108" s="5"/>
      <c r="M108" s="7"/>
    </row>
    <row r="109" customFormat="false" ht="13.8" hidden="false" customHeight="false" outlineLevel="0" collapsed="false">
      <c r="D109" s="4"/>
      <c r="E109" s="4"/>
      <c r="F109" s="4"/>
      <c r="G109" s="5"/>
      <c r="H109" s="6"/>
      <c r="J109" s="5"/>
      <c r="K109" s="5"/>
      <c r="M109" s="7"/>
    </row>
    <row r="110" customFormat="false" ht="13.8" hidden="false" customHeight="false" outlineLevel="0" collapsed="false">
      <c r="D110" s="4"/>
      <c r="E110" s="4"/>
      <c r="F110" s="4"/>
      <c r="G110" s="5"/>
      <c r="H110" s="6"/>
      <c r="J110" s="5"/>
      <c r="K110" s="5"/>
      <c r="M110" s="7"/>
    </row>
    <row r="111" customFormat="false" ht="13.8" hidden="false" customHeight="false" outlineLevel="0" collapsed="false">
      <c r="D111" s="4"/>
      <c r="E111" s="4"/>
      <c r="F111" s="4"/>
      <c r="G111" s="5"/>
      <c r="H111" s="6"/>
      <c r="J111" s="5"/>
      <c r="K111" s="5"/>
      <c r="M111" s="7"/>
    </row>
    <row r="112" customFormat="false" ht="13.8" hidden="false" customHeight="false" outlineLevel="0" collapsed="false">
      <c r="D112" s="4"/>
      <c r="E112" s="4"/>
      <c r="F112" s="4"/>
      <c r="G112" s="5"/>
      <c r="H112" s="6"/>
      <c r="J112" s="5"/>
      <c r="K112" s="5"/>
      <c r="M112" s="7"/>
    </row>
    <row r="113" customFormat="false" ht="13.8" hidden="false" customHeight="false" outlineLevel="0" collapsed="false">
      <c r="D113" s="4"/>
      <c r="E113" s="4"/>
      <c r="F113" s="4"/>
      <c r="G113" s="5"/>
      <c r="H113" s="6"/>
      <c r="J113" s="5"/>
      <c r="K113" s="5"/>
      <c r="M113" s="7"/>
    </row>
    <row r="114" customFormat="false" ht="13.8" hidden="false" customHeight="false" outlineLevel="0" collapsed="false">
      <c r="D114" s="4"/>
      <c r="E114" s="4"/>
      <c r="F114" s="4"/>
      <c r="G114" s="5"/>
      <c r="H114" s="6"/>
      <c r="J114" s="5"/>
      <c r="K114" s="5"/>
      <c r="M114" s="7"/>
    </row>
    <row r="115" customFormat="false" ht="13.8" hidden="false" customHeight="false" outlineLevel="0" collapsed="false">
      <c r="D115" s="4"/>
      <c r="E115" s="4"/>
      <c r="F115" s="4"/>
      <c r="G115" s="5"/>
      <c r="H115" s="6"/>
      <c r="J115" s="5"/>
      <c r="K115" s="5"/>
      <c r="M115" s="7"/>
    </row>
    <row r="116" customFormat="false" ht="13.8" hidden="false" customHeight="false" outlineLevel="0" collapsed="false">
      <c r="D116" s="4"/>
      <c r="E116" s="4"/>
      <c r="F116" s="4"/>
      <c r="G116" s="5"/>
      <c r="H116" s="6"/>
      <c r="J116" s="5"/>
      <c r="K116" s="5"/>
      <c r="M116" s="7"/>
    </row>
    <row r="117" customFormat="false" ht="13.8" hidden="false" customHeight="false" outlineLevel="0" collapsed="false">
      <c r="D117" s="4"/>
      <c r="E117" s="4"/>
      <c r="F117" s="4"/>
      <c r="G117" s="5"/>
      <c r="H117" s="6"/>
      <c r="J117" s="5"/>
      <c r="K117" s="5"/>
      <c r="M117" s="7"/>
    </row>
    <row r="118" customFormat="false" ht="13.8" hidden="false" customHeight="false" outlineLevel="0" collapsed="false">
      <c r="D118" s="4"/>
      <c r="E118" s="4"/>
      <c r="F118" s="4"/>
      <c r="G118" s="5"/>
      <c r="H118" s="6"/>
      <c r="J118" s="5"/>
      <c r="K118" s="5"/>
      <c r="M118" s="7"/>
    </row>
    <row r="119" customFormat="false" ht="13.8" hidden="false" customHeight="false" outlineLevel="0" collapsed="false">
      <c r="D119" s="4"/>
      <c r="E119" s="4"/>
      <c r="F119" s="4"/>
      <c r="G119" s="5"/>
      <c r="H119" s="6"/>
      <c r="J119" s="5"/>
      <c r="K119" s="5"/>
      <c r="M119" s="7"/>
    </row>
    <row r="120" customFormat="false" ht="13.8" hidden="false" customHeight="false" outlineLevel="0" collapsed="false">
      <c r="D120" s="4"/>
      <c r="E120" s="4"/>
      <c r="F120" s="4"/>
      <c r="G120" s="5"/>
      <c r="H120" s="6"/>
      <c r="J120" s="5"/>
      <c r="K120" s="5"/>
      <c r="M120" s="7"/>
    </row>
    <row r="121" customFormat="false" ht="13.8" hidden="false" customHeight="false" outlineLevel="0" collapsed="false">
      <c r="D121" s="4"/>
      <c r="E121" s="4"/>
      <c r="F121" s="4"/>
      <c r="G121" s="5"/>
      <c r="H121" s="6"/>
      <c r="J121" s="5"/>
      <c r="K121" s="5"/>
      <c r="M121" s="7"/>
    </row>
    <row r="122" customFormat="false" ht="13.8" hidden="false" customHeight="false" outlineLevel="0" collapsed="false">
      <c r="D122" s="4"/>
      <c r="E122" s="4"/>
      <c r="F122" s="4"/>
      <c r="G122" s="5"/>
      <c r="H122" s="6"/>
      <c r="J122" s="5"/>
      <c r="K122" s="5"/>
      <c r="M122" s="7"/>
    </row>
    <row r="123" customFormat="false" ht="13.8" hidden="false" customHeight="false" outlineLevel="0" collapsed="false">
      <c r="D123" s="4"/>
      <c r="E123" s="4"/>
      <c r="F123" s="4"/>
      <c r="G123" s="5"/>
      <c r="H123" s="6"/>
      <c r="J123" s="5"/>
      <c r="K123" s="5"/>
      <c r="M123" s="7"/>
    </row>
    <row r="124" customFormat="false" ht="13.8" hidden="false" customHeight="false" outlineLevel="0" collapsed="false">
      <c r="D124" s="4"/>
      <c r="E124" s="4"/>
      <c r="F124" s="4"/>
      <c r="G124" s="5"/>
      <c r="H124" s="6"/>
      <c r="J124" s="5"/>
      <c r="K124" s="5"/>
      <c r="M124" s="7"/>
    </row>
    <row r="125" customFormat="false" ht="13.8" hidden="false" customHeight="false" outlineLevel="0" collapsed="false">
      <c r="D125" s="4"/>
      <c r="E125" s="4"/>
      <c r="F125" s="4"/>
      <c r="G125" s="5"/>
      <c r="H125" s="6"/>
      <c r="J125" s="5"/>
      <c r="K125" s="5"/>
      <c r="M125" s="7"/>
    </row>
    <row r="126" customFormat="false" ht="13.8" hidden="false" customHeight="false" outlineLevel="0" collapsed="false">
      <c r="D126" s="4"/>
      <c r="E126" s="4"/>
      <c r="F126" s="4"/>
      <c r="G126" s="5"/>
      <c r="H126" s="6"/>
      <c r="J126" s="5"/>
      <c r="K126" s="5"/>
      <c r="M126" s="7"/>
    </row>
    <row r="127" customFormat="false" ht="13.8" hidden="false" customHeight="false" outlineLevel="0" collapsed="false">
      <c r="D127" s="4"/>
      <c r="E127" s="4"/>
      <c r="F127" s="4"/>
      <c r="G127" s="5"/>
      <c r="H127" s="6"/>
      <c r="J127" s="5"/>
      <c r="K127" s="5"/>
      <c r="M127" s="7"/>
    </row>
    <row r="128" customFormat="false" ht="13.8" hidden="false" customHeight="false" outlineLevel="0" collapsed="false">
      <c r="D128" s="4"/>
      <c r="E128" s="4"/>
      <c r="F128" s="4"/>
      <c r="G128" s="5"/>
      <c r="H128" s="6"/>
      <c r="J128" s="5"/>
      <c r="K128" s="5"/>
      <c r="M128" s="7"/>
    </row>
    <row r="129" customFormat="false" ht="13.8" hidden="false" customHeight="false" outlineLevel="0" collapsed="false">
      <c r="D129" s="4"/>
      <c r="E129" s="4"/>
      <c r="F129" s="4"/>
      <c r="G129" s="5"/>
      <c r="H129" s="6"/>
      <c r="J129" s="5"/>
      <c r="K129" s="5"/>
      <c r="M129" s="7"/>
    </row>
    <row r="130" customFormat="false" ht="13.8" hidden="false" customHeight="false" outlineLevel="0" collapsed="false">
      <c r="D130" s="4"/>
      <c r="E130" s="4"/>
      <c r="F130" s="4"/>
      <c r="G130" s="5"/>
      <c r="H130" s="6"/>
      <c r="J130" s="5"/>
      <c r="K130" s="5"/>
      <c r="M130" s="7"/>
    </row>
    <row r="131" customFormat="false" ht="13.8" hidden="false" customHeight="false" outlineLevel="0" collapsed="false">
      <c r="D131" s="4"/>
      <c r="E131" s="4"/>
      <c r="F131" s="4"/>
      <c r="G131" s="5"/>
      <c r="H131" s="6"/>
      <c r="J131" s="5"/>
      <c r="K131" s="5"/>
      <c r="M131" s="7"/>
    </row>
    <row r="132" customFormat="false" ht="13.8" hidden="false" customHeight="false" outlineLevel="0" collapsed="false">
      <c r="D132" s="4"/>
      <c r="E132" s="4"/>
      <c r="F132" s="4"/>
      <c r="G132" s="5"/>
      <c r="H132" s="6"/>
      <c r="J132" s="5"/>
      <c r="K132" s="5"/>
      <c r="M132" s="7"/>
    </row>
    <row r="133" customFormat="false" ht="13.8" hidden="false" customHeight="false" outlineLevel="0" collapsed="false">
      <c r="D133" s="4"/>
      <c r="E133" s="4"/>
      <c r="F133" s="4"/>
      <c r="G133" s="5"/>
      <c r="H133" s="6"/>
      <c r="J133" s="5"/>
      <c r="K133" s="5"/>
      <c r="M133" s="7"/>
    </row>
    <row r="134" customFormat="false" ht="13.8" hidden="false" customHeight="false" outlineLevel="0" collapsed="false">
      <c r="D134" s="4"/>
      <c r="E134" s="4"/>
      <c r="F134" s="4"/>
      <c r="G134" s="5"/>
      <c r="H134" s="6"/>
      <c r="J134" s="5"/>
      <c r="K134" s="5"/>
      <c r="M134" s="7"/>
    </row>
    <row r="135" customFormat="false" ht="13.8" hidden="false" customHeight="false" outlineLevel="0" collapsed="false">
      <c r="D135" s="4"/>
      <c r="E135" s="4"/>
      <c r="F135" s="4"/>
      <c r="G135" s="5"/>
      <c r="H135" s="6"/>
      <c r="J135" s="5"/>
      <c r="K135" s="5"/>
      <c r="M135" s="7"/>
    </row>
    <row r="136" customFormat="false" ht="13.8" hidden="false" customHeight="false" outlineLevel="0" collapsed="false">
      <c r="D136" s="4"/>
      <c r="E136" s="4"/>
      <c r="F136" s="4"/>
      <c r="G136" s="5"/>
      <c r="H136" s="6"/>
      <c r="J136" s="5"/>
      <c r="K136" s="5"/>
      <c r="M136" s="7"/>
    </row>
    <row r="137" customFormat="false" ht="13.8" hidden="false" customHeight="false" outlineLevel="0" collapsed="false">
      <c r="D137" s="4"/>
      <c r="E137" s="4"/>
      <c r="F137" s="4"/>
      <c r="G137" s="5"/>
      <c r="H137" s="6"/>
      <c r="J137" s="5"/>
      <c r="K137" s="5"/>
      <c r="M137" s="7"/>
    </row>
    <row r="138" customFormat="false" ht="13.8" hidden="false" customHeight="false" outlineLevel="0" collapsed="false">
      <c r="D138" s="4"/>
      <c r="E138" s="4"/>
      <c r="F138" s="4"/>
      <c r="G138" s="5"/>
      <c r="H138" s="6"/>
      <c r="J138" s="5"/>
      <c r="K138" s="5"/>
      <c r="M138" s="7"/>
    </row>
    <row r="139" customFormat="false" ht="13.8" hidden="false" customHeight="false" outlineLevel="0" collapsed="false">
      <c r="D139" s="4"/>
      <c r="E139" s="4"/>
      <c r="F139" s="4"/>
      <c r="G139" s="5"/>
      <c r="H139" s="6"/>
      <c r="J139" s="5"/>
      <c r="K139" s="5"/>
      <c r="M139" s="7"/>
    </row>
    <row r="140" customFormat="false" ht="13.8" hidden="false" customHeight="false" outlineLevel="0" collapsed="false">
      <c r="D140" s="4"/>
      <c r="E140" s="4"/>
      <c r="F140" s="4"/>
      <c r="G140" s="5"/>
      <c r="H140" s="6"/>
      <c r="J140" s="5"/>
      <c r="K140" s="5"/>
      <c r="M140" s="7"/>
    </row>
    <row r="141" customFormat="false" ht="13.8" hidden="false" customHeight="false" outlineLevel="0" collapsed="false">
      <c r="D141" s="4"/>
      <c r="E141" s="4"/>
      <c r="F141" s="4"/>
      <c r="G141" s="5"/>
      <c r="H141" s="6"/>
      <c r="J141" s="5"/>
      <c r="K141" s="5"/>
      <c r="M141" s="7"/>
    </row>
    <row r="142" customFormat="false" ht="13.8" hidden="false" customHeight="false" outlineLevel="0" collapsed="false">
      <c r="D142" s="4"/>
      <c r="E142" s="4"/>
      <c r="F142" s="4"/>
      <c r="G142" s="5"/>
      <c r="H142" s="6"/>
      <c r="J142" s="5"/>
      <c r="K142" s="5"/>
      <c r="M142" s="7"/>
    </row>
    <row r="143" customFormat="false" ht="13.8" hidden="false" customHeight="false" outlineLevel="0" collapsed="false">
      <c r="D143" s="4"/>
      <c r="E143" s="4"/>
      <c r="F143" s="4"/>
      <c r="G143" s="5"/>
      <c r="H143" s="6"/>
      <c r="J143" s="5"/>
      <c r="K143" s="5"/>
      <c r="M143" s="7"/>
    </row>
    <row r="144" customFormat="false" ht="13.8" hidden="false" customHeight="false" outlineLevel="0" collapsed="false">
      <c r="D144" s="4"/>
      <c r="E144" s="4"/>
      <c r="F144" s="4"/>
      <c r="G144" s="5"/>
      <c r="H144" s="6"/>
      <c r="J144" s="5"/>
      <c r="K144" s="5"/>
      <c r="M144" s="7"/>
    </row>
    <row r="145" customFormat="false" ht="13.8" hidden="false" customHeight="false" outlineLevel="0" collapsed="false">
      <c r="D145" s="4"/>
      <c r="E145" s="4"/>
      <c r="F145" s="4"/>
      <c r="G145" s="5"/>
      <c r="H145" s="6"/>
      <c r="J145" s="5"/>
      <c r="K145" s="5"/>
      <c r="M145" s="7"/>
    </row>
    <row r="146" customFormat="false" ht="13.8" hidden="false" customHeight="false" outlineLevel="0" collapsed="false">
      <c r="D146" s="4"/>
      <c r="E146" s="4"/>
      <c r="F146" s="4"/>
      <c r="G146" s="5"/>
      <c r="H146" s="6"/>
      <c r="J146" s="5"/>
      <c r="K146" s="5"/>
      <c r="M146" s="7"/>
    </row>
    <row r="147" customFormat="false" ht="13.8" hidden="false" customHeight="false" outlineLevel="0" collapsed="false">
      <c r="D147" s="4"/>
      <c r="E147" s="4"/>
      <c r="F147" s="4"/>
      <c r="G147" s="5"/>
      <c r="H147" s="6"/>
      <c r="J147" s="5"/>
      <c r="K147" s="5"/>
      <c r="M147" s="7"/>
    </row>
    <row r="148" customFormat="false" ht="13.8" hidden="false" customHeight="false" outlineLevel="0" collapsed="false">
      <c r="D148" s="4"/>
      <c r="E148" s="4"/>
      <c r="F148" s="4"/>
      <c r="G148" s="5"/>
      <c r="H148" s="6"/>
      <c r="J148" s="5"/>
      <c r="K148" s="5"/>
      <c r="M148" s="7"/>
    </row>
    <row r="149" customFormat="false" ht="13.8" hidden="false" customHeight="false" outlineLevel="0" collapsed="false">
      <c r="D149" s="4"/>
      <c r="E149" s="4"/>
      <c r="F149" s="4"/>
      <c r="G149" s="5"/>
      <c r="H149" s="6"/>
      <c r="J149" s="5"/>
      <c r="K149" s="5"/>
      <c r="M149" s="7"/>
    </row>
    <row r="150" customFormat="false" ht="13.8" hidden="false" customHeight="false" outlineLevel="0" collapsed="false">
      <c r="D150" s="4"/>
      <c r="E150" s="4"/>
      <c r="F150" s="4"/>
      <c r="G150" s="5"/>
      <c r="H150" s="6"/>
      <c r="J150" s="5"/>
      <c r="K150" s="5"/>
      <c r="M150" s="7"/>
    </row>
    <row r="151" customFormat="false" ht="13.8" hidden="false" customHeight="false" outlineLevel="0" collapsed="false">
      <c r="D151" s="4"/>
      <c r="E151" s="4"/>
      <c r="F151" s="4"/>
      <c r="G151" s="5"/>
      <c r="H151" s="6"/>
      <c r="J151" s="5"/>
      <c r="K151" s="5"/>
      <c r="M151" s="7"/>
    </row>
    <row r="152" customFormat="false" ht="13.8" hidden="false" customHeight="false" outlineLevel="0" collapsed="false">
      <c r="D152" s="4"/>
      <c r="E152" s="4"/>
      <c r="F152" s="4"/>
      <c r="G152" s="5"/>
      <c r="H152" s="6"/>
      <c r="J152" s="5"/>
      <c r="K152" s="5"/>
      <c r="M152" s="7"/>
    </row>
    <row r="153" customFormat="false" ht="13.8" hidden="false" customHeight="false" outlineLevel="0" collapsed="false">
      <c r="D153" s="4"/>
      <c r="E153" s="4"/>
      <c r="F153" s="4"/>
      <c r="G153" s="5"/>
      <c r="H153" s="6"/>
      <c r="J153" s="5"/>
      <c r="K153" s="5"/>
      <c r="M153" s="7"/>
    </row>
    <row r="154" customFormat="false" ht="13.8" hidden="false" customHeight="false" outlineLevel="0" collapsed="false">
      <c r="D154" s="4"/>
      <c r="E154" s="4"/>
      <c r="F154" s="4"/>
      <c r="G154" s="5"/>
      <c r="H154" s="6"/>
      <c r="J154" s="5"/>
      <c r="K154" s="5"/>
      <c r="M154" s="7"/>
    </row>
    <row r="155" customFormat="false" ht="13.8" hidden="false" customHeight="false" outlineLevel="0" collapsed="false">
      <c r="D155" s="4"/>
      <c r="E155" s="4"/>
      <c r="F155" s="4"/>
      <c r="G155" s="5"/>
      <c r="H155" s="6"/>
      <c r="J155" s="5"/>
      <c r="K155" s="5"/>
      <c r="M155" s="7"/>
    </row>
    <row r="156" customFormat="false" ht="13.8" hidden="false" customHeight="false" outlineLevel="0" collapsed="false">
      <c r="D156" s="4"/>
      <c r="E156" s="4"/>
      <c r="F156" s="4"/>
      <c r="G156" s="5"/>
      <c r="H156" s="6"/>
      <c r="J156" s="5"/>
      <c r="K156" s="5"/>
      <c r="M156" s="7"/>
    </row>
    <row r="157" customFormat="false" ht="13.8" hidden="false" customHeight="false" outlineLevel="0" collapsed="false">
      <c r="D157" s="4"/>
      <c r="E157" s="4"/>
      <c r="F157" s="4"/>
      <c r="G157" s="5"/>
      <c r="H157" s="6"/>
      <c r="J157" s="5"/>
      <c r="K157" s="5"/>
      <c r="M157" s="7"/>
    </row>
    <row r="158" customFormat="false" ht="13.8" hidden="false" customHeight="false" outlineLevel="0" collapsed="false">
      <c r="D158" s="4"/>
      <c r="E158" s="4"/>
      <c r="F158" s="4"/>
      <c r="G158" s="5"/>
      <c r="H158" s="6"/>
      <c r="J158" s="5"/>
      <c r="K158" s="5"/>
      <c r="M158" s="7"/>
    </row>
    <row r="159" customFormat="false" ht="13.8" hidden="false" customHeight="false" outlineLevel="0" collapsed="false">
      <c r="D159" s="4"/>
      <c r="E159" s="4"/>
      <c r="F159" s="4"/>
      <c r="G159" s="5"/>
      <c r="H159" s="6"/>
      <c r="J159" s="5"/>
      <c r="K159" s="5"/>
      <c r="M159" s="7"/>
    </row>
    <row r="160" customFormat="false" ht="13.8" hidden="false" customHeight="false" outlineLevel="0" collapsed="false">
      <c r="D160" s="4"/>
      <c r="E160" s="4"/>
      <c r="F160" s="4"/>
      <c r="G160" s="5"/>
      <c r="H160" s="6"/>
      <c r="J160" s="5"/>
      <c r="K160" s="5"/>
      <c r="M160" s="7"/>
    </row>
    <row r="161" customFormat="false" ht="13.8" hidden="false" customHeight="false" outlineLevel="0" collapsed="false">
      <c r="D161" s="4"/>
      <c r="E161" s="4"/>
      <c r="F161" s="4"/>
      <c r="G161" s="5"/>
      <c r="H161" s="6"/>
      <c r="J161" s="5"/>
      <c r="K161" s="5"/>
      <c r="M161" s="7"/>
    </row>
    <row r="162" customFormat="false" ht="13.8" hidden="false" customHeight="false" outlineLevel="0" collapsed="false">
      <c r="D162" s="4"/>
      <c r="E162" s="4"/>
      <c r="F162" s="4"/>
      <c r="G162" s="5"/>
      <c r="H162" s="6"/>
      <c r="J162" s="5"/>
      <c r="K162" s="5"/>
      <c r="M162" s="7"/>
    </row>
    <row r="163" customFormat="false" ht="13.8" hidden="false" customHeight="false" outlineLevel="0" collapsed="false">
      <c r="D163" s="4"/>
      <c r="E163" s="4"/>
      <c r="F163" s="4"/>
      <c r="G163" s="5"/>
      <c r="H163" s="6"/>
      <c r="J163" s="5"/>
      <c r="K163" s="5"/>
      <c r="M163" s="7"/>
    </row>
    <row r="164" customFormat="false" ht="13.8" hidden="false" customHeight="false" outlineLevel="0" collapsed="false">
      <c r="D164" s="4"/>
      <c r="E164" s="4"/>
      <c r="F164" s="4"/>
      <c r="G164" s="5"/>
      <c r="H164" s="6"/>
      <c r="J164" s="5"/>
      <c r="K164" s="5"/>
      <c r="M164" s="7"/>
    </row>
    <row r="165" customFormat="false" ht="13.8" hidden="false" customHeight="false" outlineLevel="0" collapsed="false">
      <c r="D165" s="4"/>
      <c r="E165" s="4"/>
      <c r="F165" s="4"/>
      <c r="G165" s="5"/>
      <c r="H165" s="6"/>
      <c r="J165" s="5"/>
      <c r="K165" s="5"/>
      <c r="M165" s="7"/>
    </row>
    <row r="166" customFormat="false" ht="13.8" hidden="false" customHeight="false" outlineLevel="0" collapsed="false">
      <c r="D166" s="4"/>
      <c r="E166" s="4"/>
      <c r="F166" s="4"/>
      <c r="G166" s="5"/>
      <c r="H166" s="6"/>
      <c r="J166" s="5"/>
      <c r="K166" s="5"/>
      <c r="M166" s="7"/>
    </row>
    <row r="167" customFormat="false" ht="13.8" hidden="false" customHeight="false" outlineLevel="0" collapsed="false">
      <c r="D167" s="4"/>
      <c r="E167" s="4"/>
      <c r="F167" s="4"/>
      <c r="G167" s="5"/>
      <c r="H167" s="6"/>
      <c r="J167" s="5"/>
      <c r="K167" s="5"/>
      <c r="M167" s="7"/>
    </row>
    <row r="168" customFormat="false" ht="13.8" hidden="false" customHeight="false" outlineLevel="0" collapsed="false">
      <c r="D168" s="4"/>
      <c r="E168" s="4"/>
      <c r="F168" s="4"/>
      <c r="G168" s="5"/>
      <c r="H168" s="6"/>
      <c r="J168" s="5"/>
      <c r="K168" s="5"/>
      <c r="M168" s="7"/>
    </row>
    <row r="169" customFormat="false" ht="13.8" hidden="false" customHeight="false" outlineLevel="0" collapsed="false">
      <c r="D169" s="4"/>
      <c r="E169" s="4"/>
      <c r="F169" s="4"/>
      <c r="G169" s="5"/>
      <c r="H169" s="6"/>
      <c r="J169" s="5"/>
      <c r="K169" s="5"/>
      <c r="M169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R169"/>
  <sheetViews>
    <sheetView showFormulas="false" showGridLines="true" showRowColHeaders="true" showZeros="true" rightToLeft="false" tabSelected="true" showOutlineSymbols="true" defaultGridColor="true" view="normal" topLeftCell="A1" colorId="64" zoomScale="78" zoomScaleNormal="78" zoomScalePageLayoutView="100" workbookViewId="0">
      <selection pane="topLeft" activeCell="Q100" activeCellId="0" sqref="Q10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0.48"/>
    <col collapsed="false" customWidth="true" hidden="false" outlineLevel="0" max="2" min="2" style="0" width="7.15"/>
    <col collapsed="false" customWidth="true" hidden="false" outlineLevel="0" max="3" min="3" style="0" width="10.42"/>
    <col collapsed="false" customWidth="true" hidden="false" outlineLevel="0" max="4" min="4" style="0" width="9.14"/>
    <col collapsed="false" customWidth="true" hidden="false" outlineLevel="0" max="5" min="5" style="0" width="10.65"/>
    <col collapsed="false" customWidth="true" hidden="false" outlineLevel="0" max="7" min="7" style="0" width="10.85"/>
    <col collapsed="false" customWidth="true" hidden="false" outlineLevel="0" max="8" min="8" style="0" width="8.31"/>
    <col collapsed="false" customWidth="true" hidden="false" outlineLevel="0" max="9" min="9" style="0" width="5.7"/>
    <col collapsed="false" customWidth="true" hidden="false" outlineLevel="0" max="10" min="10" style="0" width="10.82"/>
    <col collapsed="false" customWidth="true" hidden="false" outlineLevel="0" max="11" min="11" style="0" width="13.32"/>
    <col collapsed="false" customWidth="true" hidden="false" outlineLevel="0" max="12" min="12" style="0" width="11.42"/>
    <col collapsed="false" customWidth="true" hidden="false" outlineLevel="0" max="13" min="13" style="0" width="15.48"/>
  </cols>
  <sheetData>
    <row r="1" customFormat="false" ht="50.6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150</v>
      </c>
      <c r="M1" s="3" t="s">
        <v>151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45146</v>
      </c>
      <c r="E2" s="0" t="n">
        <f aca="false">SUM(E3:E52)</f>
        <v>1613999</v>
      </c>
      <c r="F2" s="4" t="n">
        <f aca="false">F48</f>
        <v>613894</v>
      </c>
      <c r="G2" s="70" t="n">
        <f aca="false">E2/F2*100000</f>
        <v>262911.675305509</v>
      </c>
      <c r="H2" s="6" t="n">
        <f aca="false">D2/E2*100</f>
        <v>2.79715167109769</v>
      </c>
      <c r="J2" s="5" t="n">
        <f aca="false">D2/F2*100000</f>
        <v>7354.03831931897</v>
      </c>
      <c r="K2" s="5" t="n">
        <f aca="false">J2*500/G2</f>
        <v>13.9857583554884</v>
      </c>
      <c r="L2" s="67" t="n">
        <f aca="false">D2/F2*100</f>
        <v>7.35403831931897</v>
      </c>
      <c r="M2" s="67" t="n">
        <f aca="false">L2*10</f>
        <v>73.5403831931897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5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5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4" t="n">
        <f aca="false">I4+1</f>
        <v>5</v>
      </c>
      <c r="J5" s="5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4" t="n">
        <f aca="false">I5+1</f>
        <v>6</v>
      </c>
      <c r="J6" s="5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4" t="n">
        <f aca="false">I6+1</f>
        <v>7</v>
      </c>
      <c r="J7" s="5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4" t="n">
        <f aca="false">I7+1</f>
        <v>8</v>
      </c>
      <c r="J8" s="5"/>
      <c r="K8" s="5"/>
      <c r="L8" s="67"/>
      <c r="M8" s="67"/>
    </row>
    <row r="9" customFormat="false" ht="13.8" hidden="false" customHeight="false" outlineLevel="0" collapsed="false">
      <c r="A9" s="0" t="s">
        <v>100</v>
      </c>
      <c r="B9" s="0" t="s">
        <v>101</v>
      </c>
      <c r="C9" s="0" t="s">
        <v>50</v>
      </c>
      <c r="D9" s="0" t="n">
        <v>1</v>
      </c>
      <c r="E9" s="0" t="n">
        <v>17</v>
      </c>
      <c r="F9" s="0" t="n">
        <v>613894</v>
      </c>
      <c r="G9" s="5" t="n">
        <f aca="false">E9/F9*100000</f>
        <v>2.76920771338374</v>
      </c>
      <c r="H9" s="6" t="n">
        <f aca="false">D9/E9*100</f>
        <v>5.88235294117647</v>
      </c>
      <c r="I9" s="4" t="n">
        <f aca="false">I8+1</f>
        <v>9</v>
      </c>
      <c r="J9" s="5" t="n">
        <f aca="false">D9/F9*100000</f>
        <v>0.162894571375514</v>
      </c>
      <c r="K9" s="5" t="n">
        <f aca="false">J9*500/G9</f>
        <v>29.4117647058823</v>
      </c>
      <c r="L9" s="67"/>
      <c r="M9" s="67"/>
    </row>
    <row r="10" customFormat="false" ht="13.8" hidden="false" customHeight="false" outlineLevel="0" collapsed="false">
      <c r="A10" s="0" t="s">
        <v>100</v>
      </c>
      <c r="B10" s="0" t="s">
        <v>101</v>
      </c>
      <c r="C10" s="0" t="s">
        <v>51</v>
      </c>
      <c r="D10" s="0" t="n">
        <v>4</v>
      </c>
      <c r="E10" s="0" t="n">
        <v>24</v>
      </c>
      <c r="F10" s="0" t="n">
        <v>613894</v>
      </c>
      <c r="G10" s="5" t="n">
        <f aca="false">E10/F10*100000</f>
        <v>3.90946971301234</v>
      </c>
      <c r="H10" s="6" t="n">
        <f aca="false">D10/E10*100</f>
        <v>16.6666666666667</v>
      </c>
      <c r="I10" s="4" t="n">
        <f aca="false">I9+1</f>
        <v>10</v>
      </c>
      <c r="J10" s="5" t="n">
        <f aca="false">D10/F10*100000</f>
        <v>0.651578285502057</v>
      </c>
      <c r="K10" s="5" t="n">
        <f aca="false">J10*500/G10</f>
        <v>83.3333333333333</v>
      </c>
      <c r="M10" s="7"/>
    </row>
    <row r="11" customFormat="false" ht="13.8" hidden="false" customHeight="false" outlineLevel="0" collapsed="false">
      <c r="A11" s="0" t="s">
        <v>100</v>
      </c>
      <c r="B11" s="0" t="s">
        <v>101</v>
      </c>
      <c r="C11" s="0" t="s">
        <v>52</v>
      </c>
      <c r="D11" s="0" t="n">
        <v>72</v>
      </c>
      <c r="E11" s="0" t="n">
        <v>534</v>
      </c>
      <c r="F11" s="0" t="n">
        <v>613894</v>
      </c>
      <c r="G11" s="5" t="n">
        <f aca="false">E11/F11*100000</f>
        <v>86.9857011145247</v>
      </c>
      <c r="H11" s="6" t="n">
        <f aca="false">D11/E11*100</f>
        <v>13.4831460674157</v>
      </c>
      <c r="I11" s="4" t="n">
        <f aca="false">I10+1</f>
        <v>11</v>
      </c>
      <c r="J11" s="5" t="n">
        <f aca="false">D11/F11*100000</f>
        <v>11.728409139037</v>
      </c>
      <c r="K11" s="5" t="n">
        <f aca="false">J11*500/G11</f>
        <v>67.4157303370786</v>
      </c>
      <c r="M11" s="7"/>
    </row>
    <row r="12" customFormat="false" ht="13.8" hidden="false" customHeight="false" outlineLevel="0" collapsed="false">
      <c r="A12" s="0" t="s">
        <v>100</v>
      </c>
      <c r="B12" s="0" t="s">
        <v>101</v>
      </c>
      <c r="C12" s="0" t="s">
        <v>53</v>
      </c>
      <c r="D12" s="0" t="n">
        <v>721</v>
      </c>
      <c r="E12" s="0" t="n">
        <v>4173</v>
      </c>
      <c r="F12" s="0" t="n">
        <v>613894</v>
      </c>
      <c r="G12" s="5" t="n">
        <f aca="false">E12/F12*100000</f>
        <v>679.759046350021</v>
      </c>
      <c r="H12" s="6" t="n">
        <f aca="false">D12/E12*100</f>
        <v>17.2777378384855</v>
      </c>
      <c r="I12" s="4" t="n">
        <f aca="false">I11+1</f>
        <v>12</v>
      </c>
      <c r="J12" s="5" t="n">
        <f aca="false">D12/F12*100000</f>
        <v>117.446985961746</v>
      </c>
      <c r="K12" s="5" t="n">
        <f aca="false">J12*500/G12</f>
        <v>86.3886891924275</v>
      </c>
      <c r="M12" s="7"/>
    </row>
    <row r="13" customFormat="false" ht="13.8" hidden="false" customHeight="false" outlineLevel="0" collapsed="false">
      <c r="A13" s="0" t="s">
        <v>100</v>
      </c>
      <c r="B13" s="0" t="s">
        <v>101</v>
      </c>
      <c r="C13" s="0" t="s">
        <v>54</v>
      </c>
      <c r="D13" s="0" t="n">
        <v>1152</v>
      </c>
      <c r="E13" s="0" t="n">
        <v>9665</v>
      </c>
      <c r="F13" s="0" t="n">
        <v>613894</v>
      </c>
      <c r="G13" s="5" t="n">
        <f aca="false">E13/F13*100000</f>
        <v>1574.37603234435</v>
      </c>
      <c r="H13" s="6" t="n">
        <f aca="false">D13/E13*100</f>
        <v>11.919296430419</v>
      </c>
      <c r="I13" s="4" t="n">
        <f aca="false">I12+1</f>
        <v>13</v>
      </c>
      <c r="J13" s="5" t="n">
        <f aca="false">D13/F13*100000</f>
        <v>187.654546224593</v>
      </c>
      <c r="K13" s="5" t="n">
        <f aca="false">J13*500/G13</f>
        <v>59.5964821520952</v>
      </c>
      <c r="M13" s="7"/>
    </row>
    <row r="14" customFormat="false" ht="13.8" hidden="false" customHeight="false" outlineLevel="0" collapsed="false">
      <c r="A14" s="0" t="s">
        <v>100</v>
      </c>
      <c r="B14" s="0" t="s">
        <v>101</v>
      </c>
      <c r="C14" s="0" t="s">
        <v>55</v>
      </c>
      <c r="D14" s="0" t="n">
        <v>854</v>
      </c>
      <c r="E14" s="0" t="n">
        <v>7121</v>
      </c>
      <c r="F14" s="0" t="n">
        <v>613894</v>
      </c>
      <c r="G14" s="5" t="n">
        <f aca="false">E14/F14*100000</f>
        <v>1159.97224276504</v>
      </c>
      <c r="H14" s="6" t="n">
        <f aca="false">D14/E14*100</f>
        <v>11.9926976548238</v>
      </c>
      <c r="I14" s="4" t="n">
        <f aca="false">I13+1</f>
        <v>14</v>
      </c>
      <c r="J14" s="5" t="n">
        <f aca="false">D14/F14*100000</f>
        <v>139.111963954689</v>
      </c>
      <c r="K14" s="5" t="n">
        <f aca="false">J14*500/G14</f>
        <v>59.9634882741188</v>
      </c>
      <c r="M14" s="7"/>
    </row>
    <row r="15" customFormat="false" ht="13.8" hidden="false" customHeight="false" outlineLevel="0" collapsed="false">
      <c r="A15" s="0" t="s">
        <v>100</v>
      </c>
      <c r="B15" s="0" t="s">
        <v>101</v>
      </c>
      <c r="C15" s="0" t="s">
        <v>11</v>
      </c>
      <c r="D15" s="0" t="n">
        <v>477</v>
      </c>
      <c r="E15" s="0" t="n">
        <v>5073</v>
      </c>
      <c r="F15" s="0" t="n">
        <v>613894</v>
      </c>
      <c r="G15" s="5" t="n">
        <f aca="false">E15/F15*100000</f>
        <v>826.364160587984</v>
      </c>
      <c r="H15" s="6" t="n">
        <f aca="false">D15/E15*100</f>
        <v>9.40272028385571</v>
      </c>
      <c r="I15" s="4" t="n">
        <f aca="false">I14+1</f>
        <v>15</v>
      </c>
      <c r="J15" s="5" t="n">
        <f aca="false">D15/F15*100000</f>
        <v>77.7007105461203</v>
      </c>
      <c r="K15" s="5" t="n">
        <f aca="false">J15*500/G15</f>
        <v>47.0136014192785</v>
      </c>
      <c r="M15" s="7"/>
    </row>
    <row r="16" customFormat="false" ht="13.8" hidden="false" customHeight="false" outlineLevel="0" collapsed="false">
      <c r="A16" s="0" t="s">
        <v>100</v>
      </c>
      <c r="B16" s="0" t="s">
        <v>101</v>
      </c>
      <c r="C16" s="0" t="s">
        <v>13</v>
      </c>
      <c r="D16" s="0" t="n">
        <v>269</v>
      </c>
      <c r="E16" s="0" t="n">
        <v>5008</v>
      </c>
      <c r="F16" s="0" t="n">
        <v>613894</v>
      </c>
      <c r="G16" s="5" t="n">
        <f aca="false">E16/F16*100000</f>
        <v>815.776013448576</v>
      </c>
      <c r="H16" s="6" t="n">
        <f aca="false">D16/E16*100</f>
        <v>5.37140575079872</v>
      </c>
      <c r="I16" s="4" t="n">
        <f aca="false">I15+1</f>
        <v>16</v>
      </c>
      <c r="J16" s="5" t="n">
        <f aca="false">D16/F16*100000</f>
        <v>43.8186397000134</v>
      </c>
      <c r="K16" s="5" t="n">
        <f aca="false">J16*500/G16</f>
        <v>26.8570287539936</v>
      </c>
      <c r="M16" s="7"/>
    </row>
    <row r="17" customFormat="false" ht="13.8" hidden="false" customHeight="false" outlineLevel="0" collapsed="false">
      <c r="A17" s="0" t="s">
        <v>100</v>
      </c>
      <c r="B17" s="0" t="s">
        <v>101</v>
      </c>
      <c r="C17" s="0" t="s">
        <v>14</v>
      </c>
      <c r="D17" s="0" t="n">
        <v>173</v>
      </c>
      <c r="E17" s="0" t="n">
        <v>5663</v>
      </c>
      <c r="F17" s="0" t="n">
        <v>613894</v>
      </c>
      <c r="G17" s="5" t="n">
        <f aca="false">E17/F17*100000</f>
        <v>922.471957699538</v>
      </c>
      <c r="H17" s="6" t="n">
        <f aca="false">D17/E17*100</f>
        <v>3.05491788804521</v>
      </c>
      <c r="I17" s="4" t="n">
        <f aca="false">I16+1</f>
        <v>17</v>
      </c>
      <c r="J17" s="5" t="n">
        <f aca="false">D17/F17*100000</f>
        <v>28.180760847964</v>
      </c>
      <c r="K17" s="5" t="n">
        <f aca="false">J17*500/G17</f>
        <v>15.274589440226</v>
      </c>
      <c r="M17" s="7"/>
    </row>
    <row r="18" customFormat="false" ht="13.8" hidden="false" customHeight="false" outlineLevel="0" collapsed="false">
      <c r="A18" s="0" t="s">
        <v>100</v>
      </c>
      <c r="B18" s="0" t="s">
        <v>101</v>
      </c>
      <c r="C18" s="0" t="s">
        <v>15</v>
      </c>
      <c r="D18" s="0" t="n">
        <v>101</v>
      </c>
      <c r="E18" s="0" t="n">
        <v>8662</v>
      </c>
      <c r="F18" s="0" t="n">
        <v>613894</v>
      </c>
      <c r="G18" s="5" t="n">
        <f aca="false">E18/F18*100000</f>
        <v>1410.99277725471</v>
      </c>
      <c r="H18" s="6" t="n">
        <f aca="false">D18/E18*100</f>
        <v>1.16601246825214</v>
      </c>
      <c r="I18" s="4" t="n">
        <f aca="false">I17+1</f>
        <v>18</v>
      </c>
      <c r="J18" s="5" t="n">
        <f aca="false">D18/F18*100000</f>
        <v>16.4523517089269</v>
      </c>
      <c r="K18" s="5" t="n">
        <f aca="false">J18*500/G18</f>
        <v>5.83006234126068</v>
      </c>
      <c r="M18" s="7"/>
    </row>
    <row r="19" customFormat="false" ht="13.8" hidden="false" customHeight="false" outlineLevel="0" collapsed="false">
      <c r="A19" s="0" t="s">
        <v>100</v>
      </c>
      <c r="B19" s="0" t="s">
        <v>101</v>
      </c>
      <c r="C19" s="0" t="s">
        <v>17</v>
      </c>
      <c r="D19" s="0" t="n">
        <v>62</v>
      </c>
      <c r="E19" s="0" t="n">
        <v>7325</v>
      </c>
      <c r="F19" s="0" t="n">
        <v>613894</v>
      </c>
      <c r="G19" s="5" t="n">
        <f aca="false">E19/F19*100000</f>
        <v>1193.20273532564</v>
      </c>
      <c r="H19" s="6" t="n">
        <f aca="false">D19/E19*100</f>
        <v>0.84641638225256</v>
      </c>
      <c r="I19" s="4" t="n">
        <f aca="false">I18+1</f>
        <v>19</v>
      </c>
      <c r="J19" s="5" t="n">
        <f aca="false">D19/F19*100000</f>
        <v>10.0994634252819</v>
      </c>
      <c r="K19" s="5" t="n">
        <f aca="false">J19*500/G19</f>
        <v>4.2320819112628</v>
      </c>
      <c r="M19" s="7"/>
    </row>
    <row r="20" customFormat="false" ht="13.8" hidden="false" customHeight="false" outlineLevel="0" collapsed="false">
      <c r="A20" s="0" t="s">
        <v>100</v>
      </c>
      <c r="B20" s="0" t="s">
        <v>101</v>
      </c>
      <c r="C20" s="0" t="s">
        <v>18</v>
      </c>
      <c r="D20" s="0" t="n">
        <v>59</v>
      </c>
      <c r="E20" s="0" t="n">
        <v>7381</v>
      </c>
      <c r="F20" s="0" t="n">
        <v>613894</v>
      </c>
      <c r="G20" s="5" t="n">
        <f aca="false">E20/F20*100000</f>
        <v>1202.32483132267</v>
      </c>
      <c r="H20" s="6" t="n">
        <f aca="false">D20/E20*100</f>
        <v>0.799349681614957</v>
      </c>
      <c r="I20" s="4" t="n">
        <f aca="false">I19+1</f>
        <v>20</v>
      </c>
      <c r="J20" s="5" t="n">
        <f aca="false">D20/F20*100000</f>
        <v>9.61077971115535</v>
      </c>
      <c r="K20" s="5" t="n">
        <f aca="false">J20*500/G20</f>
        <v>3.99674840807479</v>
      </c>
      <c r="M20" s="7"/>
    </row>
    <row r="21" customFormat="false" ht="13.8" hidden="false" customHeight="false" outlineLevel="0" collapsed="false">
      <c r="A21" s="0" t="s">
        <v>100</v>
      </c>
      <c r="B21" s="0" t="s">
        <v>101</v>
      </c>
      <c r="C21" s="0" t="s">
        <v>19</v>
      </c>
      <c r="D21" s="0" t="n">
        <v>47</v>
      </c>
      <c r="E21" s="0" t="n">
        <v>6868</v>
      </c>
      <c r="F21" s="0" t="n">
        <v>613894</v>
      </c>
      <c r="G21" s="5" t="n">
        <f aca="false">E21/F21*100000</f>
        <v>1118.75991620703</v>
      </c>
      <c r="H21" s="6" t="n">
        <f aca="false">D21/E21*100</f>
        <v>0.684333139196273</v>
      </c>
      <c r="I21" s="4" t="n">
        <f aca="false">I20+1</f>
        <v>21</v>
      </c>
      <c r="J21" s="5" t="n">
        <f aca="false">D21/F21*100000</f>
        <v>7.65604485464917</v>
      </c>
      <c r="K21" s="5" t="n">
        <f aca="false">J21*500/G21</f>
        <v>3.42166569598136</v>
      </c>
      <c r="M21" s="7"/>
    </row>
    <row r="22" customFormat="false" ht="13.8" hidden="false" customHeight="false" outlineLevel="0" collapsed="false">
      <c r="A22" s="0" t="s">
        <v>100</v>
      </c>
      <c r="B22" s="0" t="s">
        <v>101</v>
      </c>
      <c r="C22" s="0" t="s">
        <v>20</v>
      </c>
      <c r="D22" s="0" t="n">
        <v>26</v>
      </c>
      <c r="E22" s="0" t="n">
        <v>9892</v>
      </c>
      <c r="F22" s="0" t="n">
        <v>613894</v>
      </c>
      <c r="G22" s="5" t="n">
        <f aca="false">E22/F22*100000</f>
        <v>1611.35310004659</v>
      </c>
      <c r="H22" s="6" t="n">
        <f aca="false">D22/E22*100</f>
        <v>0.262838657501011</v>
      </c>
      <c r="I22" s="4" t="n">
        <f aca="false">I21+1</f>
        <v>22</v>
      </c>
      <c r="J22" s="5" t="n">
        <f aca="false">D22/F22*100000</f>
        <v>4.23525885576337</v>
      </c>
      <c r="K22" s="5" t="n">
        <f aca="false">J22*500/G22</f>
        <v>1.31419328750505</v>
      </c>
      <c r="M22" s="7"/>
    </row>
    <row r="23" customFormat="false" ht="13.8" hidden="false" customHeight="false" outlineLevel="0" collapsed="false">
      <c r="A23" s="0" t="s">
        <v>100</v>
      </c>
      <c r="B23" s="0" t="s">
        <v>101</v>
      </c>
      <c r="C23" s="0" t="s">
        <v>21</v>
      </c>
      <c r="D23" s="0" t="n">
        <v>21</v>
      </c>
      <c r="E23" s="0" t="n">
        <v>10629</v>
      </c>
      <c r="F23" s="0" t="n">
        <v>613894</v>
      </c>
      <c r="G23" s="5" t="n">
        <f aca="false">E23/F23*100000</f>
        <v>1731.40639915034</v>
      </c>
      <c r="H23" s="6" t="n">
        <f aca="false">D23/E23*100</f>
        <v>0.197572678521027</v>
      </c>
      <c r="I23" s="4" t="n">
        <f aca="false">I22+1</f>
        <v>23</v>
      </c>
      <c r="J23" s="5" t="n">
        <f aca="false">D23/F23*100000</f>
        <v>3.4207859988858</v>
      </c>
      <c r="K23" s="5" t="n">
        <f aca="false">J23*500/G23</f>
        <v>0.987863392605137</v>
      </c>
      <c r="M23" s="7"/>
    </row>
    <row r="24" customFormat="false" ht="13.8" hidden="false" customHeight="false" outlineLevel="0" collapsed="false">
      <c r="A24" s="0" t="s">
        <v>100</v>
      </c>
      <c r="B24" s="0" t="s">
        <v>101</v>
      </c>
      <c r="C24" s="0" t="s">
        <v>22</v>
      </c>
      <c r="D24" s="0" t="n">
        <v>31</v>
      </c>
      <c r="E24" s="0" t="n">
        <v>23352</v>
      </c>
      <c r="F24" s="0" t="n">
        <v>613894</v>
      </c>
      <c r="G24" s="5" t="n">
        <f aca="false">E24/F24*100000</f>
        <v>3803.91403076101</v>
      </c>
      <c r="H24" s="6" t="n">
        <f aca="false">D24/E24*100</f>
        <v>0.13275094210346</v>
      </c>
      <c r="I24" s="4" t="n">
        <f aca="false">I23+1</f>
        <v>24</v>
      </c>
      <c r="J24" s="5" t="n">
        <f aca="false">D24/F24*100000</f>
        <v>5.04973171264094</v>
      </c>
      <c r="K24" s="5" t="n">
        <f aca="false">J24*500/G24</f>
        <v>0.6637547105173</v>
      </c>
      <c r="M24" s="7"/>
    </row>
    <row r="25" customFormat="false" ht="13.8" hidden="false" customHeight="false" outlineLevel="0" collapsed="false">
      <c r="A25" s="0" t="s">
        <v>100</v>
      </c>
      <c r="B25" s="0" t="s">
        <v>101</v>
      </c>
      <c r="C25" s="0" t="s">
        <v>23</v>
      </c>
      <c r="D25" s="0" t="n">
        <v>50</v>
      </c>
      <c r="E25" s="0" t="n">
        <v>34729</v>
      </c>
      <c r="F25" s="0" t="n">
        <v>613894</v>
      </c>
      <c r="G25" s="5" t="n">
        <f aca="false">E25/F25*100000</f>
        <v>5657.16556930024</v>
      </c>
      <c r="H25" s="6" t="n">
        <f aca="false">D25/E25*100</f>
        <v>0.143971896685767</v>
      </c>
      <c r="I25" s="4" t="n">
        <f aca="false">I24+1</f>
        <v>25</v>
      </c>
      <c r="J25" s="5" t="n">
        <f aca="false">D25/F25*100000</f>
        <v>8.14472856877572</v>
      </c>
      <c r="K25" s="5" t="n">
        <f aca="false">J25*500/G25</f>
        <v>0.719859483428835</v>
      </c>
      <c r="M25" s="7"/>
    </row>
    <row r="26" customFormat="false" ht="13.8" hidden="false" customHeight="false" outlineLevel="0" collapsed="false">
      <c r="A26" s="0" t="s">
        <v>100</v>
      </c>
      <c r="B26" s="0" t="s">
        <v>101</v>
      </c>
      <c r="C26" s="0" t="s">
        <v>24</v>
      </c>
      <c r="D26" s="0" t="n">
        <v>122</v>
      </c>
      <c r="E26" s="0" t="n">
        <v>28763</v>
      </c>
      <c r="F26" s="0" t="n">
        <v>613894</v>
      </c>
      <c r="G26" s="5" t="n">
        <f aca="false">E26/F26*100000</f>
        <v>4685.33655647392</v>
      </c>
      <c r="H26" s="6" t="n">
        <f aca="false">D26/E26*100</f>
        <v>0.424156033793415</v>
      </c>
      <c r="I26" s="4" t="n">
        <f aca="false">I25+1</f>
        <v>26</v>
      </c>
      <c r="J26" s="5" t="n">
        <f aca="false">D26/F26*100000</f>
        <v>19.8731377078128</v>
      </c>
      <c r="K26" s="5" t="n">
        <f aca="false">J26*500/G26</f>
        <v>2.12078016896708</v>
      </c>
      <c r="M26" s="7"/>
    </row>
    <row r="27" customFormat="false" ht="13.8" hidden="false" customHeight="false" outlineLevel="0" collapsed="false">
      <c r="A27" s="0" t="s">
        <v>100</v>
      </c>
      <c r="B27" s="0" t="s">
        <v>101</v>
      </c>
      <c r="C27" s="0" t="s">
        <v>25</v>
      </c>
      <c r="D27" s="0" t="n">
        <v>280</v>
      </c>
      <c r="E27" s="0" t="n">
        <v>56943</v>
      </c>
      <c r="F27" s="0" t="n">
        <v>613894</v>
      </c>
      <c r="G27" s="5" t="n">
        <f aca="false">E27/F27*100000</f>
        <v>9275.70557783591</v>
      </c>
      <c r="H27" s="6" t="n">
        <f aca="false">D27/E27*100</f>
        <v>0.491719789965404</v>
      </c>
      <c r="I27" s="4" t="n">
        <f aca="false">I26+1</f>
        <v>27</v>
      </c>
      <c r="J27" s="5" t="n">
        <f aca="false">D27/F27*100000</f>
        <v>45.610479985144</v>
      </c>
      <c r="K27" s="5" t="n">
        <f aca="false">J27*500/G27</f>
        <v>2.45859894982702</v>
      </c>
      <c r="M27" s="7"/>
    </row>
    <row r="28" customFormat="false" ht="13.8" hidden="false" customHeight="false" outlineLevel="0" collapsed="false">
      <c r="A28" s="0" t="s">
        <v>100</v>
      </c>
      <c r="B28" s="0" t="s">
        <v>101</v>
      </c>
      <c r="C28" s="0" t="s">
        <v>26</v>
      </c>
      <c r="D28" s="0" t="n">
        <v>403</v>
      </c>
      <c r="E28" s="0" t="n">
        <v>59370</v>
      </c>
      <c r="F28" s="0" t="n">
        <v>613894</v>
      </c>
      <c r="G28" s="5" t="n">
        <f aca="false">E28/F28*100000</f>
        <v>9671.05070256429</v>
      </c>
      <c r="H28" s="6" t="n">
        <f aca="false">D28/E28*100</f>
        <v>0.678794003705575</v>
      </c>
      <c r="I28" s="4" t="n">
        <f aca="false">I27+1</f>
        <v>28</v>
      </c>
      <c r="J28" s="5" t="n">
        <f aca="false">D28/F28*100000</f>
        <v>65.6465122643323</v>
      </c>
      <c r="K28" s="5" t="n">
        <f aca="false">J28*500/G28</f>
        <v>3.39397001852788</v>
      </c>
      <c r="M28" s="7"/>
    </row>
    <row r="29" customFormat="false" ht="13.8" hidden="false" customHeight="false" outlineLevel="0" collapsed="false">
      <c r="A29" s="0" t="s">
        <v>100</v>
      </c>
      <c r="B29" s="0" t="s">
        <v>101</v>
      </c>
      <c r="C29" s="0" t="s">
        <v>27</v>
      </c>
      <c r="D29" s="0" t="n">
        <v>558</v>
      </c>
      <c r="E29" s="0" t="n">
        <v>79481</v>
      </c>
      <c r="F29" s="0" t="n">
        <v>613894</v>
      </c>
      <c r="G29" s="5" t="n">
        <f aca="false">E29/F29*100000</f>
        <v>12947.0234274973</v>
      </c>
      <c r="H29" s="6" t="n">
        <f aca="false">D29/E29*100</f>
        <v>0.702054579081793</v>
      </c>
      <c r="I29" s="4" t="n">
        <f aca="false">I28+1</f>
        <v>29</v>
      </c>
      <c r="J29" s="5" t="n">
        <f aca="false">D29/F29*100000</f>
        <v>90.895170827537</v>
      </c>
      <c r="K29" s="5" t="n">
        <f aca="false">J29*500/G29</f>
        <v>3.51027289540897</v>
      </c>
      <c r="M29" s="7"/>
    </row>
    <row r="30" customFormat="false" ht="13.8" hidden="false" customHeight="false" outlineLevel="0" collapsed="false">
      <c r="A30" s="0" t="s">
        <v>100</v>
      </c>
      <c r="B30" s="0" t="s">
        <v>101</v>
      </c>
      <c r="C30" s="0" t="s">
        <v>28</v>
      </c>
      <c r="D30" s="0" t="n">
        <v>789</v>
      </c>
      <c r="E30" s="0" t="n">
        <v>65595</v>
      </c>
      <c r="F30" s="0" t="n">
        <v>613894</v>
      </c>
      <c r="G30" s="5" t="n">
        <f aca="false">E30/F30*100000</f>
        <v>10685.0694093769</v>
      </c>
      <c r="H30" s="6" t="n">
        <f aca="false">D30/E30*100</f>
        <v>1.20283558198033</v>
      </c>
      <c r="I30" s="4" t="n">
        <f aca="false">I29+1</f>
        <v>30</v>
      </c>
      <c r="J30" s="5" t="n">
        <f aca="false">D30/F30*100000</f>
        <v>128.523816815281</v>
      </c>
      <c r="K30" s="5" t="n">
        <f aca="false">J30*500/G30</f>
        <v>6.01417790990167</v>
      </c>
      <c r="M30" s="7"/>
    </row>
    <row r="31" customFormat="false" ht="13.8" hidden="false" customHeight="false" outlineLevel="0" collapsed="false">
      <c r="A31" s="0" t="s">
        <v>100</v>
      </c>
      <c r="B31" s="0" t="s">
        <v>101</v>
      </c>
      <c r="C31" s="0" t="s">
        <v>29</v>
      </c>
      <c r="D31" s="0" t="n">
        <v>423</v>
      </c>
      <c r="E31" s="0" t="n">
        <v>54552</v>
      </c>
      <c r="F31" s="0" t="n">
        <v>613894</v>
      </c>
      <c r="G31" s="5" t="n">
        <f aca="false">E31/F31*100000</f>
        <v>8886.22465767706</v>
      </c>
      <c r="H31" s="6" t="n">
        <f aca="false">D31/E31*100</f>
        <v>0.77540695116586</v>
      </c>
      <c r="I31" s="4" t="n">
        <f aca="false">I30+1</f>
        <v>31</v>
      </c>
      <c r="J31" s="5" t="n">
        <f aca="false">D31/F31*100000</f>
        <v>68.9044036918426</v>
      </c>
      <c r="K31" s="5" t="n">
        <f aca="false">J31*500/G31</f>
        <v>3.8770347558293</v>
      </c>
      <c r="M31" s="7"/>
    </row>
    <row r="32" customFormat="false" ht="13.8" hidden="false" customHeight="false" outlineLevel="0" collapsed="false">
      <c r="A32" s="0" t="s">
        <v>100</v>
      </c>
      <c r="B32" s="0" t="s">
        <v>101</v>
      </c>
      <c r="C32" s="0" t="s">
        <v>30</v>
      </c>
      <c r="D32" s="0" t="n">
        <v>418</v>
      </c>
      <c r="E32" s="0" t="n">
        <v>43117</v>
      </c>
      <c r="F32" s="0" t="n">
        <v>613894</v>
      </c>
      <c r="G32" s="5" t="n">
        <f aca="false">E32/F32*100000</f>
        <v>7023.52523399805</v>
      </c>
      <c r="H32" s="6" t="n">
        <f aca="false">D32/E32*100</f>
        <v>0.969455203284087</v>
      </c>
      <c r="I32" s="4" t="n">
        <f aca="false">I31+1</f>
        <v>32</v>
      </c>
      <c r="J32" s="5" t="n">
        <f aca="false">D32/F32*100000</f>
        <v>68.089930834965</v>
      </c>
      <c r="K32" s="5" t="n">
        <f aca="false">J32*500/G32</f>
        <v>4.84727601642044</v>
      </c>
      <c r="M32" s="7"/>
    </row>
    <row r="33" customFormat="false" ht="13.8" hidden="false" customHeight="false" outlineLevel="0" collapsed="false">
      <c r="A33" s="0" t="s">
        <v>100</v>
      </c>
      <c r="B33" s="0" t="s">
        <v>101</v>
      </c>
      <c r="C33" s="0" t="s">
        <v>31</v>
      </c>
      <c r="D33" s="0" t="n">
        <v>326</v>
      </c>
      <c r="E33" s="0" t="n">
        <v>32810</v>
      </c>
      <c r="F33" s="0" t="n">
        <v>613894</v>
      </c>
      <c r="G33" s="5" t="n">
        <f aca="false">E33/F33*100000</f>
        <v>5344.57088683063</v>
      </c>
      <c r="H33" s="6" t="n">
        <f aca="false">D33/E33*100</f>
        <v>0.993599512343798</v>
      </c>
      <c r="I33" s="4" t="n">
        <f aca="false">I32+1</f>
        <v>33</v>
      </c>
      <c r="J33" s="5" t="n">
        <f aca="false">D33/F33*100000</f>
        <v>53.1036302684177</v>
      </c>
      <c r="K33" s="5" t="n">
        <f aca="false">J33*500/G33</f>
        <v>4.96799756171899</v>
      </c>
      <c r="M33" s="7"/>
    </row>
    <row r="34" customFormat="false" ht="13.8" hidden="false" customHeight="false" outlineLevel="0" collapsed="false">
      <c r="A34" s="0" t="s">
        <v>100</v>
      </c>
      <c r="B34" s="0" t="s">
        <v>101</v>
      </c>
      <c r="C34" s="0" t="s">
        <v>32</v>
      </c>
      <c r="D34" s="0" t="n">
        <v>265</v>
      </c>
      <c r="E34" s="0" t="n">
        <v>36864</v>
      </c>
      <c r="F34" s="0" t="n">
        <v>613894</v>
      </c>
      <c r="G34" s="5" t="n">
        <f aca="false">E34/F34*100000</f>
        <v>6004.94547918696</v>
      </c>
      <c r="H34" s="6" t="n">
        <f aca="false">D34/E34*100</f>
        <v>0.718858506944444</v>
      </c>
      <c r="I34" s="4" t="n">
        <f aca="false">I33+1</f>
        <v>34</v>
      </c>
      <c r="J34" s="5" t="n">
        <f aca="false">D34/F34*100000</f>
        <v>43.1670614145113</v>
      </c>
      <c r="K34" s="5" t="n">
        <f aca="false">J34*500/G34</f>
        <v>3.59429253472222</v>
      </c>
      <c r="M34" s="7"/>
    </row>
    <row r="35" customFormat="false" ht="13.8" hidden="false" customHeight="false" outlineLevel="0" collapsed="false">
      <c r="A35" s="0" t="s">
        <v>100</v>
      </c>
      <c r="B35" s="0" t="s">
        <v>101</v>
      </c>
      <c r="C35" s="0" t="s">
        <v>33</v>
      </c>
      <c r="D35" s="0" t="n">
        <v>0</v>
      </c>
      <c r="E35" s="0" t="n">
        <v>37886</v>
      </c>
      <c r="F35" s="0" t="n">
        <v>613894</v>
      </c>
      <c r="G35" s="5" t="n">
        <f aca="false">E35/F35*100000</f>
        <v>6171.42373113274</v>
      </c>
      <c r="H35" s="6" t="n">
        <f aca="false">D35/E35*100</f>
        <v>0</v>
      </c>
      <c r="I35" s="4" t="n">
        <f aca="false">I34+1</f>
        <v>35</v>
      </c>
      <c r="J35" s="5" t="n">
        <f aca="false">D35/F35*100000</f>
        <v>0</v>
      </c>
      <c r="K35" s="5" t="n">
        <f aca="false">J35*500/G35</f>
        <v>0</v>
      </c>
      <c r="M35" s="7"/>
    </row>
    <row r="36" customFormat="false" ht="13.8" hidden="false" customHeight="false" outlineLevel="0" collapsed="false">
      <c r="A36" s="0" t="s">
        <v>100</v>
      </c>
      <c r="B36" s="0" t="s">
        <v>101</v>
      </c>
      <c r="C36" s="0" t="s">
        <v>34</v>
      </c>
      <c r="D36" s="0" t="n">
        <v>271</v>
      </c>
      <c r="E36" s="0" t="n">
        <v>47868</v>
      </c>
      <c r="F36" s="0" t="n">
        <v>613894</v>
      </c>
      <c r="G36" s="5" t="n">
        <f aca="false">E36/F36*100000</f>
        <v>7797.43734260312</v>
      </c>
      <c r="H36" s="6" t="n">
        <f aca="false">D36/E36*100</f>
        <v>0.566140218935406</v>
      </c>
      <c r="I36" s="4" t="n">
        <f aca="false">I35+1</f>
        <v>36</v>
      </c>
      <c r="J36" s="5" t="n">
        <f aca="false">D36/F36*100000</f>
        <v>44.1444288427644</v>
      </c>
      <c r="K36" s="5" t="n">
        <f aca="false">J36*500/G36</f>
        <v>2.83070109467703</v>
      </c>
      <c r="M36" s="7"/>
    </row>
    <row r="37" customFormat="false" ht="13.8" hidden="false" customHeight="false" outlineLevel="0" collapsed="false">
      <c r="A37" s="0" t="s">
        <v>100</v>
      </c>
      <c r="B37" s="0" t="s">
        <v>101</v>
      </c>
      <c r="C37" s="0" t="s">
        <v>35</v>
      </c>
      <c r="D37" s="0" t="n">
        <v>298</v>
      </c>
      <c r="E37" s="0" t="n">
        <v>50991</v>
      </c>
      <c r="F37" s="0" t="n">
        <v>613894</v>
      </c>
      <c r="G37" s="5" t="n">
        <f aca="false">E37/F37*100000</f>
        <v>8306.15708900885</v>
      </c>
      <c r="H37" s="6" t="n">
        <f aca="false">D37/E37*100</f>
        <v>0.58441685787688</v>
      </c>
      <c r="I37" s="4" t="n">
        <f aca="false">I36+1</f>
        <v>37</v>
      </c>
      <c r="J37" s="5" t="n">
        <f aca="false">D37/F37*100000</f>
        <v>48.5425822699033</v>
      </c>
      <c r="K37" s="5" t="n">
        <f aca="false">J37*500/G37</f>
        <v>2.9220842893844</v>
      </c>
      <c r="M37" s="7"/>
    </row>
    <row r="38" customFormat="false" ht="13.8" hidden="false" customHeight="false" outlineLevel="0" collapsed="false">
      <c r="A38" s="0" t="s">
        <v>100</v>
      </c>
      <c r="B38" s="0" t="s">
        <v>101</v>
      </c>
      <c r="C38" s="0" t="s">
        <v>36</v>
      </c>
      <c r="D38" s="0" t="n">
        <v>610</v>
      </c>
      <c r="E38" s="0" t="n">
        <v>40638</v>
      </c>
      <c r="F38" s="0" t="n">
        <v>613894</v>
      </c>
      <c r="G38" s="5" t="n">
        <f aca="false">E38/F38*100000</f>
        <v>6619.70959155815</v>
      </c>
      <c r="H38" s="6" t="n">
        <f aca="false">D38/E38*100</f>
        <v>1.50105812293912</v>
      </c>
      <c r="I38" s="4" t="n">
        <f aca="false">I37+1</f>
        <v>38</v>
      </c>
      <c r="J38" s="5" t="n">
        <f aca="false">D38/F38*100000</f>
        <v>99.3656885390637</v>
      </c>
      <c r="K38" s="5" t="n">
        <f aca="false">J38*500/G38</f>
        <v>7.5052906146956</v>
      </c>
      <c r="M38" s="7"/>
    </row>
    <row r="39" customFormat="false" ht="13.8" hidden="false" customHeight="false" outlineLevel="0" collapsed="false">
      <c r="A39" s="0" t="s">
        <v>100</v>
      </c>
      <c r="B39" s="0" t="s">
        <v>101</v>
      </c>
      <c r="C39" s="0" t="s">
        <v>37</v>
      </c>
      <c r="D39" s="0" t="n">
        <v>553</v>
      </c>
      <c r="E39" s="0" t="n">
        <v>36818</v>
      </c>
      <c r="F39" s="0" t="n">
        <v>613894</v>
      </c>
      <c r="G39" s="5" t="n">
        <f aca="false">E39/F39*100000</f>
        <v>5997.45232890369</v>
      </c>
      <c r="H39" s="6" t="n">
        <f aca="false">D39/E39*100</f>
        <v>1.50198272584062</v>
      </c>
      <c r="I39" s="4" t="n">
        <f aca="false">I38+1</f>
        <v>39</v>
      </c>
      <c r="J39" s="5" t="n">
        <f aca="false">D39/F39*100000</f>
        <v>90.0806979706594</v>
      </c>
      <c r="K39" s="5" t="n">
        <f aca="false">J39*500/G39</f>
        <v>7.50991362920311</v>
      </c>
      <c r="M39" s="7"/>
    </row>
    <row r="40" customFormat="false" ht="13.8" hidden="false" customHeight="false" outlineLevel="0" collapsed="false">
      <c r="A40" s="0" t="s">
        <v>100</v>
      </c>
      <c r="B40" s="0" t="s">
        <v>101</v>
      </c>
      <c r="C40" s="0" t="s">
        <v>38</v>
      </c>
      <c r="D40" s="0" t="n">
        <v>352</v>
      </c>
      <c r="E40" s="0" t="n">
        <v>38634</v>
      </c>
      <c r="F40" s="0" t="n">
        <v>613894</v>
      </c>
      <c r="G40" s="5" t="n">
        <f aca="false">E40/F40*100000</f>
        <v>6293.26887052162</v>
      </c>
      <c r="H40" s="6" t="n">
        <f aca="false">D40/E40*100</f>
        <v>0.911114562302635</v>
      </c>
      <c r="I40" s="4" t="n">
        <f aca="false">I39+1</f>
        <v>40</v>
      </c>
      <c r="J40" s="5" t="n">
        <f aca="false">D40/F40*100000</f>
        <v>57.338889124181</v>
      </c>
      <c r="K40" s="5" t="n">
        <f aca="false">J40*500/G40</f>
        <v>4.55557281151317</v>
      </c>
      <c r="M40" s="7"/>
    </row>
    <row r="41" customFormat="false" ht="13.8" hidden="false" customHeight="false" outlineLevel="0" collapsed="false">
      <c r="A41" s="0" t="s">
        <v>100</v>
      </c>
      <c r="B41" s="0" t="s">
        <v>101</v>
      </c>
      <c r="C41" s="0" t="s">
        <v>39</v>
      </c>
      <c r="D41" s="0" t="n">
        <v>651</v>
      </c>
      <c r="E41" s="0" t="n">
        <v>39612</v>
      </c>
      <c r="F41" s="0" t="n">
        <v>613894</v>
      </c>
      <c r="G41" s="5" t="n">
        <f aca="false">E41/F41*100000</f>
        <v>6452.57976132687</v>
      </c>
      <c r="H41" s="6" t="n">
        <f aca="false">D41/E41*100</f>
        <v>1.64344138139958</v>
      </c>
      <c r="I41" s="4" t="n">
        <f aca="false">I40+1</f>
        <v>41</v>
      </c>
      <c r="J41" s="5" t="n">
        <f aca="false">D41/F41*100000</f>
        <v>106.04436596546</v>
      </c>
      <c r="K41" s="5" t="n">
        <f aca="false">J41*500/G41</f>
        <v>8.21720690699788</v>
      </c>
      <c r="M41" s="7"/>
    </row>
    <row r="42" customFormat="false" ht="13.8" hidden="false" customHeight="false" outlineLevel="0" collapsed="false">
      <c r="A42" s="0" t="s">
        <v>100</v>
      </c>
      <c r="B42" s="0" t="s">
        <v>101</v>
      </c>
      <c r="C42" s="0" t="s">
        <v>41</v>
      </c>
      <c r="D42" s="0" t="n">
        <v>1286</v>
      </c>
      <c r="E42" s="0" t="n">
        <v>47459</v>
      </c>
      <c r="F42" s="0" t="n">
        <v>613894</v>
      </c>
      <c r="G42" s="5" t="n">
        <f aca="false">E42/F42*100000</f>
        <v>7730.81346291054</v>
      </c>
      <c r="H42" s="6" t="n">
        <f aca="false">D42/E42*100</f>
        <v>2.70970732632377</v>
      </c>
      <c r="I42" s="4" t="n">
        <f aca="false">I41+1</f>
        <v>42</v>
      </c>
      <c r="J42" s="5" t="n">
        <f aca="false">D42/F42*100000</f>
        <v>209.482418788911</v>
      </c>
      <c r="K42" s="5" t="n">
        <f aca="false">J42*500/G42</f>
        <v>13.5485366316189</v>
      </c>
      <c r="M42" s="7"/>
    </row>
    <row r="43" customFormat="false" ht="13.8" hidden="false" customHeight="false" outlineLevel="0" collapsed="false">
      <c r="A43" s="0" t="s">
        <v>100</v>
      </c>
      <c r="B43" s="0" t="s">
        <v>101</v>
      </c>
      <c r="C43" s="0" t="s">
        <v>42</v>
      </c>
      <c r="D43" s="0" t="n">
        <v>3558</v>
      </c>
      <c r="E43" s="0" t="n">
        <v>60599</v>
      </c>
      <c r="F43" s="0" t="n">
        <v>613894</v>
      </c>
      <c r="G43" s="5" t="n">
        <f aca="false">E43/F43*100000</f>
        <v>9871.24813078479</v>
      </c>
      <c r="H43" s="6" t="n">
        <f aca="false">D43/E43*100</f>
        <v>5.87138401623789</v>
      </c>
      <c r="I43" s="4" t="n">
        <f aca="false">I42+1</f>
        <v>43</v>
      </c>
      <c r="J43" s="5" t="n">
        <f aca="false">D43/F43*100000</f>
        <v>579.57888495408</v>
      </c>
      <c r="K43" s="5" t="n">
        <f aca="false">J43*500/G43</f>
        <v>29.3569200811895</v>
      </c>
      <c r="M43" s="7"/>
    </row>
    <row r="44" customFormat="false" ht="13.8" hidden="false" customHeight="false" outlineLevel="0" collapsed="false">
      <c r="A44" s="0" t="s">
        <v>100</v>
      </c>
      <c r="B44" s="0" t="s">
        <v>101</v>
      </c>
      <c r="C44" s="0" t="s">
        <v>43</v>
      </c>
      <c r="D44" s="0" t="n">
        <v>4578</v>
      </c>
      <c r="E44" s="0" t="n">
        <v>76608</v>
      </c>
      <c r="F44" s="0" t="n">
        <v>613894</v>
      </c>
      <c r="G44" s="5" t="n">
        <f aca="false">E44/F44*100000</f>
        <v>12479.0273239354</v>
      </c>
      <c r="H44" s="6" t="n">
        <f aca="false">D44/E44*100</f>
        <v>5.97587719298246</v>
      </c>
      <c r="I44" s="4" t="n">
        <f aca="false">I43+1</f>
        <v>44</v>
      </c>
      <c r="J44" s="5" t="n">
        <f aca="false">D44/F44*100000</f>
        <v>745.731347757105</v>
      </c>
      <c r="K44" s="5" t="n">
        <f aca="false">J44*500/G44</f>
        <v>29.8793859649123</v>
      </c>
    </row>
    <row r="45" customFormat="false" ht="13.8" hidden="false" customHeight="false" outlineLevel="0" collapsed="false">
      <c r="A45" s="0" t="s">
        <v>100</v>
      </c>
      <c r="B45" s="0" t="s">
        <v>101</v>
      </c>
      <c r="C45" s="0" t="s">
        <v>44</v>
      </c>
      <c r="D45" s="0" t="n">
        <v>3699</v>
      </c>
      <c r="E45" s="0" t="n">
        <v>67811</v>
      </c>
      <c r="F45" s="0" t="n">
        <v>613894</v>
      </c>
      <c r="G45" s="5" t="n">
        <f aca="false">E45/F45*100000</f>
        <v>11046.043779545</v>
      </c>
      <c r="H45" s="6" t="n">
        <f aca="false">D45/E45*100</f>
        <v>5.45486720443586</v>
      </c>
      <c r="I45" s="4" t="n">
        <f aca="false">I44+1</f>
        <v>45</v>
      </c>
      <c r="J45" s="5" t="n">
        <f aca="false">D45/F45*100000</f>
        <v>602.547019518028</v>
      </c>
      <c r="K45" s="5" t="n">
        <f aca="false">J45*500/G45</f>
        <v>27.2743360221793</v>
      </c>
      <c r="M45" s="7"/>
    </row>
    <row r="46" customFormat="false" ht="13.8" hidden="false" customHeight="false" outlineLevel="0" collapsed="false">
      <c r="A46" s="0" t="s">
        <v>100</v>
      </c>
      <c r="B46" s="0" t="s">
        <v>101</v>
      </c>
      <c r="C46" s="0" t="s">
        <v>45</v>
      </c>
      <c r="D46" s="0" t="n">
        <v>4063</v>
      </c>
      <c r="E46" s="0" t="n">
        <v>67734</v>
      </c>
      <c r="F46" s="0" t="n">
        <v>613894</v>
      </c>
      <c r="G46" s="5" t="n">
        <f aca="false">E46/F46*100000</f>
        <v>11033.5008975491</v>
      </c>
      <c r="H46" s="6" t="n">
        <f aca="false">D46/E46*100</f>
        <v>5.99846458204152</v>
      </c>
      <c r="I46" s="4" t="n">
        <f aca="false">I45+1</f>
        <v>46</v>
      </c>
      <c r="J46" s="5" t="n">
        <f aca="false">D46/F46*100000</f>
        <v>661.840643498715</v>
      </c>
      <c r="K46" s="5" t="n">
        <f aca="false">J46*500/G46</f>
        <v>29.9923229102076</v>
      </c>
      <c r="M46" s="7"/>
    </row>
    <row r="47" customFormat="false" ht="13.8" hidden="false" customHeight="false" outlineLevel="0" collapsed="false">
      <c r="A47" s="0" t="s">
        <v>100</v>
      </c>
      <c r="B47" s="0" t="s">
        <v>101</v>
      </c>
      <c r="C47" s="0" t="s">
        <v>46</v>
      </c>
      <c r="D47" s="0" t="n">
        <v>3789</v>
      </c>
      <c r="E47" s="0" t="n">
        <v>69680</v>
      </c>
      <c r="F47" s="0" t="n">
        <v>613894</v>
      </c>
      <c r="G47" s="5" t="n">
        <f aca="false">E47/F47*100000</f>
        <v>11350.4937334458</v>
      </c>
      <c r="H47" s="6" t="n">
        <f aca="false">D47/E47*100</f>
        <v>5.43771526980482</v>
      </c>
      <c r="I47" s="4" t="n">
        <f aca="false">I46+1</f>
        <v>47</v>
      </c>
      <c r="J47" s="5" t="n">
        <f aca="false">D47/F47*100000</f>
        <v>617.207530941824</v>
      </c>
      <c r="K47" s="5" t="n">
        <f aca="false">J47*500/G47</f>
        <v>27.1885763490241</v>
      </c>
      <c r="M47" s="7"/>
    </row>
    <row r="48" customFormat="false" ht="13.8" hidden="false" customHeight="false" outlineLevel="0" collapsed="false">
      <c r="A48" s="0" t="s">
        <v>100</v>
      </c>
      <c r="B48" s="0" t="s">
        <v>101</v>
      </c>
      <c r="C48" s="0" t="s">
        <v>47</v>
      </c>
      <c r="D48" s="0" t="n">
        <v>3640</v>
      </c>
      <c r="E48" s="0" t="n">
        <v>79067</v>
      </c>
      <c r="F48" s="0" t="n">
        <v>613894</v>
      </c>
      <c r="G48" s="5" t="n">
        <f aca="false">E48/F48*100000</f>
        <v>12879.5850749478</v>
      </c>
      <c r="H48" s="6" t="n">
        <f aca="false">D48/E48*100</f>
        <v>4.60369054093364</v>
      </c>
      <c r="I48" s="4" t="n">
        <f aca="false">I47+1</f>
        <v>48</v>
      </c>
      <c r="J48" s="5" t="n">
        <f aca="false">D48/F48*100000</f>
        <v>592.936239806872</v>
      </c>
      <c r="K48" s="5" t="n">
        <f aca="false">J48*500/G48</f>
        <v>23.0184527046682</v>
      </c>
      <c r="M48" s="7"/>
    </row>
    <row r="49" customFormat="false" ht="13.8" hidden="false" customHeight="false" outlineLevel="0" collapsed="false">
      <c r="A49" s="0" t="s">
        <v>100</v>
      </c>
      <c r="B49" s="0" t="s">
        <v>101</v>
      </c>
      <c r="C49" s="0" t="s">
        <v>126</v>
      </c>
      <c r="D49" s="0" t="n">
        <v>3711</v>
      </c>
      <c r="E49" s="0" t="n">
        <v>80103</v>
      </c>
      <c r="F49" s="0" t="n">
        <v>613894</v>
      </c>
      <c r="G49" s="5" t="n">
        <f aca="false">E49/F49*100000</f>
        <v>13048.3438508928</v>
      </c>
      <c r="H49" s="6" t="n">
        <f aca="false">D49/E49*100</f>
        <v>4.63278528894049</v>
      </c>
      <c r="I49" s="4" t="n">
        <f aca="false">I48+1</f>
        <v>49</v>
      </c>
      <c r="J49" s="5" t="n">
        <f aca="false">D49/F49*100000</f>
        <v>604.501754374534</v>
      </c>
      <c r="K49" s="5" t="n">
        <f aca="false">J49*500/G49</f>
        <v>23.1639264447024</v>
      </c>
      <c r="M49" s="7"/>
    </row>
    <row r="50" customFormat="false" ht="13.8" hidden="false" customHeight="false" outlineLevel="0" collapsed="false">
      <c r="A50" s="0" t="s">
        <v>100</v>
      </c>
      <c r="B50" s="0" t="s">
        <v>101</v>
      </c>
      <c r="C50" s="0" t="s">
        <v>128</v>
      </c>
      <c r="D50" s="0" t="n">
        <v>3588</v>
      </c>
      <c r="E50" s="0" t="n">
        <v>79805</v>
      </c>
      <c r="F50" s="0" t="n">
        <v>613894</v>
      </c>
      <c r="G50" s="5" t="n">
        <f aca="false">E50/F50*100000</f>
        <v>12999.8012686229</v>
      </c>
      <c r="H50" s="6" t="n">
        <f aca="false">D50/E50*100</f>
        <v>4.49595889981831</v>
      </c>
      <c r="I50" s="4" t="n">
        <f aca="false">I49+1</f>
        <v>50</v>
      </c>
      <c r="J50" s="5" t="n">
        <f aca="false">D50/F50*100000</f>
        <v>584.465722095345</v>
      </c>
      <c r="K50" s="5" t="n">
        <f aca="false">J50*500/G50</f>
        <v>22.4797944990915</v>
      </c>
      <c r="M50" s="7"/>
    </row>
    <row r="51" customFormat="false" ht="13.8" hidden="false" customHeight="false" outlineLevel="0" collapsed="false">
      <c r="A51" s="0" t="s">
        <v>100</v>
      </c>
      <c r="B51" s="0" t="s">
        <v>101</v>
      </c>
      <c r="C51" s="0" t="s">
        <v>129</v>
      </c>
      <c r="D51" s="0" t="n">
        <v>2795</v>
      </c>
      <c r="E51" s="0" t="n">
        <v>89075</v>
      </c>
      <c r="F51" s="0" t="n">
        <v>613894</v>
      </c>
      <c r="G51" s="5" t="n">
        <f aca="false">E51/F51*100000</f>
        <v>14509.8339452739</v>
      </c>
      <c r="H51" s="6" t="n">
        <f aca="false">D51/E51*100</f>
        <v>3.13780522031995</v>
      </c>
      <c r="I51" s="4" t="n">
        <f aca="false">I50+1</f>
        <v>51</v>
      </c>
      <c r="J51" s="5" t="n">
        <f aca="false">D51/F51*100000</f>
        <v>455.290326994563</v>
      </c>
      <c r="K51" s="5" t="n">
        <f aca="false">J51*500/G51</f>
        <v>15.6890261015998</v>
      </c>
      <c r="M51" s="7"/>
    </row>
    <row r="52" customFormat="false" ht="13.8" hidden="false" customHeight="false" outlineLevel="0" collapsed="false">
      <c r="D52" s="4"/>
      <c r="E52" s="4"/>
      <c r="F52" s="4"/>
      <c r="G52" s="5"/>
      <c r="H52" s="6"/>
      <c r="I52" s="4" t="n">
        <f aca="false">I51+1</f>
        <v>52</v>
      </c>
      <c r="J52" s="5"/>
      <c r="K52" s="5"/>
      <c r="M52" s="7"/>
    </row>
    <row r="53" customFormat="false" ht="13.8" hidden="false" customHeight="false" outlineLevel="0" collapsed="false">
      <c r="D53" s="4"/>
      <c r="E53" s="4"/>
      <c r="F53" s="4"/>
      <c r="G53" s="5"/>
      <c r="H53" s="6"/>
      <c r="J53" s="5"/>
      <c r="K53" s="5"/>
      <c r="M53" s="7"/>
    </row>
    <row r="54" customFormat="false" ht="13.8" hidden="false" customHeight="false" outlineLevel="0" collapsed="false">
      <c r="D54" s="4"/>
      <c r="E54" s="4"/>
      <c r="F54" s="4"/>
      <c r="G54" s="5"/>
      <c r="H54" s="6"/>
      <c r="J54" s="5"/>
      <c r="K54" s="5"/>
      <c r="M54" s="7"/>
    </row>
    <row r="55" customFormat="false" ht="13.8" hidden="false" customHeight="false" outlineLevel="0" collapsed="false">
      <c r="D55" s="4"/>
      <c r="E55" s="4"/>
      <c r="F55" s="4"/>
      <c r="G55" s="5"/>
      <c r="H55" s="6"/>
      <c r="J55" s="5"/>
      <c r="K55" s="5"/>
      <c r="M55" s="7"/>
    </row>
    <row r="56" customFormat="false" ht="13.8" hidden="false" customHeight="false" outlineLevel="0" collapsed="false">
      <c r="D56" s="4"/>
      <c r="E56" s="4"/>
      <c r="F56" s="4"/>
      <c r="G56" s="5"/>
      <c r="H56" s="6"/>
      <c r="J56" s="5"/>
      <c r="K56" s="5"/>
      <c r="M56" s="7"/>
    </row>
    <row r="57" customFormat="false" ht="13.8" hidden="false" customHeight="false" outlineLevel="0" collapsed="false">
      <c r="D57" s="4"/>
      <c r="E57" s="4"/>
      <c r="F57" s="4"/>
      <c r="G57" s="5"/>
      <c r="H57" s="6"/>
      <c r="J57" s="5"/>
      <c r="K57" s="5"/>
      <c r="M57" s="7"/>
    </row>
    <row r="58" customFormat="false" ht="13.8" hidden="false" customHeight="false" outlineLevel="0" collapsed="false">
      <c r="D58" s="4"/>
      <c r="E58" s="4"/>
      <c r="F58" s="4"/>
      <c r="G58" s="5"/>
      <c r="H58" s="6"/>
      <c r="J58" s="5"/>
      <c r="K58" s="5"/>
      <c r="M58" s="7"/>
    </row>
    <row r="59" customFormat="false" ht="13.8" hidden="false" customHeight="false" outlineLevel="0" collapsed="false">
      <c r="D59" s="4"/>
      <c r="E59" s="4"/>
      <c r="F59" s="4"/>
      <c r="G59" s="5"/>
      <c r="H59" s="6"/>
      <c r="J59" s="5"/>
      <c r="K59" s="5"/>
      <c r="M59" s="7"/>
    </row>
    <row r="60" customFormat="false" ht="13.8" hidden="false" customHeight="false" outlineLevel="0" collapsed="false">
      <c r="D60" s="4"/>
      <c r="E60" s="4"/>
      <c r="F60" s="4"/>
      <c r="G60" s="5"/>
      <c r="H60" s="6"/>
      <c r="J60" s="5"/>
      <c r="K60" s="5"/>
      <c r="M60" s="7"/>
    </row>
    <row r="61" customFormat="false" ht="13.8" hidden="false" customHeight="false" outlineLevel="0" collapsed="false">
      <c r="D61" s="4"/>
      <c r="E61" s="4"/>
      <c r="F61" s="4"/>
      <c r="G61" s="5"/>
      <c r="H61" s="6"/>
      <c r="J61" s="5"/>
      <c r="K61" s="5"/>
      <c r="M61" s="7"/>
    </row>
    <row r="62" customFormat="false" ht="13.8" hidden="false" customHeight="false" outlineLevel="0" collapsed="false">
      <c r="D62" s="4"/>
      <c r="E62" s="4"/>
      <c r="F62" s="4"/>
      <c r="G62" s="5"/>
      <c r="H62" s="6"/>
      <c r="J62" s="5"/>
      <c r="K62" s="5"/>
      <c r="M62" s="7"/>
    </row>
    <row r="63" customFormat="false" ht="13.8" hidden="false" customHeight="false" outlineLevel="0" collapsed="false">
      <c r="D63" s="4"/>
      <c r="E63" s="4"/>
      <c r="F63" s="4"/>
      <c r="G63" s="5"/>
      <c r="H63" s="6"/>
      <c r="J63" s="5"/>
      <c r="K63" s="5"/>
      <c r="M63" s="7"/>
    </row>
    <row r="64" customFormat="false" ht="13.8" hidden="false" customHeight="false" outlineLevel="0" collapsed="false">
      <c r="D64" s="4"/>
      <c r="E64" s="4"/>
      <c r="F64" s="4"/>
      <c r="G64" s="5"/>
      <c r="H64" s="6"/>
      <c r="J64" s="5"/>
      <c r="K64" s="5"/>
      <c r="M64" s="7"/>
    </row>
    <row r="65" customFormat="false" ht="13.8" hidden="false" customHeight="false" outlineLevel="0" collapsed="false">
      <c r="D65" s="4"/>
      <c r="E65" s="4"/>
      <c r="F65" s="4"/>
      <c r="G65" s="5"/>
      <c r="H65" s="6"/>
      <c r="J65" s="5"/>
      <c r="K65" s="5"/>
      <c r="M65" s="7"/>
    </row>
    <row r="66" customFormat="false" ht="13.8" hidden="false" customHeight="false" outlineLevel="0" collapsed="false">
      <c r="D66" s="4"/>
      <c r="E66" s="4"/>
      <c r="F66" s="4"/>
      <c r="G66" s="5"/>
      <c r="H66" s="6"/>
      <c r="J66" s="5"/>
      <c r="K66" s="5"/>
      <c r="M66" s="7"/>
    </row>
    <row r="67" customFormat="false" ht="13.8" hidden="false" customHeight="false" outlineLevel="0" collapsed="false">
      <c r="D67" s="4"/>
      <c r="E67" s="4"/>
      <c r="F67" s="4"/>
      <c r="G67" s="5"/>
      <c r="H67" s="6"/>
      <c r="J67" s="5"/>
      <c r="K67" s="5"/>
      <c r="M67" s="7"/>
    </row>
    <row r="68" customFormat="false" ht="13.8" hidden="false" customHeight="false" outlineLevel="0" collapsed="false">
      <c r="D68" s="4"/>
      <c r="E68" s="4"/>
      <c r="F68" s="4"/>
      <c r="G68" s="5"/>
      <c r="H68" s="6"/>
      <c r="J68" s="5"/>
      <c r="K68" s="5"/>
      <c r="M68" s="7"/>
    </row>
    <row r="69" customFormat="false" ht="13.8" hidden="false" customHeight="false" outlineLevel="0" collapsed="false">
      <c r="D69" s="4"/>
      <c r="E69" s="4"/>
      <c r="F69" s="4"/>
      <c r="G69" s="5"/>
      <c r="H69" s="6"/>
      <c r="J69" s="5"/>
      <c r="K69" s="5"/>
      <c r="M69" s="7"/>
    </row>
    <row r="70" customFormat="false" ht="13.8" hidden="false" customHeight="false" outlineLevel="0" collapsed="false">
      <c r="D70" s="4"/>
      <c r="E70" s="4"/>
      <c r="F70" s="4"/>
      <c r="G70" s="5"/>
      <c r="H70" s="6"/>
      <c r="J70" s="5"/>
      <c r="K70" s="5"/>
      <c r="M70" s="7"/>
    </row>
    <row r="71" customFormat="false" ht="13.8" hidden="false" customHeight="false" outlineLevel="0" collapsed="false">
      <c r="D71" s="4"/>
      <c r="E71" s="4"/>
      <c r="F71" s="4"/>
      <c r="G71" s="5"/>
      <c r="H71" s="6"/>
      <c r="J71" s="5"/>
      <c r="K71" s="5"/>
      <c r="M71" s="7"/>
    </row>
    <row r="72" customFormat="false" ht="13.8" hidden="false" customHeight="false" outlineLevel="0" collapsed="false">
      <c r="D72" s="4"/>
      <c r="E72" s="4"/>
      <c r="F72" s="4"/>
      <c r="G72" s="5"/>
      <c r="H72" s="6"/>
      <c r="J72" s="5"/>
      <c r="K72" s="5"/>
      <c r="M72" s="7"/>
    </row>
    <row r="73" customFormat="false" ht="13.8" hidden="false" customHeight="false" outlineLevel="0" collapsed="false">
      <c r="D73" s="4"/>
      <c r="E73" s="4"/>
      <c r="F73" s="4"/>
      <c r="G73" s="5"/>
      <c r="H73" s="6"/>
      <c r="J73" s="5"/>
      <c r="K73" s="5"/>
      <c r="M73" s="7"/>
    </row>
    <row r="74" customFormat="false" ht="13.8" hidden="false" customHeight="false" outlineLevel="0" collapsed="false">
      <c r="D74" s="4"/>
      <c r="E74" s="4"/>
      <c r="F74" s="4"/>
      <c r="G74" s="5"/>
      <c r="H74" s="6"/>
      <c r="J74" s="5"/>
      <c r="K74" s="5"/>
      <c r="M74" s="7"/>
    </row>
    <row r="75" customFormat="false" ht="13.8" hidden="false" customHeight="false" outlineLevel="0" collapsed="false">
      <c r="D75" s="4"/>
      <c r="E75" s="4"/>
      <c r="F75" s="4"/>
      <c r="G75" s="5"/>
      <c r="H75" s="6"/>
      <c r="J75" s="5"/>
      <c r="K75" s="5"/>
      <c r="M75" s="7"/>
    </row>
    <row r="76" customFormat="false" ht="13.8" hidden="false" customHeight="false" outlineLevel="0" collapsed="false">
      <c r="D76" s="4"/>
      <c r="E76" s="4"/>
      <c r="F76" s="4"/>
      <c r="G76" s="5"/>
      <c r="H76" s="6"/>
      <c r="J76" s="5"/>
      <c r="K76" s="5"/>
      <c r="M76" s="7"/>
    </row>
    <row r="77" customFormat="false" ht="13.8" hidden="false" customHeight="false" outlineLevel="0" collapsed="false">
      <c r="D77" s="4"/>
      <c r="E77" s="4"/>
      <c r="F77" s="4"/>
      <c r="G77" s="5"/>
      <c r="H77" s="6"/>
      <c r="J77" s="5"/>
      <c r="K77" s="5"/>
      <c r="M77" s="7"/>
    </row>
    <row r="78" customFormat="false" ht="13.8" hidden="false" customHeight="false" outlineLevel="0" collapsed="false">
      <c r="D78" s="4"/>
      <c r="E78" s="4"/>
      <c r="F78" s="4"/>
      <c r="G78" s="5"/>
      <c r="H78" s="6"/>
      <c r="J78" s="5"/>
      <c r="K78" s="5"/>
      <c r="M78" s="7"/>
    </row>
    <row r="79" customFormat="false" ht="13.8" hidden="false" customHeight="false" outlineLevel="0" collapsed="false">
      <c r="D79" s="4"/>
      <c r="E79" s="4"/>
      <c r="F79" s="4"/>
      <c r="G79" s="5"/>
      <c r="H79" s="6"/>
      <c r="J79" s="5"/>
      <c r="K79" s="5"/>
      <c r="M79" s="7"/>
    </row>
    <row r="80" customFormat="false" ht="13.8" hidden="false" customHeight="false" outlineLevel="0" collapsed="false">
      <c r="D80" s="4"/>
      <c r="E80" s="4"/>
      <c r="F80" s="4"/>
      <c r="G80" s="5"/>
      <c r="H80" s="6"/>
      <c r="J80" s="5"/>
      <c r="K80" s="5"/>
      <c r="M80" s="7"/>
    </row>
    <row r="81" customFormat="false" ht="13.8" hidden="false" customHeight="false" outlineLevel="0" collapsed="false">
      <c r="D81" s="4"/>
      <c r="E81" s="4"/>
      <c r="F81" s="4"/>
      <c r="G81" s="5"/>
      <c r="H81" s="6"/>
      <c r="J81" s="5"/>
      <c r="K81" s="5"/>
      <c r="M81" s="7"/>
    </row>
    <row r="82" customFormat="false" ht="13.8" hidden="false" customHeight="false" outlineLevel="0" collapsed="false">
      <c r="D82" s="4"/>
      <c r="E82" s="4"/>
      <c r="F82" s="4"/>
      <c r="G82" s="5"/>
      <c r="H82" s="6"/>
      <c r="J82" s="5"/>
      <c r="K82" s="5"/>
      <c r="M82" s="7"/>
    </row>
    <row r="83" customFormat="false" ht="13.8" hidden="false" customHeight="false" outlineLevel="0" collapsed="false">
      <c r="D83" s="4"/>
      <c r="E83" s="4"/>
      <c r="F83" s="4"/>
      <c r="G83" s="5"/>
      <c r="H83" s="6"/>
      <c r="J83" s="5"/>
      <c r="K83" s="5"/>
      <c r="M83" s="7"/>
    </row>
    <row r="84" customFormat="false" ht="13.8" hidden="false" customHeight="false" outlineLevel="0" collapsed="false">
      <c r="D84" s="4"/>
      <c r="E84" s="4"/>
      <c r="F84" s="4"/>
      <c r="G84" s="5"/>
      <c r="H84" s="6"/>
      <c r="J84" s="5"/>
      <c r="K84" s="5"/>
      <c r="M84" s="7"/>
    </row>
    <row r="85" customFormat="false" ht="13.8" hidden="false" customHeight="false" outlineLevel="0" collapsed="false">
      <c r="D85" s="4"/>
      <c r="E85" s="4"/>
      <c r="F85" s="4"/>
      <c r="G85" s="5"/>
      <c r="H85" s="6"/>
      <c r="J85" s="5"/>
      <c r="K85" s="5"/>
      <c r="M85" s="7"/>
    </row>
    <row r="86" customFormat="false" ht="13.8" hidden="false" customHeight="false" outlineLevel="0" collapsed="false">
      <c r="D86" s="4"/>
      <c r="E86" s="4"/>
      <c r="F86" s="4"/>
      <c r="G86" s="5"/>
      <c r="H86" s="6"/>
      <c r="J86" s="5"/>
      <c r="K86" s="5"/>
      <c r="M86" s="7"/>
    </row>
    <row r="87" customFormat="false" ht="13.8" hidden="false" customHeight="false" outlineLevel="0" collapsed="false">
      <c r="D87" s="4"/>
      <c r="E87" s="4"/>
      <c r="F87" s="4"/>
      <c r="G87" s="5"/>
      <c r="H87" s="6"/>
      <c r="J87" s="5"/>
      <c r="K87" s="5"/>
      <c r="M87" s="7"/>
    </row>
    <row r="88" customFormat="false" ht="13.8" hidden="false" customHeight="false" outlineLevel="0" collapsed="false">
      <c r="D88" s="4"/>
      <c r="E88" s="4"/>
      <c r="F88" s="4"/>
      <c r="G88" s="5"/>
      <c r="H88" s="6"/>
      <c r="J88" s="5"/>
      <c r="K88" s="5"/>
      <c r="M88" s="7"/>
    </row>
    <row r="89" customFormat="false" ht="13.8" hidden="false" customHeight="false" outlineLevel="0" collapsed="false">
      <c r="D89" s="4"/>
      <c r="E89" s="4"/>
      <c r="F89" s="4"/>
      <c r="G89" s="5"/>
      <c r="H89" s="6"/>
      <c r="J89" s="5"/>
      <c r="K89" s="5"/>
      <c r="M89" s="7"/>
    </row>
    <row r="90" customFormat="false" ht="13.8" hidden="false" customHeight="false" outlineLevel="0" collapsed="false">
      <c r="D90" s="4"/>
      <c r="E90" s="4"/>
      <c r="F90" s="4"/>
      <c r="G90" s="5"/>
      <c r="H90" s="6"/>
      <c r="J90" s="5"/>
      <c r="K90" s="5"/>
      <c r="M90" s="7"/>
    </row>
    <row r="91" customFormat="false" ht="13.8" hidden="false" customHeight="false" outlineLevel="0" collapsed="false">
      <c r="D91" s="4"/>
      <c r="E91" s="4"/>
      <c r="F91" s="4"/>
      <c r="G91" s="5"/>
      <c r="H91" s="6"/>
      <c r="J91" s="5"/>
      <c r="K91" s="5"/>
      <c r="M91" s="7"/>
    </row>
    <row r="92" customFormat="false" ht="13.8" hidden="false" customHeight="false" outlineLevel="0" collapsed="false">
      <c r="D92" s="4"/>
      <c r="E92" s="4"/>
      <c r="F92" s="4"/>
      <c r="G92" s="5"/>
      <c r="H92" s="6"/>
      <c r="J92" s="5"/>
      <c r="K92" s="5"/>
      <c r="M92" s="7"/>
    </row>
    <row r="93" customFormat="false" ht="13.8" hidden="false" customHeight="false" outlineLevel="0" collapsed="false">
      <c r="D93" s="4"/>
      <c r="E93" s="4"/>
      <c r="F93" s="4"/>
      <c r="G93" s="5"/>
      <c r="H93" s="6"/>
      <c r="J93" s="5"/>
      <c r="K93" s="5"/>
      <c r="M93" s="7"/>
    </row>
    <row r="94" customFormat="false" ht="13.8" hidden="false" customHeight="false" outlineLevel="0" collapsed="false">
      <c r="D94" s="4"/>
      <c r="E94" s="4"/>
      <c r="F94" s="4"/>
      <c r="G94" s="5"/>
      <c r="H94" s="6"/>
      <c r="J94" s="5"/>
      <c r="K94" s="5"/>
      <c r="M94" s="7"/>
    </row>
    <row r="95" customFormat="false" ht="13.8" hidden="false" customHeight="false" outlineLevel="0" collapsed="false">
      <c r="D95" s="4"/>
      <c r="E95" s="4"/>
      <c r="F95" s="4"/>
      <c r="G95" s="5"/>
      <c r="H95" s="6"/>
      <c r="J95" s="5"/>
      <c r="K95" s="5"/>
      <c r="M95" s="7"/>
    </row>
    <row r="96" customFormat="false" ht="13.8" hidden="false" customHeight="false" outlineLevel="0" collapsed="false">
      <c r="D96" s="4"/>
      <c r="E96" s="4"/>
      <c r="F96" s="4"/>
      <c r="G96" s="5"/>
      <c r="H96" s="6"/>
      <c r="J96" s="5"/>
      <c r="K96" s="5"/>
      <c r="M96" s="7"/>
    </row>
    <row r="97" customFormat="false" ht="13.8" hidden="false" customHeight="false" outlineLevel="0" collapsed="false">
      <c r="D97" s="4"/>
      <c r="E97" s="4"/>
      <c r="F97" s="4"/>
      <c r="G97" s="5"/>
      <c r="H97" s="6"/>
      <c r="J97" s="5"/>
      <c r="K97" s="5"/>
      <c r="M97" s="7"/>
    </row>
    <row r="98" customFormat="false" ht="13.8" hidden="false" customHeight="false" outlineLevel="0" collapsed="false">
      <c r="D98" s="4"/>
      <c r="E98" s="4"/>
      <c r="F98" s="4"/>
      <c r="G98" s="5"/>
      <c r="H98" s="6"/>
      <c r="J98" s="5"/>
      <c r="K98" s="5"/>
      <c r="M98" s="7"/>
    </row>
    <row r="99" customFormat="false" ht="13.8" hidden="false" customHeight="false" outlineLevel="0" collapsed="false">
      <c r="D99" s="4"/>
      <c r="E99" s="4"/>
      <c r="F99" s="4"/>
      <c r="G99" s="5"/>
      <c r="H99" s="6"/>
      <c r="J99" s="5"/>
      <c r="K99" s="5"/>
      <c r="M99" s="7"/>
    </row>
    <row r="100" customFormat="false" ht="13.8" hidden="false" customHeight="false" outlineLevel="0" collapsed="false">
      <c r="D100" s="4"/>
      <c r="E100" s="4"/>
      <c r="F100" s="4"/>
      <c r="G100" s="5"/>
      <c r="H100" s="6"/>
      <c r="J100" s="5"/>
      <c r="K100" s="5"/>
      <c r="M100" s="7"/>
    </row>
    <row r="101" customFormat="false" ht="13.8" hidden="false" customHeight="false" outlineLevel="0" collapsed="false">
      <c r="D101" s="4"/>
      <c r="E101" s="4"/>
      <c r="F101" s="4"/>
      <c r="G101" s="5"/>
      <c r="H101" s="6"/>
      <c r="J101" s="5"/>
      <c r="K101" s="5"/>
      <c r="M101" s="7"/>
    </row>
    <row r="102" customFormat="false" ht="13.8" hidden="false" customHeight="false" outlineLevel="0" collapsed="false">
      <c r="D102" s="4"/>
      <c r="E102" s="4"/>
      <c r="F102" s="4"/>
      <c r="G102" s="5"/>
      <c r="H102" s="6"/>
      <c r="J102" s="5"/>
      <c r="K102" s="5"/>
      <c r="M102" s="7"/>
    </row>
    <row r="103" customFormat="false" ht="13.8" hidden="false" customHeight="false" outlineLevel="0" collapsed="false">
      <c r="D103" s="4"/>
      <c r="E103" s="4"/>
      <c r="F103" s="4"/>
      <c r="G103" s="5"/>
      <c r="H103" s="6"/>
      <c r="J103" s="5"/>
      <c r="K103" s="5"/>
      <c r="M103" s="7"/>
    </row>
    <row r="104" customFormat="false" ht="13.8" hidden="false" customHeight="false" outlineLevel="0" collapsed="false">
      <c r="D104" s="4"/>
      <c r="E104" s="4"/>
      <c r="F104" s="4"/>
      <c r="G104" s="5"/>
      <c r="H104" s="6"/>
      <c r="J104" s="5"/>
      <c r="K104" s="5"/>
      <c r="M104" s="7"/>
    </row>
    <row r="105" customFormat="false" ht="13.8" hidden="false" customHeight="false" outlineLevel="0" collapsed="false">
      <c r="D105" s="4"/>
      <c r="E105" s="4"/>
      <c r="F105" s="4"/>
      <c r="G105" s="5"/>
      <c r="H105" s="6"/>
      <c r="J105" s="5"/>
      <c r="K105" s="5"/>
      <c r="M105" s="7"/>
    </row>
    <row r="106" customFormat="false" ht="13.8" hidden="false" customHeight="false" outlineLevel="0" collapsed="false">
      <c r="D106" s="4"/>
      <c r="E106" s="4"/>
      <c r="F106" s="4"/>
      <c r="G106" s="5"/>
      <c r="H106" s="6"/>
      <c r="J106" s="5"/>
      <c r="K106" s="5"/>
      <c r="M106" s="7"/>
    </row>
    <row r="107" customFormat="false" ht="13.8" hidden="false" customHeight="false" outlineLevel="0" collapsed="false">
      <c r="D107" s="4"/>
      <c r="E107" s="4"/>
      <c r="F107" s="4"/>
      <c r="G107" s="5"/>
      <c r="H107" s="6"/>
      <c r="J107" s="5"/>
      <c r="K107" s="5"/>
      <c r="M107" s="7"/>
    </row>
    <row r="108" customFormat="false" ht="13.8" hidden="false" customHeight="false" outlineLevel="0" collapsed="false">
      <c r="D108" s="4"/>
      <c r="E108" s="4"/>
      <c r="F108" s="4"/>
      <c r="G108" s="5"/>
      <c r="H108" s="6"/>
      <c r="J108" s="5"/>
      <c r="K108" s="5"/>
      <c r="M108" s="7"/>
    </row>
    <row r="109" customFormat="false" ht="13.8" hidden="false" customHeight="false" outlineLevel="0" collapsed="false">
      <c r="D109" s="4"/>
      <c r="E109" s="4"/>
      <c r="F109" s="4"/>
      <c r="G109" s="5"/>
      <c r="H109" s="6"/>
      <c r="J109" s="5"/>
      <c r="K109" s="5"/>
      <c r="M109" s="7"/>
    </row>
    <row r="110" customFormat="false" ht="13.8" hidden="false" customHeight="false" outlineLevel="0" collapsed="false">
      <c r="D110" s="4"/>
      <c r="E110" s="4"/>
      <c r="F110" s="4"/>
      <c r="G110" s="5"/>
      <c r="H110" s="6"/>
      <c r="J110" s="5"/>
      <c r="K110" s="5"/>
      <c r="M110" s="7"/>
      <c r="R110" s="0" t="s">
        <v>154</v>
      </c>
    </row>
    <row r="111" customFormat="false" ht="13.8" hidden="false" customHeight="false" outlineLevel="0" collapsed="false">
      <c r="D111" s="4"/>
      <c r="E111" s="4"/>
      <c r="F111" s="4"/>
      <c r="G111" s="5"/>
      <c r="H111" s="6"/>
      <c r="J111" s="5"/>
      <c r="K111" s="5"/>
      <c r="M111" s="7"/>
    </row>
    <row r="112" customFormat="false" ht="13.8" hidden="false" customHeight="false" outlineLevel="0" collapsed="false">
      <c r="D112" s="4"/>
      <c r="E112" s="4"/>
      <c r="F112" s="4"/>
      <c r="G112" s="5"/>
      <c r="H112" s="6"/>
      <c r="J112" s="5"/>
      <c r="K112" s="5"/>
      <c r="M112" s="7"/>
    </row>
    <row r="113" customFormat="false" ht="13.8" hidden="false" customHeight="false" outlineLevel="0" collapsed="false">
      <c r="D113" s="4"/>
      <c r="E113" s="4"/>
      <c r="F113" s="4"/>
      <c r="G113" s="5"/>
      <c r="H113" s="6"/>
      <c r="J113" s="5"/>
      <c r="K113" s="5"/>
      <c r="M113" s="7"/>
    </row>
    <row r="114" customFormat="false" ht="13.8" hidden="false" customHeight="false" outlineLevel="0" collapsed="false">
      <c r="D114" s="4"/>
      <c r="E114" s="4"/>
      <c r="F114" s="4"/>
      <c r="G114" s="5"/>
      <c r="H114" s="6"/>
      <c r="J114" s="5"/>
      <c r="K114" s="5"/>
      <c r="M114" s="7"/>
    </row>
    <row r="115" customFormat="false" ht="13.8" hidden="false" customHeight="false" outlineLevel="0" collapsed="false">
      <c r="D115" s="4"/>
      <c r="E115" s="4"/>
      <c r="F115" s="4"/>
      <c r="G115" s="5"/>
      <c r="H115" s="6"/>
      <c r="J115" s="5"/>
      <c r="K115" s="5"/>
      <c r="M115" s="7"/>
    </row>
    <row r="116" customFormat="false" ht="13.8" hidden="false" customHeight="false" outlineLevel="0" collapsed="false">
      <c r="D116" s="4"/>
      <c r="E116" s="4"/>
      <c r="F116" s="4"/>
      <c r="G116" s="5"/>
      <c r="H116" s="6"/>
      <c r="J116" s="5"/>
      <c r="K116" s="5"/>
      <c r="M116" s="7"/>
    </row>
    <row r="117" customFormat="false" ht="13.8" hidden="false" customHeight="false" outlineLevel="0" collapsed="false">
      <c r="D117" s="4"/>
      <c r="E117" s="4"/>
      <c r="F117" s="4"/>
      <c r="G117" s="5"/>
      <c r="H117" s="6"/>
      <c r="J117" s="5"/>
      <c r="K117" s="5"/>
      <c r="M117" s="7"/>
    </row>
    <row r="118" customFormat="false" ht="13.8" hidden="false" customHeight="false" outlineLevel="0" collapsed="false">
      <c r="D118" s="4"/>
      <c r="E118" s="4"/>
      <c r="F118" s="4"/>
      <c r="G118" s="5"/>
      <c r="H118" s="6"/>
      <c r="J118" s="5"/>
      <c r="K118" s="5"/>
      <c r="M118" s="7"/>
    </row>
    <row r="119" customFormat="false" ht="13.8" hidden="false" customHeight="false" outlineLevel="0" collapsed="false">
      <c r="D119" s="4"/>
      <c r="E119" s="4"/>
      <c r="F119" s="4"/>
      <c r="G119" s="5"/>
      <c r="H119" s="6"/>
      <c r="J119" s="5"/>
      <c r="K119" s="5"/>
      <c r="M119" s="7"/>
    </row>
    <row r="120" customFormat="false" ht="13.8" hidden="false" customHeight="false" outlineLevel="0" collapsed="false">
      <c r="D120" s="4"/>
      <c r="E120" s="4"/>
      <c r="F120" s="4"/>
      <c r="G120" s="5"/>
      <c r="H120" s="6"/>
      <c r="J120" s="5"/>
      <c r="K120" s="5"/>
      <c r="M120" s="7"/>
    </row>
    <row r="121" customFormat="false" ht="13.8" hidden="false" customHeight="false" outlineLevel="0" collapsed="false">
      <c r="D121" s="4"/>
      <c r="E121" s="4"/>
      <c r="F121" s="4"/>
      <c r="G121" s="5"/>
      <c r="H121" s="6"/>
      <c r="J121" s="5"/>
      <c r="K121" s="5"/>
      <c r="M121" s="7"/>
    </row>
    <row r="122" customFormat="false" ht="13.8" hidden="false" customHeight="false" outlineLevel="0" collapsed="false">
      <c r="D122" s="4"/>
      <c r="E122" s="4"/>
      <c r="F122" s="4"/>
      <c r="G122" s="5"/>
      <c r="H122" s="6"/>
      <c r="J122" s="5"/>
      <c r="K122" s="5"/>
      <c r="M122" s="7"/>
    </row>
    <row r="123" customFormat="false" ht="13.8" hidden="false" customHeight="false" outlineLevel="0" collapsed="false">
      <c r="D123" s="4"/>
      <c r="E123" s="4"/>
      <c r="F123" s="4"/>
      <c r="G123" s="5"/>
      <c r="H123" s="6"/>
      <c r="J123" s="5"/>
      <c r="K123" s="5"/>
      <c r="M123" s="7"/>
    </row>
    <row r="124" customFormat="false" ht="13.8" hidden="false" customHeight="false" outlineLevel="0" collapsed="false">
      <c r="D124" s="4"/>
      <c r="E124" s="4"/>
      <c r="F124" s="4"/>
      <c r="G124" s="5"/>
      <c r="H124" s="6"/>
      <c r="J124" s="5"/>
      <c r="K124" s="5"/>
      <c r="M124" s="7"/>
    </row>
    <row r="125" customFormat="false" ht="13.8" hidden="false" customHeight="false" outlineLevel="0" collapsed="false">
      <c r="D125" s="4"/>
      <c r="E125" s="4"/>
      <c r="F125" s="4"/>
      <c r="G125" s="5"/>
      <c r="H125" s="6"/>
      <c r="J125" s="5"/>
      <c r="K125" s="5"/>
      <c r="M125" s="7"/>
    </row>
    <row r="126" customFormat="false" ht="13.8" hidden="false" customHeight="false" outlineLevel="0" collapsed="false">
      <c r="D126" s="4"/>
      <c r="E126" s="4"/>
      <c r="F126" s="4"/>
      <c r="G126" s="5"/>
      <c r="H126" s="6"/>
      <c r="J126" s="5"/>
      <c r="K126" s="5"/>
      <c r="M126" s="7"/>
    </row>
    <row r="127" customFormat="false" ht="13.8" hidden="false" customHeight="false" outlineLevel="0" collapsed="false">
      <c r="D127" s="4"/>
      <c r="E127" s="4"/>
      <c r="F127" s="4"/>
      <c r="G127" s="5"/>
      <c r="H127" s="6"/>
      <c r="J127" s="5"/>
      <c r="K127" s="5"/>
      <c r="M127" s="7"/>
    </row>
    <row r="128" customFormat="false" ht="13.8" hidden="false" customHeight="false" outlineLevel="0" collapsed="false">
      <c r="D128" s="4"/>
      <c r="E128" s="4"/>
      <c r="F128" s="4"/>
      <c r="G128" s="5"/>
      <c r="H128" s="6"/>
      <c r="J128" s="5"/>
      <c r="K128" s="5"/>
      <c r="M128" s="7"/>
    </row>
    <row r="129" customFormat="false" ht="13.8" hidden="false" customHeight="false" outlineLevel="0" collapsed="false">
      <c r="D129" s="4"/>
      <c r="E129" s="4"/>
      <c r="F129" s="4"/>
      <c r="G129" s="5"/>
      <c r="H129" s="6"/>
      <c r="J129" s="5"/>
      <c r="K129" s="5"/>
      <c r="M129" s="7"/>
    </row>
    <row r="130" customFormat="false" ht="13.8" hidden="false" customHeight="false" outlineLevel="0" collapsed="false">
      <c r="D130" s="4"/>
      <c r="E130" s="4"/>
      <c r="F130" s="4"/>
      <c r="G130" s="5"/>
      <c r="H130" s="6"/>
      <c r="J130" s="5"/>
      <c r="K130" s="5"/>
      <c r="M130" s="7"/>
    </row>
    <row r="131" customFormat="false" ht="13.8" hidden="false" customHeight="false" outlineLevel="0" collapsed="false">
      <c r="D131" s="4"/>
      <c r="E131" s="4"/>
      <c r="F131" s="4"/>
      <c r="G131" s="5"/>
      <c r="H131" s="6"/>
      <c r="J131" s="5"/>
      <c r="K131" s="5"/>
      <c r="M131" s="7"/>
    </row>
    <row r="132" customFormat="false" ht="13.8" hidden="false" customHeight="false" outlineLevel="0" collapsed="false">
      <c r="D132" s="4"/>
      <c r="E132" s="4"/>
      <c r="F132" s="4"/>
      <c r="G132" s="5"/>
      <c r="H132" s="6"/>
      <c r="J132" s="5"/>
      <c r="K132" s="5"/>
      <c r="M132" s="7"/>
    </row>
    <row r="133" customFormat="false" ht="13.8" hidden="false" customHeight="false" outlineLevel="0" collapsed="false">
      <c r="D133" s="4"/>
      <c r="E133" s="4"/>
      <c r="F133" s="4"/>
      <c r="G133" s="5"/>
      <c r="H133" s="6"/>
      <c r="J133" s="5"/>
      <c r="K133" s="5"/>
      <c r="M133" s="7"/>
    </row>
    <row r="134" customFormat="false" ht="13.8" hidden="false" customHeight="false" outlineLevel="0" collapsed="false">
      <c r="D134" s="4"/>
      <c r="E134" s="4"/>
      <c r="F134" s="4"/>
      <c r="G134" s="5"/>
      <c r="H134" s="6"/>
      <c r="J134" s="5"/>
      <c r="K134" s="5"/>
      <c r="M134" s="7"/>
    </row>
    <row r="135" customFormat="false" ht="13.8" hidden="false" customHeight="false" outlineLevel="0" collapsed="false">
      <c r="D135" s="4"/>
      <c r="E135" s="4"/>
      <c r="F135" s="4"/>
      <c r="G135" s="5"/>
      <c r="H135" s="6"/>
      <c r="J135" s="5"/>
      <c r="K135" s="5"/>
      <c r="M135" s="7"/>
    </row>
    <row r="136" customFormat="false" ht="13.8" hidden="false" customHeight="false" outlineLevel="0" collapsed="false">
      <c r="D136" s="4"/>
      <c r="E136" s="4"/>
      <c r="F136" s="4"/>
      <c r="G136" s="5"/>
      <c r="H136" s="6"/>
      <c r="J136" s="5"/>
      <c r="K136" s="5"/>
      <c r="M136" s="7"/>
    </row>
    <row r="137" customFormat="false" ht="13.8" hidden="false" customHeight="false" outlineLevel="0" collapsed="false">
      <c r="D137" s="4"/>
      <c r="E137" s="4"/>
      <c r="F137" s="4"/>
      <c r="G137" s="5"/>
      <c r="H137" s="6"/>
      <c r="J137" s="5"/>
      <c r="K137" s="5"/>
      <c r="M137" s="7"/>
    </row>
    <row r="138" customFormat="false" ht="13.8" hidden="false" customHeight="false" outlineLevel="0" collapsed="false">
      <c r="D138" s="4"/>
      <c r="E138" s="4"/>
      <c r="F138" s="4"/>
      <c r="G138" s="5"/>
      <c r="H138" s="6"/>
      <c r="J138" s="5"/>
      <c r="K138" s="5"/>
      <c r="M138" s="7"/>
    </row>
    <row r="139" customFormat="false" ht="13.8" hidden="false" customHeight="false" outlineLevel="0" collapsed="false">
      <c r="D139" s="4"/>
      <c r="E139" s="4"/>
      <c r="F139" s="4"/>
      <c r="G139" s="5"/>
      <c r="H139" s="6"/>
      <c r="J139" s="5"/>
      <c r="K139" s="5"/>
      <c r="M139" s="7"/>
    </row>
    <row r="140" customFormat="false" ht="13.8" hidden="false" customHeight="false" outlineLevel="0" collapsed="false">
      <c r="D140" s="4"/>
      <c r="E140" s="4"/>
      <c r="F140" s="4"/>
      <c r="G140" s="5"/>
      <c r="H140" s="6"/>
      <c r="J140" s="5"/>
      <c r="K140" s="5"/>
      <c r="M140" s="7"/>
    </row>
    <row r="141" customFormat="false" ht="13.8" hidden="false" customHeight="false" outlineLevel="0" collapsed="false">
      <c r="D141" s="4"/>
      <c r="E141" s="4"/>
      <c r="F141" s="4"/>
      <c r="G141" s="5"/>
      <c r="H141" s="6"/>
      <c r="J141" s="5"/>
      <c r="K141" s="5"/>
      <c r="M141" s="7"/>
    </row>
    <row r="142" customFormat="false" ht="13.8" hidden="false" customHeight="false" outlineLevel="0" collapsed="false">
      <c r="D142" s="4"/>
      <c r="E142" s="4"/>
      <c r="F142" s="4"/>
      <c r="G142" s="5"/>
      <c r="H142" s="6"/>
      <c r="J142" s="5"/>
      <c r="K142" s="5"/>
      <c r="M142" s="7"/>
    </row>
    <row r="143" customFormat="false" ht="13.8" hidden="false" customHeight="false" outlineLevel="0" collapsed="false">
      <c r="D143" s="4"/>
      <c r="E143" s="4"/>
      <c r="F143" s="4"/>
      <c r="G143" s="5"/>
      <c r="H143" s="6"/>
      <c r="J143" s="5"/>
      <c r="K143" s="5"/>
      <c r="M143" s="7"/>
    </row>
    <row r="144" customFormat="false" ht="13.8" hidden="false" customHeight="false" outlineLevel="0" collapsed="false">
      <c r="D144" s="4"/>
      <c r="E144" s="4"/>
      <c r="F144" s="4"/>
      <c r="G144" s="5"/>
      <c r="H144" s="6"/>
      <c r="J144" s="5"/>
      <c r="K144" s="5"/>
      <c r="M144" s="7"/>
    </row>
    <row r="145" customFormat="false" ht="13.8" hidden="false" customHeight="false" outlineLevel="0" collapsed="false">
      <c r="D145" s="4"/>
      <c r="E145" s="4"/>
      <c r="F145" s="4"/>
      <c r="G145" s="5"/>
      <c r="H145" s="6"/>
      <c r="J145" s="5"/>
      <c r="K145" s="5"/>
      <c r="M145" s="7"/>
    </row>
    <row r="146" customFormat="false" ht="13.8" hidden="false" customHeight="false" outlineLevel="0" collapsed="false">
      <c r="D146" s="4"/>
      <c r="E146" s="4"/>
      <c r="F146" s="4"/>
      <c r="G146" s="5"/>
      <c r="H146" s="6"/>
      <c r="J146" s="5"/>
      <c r="K146" s="5"/>
      <c r="M146" s="7"/>
    </row>
    <row r="147" customFormat="false" ht="13.8" hidden="false" customHeight="false" outlineLevel="0" collapsed="false">
      <c r="D147" s="4"/>
      <c r="E147" s="4"/>
      <c r="F147" s="4"/>
      <c r="G147" s="5"/>
      <c r="H147" s="6"/>
      <c r="J147" s="5"/>
      <c r="K147" s="5"/>
      <c r="M147" s="7"/>
    </row>
    <row r="148" customFormat="false" ht="13.8" hidden="false" customHeight="false" outlineLevel="0" collapsed="false">
      <c r="D148" s="4"/>
      <c r="E148" s="4"/>
      <c r="F148" s="4"/>
      <c r="G148" s="5"/>
      <c r="H148" s="6"/>
      <c r="J148" s="5"/>
      <c r="K148" s="5"/>
      <c r="M148" s="7"/>
    </row>
    <row r="149" customFormat="false" ht="13.8" hidden="false" customHeight="false" outlineLevel="0" collapsed="false">
      <c r="D149" s="4"/>
      <c r="E149" s="4"/>
      <c r="F149" s="4"/>
      <c r="G149" s="5"/>
      <c r="H149" s="6"/>
      <c r="J149" s="5"/>
      <c r="K149" s="5"/>
      <c r="M149" s="7"/>
    </row>
    <row r="150" customFormat="false" ht="13.8" hidden="false" customHeight="false" outlineLevel="0" collapsed="false">
      <c r="D150" s="4"/>
      <c r="E150" s="4"/>
      <c r="F150" s="4"/>
      <c r="G150" s="5"/>
      <c r="H150" s="6"/>
      <c r="J150" s="5"/>
      <c r="K150" s="5"/>
      <c r="M150" s="7"/>
    </row>
    <row r="151" customFormat="false" ht="13.8" hidden="false" customHeight="false" outlineLevel="0" collapsed="false">
      <c r="D151" s="4"/>
      <c r="E151" s="4"/>
      <c r="F151" s="4"/>
      <c r="G151" s="5"/>
      <c r="H151" s="6"/>
      <c r="J151" s="5"/>
      <c r="K151" s="5"/>
      <c r="M151" s="7"/>
    </row>
    <row r="152" customFormat="false" ht="13.8" hidden="false" customHeight="false" outlineLevel="0" collapsed="false">
      <c r="D152" s="4"/>
      <c r="E152" s="4"/>
      <c r="F152" s="4"/>
      <c r="G152" s="5"/>
      <c r="H152" s="6"/>
      <c r="J152" s="5"/>
      <c r="K152" s="5"/>
      <c r="M152" s="7"/>
    </row>
    <row r="153" customFormat="false" ht="13.8" hidden="false" customHeight="false" outlineLevel="0" collapsed="false">
      <c r="D153" s="4"/>
      <c r="E153" s="4"/>
      <c r="F153" s="4"/>
      <c r="G153" s="5"/>
      <c r="H153" s="6"/>
      <c r="J153" s="5"/>
      <c r="K153" s="5"/>
      <c r="M153" s="7"/>
    </row>
    <row r="154" customFormat="false" ht="13.8" hidden="false" customHeight="false" outlineLevel="0" collapsed="false">
      <c r="D154" s="4"/>
      <c r="E154" s="4"/>
      <c r="F154" s="4"/>
      <c r="G154" s="5"/>
      <c r="H154" s="6"/>
      <c r="J154" s="5"/>
      <c r="K154" s="5"/>
      <c r="M154" s="7"/>
    </row>
    <row r="155" customFormat="false" ht="13.8" hidden="false" customHeight="false" outlineLevel="0" collapsed="false">
      <c r="D155" s="4"/>
      <c r="E155" s="4"/>
      <c r="F155" s="4"/>
      <c r="G155" s="5"/>
      <c r="H155" s="6"/>
      <c r="J155" s="5"/>
      <c r="K155" s="5"/>
      <c r="M155" s="7"/>
    </row>
    <row r="156" customFormat="false" ht="13.8" hidden="false" customHeight="false" outlineLevel="0" collapsed="false">
      <c r="D156" s="4"/>
      <c r="E156" s="4"/>
      <c r="F156" s="4"/>
      <c r="G156" s="5"/>
      <c r="H156" s="6"/>
      <c r="J156" s="5"/>
      <c r="K156" s="5"/>
      <c r="M156" s="7"/>
    </row>
    <row r="157" customFormat="false" ht="13.8" hidden="false" customHeight="false" outlineLevel="0" collapsed="false">
      <c r="D157" s="4"/>
      <c r="E157" s="4"/>
      <c r="F157" s="4"/>
      <c r="G157" s="5"/>
      <c r="H157" s="6"/>
      <c r="J157" s="5"/>
      <c r="K157" s="5"/>
      <c r="M157" s="7"/>
    </row>
    <row r="158" customFormat="false" ht="13.8" hidden="false" customHeight="false" outlineLevel="0" collapsed="false">
      <c r="D158" s="4"/>
      <c r="E158" s="4"/>
      <c r="F158" s="4"/>
      <c r="G158" s="5"/>
      <c r="H158" s="6"/>
      <c r="J158" s="5"/>
      <c r="K158" s="5"/>
      <c r="M158" s="7"/>
    </row>
    <row r="159" customFormat="false" ht="13.8" hidden="false" customHeight="false" outlineLevel="0" collapsed="false">
      <c r="D159" s="4"/>
      <c r="E159" s="4"/>
      <c r="F159" s="4"/>
      <c r="G159" s="5"/>
      <c r="H159" s="6"/>
      <c r="J159" s="5"/>
      <c r="K159" s="5"/>
      <c r="M159" s="7"/>
    </row>
    <row r="160" customFormat="false" ht="13.8" hidden="false" customHeight="false" outlineLevel="0" collapsed="false">
      <c r="D160" s="4"/>
      <c r="E160" s="4"/>
      <c r="F160" s="4"/>
      <c r="G160" s="5"/>
      <c r="H160" s="6"/>
      <c r="J160" s="5"/>
      <c r="K160" s="5"/>
      <c r="M160" s="7"/>
    </row>
    <row r="161" customFormat="false" ht="13.8" hidden="false" customHeight="false" outlineLevel="0" collapsed="false">
      <c r="D161" s="4"/>
      <c r="E161" s="4"/>
      <c r="F161" s="4"/>
      <c r="G161" s="5"/>
      <c r="H161" s="6"/>
      <c r="J161" s="5"/>
      <c r="K161" s="5"/>
      <c r="M161" s="7"/>
    </row>
    <row r="162" customFormat="false" ht="13.8" hidden="false" customHeight="false" outlineLevel="0" collapsed="false">
      <c r="D162" s="4"/>
      <c r="E162" s="4"/>
      <c r="F162" s="4"/>
      <c r="G162" s="5"/>
      <c r="H162" s="6"/>
      <c r="J162" s="5"/>
      <c r="K162" s="5"/>
      <c r="M162" s="7"/>
    </row>
    <row r="163" customFormat="false" ht="13.8" hidden="false" customHeight="false" outlineLevel="0" collapsed="false">
      <c r="D163" s="4"/>
      <c r="E163" s="4"/>
      <c r="F163" s="4"/>
      <c r="G163" s="5"/>
      <c r="H163" s="6"/>
      <c r="J163" s="5"/>
      <c r="K163" s="5"/>
      <c r="M163" s="7"/>
    </row>
    <row r="164" customFormat="false" ht="13.8" hidden="false" customHeight="false" outlineLevel="0" collapsed="false">
      <c r="D164" s="4"/>
      <c r="E164" s="4"/>
      <c r="F164" s="4"/>
      <c r="G164" s="5"/>
      <c r="H164" s="6"/>
      <c r="J164" s="5"/>
      <c r="K164" s="5"/>
      <c r="M164" s="7"/>
    </row>
    <row r="165" customFormat="false" ht="13.8" hidden="false" customHeight="false" outlineLevel="0" collapsed="false">
      <c r="D165" s="4"/>
      <c r="E165" s="4"/>
      <c r="F165" s="4"/>
      <c r="G165" s="5"/>
      <c r="H165" s="6"/>
      <c r="J165" s="5"/>
      <c r="K165" s="5"/>
      <c r="M165" s="7"/>
    </row>
    <row r="166" customFormat="false" ht="13.8" hidden="false" customHeight="false" outlineLevel="0" collapsed="false">
      <c r="D166" s="4"/>
      <c r="E166" s="4"/>
      <c r="F166" s="4"/>
      <c r="G166" s="5"/>
      <c r="H166" s="6"/>
      <c r="J166" s="5"/>
      <c r="K166" s="5"/>
      <c r="M166" s="7"/>
    </row>
    <row r="167" customFormat="false" ht="13.8" hidden="false" customHeight="false" outlineLevel="0" collapsed="false">
      <c r="D167" s="4"/>
      <c r="E167" s="4"/>
      <c r="F167" s="4"/>
      <c r="G167" s="5"/>
      <c r="H167" s="6"/>
      <c r="J167" s="5"/>
      <c r="K167" s="5"/>
      <c r="M167" s="7"/>
    </row>
    <row r="168" customFormat="false" ht="13.8" hidden="false" customHeight="false" outlineLevel="0" collapsed="false">
      <c r="D168" s="4"/>
      <c r="E168" s="4"/>
      <c r="F168" s="4"/>
      <c r="G168" s="5"/>
      <c r="H168" s="6"/>
      <c r="J168" s="5"/>
      <c r="K168" s="5"/>
      <c r="M168" s="7"/>
    </row>
    <row r="169" customFormat="false" ht="13.8" hidden="false" customHeight="false" outlineLevel="0" collapsed="false">
      <c r="D169" s="4"/>
      <c r="E169" s="4"/>
      <c r="F169" s="4"/>
      <c r="G169" s="5"/>
      <c r="H169" s="6"/>
      <c r="J169" s="5"/>
      <c r="K169" s="5"/>
      <c r="M169" s="7"/>
    </row>
  </sheetData>
  <printOptions headings="false" gridLines="false" gridLinesSet="true" horizontalCentered="false" verticalCentered="false"/>
  <pageMargins left="0.590277777777778" right="0.39375" top="1.025" bottom="1.025" header="0.7875" footer="0.7875"/>
  <pageSetup paperSize="9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B2" activeCellId="0" sqref="B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8.15"/>
    <col collapsed="false" customWidth="true" hidden="false" outlineLevel="0" max="4" min="4" style="0" width="9.99"/>
    <col collapsed="false" customWidth="true" hidden="false" outlineLevel="0" max="5" min="5" style="0" width="10.48"/>
    <col collapsed="false" customWidth="true" hidden="false" outlineLevel="0" max="8" min="8" style="0" width="9.48"/>
    <col collapsed="false" customWidth="true" hidden="false" outlineLevel="0" max="9" min="9" style="0" width="6.28"/>
    <col collapsed="false" customWidth="true" hidden="false" outlineLevel="0" max="12" min="12" style="0" width="10.15"/>
    <col collapsed="false" customWidth="true" hidden="false" outlineLevel="0" max="13" min="13" style="0" width="12.98"/>
  </cols>
  <sheetData>
    <row r="1" customFormat="false" ht="57.45" hidden="false" customHeight="fals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30940</v>
      </c>
      <c r="E2" s="0" t="n">
        <f aca="false">SUM(E3:E52)</f>
        <v>785043</v>
      </c>
      <c r="F2" s="4" t="n">
        <f aca="false">F48</f>
        <v>1919968</v>
      </c>
      <c r="G2" s="70" t="n">
        <f aca="false">E2/F2*100000</f>
        <v>40888.3377222954</v>
      </c>
      <c r="H2" s="6" t="n">
        <f aca="false">D2/E2*100</f>
        <v>3.94118538729726</v>
      </c>
      <c r="J2" s="6" t="n">
        <f aca="false">D2/F2*100000</f>
        <v>1611.48519141986</v>
      </c>
      <c r="K2" s="5" t="n">
        <f aca="false">J2*500/G2</f>
        <v>19.7059269364863</v>
      </c>
      <c r="L2" s="67" t="n">
        <f aca="false">D2/F2*100</f>
        <v>1.61148519141986</v>
      </c>
      <c r="M2" s="67" t="n">
        <f aca="false">L2*10</f>
        <v>16.1148519141986</v>
      </c>
    </row>
    <row r="3" customFormat="false" ht="13.8" hidden="false" customHeight="false" outlineLevel="0" collapsed="false">
      <c r="A3" s="0" t="s">
        <v>96</v>
      </c>
      <c r="B3" s="0" t="s">
        <v>97</v>
      </c>
      <c r="C3" s="0" t="s">
        <v>72</v>
      </c>
      <c r="D3" s="0" t="n">
        <v>0</v>
      </c>
      <c r="E3" s="0" t="n">
        <v>0</v>
      </c>
      <c r="F3" s="0" t="n">
        <v>1919968</v>
      </c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0" t="s">
        <v>96</v>
      </c>
      <c r="B4" s="0" t="s">
        <v>97</v>
      </c>
      <c r="C4" s="0" t="s">
        <v>73</v>
      </c>
      <c r="D4" s="0" t="n">
        <v>0</v>
      </c>
      <c r="E4" s="0" t="n">
        <v>0</v>
      </c>
      <c r="F4" s="0" t="n">
        <v>1919968</v>
      </c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0" t="s">
        <v>96</v>
      </c>
      <c r="B5" s="0" t="s">
        <v>97</v>
      </c>
      <c r="C5" s="0" t="s">
        <v>60</v>
      </c>
      <c r="D5" s="0" t="n">
        <v>0</v>
      </c>
      <c r="E5" s="0" t="n">
        <v>0</v>
      </c>
      <c r="F5" s="0" t="n">
        <v>1919968</v>
      </c>
      <c r="G5" s="5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0" t="s">
        <v>96</v>
      </c>
      <c r="B6" s="0" t="s">
        <v>97</v>
      </c>
      <c r="C6" s="0" t="s">
        <v>61</v>
      </c>
      <c r="D6" s="0" t="n">
        <v>0</v>
      </c>
      <c r="E6" s="0" t="n">
        <v>0</v>
      </c>
      <c r="F6" s="0" t="n">
        <v>1919968</v>
      </c>
      <c r="G6" s="5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0" t="s">
        <v>96</v>
      </c>
      <c r="B7" s="0" t="s">
        <v>97</v>
      </c>
      <c r="C7" s="0" t="s">
        <v>62</v>
      </c>
      <c r="D7" s="0" t="n">
        <v>0</v>
      </c>
      <c r="E7" s="0" t="n">
        <v>4</v>
      </c>
      <c r="F7" s="0" t="n">
        <v>1919968</v>
      </c>
      <c r="G7" s="5" t="n">
        <f aca="false">E7/F7*100000</f>
        <v>0.208336805613427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L7" s="67"/>
      <c r="M7" s="67"/>
    </row>
    <row r="8" customFormat="false" ht="13.8" hidden="false" customHeight="false" outlineLevel="0" collapsed="false">
      <c r="A8" s="0" t="s">
        <v>96</v>
      </c>
      <c r="B8" s="0" t="s">
        <v>97</v>
      </c>
      <c r="C8" s="0" t="s">
        <v>63</v>
      </c>
      <c r="D8" s="0" t="n">
        <v>0</v>
      </c>
      <c r="E8" s="0" t="n">
        <v>6</v>
      </c>
      <c r="F8" s="0" t="n">
        <v>1919968</v>
      </c>
      <c r="G8" s="5" t="n">
        <f aca="false">E8/F8*100000</f>
        <v>0.31250520842014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L8" s="67"/>
      <c r="M8" s="67"/>
    </row>
    <row r="9" customFormat="false" ht="13.8" hidden="false" customHeight="false" outlineLevel="0" collapsed="false">
      <c r="A9" s="0" t="s">
        <v>96</v>
      </c>
      <c r="B9" s="0" t="s">
        <v>97</v>
      </c>
      <c r="C9" s="0" t="s">
        <v>50</v>
      </c>
      <c r="D9" s="0" t="n">
        <v>0</v>
      </c>
      <c r="E9" s="0" t="n">
        <v>116</v>
      </c>
      <c r="F9" s="0" t="n">
        <v>1919968</v>
      </c>
      <c r="G9" s="5" t="n">
        <f aca="false">E9/F9*100000</f>
        <v>6.04176736278938</v>
      </c>
      <c r="H9" s="6" t="n">
        <f aca="false">D9/E9*100</f>
        <v>0</v>
      </c>
      <c r="I9" s="4" t="n">
        <f aca="false">I8+1</f>
        <v>9</v>
      </c>
      <c r="J9" s="6" t="n">
        <f aca="false">D9/F9*100000</f>
        <v>0</v>
      </c>
      <c r="K9" s="5" t="n">
        <f aca="false">J9*500/G9</f>
        <v>0</v>
      </c>
      <c r="M9" s="7"/>
    </row>
    <row r="10" customFormat="false" ht="13.8" hidden="false" customHeight="false" outlineLevel="0" collapsed="false">
      <c r="A10" s="0" t="s">
        <v>96</v>
      </c>
      <c r="B10" s="0" t="s">
        <v>97</v>
      </c>
      <c r="C10" s="0" t="s">
        <v>51</v>
      </c>
      <c r="D10" s="0" t="n">
        <v>3</v>
      </c>
      <c r="E10" s="0" t="n">
        <v>217</v>
      </c>
      <c r="F10" s="0" t="n">
        <v>1919968</v>
      </c>
      <c r="G10" s="5" t="n">
        <f aca="false">E10/F10*100000</f>
        <v>11.3022717045284</v>
      </c>
      <c r="H10" s="6" t="n">
        <f aca="false">D10/E10*100</f>
        <v>1.38248847926267</v>
      </c>
      <c r="I10" s="4" t="n">
        <f aca="false">I9+1</f>
        <v>10</v>
      </c>
      <c r="J10" s="6" t="n">
        <f aca="false">D10/F10*100000</f>
        <v>0.15625260421007</v>
      </c>
      <c r="K10" s="5" t="n">
        <f aca="false">J10*500/G10</f>
        <v>6.91244239631336</v>
      </c>
      <c r="M10" s="7"/>
    </row>
    <row r="11" customFormat="false" ht="13.8" hidden="false" customHeight="false" outlineLevel="0" collapsed="false">
      <c r="A11" s="0" t="s">
        <v>96</v>
      </c>
      <c r="B11" s="0" t="s">
        <v>97</v>
      </c>
      <c r="C11" s="0" t="s">
        <v>52</v>
      </c>
      <c r="D11" s="0" t="n">
        <v>28</v>
      </c>
      <c r="E11" s="0" t="n">
        <v>1010</v>
      </c>
      <c r="F11" s="0" t="n">
        <v>1919968</v>
      </c>
      <c r="G11" s="5" t="n">
        <f aca="false">E11/F11*100000</f>
        <v>52.6050434173903</v>
      </c>
      <c r="H11" s="6" t="n">
        <f aca="false">D11/E11*100</f>
        <v>2.77227722772277</v>
      </c>
      <c r="I11" s="4" t="n">
        <f aca="false">I10+1</f>
        <v>11</v>
      </c>
      <c r="J11" s="6" t="n">
        <f aca="false">D11/F11*100000</f>
        <v>1.45835763929399</v>
      </c>
      <c r="K11" s="5" t="n">
        <f aca="false">J11*500/G11</f>
        <v>13.8613861386139</v>
      </c>
      <c r="M11" s="7"/>
    </row>
    <row r="12" customFormat="false" ht="13.8" hidden="false" customHeight="false" outlineLevel="0" collapsed="false">
      <c r="A12" s="0" t="s">
        <v>96</v>
      </c>
      <c r="B12" s="0" t="s">
        <v>97</v>
      </c>
      <c r="C12" s="0" t="s">
        <v>53</v>
      </c>
      <c r="D12" s="0" t="n">
        <v>108</v>
      </c>
      <c r="E12" s="0" t="n">
        <v>5220</v>
      </c>
      <c r="F12" s="0" t="n">
        <v>1919968</v>
      </c>
      <c r="G12" s="5" t="n">
        <f aca="false">E12/F12*100000</f>
        <v>271.879531325522</v>
      </c>
      <c r="H12" s="6" t="n">
        <f aca="false">D12/E12*100</f>
        <v>2.06896551724138</v>
      </c>
      <c r="I12" s="4" t="n">
        <f aca="false">I11+1</f>
        <v>12</v>
      </c>
      <c r="J12" s="6" t="n">
        <f aca="false">D12/F12*100000</f>
        <v>5.62509375156253</v>
      </c>
      <c r="K12" s="5" t="n">
        <f aca="false">J12*500/G12</f>
        <v>10.3448275862069</v>
      </c>
      <c r="M12" s="7"/>
    </row>
    <row r="13" customFormat="false" ht="13.8" hidden="false" customHeight="false" outlineLevel="0" collapsed="false">
      <c r="A13" s="0" t="s">
        <v>96</v>
      </c>
      <c r="B13" s="0" t="s">
        <v>97</v>
      </c>
      <c r="C13" s="0" t="s">
        <v>54</v>
      </c>
      <c r="D13" s="0" t="n">
        <v>237</v>
      </c>
      <c r="E13" s="0" t="n">
        <v>7232</v>
      </c>
      <c r="F13" s="0" t="n">
        <v>1919968</v>
      </c>
      <c r="G13" s="5" t="n">
        <f aca="false">E13/F13*100000</f>
        <v>376.672944549076</v>
      </c>
      <c r="H13" s="6" t="n">
        <f aca="false">D13/E13*100</f>
        <v>3.2771017699115</v>
      </c>
      <c r="I13" s="4" t="n">
        <f aca="false">I12+1</f>
        <v>13</v>
      </c>
      <c r="J13" s="6" t="n">
        <f aca="false">D13/F13*100000</f>
        <v>12.3439557325955</v>
      </c>
      <c r="K13" s="5" t="n">
        <f aca="false">J13*500/G13</f>
        <v>16.3855088495575</v>
      </c>
      <c r="M13" s="7"/>
    </row>
    <row r="14" customFormat="false" ht="13.8" hidden="false" customHeight="false" outlineLevel="0" collapsed="false">
      <c r="A14" s="0" t="s">
        <v>96</v>
      </c>
      <c r="B14" s="0" t="s">
        <v>97</v>
      </c>
      <c r="C14" s="0" t="s">
        <v>55</v>
      </c>
      <c r="D14" s="0" t="n">
        <v>157</v>
      </c>
      <c r="E14" s="0" t="n">
        <v>6875</v>
      </c>
      <c r="F14" s="0" t="n">
        <v>1919968</v>
      </c>
      <c r="G14" s="5" t="n">
        <f aca="false">E14/F14*100000</f>
        <v>358.078884648077</v>
      </c>
      <c r="H14" s="6" t="n">
        <f aca="false">D14/E14*100</f>
        <v>2.28363636363636</v>
      </c>
      <c r="I14" s="4" t="n">
        <f aca="false">I13+1</f>
        <v>14</v>
      </c>
      <c r="J14" s="6" t="n">
        <f aca="false">D14/F14*100000</f>
        <v>8.17721962032701</v>
      </c>
      <c r="K14" s="5" t="n">
        <f aca="false">J14*500/G14</f>
        <v>11.4181818181818</v>
      </c>
      <c r="M14" s="7"/>
    </row>
    <row r="15" customFormat="false" ht="13.8" hidden="false" customHeight="false" outlineLevel="0" collapsed="false">
      <c r="A15" s="0" t="s">
        <v>96</v>
      </c>
      <c r="B15" s="0" t="s">
        <v>97</v>
      </c>
      <c r="C15" s="0" t="s">
        <v>11</v>
      </c>
      <c r="D15" s="0" t="n">
        <v>118</v>
      </c>
      <c r="E15" s="0" t="n">
        <v>7534</v>
      </c>
      <c r="F15" s="0" t="n">
        <v>1919968</v>
      </c>
      <c r="G15" s="5" t="n">
        <f aca="false">E15/F15*100000</f>
        <v>392.40237337289</v>
      </c>
      <c r="H15" s="6" t="n">
        <f aca="false">D15/E15*100</f>
        <v>1.56623307671887</v>
      </c>
      <c r="I15" s="4" t="n">
        <f aca="false">I14+1</f>
        <v>15</v>
      </c>
      <c r="J15" s="6" t="n">
        <f aca="false">D15/F15*100000</f>
        <v>6.14593576559609</v>
      </c>
      <c r="K15" s="5" t="n">
        <f aca="false">J15*500/G15</f>
        <v>7.83116538359437</v>
      </c>
      <c r="M15" s="7"/>
    </row>
    <row r="16" customFormat="false" ht="13.8" hidden="false" customHeight="false" outlineLevel="0" collapsed="false">
      <c r="A16" s="0" t="s">
        <v>96</v>
      </c>
      <c r="B16" s="0" t="s">
        <v>97</v>
      </c>
      <c r="C16" s="0" t="s">
        <v>13</v>
      </c>
      <c r="D16" s="0" t="n">
        <v>76</v>
      </c>
      <c r="E16" s="0" t="n">
        <v>7667</v>
      </c>
      <c r="F16" s="0" t="n">
        <v>1919968</v>
      </c>
      <c r="G16" s="5" t="n">
        <f aca="false">E16/F16*100000</f>
        <v>399.329572159536</v>
      </c>
      <c r="H16" s="6" t="n">
        <f aca="false">D16/E16*100</f>
        <v>0.991261249510891</v>
      </c>
      <c r="I16" s="4" t="n">
        <f aca="false">I15+1</f>
        <v>16</v>
      </c>
      <c r="J16" s="6" t="n">
        <f aca="false">D16/F16*100000</f>
        <v>3.95839930665511</v>
      </c>
      <c r="K16" s="5" t="n">
        <f aca="false">J16*500/G16</f>
        <v>4.95630624755445</v>
      </c>
      <c r="M16" s="7"/>
    </row>
    <row r="17" customFormat="false" ht="13.8" hidden="false" customHeight="false" outlineLevel="0" collapsed="false">
      <c r="A17" s="0" t="s">
        <v>96</v>
      </c>
      <c r="B17" s="0" t="s">
        <v>97</v>
      </c>
      <c r="C17" s="0" t="s">
        <v>14</v>
      </c>
      <c r="D17" s="0" t="n">
        <v>85</v>
      </c>
      <c r="E17" s="0" t="n">
        <v>11736</v>
      </c>
      <c r="F17" s="0" t="n">
        <v>1919968</v>
      </c>
      <c r="G17" s="5" t="n">
        <f aca="false">E17/F17*100000</f>
        <v>611.260187669795</v>
      </c>
      <c r="H17" s="6" t="n">
        <f aca="false">D17/E17*100</f>
        <v>0.724267211997273</v>
      </c>
      <c r="I17" s="4" t="n">
        <f aca="false">I16+1</f>
        <v>17</v>
      </c>
      <c r="J17" s="6" t="n">
        <f aca="false">D17/F17*100000</f>
        <v>4.42715711928532</v>
      </c>
      <c r="K17" s="5" t="n">
        <f aca="false">J17*500/G17</f>
        <v>3.62133605998637</v>
      </c>
      <c r="M17" s="7"/>
    </row>
    <row r="18" customFormat="false" ht="13.8" hidden="false" customHeight="false" outlineLevel="0" collapsed="false">
      <c r="A18" s="0" t="s">
        <v>96</v>
      </c>
      <c r="B18" s="0" t="s">
        <v>97</v>
      </c>
      <c r="C18" s="0" t="s">
        <v>15</v>
      </c>
      <c r="D18" s="0" t="n">
        <v>67</v>
      </c>
      <c r="E18" s="0" t="n">
        <v>16628</v>
      </c>
      <c r="F18" s="0" t="n">
        <v>1919968</v>
      </c>
      <c r="G18" s="5" t="n">
        <f aca="false">E18/F18*100000</f>
        <v>866.056100935015</v>
      </c>
      <c r="H18" s="6" t="n">
        <f aca="false">D18/E18*100</f>
        <v>0.402934808756315</v>
      </c>
      <c r="I18" s="4" t="n">
        <f aca="false">I17+1</f>
        <v>18</v>
      </c>
      <c r="J18" s="6" t="n">
        <f aca="false">D18/F18*100000</f>
        <v>3.4896414940249</v>
      </c>
      <c r="K18" s="5" t="n">
        <f aca="false">J18*500/G18</f>
        <v>2.01467404378157</v>
      </c>
      <c r="M18" s="7"/>
    </row>
    <row r="19" customFormat="false" ht="13.8" hidden="false" customHeight="false" outlineLevel="0" collapsed="false">
      <c r="A19" s="0" t="s">
        <v>96</v>
      </c>
      <c r="B19" s="0" t="s">
        <v>97</v>
      </c>
      <c r="C19" s="0" t="s">
        <v>17</v>
      </c>
      <c r="D19" s="0" t="n">
        <v>60</v>
      </c>
      <c r="E19" s="0" t="n">
        <v>12347</v>
      </c>
      <c r="F19" s="0" t="n">
        <v>1919968</v>
      </c>
      <c r="G19" s="5" t="n">
        <f aca="false">E19/F19*100000</f>
        <v>643.083634727245</v>
      </c>
      <c r="H19" s="6" t="n">
        <f aca="false">D19/E19*100</f>
        <v>0.485948003563619</v>
      </c>
      <c r="I19" s="4" t="n">
        <f aca="false">I18+1</f>
        <v>19</v>
      </c>
      <c r="J19" s="6" t="n">
        <f aca="false">D19/F19*100000</f>
        <v>3.1250520842014</v>
      </c>
      <c r="K19" s="5" t="n">
        <f aca="false">J19*500/G19</f>
        <v>2.42974001781809</v>
      </c>
      <c r="M19" s="7"/>
    </row>
    <row r="20" customFormat="false" ht="13.8" hidden="false" customHeight="false" outlineLevel="0" collapsed="false">
      <c r="A20" s="0" t="s">
        <v>96</v>
      </c>
      <c r="B20" s="0" t="s">
        <v>97</v>
      </c>
      <c r="C20" s="0" t="s">
        <v>18</v>
      </c>
      <c r="D20" s="0" t="n">
        <v>69</v>
      </c>
      <c r="E20" s="0" t="n">
        <v>11813</v>
      </c>
      <c r="F20" s="0" t="n">
        <v>1919968</v>
      </c>
      <c r="G20" s="5" t="n">
        <f aca="false">E20/F20*100000</f>
        <v>615.270671177853</v>
      </c>
      <c r="H20" s="6" t="n">
        <f aca="false">D20/E20*100</f>
        <v>0.58410226022179</v>
      </c>
      <c r="I20" s="4" t="n">
        <f aca="false">I19+1</f>
        <v>20</v>
      </c>
      <c r="J20" s="6" t="n">
        <f aca="false">D20/F20*100000</f>
        <v>3.59380989683161</v>
      </c>
      <c r="K20" s="5" t="n">
        <f aca="false">J20*500/G20</f>
        <v>2.92051130110895</v>
      </c>
      <c r="M20" s="7"/>
    </row>
    <row r="21" customFormat="false" ht="13.8" hidden="false" customHeight="false" outlineLevel="0" collapsed="false">
      <c r="A21" s="0" t="s">
        <v>96</v>
      </c>
      <c r="B21" s="0" t="s">
        <v>97</v>
      </c>
      <c r="C21" s="0" t="s">
        <v>19</v>
      </c>
      <c r="D21" s="0" t="n">
        <v>39</v>
      </c>
      <c r="E21" s="0" t="n">
        <v>10644</v>
      </c>
      <c r="F21" s="0" t="n">
        <v>1919968</v>
      </c>
      <c r="G21" s="5" t="n">
        <f aca="false">E21/F21*100000</f>
        <v>554.384239737329</v>
      </c>
      <c r="H21" s="6" t="n">
        <f aca="false">D21/E21*100</f>
        <v>0.366403607666291</v>
      </c>
      <c r="I21" s="4" t="n">
        <f aca="false">I20+1</f>
        <v>21</v>
      </c>
      <c r="J21" s="6" t="n">
        <f aca="false">D21/F21*100000</f>
        <v>2.03128385473091</v>
      </c>
      <c r="K21" s="5" t="n">
        <f aca="false">J21*500/G21</f>
        <v>1.83201803833145</v>
      </c>
      <c r="M21" s="7"/>
    </row>
    <row r="22" customFormat="false" ht="13.8" hidden="false" customHeight="false" outlineLevel="0" collapsed="false">
      <c r="A22" s="0" t="s">
        <v>96</v>
      </c>
      <c r="B22" s="0" t="s">
        <v>97</v>
      </c>
      <c r="C22" s="0" t="s">
        <v>20</v>
      </c>
      <c r="D22" s="0" t="n">
        <v>19</v>
      </c>
      <c r="E22" s="0" t="n">
        <v>10022</v>
      </c>
      <c r="F22" s="0" t="n">
        <v>1919968</v>
      </c>
      <c r="G22" s="5" t="n">
        <f aca="false">E22/F22*100000</f>
        <v>521.987866464441</v>
      </c>
      <c r="H22" s="6" t="n">
        <f aca="false">D22/E22*100</f>
        <v>0.189582917581321</v>
      </c>
      <c r="I22" s="4" t="n">
        <f aca="false">I21+1</f>
        <v>22</v>
      </c>
      <c r="J22" s="6" t="n">
        <f aca="false">D22/F22*100000</f>
        <v>0.989599826663778</v>
      </c>
      <c r="K22" s="5" t="n">
        <f aca="false">J22*500/G22</f>
        <v>0.947914587906605</v>
      </c>
      <c r="M22" s="7"/>
    </row>
    <row r="23" customFormat="false" ht="13.8" hidden="false" customHeight="false" outlineLevel="0" collapsed="false">
      <c r="A23" s="0" t="s">
        <v>96</v>
      </c>
      <c r="B23" s="0" t="s">
        <v>97</v>
      </c>
      <c r="C23" s="0" t="s">
        <v>21</v>
      </c>
      <c r="D23" s="0" t="n">
        <v>22</v>
      </c>
      <c r="E23" s="0" t="n">
        <v>8589</v>
      </c>
      <c r="F23" s="0" t="n">
        <v>1919968</v>
      </c>
      <c r="G23" s="5" t="n">
        <f aca="false">E23/F23*100000</f>
        <v>447.351205853431</v>
      </c>
      <c r="H23" s="6" t="n">
        <f aca="false">D23/E23*100</f>
        <v>0.256141576434975</v>
      </c>
      <c r="I23" s="4" t="n">
        <f aca="false">I22+1</f>
        <v>23</v>
      </c>
      <c r="J23" s="6" t="n">
        <f aca="false">D23/F23*100000</f>
        <v>1.14585243087385</v>
      </c>
      <c r="K23" s="5" t="n">
        <f aca="false">J23*500/G23</f>
        <v>1.28070788217487</v>
      </c>
      <c r="M23" s="7"/>
    </row>
    <row r="24" customFormat="false" ht="13.8" hidden="false" customHeight="false" outlineLevel="0" collapsed="false">
      <c r="A24" s="0" t="s">
        <v>96</v>
      </c>
      <c r="B24" s="0" t="s">
        <v>97</v>
      </c>
      <c r="C24" s="0" t="s">
        <v>22</v>
      </c>
      <c r="D24" s="0" t="n">
        <v>9</v>
      </c>
      <c r="E24" s="0" t="n">
        <v>9790</v>
      </c>
      <c r="F24" s="0" t="n">
        <v>1919968</v>
      </c>
      <c r="G24" s="5" t="n">
        <f aca="false">E24/F24*100000</f>
        <v>509.904331738862</v>
      </c>
      <c r="H24" s="6" t="n">
        <f aca="false">D24/E24*100</f>
        <v>0.0919305413687436</v>
      </c>
      <c r="I24" s="4" t="n">
        <f aca="false">I23+1</f>
        <v>24</v>
      </c>
      <c r="J24" s="6" t="n">
        <f aca="false">D24/F24*100000</f>
        <v>0.468757812630211</v>
      </c>
      <c r="K24" s="5" t="n">
        <f aca="false">J24*500/G24</f>
        <v>0.459652706843718</v>
      </c>
      <c r="M24" s="7"/>
    </row>
    <row r="25" customFormat="false" ht="13.8" hidden="false" customHeight="false" outlineLevel="0" collapsed="false">
      <c r="A25" s="0" t="s">
        <v>96</v>
      </c>
      <c r="B25" s="0" t="s">
        <v>97</v>
      </c>
      <c r="C25" s="0" t="s">
        <v>23</v>
      </c>
      <c r="D25" s="0" t="n">
        <v>14</v>
      </c>
      <c r="E25" s="0" t="n">
        <v>10411</v>
      </c>
      <c r="F25" s="0" t="n">
        <v>1919968</v>
      </c>
      <c r="G25" s="5" t="n">
        <f aca="false">E25/F25*100000</f>
        <v>542.248620810347</v>
      </c>
      <c r="H25" s="6" t="n">
        <f aca="false">D25/E25*100</f>
        <v>0.134473153395447</v>
      </c>
      <c r="I25" s="4" t="n">
        <f aca="false">I24+1</f>
        <v>25</v>
      </c>
      <c r="J25" s="6" t="n">
        <f aca="false">D25/F25*100000</f>
        <v>0.729178819646994</v>
      </c>
      <c r="K25" s="5" t="n">
        <f aca="false">J25*500/G25</f>
        <v>0.672365766977236</v>
      </c>
      <c r="M25" s="7"/>
    </row>
    <row r="26" customFormat="false" ht="13.8" hidden="false" customHeight="false" outlineLevel="0" collapsed="false">
      <c r="A26" s="0" t="s">
        <v>96</v>
      </c>
      <c r="B26" s="0" t="s">
        <v>97</v>
      </c>
      <c r="C26" s="0" t="s">
        <v>24</v>
      </c>
      <c r="D26" s="0" t="n">
        <v>5</v>
      </c>
      <c r="E26" s="0" t="n">
        <v>10055</v>
      </c>
      <c r="F26" s="0" t="n">
        <v>1919968</v>
      </c>
      <c r="G26" s="5" t="n">
        <f aca="false">E26/F26*100000</f>
        <v>523.706645110752</v>
      </c>
      <c r="H26" s="6" t="n">
        <f aca="false">D26/E26*100</f>
        <v>0.0497265042267529</v>
      </c>
      <c r="I26" s="4" t="n">
        <f aca="false">I25+1</f>
        <v>26</v>
      </c>
      <c r="J26" s="6" t="n">
        <f aca="false">D26/F26*100000</f>
        <v>0.260421007016784</v>
      </c>
      <c r="K26" s="5" t="n">
        <f aca="false">J26*500/G26</f>
        <v>0.248632521133764</v>
      </c>
      <c r="M26" s="7"/>
    </row>
    <row r="27" customFormat="false" ht="13.8" hidden="false" customHeight="false" outlineLevel="0" collapsed="false">
      <c r="A27" s="0" t="s">
        <v>96</v>
      </c>
      <c r="B27" s="0" t="s">
        <v>97</v>
      </c>
      <c r="C27" s="0" t="s">
        <v>25</v>
      </c>
      <c r="D27" s="0" t="n">
        <v>8</v>
      </c>
      <c r="E27" s="0" t="n">
        <v>9011</v>
      </c>
      <c r="F27" s="0" t="n">
        <v>1919968</v>
      </c>
      <c r="G27" s="5" t="n">
        <f aca="false">E27/F27*100000</f>
        <v>469.330738845647</v>
      </c>
      <c r="H27" s="6" t="n">
        <f aca="false">D27/E27*100</f>
        <v>0.0887803795361225</v>
      </c>
      <c r="I27" s="4" t="n">
        <f aca="false">I26+1</f>
        <v>27</v>
      </c>
      <c r="J27" s="6" t="n">
        <f aca="false">D27/F27*100000</f>
        <v>0.416673611226854</v>
      </c>
      <c r="K27" s="5" t="n">
        <f aca="false">J27*500/G27</f>
        <v>0.443901897680613</v>
      </c>
      <c r="M27" s="7"/>
    </row>
    <row r="28" customFormat="false" ht="13.8" hidden="false" customHeight="false" outlineLevel="0" collapsed="false">
      <c r="A28" s="0" t="s">
        <v>96</v>
      </c>
      <c r="B28" s="0" t="s">
        <v>97</v>
      </c>
      <c r="C28" s="0" t="s">
        <v>26</v>
      </c>
      <c r="D28" s="0" t="n">
        <v>49</v>
      </c>
      <c r="E28" s="0" t="n">
        <v>11121</v>
      </c>
      <c r="F28" s="0" t="n">
        <v>1919968</v>
      </c>
      <c r="G28" s="5" t="n">
        <f aca="false">E28/F28*100000</f>
        <v>579.22840380673</v>
      </c>
      <c r="H28" s="6" t="n">
        <f aca="false">D28/E28*100</f>
        <v>0.440607859005485</v>
      </c>
      <c r="I28" s="4" t="n">
        <f aca="false">I27+1</f>
        <v>28</v>
      </c>
      <c r="J28" s="6" t="n">
        <f aca="false">D28/F28*100000</f>
        <v>2.55212586876448</v>
      </c>
      <c r="K28" s="5" t="n">
        <f aca="false">J28*500/G28</f>
        <v>2.20303929502743</v>
      </c>
      <c r="M28" s="7"/>
    </row>
    <row r="29" customFormat="false" ht="13.8" hidden="false" customHeight="false" outlineLevel="0" collapsed="false">
      <c r="A29" s="0" t="s">
        <v>96</v>
      </c>
      <c r="B29" s="0" t="s">
        <v>97</v>
      </c>
      <c r="C29" s="0" t="s">
        <v>27</v>
      </c>
      <c r="D29" s="0" t="n">
        <v>19</v>
      </c>
      <c r="E29" s="0" t="n">
        <v>11981</v>
      </c>
      <c r="F29" s="0" t="n">
        <v>1919968</v>
      </c>
      <c r="G29" s="5" t="n">
        <f aca="false">E29/F29*100000</f>
        <v>624.020817013617</v>
      </c>
      <c r="H29" s="6" t="n">
        <f aca="false">D29/E29*100</f>
        <v>0.158584425340122</v>
      </c>
      <c r="I29" s="4" t="n">
        <f aca="false">I28+1</f>
        <v>29</v>
      </c>
      <c r="J29" s="6" t="n">
        <f aca="false">D29/F29*100000</f>
        <v>0.989599826663778</v>
      </c>
      <c r="K29" s="5" t="n">
        <f aca="false">J29*500/G29</f>
        <v>0.792922126700609</v>
      </c>
      <c r="M29" s="7"/>
    </row>
    <row r="30" customFormat="false" ht="13.8" hidden="false" customHeight="false" outlineLevel="0" collapsed="false">
      <c r="A30" s="0" t="s">
        <v>96</v>
      </c>
      <c r="B30" s="0" t="s">
        <v>97</v>
      </c>
      <c r="C30" s="0" t="s">
        <v>28</v>
      </c>
      <c r="D30" s="0" t="n">
        <v>27</v>
      </c>
      <c r="E30" s="0" t="n">
        <v>10142</v>
      </c>
      <c r="F30" s="0" t="n">
        <v>1919968</v>
      </c>
      <c r="G30" s="5" t="n">
        <f aca="false">E30/F30*100000</f>
        <v>528.237970632844</v>
      </c>
      <c r="H30" s="6" t="n">
        <f aca="false">D30/E30*100</f>
        <v>0.266219680536383</v>
      </c>
      <c r="I30" s="4" t="n">
        <f aca="false">I29+1</f>
        <v>30</v>
      </c>
      <c r="J30" s="6" t="n">
        <f aca="false">D30/F30*100000</f>
        <v>1.40627343789063</v>
      </c>
      <c r="K30" s="5" t="n">
        <f aca="false">J30*500/G30</f>
        <v>1.33109840268192</v>
      </c>
      <c r="M30" s="7"/>
    </row>
    <row r="31" customFormat="false" ht="13.8" hidden="false" customHeight="false" outlineLevel="0" collapsed="false">
      <c r="A31" s="0" t="s">
        <v>96</v>
      </c>
      <c r="B31" s="0" t="s">
        <v>97</v>
      </c>
      <c r="C31" s="0" t="s">
        <v>29</v>
      </c>
      <c r="D31" s="0" t="n">
        <v>24</v>
      </c>
      <c r="E31" s="0" t="n">
        <v>10240</v>
      </c>
      <c r="F31" s="0" t="n">
        <v>1919968</v>
      </c>
      <c r="G31" s="5" t="n">
        <f aca="false">E31/F31*100000</f>
        <v>533.342222370373</v>
      </c>
      <c r="H31" s="6" t="n">
        <f aca="false">D31/E31*100</f>
        <v>0.234375</v>
      </c>
      <c r="I31" s="4" t="n">
        <f aca="false">I30+1</f>
        <v>31</v>
      </c>
      <c r="J31" s="6" t="n">
        <f aca="false">D31/F31*100000</f>
        <v>1.25002083368056</v>
      </c>
      <c r="K31" s="5" t="n">
        <f aca="false">J31*500/G31</f>
        <v>1.171875</v>
      </c>
      <c r="M31" s="7"/>
    </row>
    <row r="32" customFormat="false" ht="13.8" hidden="false" customHeight="false" outlineLevel="0" collapsed="false">
      <c r="A32" s="0" t="s">
        <v>96</v>
      </c>
      <c r="B32" s="0" t="s">
        <v>97</v>
      </c>
      <c r="C32" s="0" t="s">
        <v>30</v>
      </c>
      <c r="D32" s="0" t="n">
        <v>47</v>
      </c>
      <c r="E32" s="0" t="n">
        <v>12224</v>
      </c>
      <c r="F32" s="0" t="n">
        <v>1919968</v>
      </c>
      <c r="G32" s="5" t="n">
        <f aca="false">E32/F32*100000</f>
        <v>636.677277954633</v>
      </c>
      <c r="H32" s="6" t="n">
        <f aca="false">D32/E32*100</f>
        <v>0.384489528795812</v>
      </c>
      <c r="I32" s="4" t="n">
        <f aca="false">I31+1</f>
        <v>32</v>
      </c>
      <c r="J32" s="6" t="n">
        <f aca="false">D32/F32*100000</f>
        <v>2.44795746595777</v>
      </c>
      <c r="K32" s="5" t="n">
        <f aca="false">J32*500/G32</f>
        <v>1.92244764397906</v>
      </c>
      <c r="M32" s="7"/>
    </row>
    <row r="33" customFormat="false" ht="13.8" hidden="false" customHeight="false" outlineLevel="0" collapsed="false">
      <c r="A33" s="0" t="s">
        <v>96</v>
      </c>
      <c r="B33" s="0" t="s">
        <v>97</v>
      </c>
      <c r="C33" s="0" t="s">
        <v>31</v>
      </c>
      <c r="D33" s="0" t="n">
        <v>32</v>
      </c>
      <c r="E33" s="0" t="n">
        <v>12102</v>
      </c>
      <c r="F33" s="0" t="n">
        <v>1919968</v>
      </c>
      <c r="G33" s="5" t="n">
        <f aca="false">E33/F33*100000</f>
        <v>630.323005383423</v>
      </c>
      <c r="H33" s="6" t="n">
        <f aca="false">D33/E33*100</f>
        <v>0.264419104280284</v>
      </c>
      <c r="I33" s="4" t="n">
        <f aca="false">I32+1</f>
        <v>33</v>
      </c>
      <c r="J33" s="6" t="n">
        <f aca="false">D33/F33*100000</f>
        <v>1.66669444490742</v>
      </c>
      <c r="K33" s="5" t="n">
        <f aca="false">J33*500/G33</f>
        <v>1.32209552140142</v>
      </c>
      <c r="M33" s="7"/>
    </row>
    <row r="34" customFormat="false" ht="13.8" hidden="false" customHeight="false" outlineLevel="0" collapsed="false">
      <c r="A34" s="0" t="s">
        <v>96</v>
      </c>
      <c r="B34" s="0" t="s">
        <v>97</v>
      </c>
      <c r="C34" s="0" t="s">
        <v>32</v>
      </c>
      <c r="D34" s="0" t="n">
        <v>15</v>
      </c>
      <c r="E34" s="0" t="n">
        <v>11841</v>
      </c>
      <c r="F34" s="0" t="n">
        <v>1919968</v>
      </c>
      <c r="G34" s="5" t="n">
        <f aca="false">E34/F34*100000</f>
        <v>616.729028817147</v>
      </c>
      <c r="H34" s="6" t="n">
        <f aca="false">D34/E34*100</f>
        <v>0.126678489992399</v>
      </c>
      <c r="I34" s="4" t="n">
        <f aca="false">I33+1</f>
        <v>34</v>
      </c>
      <c r="J34" s="6" t="n">
        <f aca="false">D34/F34*100000</f>
        <v>0.781263021050351</v>
      </c>
      <c r="K34" s="5" t="n">
        <f aca="false">J34*500/G34</f>
        <v>0.633392449961996</v>
      </c>
      <c r="M34" s="7"/>
    </row>
    <row r="35" customFormat="false" ht="13.8" hidden="false" customHeight="false" outlineLevel="0" collapsed="false">
      <c r="A35" s="0" t="s">
        <v>96</v>
      </c>
      <c r="B35" s="0" t="s">
        <v>97</v>
      </c>
      <c r="C35" s="0" t="s">
        <v>33</v>
      </c>
      <c r="D35" s="0" t="n">
        <v>56</v>
      </c>
      <c r="E35" s="0" t="n">
        <v>13232</v>
      </c>
      <c r="F35" s="0" t="n">
        <v>1919968</v>
      </c>
      <c r="G35" s="5" t="n">
        <f aca="false">E35/F35*100000</f>
        <v>689.178152969216</v>
      </c>
      <c r="H35" s="6" t="n">
        <f aca="false">D35/E35*100</f>
        <v>0.423216444981862</v>
      </c>
      <c r="I35" s="4" t="n">
        <f aca="false">I34+1</f>
        <v>35</v>
      </c>
      <c r="J35" s="6" t="n">
        <f aca="false">D35/F35*100000</f>
        <v>2.91671527858798</v>
      </c>
      <c r="K35" s="5" t="n">
        <f aca="false">J35*500/G35</f>
        <v>2.11608222490931</v>
      </c>
      <c r="M35" s="7"/>
    </row>
    <row r="36" customFormat="false" ht="13.8" hidden="false" customHeight="false" outlineLevel="0" collapsed="false">
      <c r="A36" s="0" t="s">
        <v>96</v>
      </c>
      <c r="B36" s="0" t="s">
        <v>97</v>
      </c>
      <c r="C36" s="0" t="s">
        <v>34</v>
      </c>
      <c r="D36" s="0" t="n">
        <v>35</v>
      </c>
      <c r="E36" s="0" t="n">
        <v>13549</v>
      </c>
      <c r="F36" s="0" t="n">
        <v>1919968</v>
      </c>
      <c r="G36" s="5" t="n">
        <f aca="false">E36/F36*100000</f>
        <v>705.68884481408</v>
      </c>
      <c r="H36" s="6" t="n">
        <f aca="false">D36/E36*100</f>
        <v>0.258321647354048</v>
      </c>
      <c r="I36" s="4" t="n">
        <f aca="false">I35+1</f>
        <v>36</v>
      </c>
      <c r="J36" s="6" t="n">
        <f aca="false">D36/F36*100000</f>
        <v>1.82294704911749</v>
      </c>
      <c r="K36" s="5" t="n">
        <f aca="false">J36*500/G36</f>
        <v>1.29160823677024</v>
      </c>
      <c r="M36" s="7"/>
    </row>
    <row r="37" customFormat="false" ht="13.8" hidden="false" customHeight="false" outlineLevel="0" collapsed="false">
      <c r="A37" s="0" t="s">
        <v>96</v>
      </c>
      <c r="B37" s="0" t="s">
        <v>97</v>
      </c>
      <c r="C37" s="0" t="s">
        <v>35</v>
      </c>
      <c r="D37" s="0" t="n">
        <v>46</v>
      </c>
      <c r="E37" s="0" t="n">
        <v>14409</v>
      </c>
      <c r="F37" s="0" t="n">
        <v>1919968</v>
      </c>
      <c r="G37" s="5" t="n">
        <f aca="false">E37/F37*100000</f>
        <v>750.481258020967</v>
      </c>
      <c r="H37" s="6" t="n">
        <f aca="false">D37/E37*100</f>
        <v>0.319244916371712</v>
      </c>
      <c r="I37" s="4" t="n">
        <f aca="false">I36+1</f>
        <v>37</v>
      </c>
      <c r="J37" s="6" t="n">
        <f aca="false">D37/F37*100000</f>
        <v>2.39587326455441</v>
      </c>
      <c r="K37" s="5" t="n">
        <f aca="false">J37*500/G37</f>
        <v>1.59622458185856</v>
      </c>
      <c r="M37" s="7"/>
    </row>
    <row r="38" customFormat="false" ht="13.8" hidden="false" customHeight="false" outlineLevel="0" collapsed="false">
      <c r="A38" s="0" t="s">
        <v>96</v>
      </c>
      <c r="B38" s="0" t="s">
        <v>97</v>
      </c>
      <c r="C38" s="0" t="s">
        <v>36</v>
      </c>
      <c r="D38" s="0" t="n">
        <v>51</v>
      </c>
      <c r="E38" s="0" t="n">
        <v>16575</v>
      </c>
      <c r="F38" s="0" t="n">
        <v>1919968</v>
      </c>
      <c r="G38" s="5" t="n">
        <f aca="false">E38/F38*100000</f>
        <v>863.295638260638</v>
      </c>
      <c r="H38" s="6" t="n">
        <f aca="false">D38/E38*100</f>
        <v>0.307692307692308</v>
      </c>
      <c r="I38" s="4" t="n">
        <f aca="false">I37+1</f>
        <v>38</v>
      </c>
      <c r="J38" s="6" t="n">
        <f aca="false">D38/F38*100000</f>
        <v>2.65629427157119</v>
      </c>
      <c r="K38" s="5" t="n">
        <f aca="false">J38*500/G38</f>
        <v>1.53846153846154</v>
      </c>
      <c r="M38" s="7"/>
    </row>
    <row r="39" customFormat="false" ht="13.8" hidden="false" customHeight="false" outlineLevel="0" collapsed="false">
      <c r="A39" s="0" t="s">
        <v>96</v>
      </c>
      <c r="B39" s="0" t="s">
        <v>97</v>
      </c>
      <c r="C39" s="0" t="s">
        <v>37</v>
      </c>
      <c r="D39" s="0" t="n">
        <v>151</v>
      </c>
      <c r="E39" s="0" t="n">
        <v>15590</v>
      </c>
      <c r="F39" s="0" t="n">
        <v>1919968</v>
      </c>
      <c r="G39" s="5" t="n">
        <f aca="false">E39/F39*100000</f>
        <v>811.992699878331</v>
      </c>
      <c r="H39" s="6" t="n">
        <f aca="false">D39/E39*100</f>
        <v>0.968569595894804</v>
      </c>
      <c r="I39" s="4" t="n">
        <f aca="false">I38+1</f>
        <v>39</v>
      </c>
      <c r="J39" s="6" t="n">
        <f aca="false">D39/F39*100000</f>
        <v>7.86471441190687</v>
      </c>
      <c r="K39" s="5" t="n">
        <f aca="false">J39*500/G39</f>
        <v>4.84284797947402</v>
      </c>
      <c r="M39" s="7"/>
    </row>
    <row r="40" customFormat="false" ht="13.8" hidden="false" customHeight="false" outlineLevel="0" collapsed="false">
      <c r="A40" s="0" t="s">
        <v>96</v>
      </c>
      <c r="B40" s="0" t="s">
        <v>97</v>
      </c>
      <c r="C40" s="0" t="s">
        <v>38</v>
      </c>
      <c r="D40" s="0" t="n">
        <v>410</v>
      </c>
      <c r="E40" s="0" t="n">
        <v>23997</v>
      </c>
      <c r="F40" s="0" t="n">
        <v>1919968</v>
      </c>
      <c r="G40" s="5" t="n">
        <f aca="false">E40/F40*100000</f>
        <v>1249.86458107635</v>
      </c>
      <c r="H40" s="6" t="n">
        <f aca="false">D40/E40*100</f>
        <v>1.70854690169605</v>
      </c>
      <c r="I40" s="4" t="n">
        <f aca="false">I39+1</f>
        <v>40</v>
      </c>
      <c r="J40" s="6" t="n">
        <f aca="false">D40/F40*100000</f>
        <v>21.3545225753763</v>
      </c>
      <c r="K40" s="5" t="n">
        <f aca="false">J40*500/G40</f>
        <v>8.54273450848023</v>
      </c>
      <c r="M40" s="7"/>
    </row>
    <row r="41" customFormat="false" ht="13.8" hidden="false" customHeight="false" outlineLevel="0" collapsed="false">
      <c r="A41" s="0" t="s">
        <v>96</v>
      </c>
      <c r="B41" s="0" t="s">
        <v>97</v>
      </c>
      <c r="C41" s="0" t="s">
        <v>39</v>
      </c>
      <c r="D41" s="0" t="n">
        <v>584</v>
      </c>
      <c r="E41" s="0" t="n">
        <v>27014</v>
      </c>
      <c r="F41" s="0" t="n">
        <v>1919968</v>
      </c>
      <c r="G41" s="5" t="n">
        <f aca="false">E41/F41*100000</f>
        <v>1407.00261671028</v>
      </c>
      <c r="H41" s="6" t="n">
        <f aca="false">D41/E41*100</f>
        <v>2.16184200784778</v>
      </c>
      <c r="I41" s="4" t="n">
        <f aca="false">I40+1</f>
        <v>41</v>
      </c>
      <c r="J41" s="6" t="n">
        <f aca="false">D41/F41*100000</f>
        <v>30.4171736195603</v>
      </c>
      <c r="K41" s="5" t="n">
        <f aca="false">J41*500/G41</f>
        <v>10.8092100392389</v>
      </c>
      <c r="M41" s="7"/>
    </row>
    <row r="42" customFormat="false" ht="13.8" hidden="false" customHeight="false" outlineLevel="0" collapsed="false">
      <c r="A42" s="0" t="s">
        <v>96</v>
      </c>
      <c r="B42" s="0" t="s">
        <v>97</v>
      </c>
      <c r="C42" s="0" t="s">
        <v>41</v>
      </c>
      <c r="D42" s="0" t="n">
        <v>780</v>
      </c>
      <c r="E42" s="0" t="n">
        <v>29128</v>
      </c>
      <c r="F42" s="0" t="n">
        <v>1919968</v>
      </c>
      <c r="G42" s="5" t="n">
        <f aca="false">E42/F42*100000</f>
        <v>1517.10861847697</v>
      </c>
      <c r="H42" s="6" t="n">
        <f aca="false">D42/E42*100</f>
        <v>2.67783575940676</v>
      </c>
      <c r="I42" s="4" t="n">
        <f aca="false">I41+1</f>
        <v>42</v>
      </c>
      <c r="J42" s="6" t="n">
        <f aca="false">D42/F42*100000</f>
        <v>40.6256770946183</v>
      </c>
      <c r="K42" s="5" t="n">
        <f aca="false">J42*500/G42</f>
        <v>13.3891787970338</v>
      </c>
      <c r="M42" s="7"/>
    </row>
    <row r="43" customFormat="false" ht="13.8" hidden="false" customHeight="false" outlineLevel="0" collapsed="false">
      <c r="A43" s="0" t="s">
        <v>96</v>
      </c>
      <c r="B43" s="0" t="s">
        <v>97</v>
      </c>
      <c r="C43" s="0" t="s">
        <v>42</v>
      </c>
      <c r="D43" s="0" t="n">
        <v>1228</v>
      </c>
      <c r="E43" s="0" t="n">
        <v>33024</v>
      </c>
      <c r="F43" s="0" t="n">
        <v>1919968</v>
      </c>
      <c r="G43" s="5" t="n">
        <f aca="false">E43/F43*100000</f>
        <v>1720.02866714445</v>
      </c>
      <c r="H43" s="6" t="n">
        <f aca="false">D43/E43*100</f>
        <v>3.71850775193798</v>
      </c>
      <c r="I43" s="4" t="n">
        <f aca="false">I42+1</f>
        <v>43</v>
      </c>
      <c r="J43" s="6" t="n">
        <f aca="false">D43/F43*100000</f>
        <v>63.9593993233221</v>
      </c>
      <c r="K43" s="5" t="n">
        <f aca="false">J43*500/G43</f>
        <v>18.5925387596899</v>
      </c>
    </row>
    <row r="44" customFormat="false" ht="13.8" hidden="false" customHeight="false" outlineLevel="0" collapsed="false">
      <c r="A44" s="0" t="s">
        <v>96</v>
      </c>
      <c r="B44" s="0" t="s">
        <v>97</v>
      </c>
      <c r="C44" s="0" t="s">
        <v>43</v>
      </c>
      <c r="D44" s="0" t="n">
        <v>1458</v>
      </c>
      <c r="E44" s="0" t="n">
        <v>34146</v>
      </c>
      <c r="F44" s="0" t="n">
        <v>1919968</v>
      </c>
      <c r="G44" s="5" t="n">
        <f aca="false">E44/F44*100000</f>
        <v>1778.46714111902</v>
      </c>
      <c r="H44" s="6" t="n">
        <f aca="false">D44/E44*100</f>
        <v>4.26989984185556</v>
      </c>
      <c r="I44" s="4" t="n">
        <f aca="false">I43+1</f>
        <v>44</v>
      </c>
      <c r="J44" s="6" t="n">
        <f aca="false">D44/F44*100000</f>
        <v>75.9387656460941</v>
      </c>
      <c r="K44" s="5" t="n">
        <f aca="false">J44*500/G44</f>
        <v>21.3494992092778</v>
      </c>
      <c r="M44" s="7"/>
    </row>
    <row r="45" customFormat="false" ht="13.8" hidden="false" customHeight="false" outlineLevel="0" collapsed="false">
      <c r="A45" s="0" t="s">
        <v>96</v>
      </c>
      <c r="B45" s="0" t="s">
        <v>97</v>
      </c>
      <c r="C45" s="0" t="s">
        <v>44</v>
      </c>
      <c r="D45" s="0" t="n">
        <v>1959</v>
      </c>
      <c r="E45" s="0" t="n">
        <v>39222</v>
      </c>
      <c r="F45" s="0" t="n">
        <v>1919968</v>
      </c>
      <c r="G45" s="5" t="n">
        <f aca="false">E45/F45*100000</f>
        <v>2042.84654744246</v>
      </c>
      <c r="H45" s="6" t="n">
        <f aca="false">D45/E45*100</f>
        <v>4.99464586201622</v>
      </c>
      <c r="I45" s="4" t="n">
        <f aca="false">I44+1</f>
        <v>45</v>
      </c>
      <c r="J45" s="6" t="n">
        <f aca="false">D45/F45*100000</f>
        <v>102.032950549176</v>
      </c>
      <c r="K45" s="5" t="n">
        <f aca="false">J45*500/G45</f>
        <v>24.9732293100811</v>
      </c>
      <c r="M45" s="7"/>
    </row>
    <row r="46" customFormat="false" ht="13.8" hidden="false" customHeight="false" outlineLevel="0" collapsed="false">
      <c r="A46" s="0" t="s">
        <v>96</v>
      </c>
      <c r="B46" s="0" t="s">
        <v>97</v>
      </c>
      <c r="C46" s="0" t="s">
        <v>45</v>
      </c>
      <c r="D46" s="0" t="n">
        <v>2452</v>
      </c>
      <c r="E46" s="0" t="n">
        <v>40817</v>
      </c>
      <c r="F46" s="0" t="n">
        <v>1919968</v>
      </c>
      <c r="G46" s="5" t="n">
        <f aca="false">E46/F46*100000</f>
        <v>2125.92084868081</v>
      </c>
      <c r="H46" s="6" t="n">
        <f aca="false">D46/E46*100</f>
        <v>6.00730087953549</v>
      </c>
      <c r="I46" s="4" t="n">
        <f aca="false">I45+1</f>
        <v>46</v>
      </c>
      <c r="J46" s="6" t="n">
        <f aca="false">D46/F46*100000</f>
        <v>127.710461841031</v>
      </c>
      <c r="K46" s="5" t="n">
        <f aca="false">J46*500/G46</f>
        <v>30.0365043976774</v>
      </c>
      <c r="M46" s="7"/>
    </row>
    <row r="47" customFormat="false" ht="13.8" hidden="false" customHeight="false" outlineLevel="0" collapsed="false">
      <c r="A47" s="0" t="s">
        <v>96</v>
      </c>
      <c r="B47" s="0" t="s">
        <v>97</v>
      </c>
      <c r="C47" s="0" t="s">
        <v>46</v>
      </c>
      <c r="D47" s="0" t="n">
        <v>2573</v>
      </c>
      <c r="E47" s="0" t="n">
        <v>37881</v>
      </c>
      <c r="F47" s="0" t="n">
        <v>1919968</v>
      </c>
      <c r="G47" s="5" t="n">
        <f aca="false">E47/F47*100000</f>
        <v>1973.00163336056</v>
      </c>
      <c r="H47" s="6" t="n">
        <f aca="false">D47/E47*100</f>
        <v>6.79232332831763</v>
      </c>
      <c r="I47" s="4" t="n">
        <f aca="false">I46+1</f>
        <v>47</v>
      </c>
      <c r="J47" s="6" t="n">
        <f aca="false">D47/F47*100000</f>
        <v>134.012650210837</v>
      </c>
      <c r="K47" s="5" t="n">
        <f aca="false">J47*500/G47</f>
        <v>33.9616166415881</v>
      </c>
      <c r="M47" s="7"/>
    </row>
    <row r="48" customFormat="false" ht="13.8" hidden="false" customHeight="false" outlineLevel="0" collapsed="false">
      <c r="A48" s="0" t="s">
        <v>96</v>
      </c>
      <c r="B48" s="0" t="s">
        <v>97</v>
      </c>
      <c r="C48" s="0" t="s">
        <v>47</v>
      </c>
      <c r="D48" s="0" t="n">
        <v>3855</v>
      </c>
      <c r="E48" s="0" t="n">
        <v>45757</v>
      </c>
      <c r="F48" s="0" t="n">
        <v>1919968</v>
      </c>
      <c r="G48" s="5" t="n">
        <f aca="false">E48/F48*100000</f>
        <v>2383.21680361339</v>
      </c>
      <c r="H48" s="6" t="n">
        <f aca="false">D48/E48*100</f>
        <v>8.42494044627052</v>
      </c>
      <c r="I48" s="4" t="n">
        <f aca="false">I47+1</f>
        <v>48</v>
      </c>
      <c r="J48" s="6" t="n">
        <f aca="false">D48/F48*100000</f>
        <v>200.78459640994</v>
      </c>
      <c r="K48" s="5" t="n">
        <f aca="false">J48*500/G48</f>
        <v>42.1247022313526</v>
      </c>
      <c r="M48" s="7"/>
    </row>
    <row r="49" customFormat="false" ht="13.8" hidden="false" customHeight="false" outlineLevel="0" collapsed="false">
      <c r="A49" s="0" t="s">
        <v>96</v>
      </c>
      <c r="B49" s="0" t="s">
        <v>97</v>
      </c>
      <c r="C49" s="0" t="s">
        <v>126</v>
      </c>
      <c r="D49" s="0" t="n">
        <v>4338</v>
      </c>
      <c r="E49" s="0" t="n">
        <v>50199</v>
      </c>
      <c r="F49" s="0" t="n">
        <v>1919968</v>
      </c>
      <c r="G49" s="5" t="n">
        <f aca="false">E49/F49*100000</f>
        <v>2614.5748262471</v>
      </c>
      <c r="H49" s="6" t="n">
        <f aca="false">D49/E49*100</f>
        <v>8.64160640650212</v>
      </c>
      <c r="I49" s="4" t="n">
        <f aca="false">I48+1</f>
        <v>49</v>
      </c>
      <c r="J49" s="6" t="n">
        <f aca="false">D49/F49*100000</f>
        <v>225.941265687761</v>
      </c>
      <c r="K49" s="5" t="n">
        <f aca="false">J49*500/G49</f>
        <v>43.2080320325106</v>
      </c>
    </row>
    <row r="50" customFormat="false" ht="13.8" hidden="false" customHeight="false" outlineLevel="0" collapsed="false">
      <c r="A50" s="0" t="s">
        <v>96</v>
      </c>
      <c r="B50" s="0" t="s">
        <v>97</v>
      </c>
      <c r="C50" s="0" t="s">
        <v>128</v>
      </c>
      <c r="D50" s="0" t="n">
        <v>4362</v>
      </c>
      <c r="E50" s="0" t="n">
        <v>56133</v>
      </c>
      <c r="F50" s="0" t="n">
        <v>1919968</v>
      </c>
      <c r="G50" s="5" t="n">
        <f aca="false">E50/F50*100000</f>
        <v>2923.64247737462</v>
      </c>
      <c r="H50" s="6" t="n">
        <f aca="false">D50/E50*100</f>
        <v>7.77082999305222</v>
      </c>
      <c r="I50" s="4" t="n">
        <f aca="false">I49+1</f>
        <v>50</v>
      </c>
      <c r="J50" s="6" t="n">
        <f aca="false">D50/F50*100000</f>
        <v>227.191286521442</v>
      </c>
      <c r="K50" s="5" t="n">
        <f aca="false">J50*500/G50</f>
        <v>38.8541499652611</v>
      </c>
    </row>
    <row r="51" customFormat="false" ht="13.8" hidden="false" customHeight="false" outlineLevel="0" collapsed="false">
      <c r="A51" s="0" t="s">
        <v>96</v>
      </c>
      <c r="B51" s="0" t="s">
        <v>97</v>
      </c>
      <c r="C51" s="0" t="s">
        <v>129</v>
      </c>
      <c r="D51" s="0" t="n">
        <v>5265</v>
      </c>
      <c r="E51" s="0" t="n">
        <v>57792</v>
      </c>
      <c r="F51" s="0" t="n">
        <v>1919968</v>
      </c>
      <c r="G51" s="5" t="n">
        <f aca="false">E51/F51*100000</f>
        <v>3010.05016750279</v>
      </c>
      <c r="H51" s="6" t="n">
        <f aca="false">D51/E51*100</f>
        <v>9.11025747508306</v>
      </c>
      <c r="I51" s="4" t="n">
        <f aca="false">I50+1</f>
        <v>51</v>
      </c>
      <c r="J51" s="6" t="n">
        <f aca="false">D51/F51*100000</f>
        <v>274.223320388673</v>
      </c>
      <c r="K51" s="5" t="n">
        <f aca="false">J51*500/G51</f>
        <v>45.5512873754153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J53" s="6"/>
      <c r="K53" s="5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D41" activeCellId="0" sqref="D4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11.42"/>
    <col collapsed="false" customWidth="true" hidden="false" outlineLevel="0" max="13" min="13" style="0" width="17.14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113406</v>
      </c>
      <c r="E2" s="0" t="n">
        <f aca="false">SUM(E3:E52)</f>
        <v>1425065</v>
      </c>
      <c r="F2" s="4" t="n">
        <f aca="false">F48</f>
        <v>2794184</v>
      </c>
      <c r="G2" s="70" t="n">
        <f aca="false">E2/F2*100000</f>
        <v>51001.1151735176</v>
      </c>
      <c r="H2" s="6" t="n">
        <f aca="false">D2/E2*100</f>
        <v>7.95795279513566</v>
      </c>
      <c r="J2" s="6" t="n">
        <f aca="false">D2/F2*100000</f>
        <v>4058.6446705013</v>
      </c>
      <c r="K2" s="5" t="n">
        <f aca="false">J2*500/G2</f>
        <v>39.7897639756783</v>
      </c>
      <c r="L2" s="67" t="n">
        <f aca="false">D2/F2*100</f>
        <v>4.0586446705013</v>
      </c>
      <c r="M2" s="67" t="n">
        <f aca="false">L2*10</f>
        <v>40.586446705013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C5" s="0" t="s">
        <v>60</v>
      </c>
      <c r="G5" s="5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C6" s="0" t="s">
        <v>61</v>
      </c>
      <c r="G6" s="5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C7" s="0" t="s">
        <v>62</v>
      </c>
      <c r="G7" s="5"/>
      <c r="H7" s="6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0" t="s">
        <v>98</v>
      </c>
      <c r="B8" s="0" t="s">
        <v>99</v>
      </c>
      <c r="C8" s="0" t="s">
        <v>63</v>
      </c>
      <c r="D8" s="0" t="n">
        <v>0</v>
      </c>
      <c r="E8" s="0" t="n">
        <v>47</v>
      </c>
      <c r="F8" s="0" t="n">
        <v>2794184</v>
      </c>
      <c r="G8" s="5" t="n">
        <f aca="false">E8/F8*100000</f>
        <v>1.68206531853307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L8" s="67"/>
      <c r="M8" s="67"/>
    </row>
    <row r="9" customFormat="false" ht="13.8" hidden="false" customHeight="false" outlineLevel="0" collapsed="false">
      <c r="A9" s="0" t="s">
        <v>98</v>
      </c>
      <c r="B9" s="0" t="s">
        <v>99</v>
      </c>
      <c r="C9" s="0" t="s">
        <v>50</v>
      </c>
      <c r="D9" s="0" t="n">
        <v>1</v>
      </c>
      <c r="E9" s="0" t="n">
        <v>118</v>
      </c>
      <c r="F9" s="0" t="n">
        <v>2794184</v>
      </c>
      <c r="G9" s="5" t="n">
        <f aca="false">E9/F9*100000</f>
        <v>4.22305760823196</v>
      </c>
      <c r="H9" s="6" t="n">
        <f aca="false">D9/E9*100</f>
        <v>0.847457627118644</v>
      </c>
      <c r="I9" s="4" t="n">
        <f aca="false">I8+1</f>
        <v>9</v>
      </c>
      <c r="J9" s="6" t="n">
        <f aca="false">D9/F9*100000</f>
        <v>0.0357886237985759</v>
      </c>
      <c r="K9" s="5" t="n">
        <f aca="false">J9*500/G9</f>
        <v>4.23728813559322</v>
      </c>
      <c r="M9" s="7"/>
    </row>
    <row r="10" customFormat="false" ht="13.8" hidden="false" customHeight="false" outlineLevel="0" collapsed="false">
      <c r="A10" s="0" t="s">
        <v>98</v>
      </c>
      <c r="B10" s="0" t="s">
        <v>99</v>
      </c>
      <c r="C10" s="0" t="s">
        <v>51</v>
      </c>
      <c r="D10" s="0" t="n">
        <v>0</v>
      </c>
      <c r="E10" s="0" t="n">
        <v>95</v>
      </c>
      <c r="F10" s="0" t="n">
        <v>2794184</v>
      </c>
      <c r="G10" s="5" t="n">
        <f aca="false">E10/F10*100000</f>
        <v>3.39991926086471</v>
      </c>
      <c r="H10" s="6" t="n">
        <f aca="false">D10/E10*100</f>
        <v>0</v>
      </c>
      <c r="I10" s="4" t="n">
        <f aca="false">I9+1</f>
        <v>10</v>
      </c>
      <c r="J10" s="6" t="n">
        <f aca="false">D10/F10*100000</f>
        <v>0</v>
      </c>
      <c r="K10" s="5" t="n">
        <f aca="false">J10*500/G10</f>
        <v>0</v>
      </c>
      <c r="M10" s="7"/>
    </row>
    <row r="11" customFormat="false" ht="13.8" hidden="false" customHeight="false" outlineLevel="0" collapsed="false">
      <c r="A11" s="0" t="s">
        <v>98</v>
      </c>
      <c r="B11" s="0" t="s">
        <v>99</v>
      </c>
      <c r="C11" s="0" t="s">
        <v>52</v>
      </c>
      <c r="D11" s="0" t="n">
        <v>8</v>
      </c>
      <c r="E11" s="0" t="n">
        <v>364</v>
      </c>
      <c r="F11" s="0" t="n">
        <v>2794184</v>
      </c>
      <c r="G11" s="5" t="n">
        <f aca="false">E11/F11*100000</f>
        <v>13.0270590626816</v>
      </c>
      <c r="H11" s="6" t="n">
        <f aca="false">D11/E11*100</f>
        <v>2.1978021978022</v>
      </c>
      <c r="I11" s="4" t="n">
        <f aca="false">I10+1</f>
        <v>11</v>
      </c>
      <c r="J11" s="6" t="n">
        <f aca="false">D11/F11*100000</f>
        <v>0.286308990388607</v>
      </c>
      <c r="K11" s="5" t="n">
        <f aca="false">J11*500/G11</f>
        <v>10.989010989011</v>
      </c>
      <c r="M11" s="7"/>
    </row>
    <row r="12" customFormat="false" ht="13.8" hidden="false" customHeight="false" outlineLevel="0" collapsed="false">
      <c r="A12" s="0" t="s">
        <v>98</v>
      </c>
      <c r="B12" s="0" t="s">
        <v>99</v>
      </c>
      <c r="C12" s="0" t="s">
        <v>53</v>
      </c>
      <c r="D12" s="0" t="n">
        <v>96</v>
      </c>
      <c r="E12" s="0" t="n">
        <v>1737</v>
      </c>
      <c r="F12" s="0" t="n">
        <v>2794184</v>
      </c>
      <c r="G12" s="5" t="n">
        <f aca="false">E12/F12*100000</f>
        <v>62.1648395381263</v>
      </c>
      <c r="H12" s="6" t="n">
        <f aca="false">D12/E12*100</f>
        <v>5.52677029360967</v>
      </c>
      <c r="I12" s="4" t="n">
        <f aca="false">I11+1</f>
        <v>12</v>
      </c>
      <c r="J12" s="6" t="n">
        <f aca="false">D12/F12*100000</f>
        <v>3.43570788466329</v>
      </c>
      <c r="K12" s="5" t="n">
        <f aca="false">J12*500/G12</f>
        <v>27.6338514680484</v>
      </c>
      <c r="M12" s="7"/>
    </row>
    <row r="13" customFormat="false" ht="13.8" hidden="false" customHeight="false" outlineLevel="0" collapsed="false">
      <c r="A13" s="0" t="s">
        <v>98</v>
      </c>
      <c r="B13" s="0" t="s">
        <v>99</v>
      </c>
      <c r="C13" s="0" t="s">
        <v>54</v>
      </c>
      <c r="D13" s="0" t="n">
        <v>289</v>
      </c>
      <c r="E13" s="0" t="n">
        <v>7530</v>
      </c>
      <c r="F13" s="0" t="n">
        <v>2794184</v>
      </c>
      <c r="G13" s="5" t="n">
        <f aca="false">E13/F13*100000</f>
        <v>269.488337203276</v>
      </c>
      <c r="H13" s="6" t="n">
        <f aca="false">D13/E13*100</f>
        <v>3.83798140770252</v>
      </c>
      <c r="I13" s="4" t="n">
        <f aca="false">I12+1</f>
        <v>13</v>
      </c>
      <c r="J13" s="6" t="n">
        <f aca="false">D13/F13*100000</f>
        <v>10.3429122777884</v>
      </c>
      <c r="K13" s="5" t="n">
        <f aca="false">J13*500/G13</f>
        <v>19.1899070385126</v>
      </c>
      <c r="M13" s="7"/>
    </row>
    <row r="14" customFormat="false" ht="13.8" hidden="false" customHeight="false" outlineLevel="0" collapsed="false">
      <c r="A14" s="0" t="s">
        <v>98</v>
      </c>
      <c r="B14" s="0" t="s">
        <v>99</v>
      </c>
      <c r="C14" s="0" t="s">
        <v>55</v>
      </c>
      <c r="D14" s="0" t="n">
        <v>377</v>
      </c>
      <c r="E14" s="0" t="n">
        <v>15710</v>
      </c>
      <c r="F14" s="0" t="n">
        <v>2794184</v>
      </c>
      <c r="G14" s="5" t="n">
        <f aca="false">E14/F14*100000</f>
        <v>562.239279875627</v>
      </c>
      <c r="H14" s="6" t="n">
        <f aca="false">D14/E14*100</f>
        <v>2.39974538510503</v>
      </c>
      <c r="I14" s="4" t="n">
        <f aca="false">I13+1</f>
        <v>14</v>
      </c>
      <c r="J14" s="6" t="n">
        <f aca="false">D14/F14*100000</f>
        <v>13.4923111720631</v>
      </c>
      <c r="K14" s="5" t="n">
        <f aca="false">J14*500/G14</f>
        <v>11.9987269255251</v>
      </c>
      <c r="M14" s="7"/>
    </row>
    <row r="15" customFormat="false" ht="13.8" hidden="false" customHeight="false" outlineLevel="0" collapsed="false">
      <c r="A15" s="0" t="s">
        <v>98</v>
      </c>
      <c r="B15" s="0" t="s">
        <v>99</v>
      </c>
      <c r="C15" s="0" t="s">
        <v>11</v>
      </c>
      <c r="D15" s="0" t="n">
        <v>282</v>
      </c>
      <c r="E15" s="0" t="n">
        <v>15902</v>
      </c>
      <c r="F15" s="0" t="n">
        <v>2794184</v>
      </c>
      <c r="G15" s="5" t="n">
        <f aca="false">E15/F15*100000</f>
        <v>569.110695644954</v>
      </c>
      <c r="H15" s="6" t="n">
        <f aca="false">D15/E15*100</f>
        <v>1.77336184127783</v>
      </c>
      <c r="I15" s="4" t="n">
        <f aca="false">I14+1</f>
        <v>15</v>
      </c>
      <c r="J15" s="6" t="n">
        <f aca="false">D15/F15*100000</f>
        <v>10.0923919111984</v>
      </c>
      <c r="K15" s="5" t="n">
        <f aca="false">J15*500/G15</f>
        <v>8.86680920638913</v>
      </c>
      <c r="M15" s="7"/>
    </row>
    <row r="16" customFormat="false" ht="13.8" hidden="false" customHeight="false" outlineLevel="0" collapsed="false">
      <c r="A16" s="0" t="s">
        <v>98</v>
      </c>
      <c r="B16" s="0" t="s">
        <v>99</v>
      </c>
      <c r="C16" s="0" t="s">
        <v>13</v>
      </c>
      <c r="D16" s="0" t="n">
        <v>245</v>
      </c>
      <c r="E16" s="0" t="n">
        <v>3174</v>
      </c>
      <c r="F16" s="0" t="n">
        <v>2794184</v>
      </c>
      <c r="G16" s="5" t="n">
        <f aca="false">E16/F16*100000</f>
        <v>113.59309193668</v>
      </c>
      <c r="H16" s="6" t="n">
        <f aca="false">D16/E16*100</f>
        <v>7.7189666036547</v>
      </c>
      <c r="I16" s="4" t="n">
        <f aca="false">I15+1</f>
        <v>16</v>
      </c>
      <c r="J16" s="6" t="n">
        <f aca="false">D16/F16*100000</f>
        <v>8.7682128306511</v>
      </c>
      <c r="K16" s="5" t="n">
        <f aca="false">J16*500/G16</f>
        <v>38.5948330182735</v>
      </c>
      <c r="M16" s="7"/>
    </row>
    <row r="17" customFormat="false" ht="13.8" hidden="false" customHeight="false" outlineLevel="0" collapsed="false">
      <c r="A17" s="0" t="s">
        <v>98</v>
      </c>
      <c r="B17" s="0" t="s">
        <v>99</v>
      </c>
      <c r="C17" s="0" t="s">
        <v>14</v>
      </c>
      <c r="D17" s="0" t="n">
        <v>128</v>
      </c>
      <c r="E17" s="0" t="n">
        <v>40158</v>
      </c>
      <c r="F17" s="0" t="n">
        <v>2794184</v>
      </c>
      <c r="G17" s="5" t="n">
        <f aca="false">E17/F17*100000</f>
        <v>1437.19955450321</v>
      </c>
      <c r="H17" s="6" t="n">
        <f aca="false">D17/E17*100</f>
        <v>0.318740973156034</v>
      </c>
      <c r="I17" s="4" t="n">
        <f aca="false">I16+1</f>
        <v>17</v>
      </c>
      <c r="J17" s="6" t="n">
        <f aca="false">D17/F17*100000</f>
        <v>4.58094384621772</v>
      </c>
      <c r="K17" s="5" t="n">
        <f aca="false">J17*500/G17</f>
        <v>1.59370486578017</v>
      </c>
      <c r="M17" s="7"/>
    </row>
    <row r="18" customFormat="false" ht="13.8" hidden="false" customHeight="false" outlineLevel="0" collapsed="false">
      <c r="A18" s="0" t="s">
        <v>98</v>
      </c>
      <c r="B18" s="0" t="s">
        <v>99</v>
      </c>
      <c r="C18" s="0" t="s">
        <v>15</v>
      </c>
      <c r="D18" s="0" t="n">
        <v>85</v>
      </c>
      <c r="E18" s="0" t="n">
        <v>35365</v>
      </c>
      <c r="F18" s="0" t="n">
        <v>2794184</v>
      </c>
      <c r="G18" s="5" t="n">
        <f aca="false">E18/F18*100000</f>
        <v>1265.66468063664</v>
      </c>
      <c r="H18" s="6" t="n">
        <f aca="false">D18/E18*100</f>
        <v>0.240350629153117</v>
      </c>
      <c r="I18" s="4" t="n">
        <f aca="false">I17+1</f>
        <v>18</v>
      </c>
      <c r="J18" s="6" t="n">
        <f aca="false">D18/F18*100000</f>
        <v>3.04203302287895</v>
      </c>
      <c r="K18" s="5" t="n">
        <f aca="false">J18*500/G18</f>
        <v>1.20175314576559</v>
      </c>
      <c r="M18" s="7"/>
    </row>
    <row r="19" customFormat="false" ht="13.8" hidden="false" customHeight="false" outlineLevel="0" collapsed="false">
      <c r="A19" s="0" t="s">
        <v>98</v>
      </c>
      <c r="B19" s="0" t="s">
        <v>99</v>
      </c>
      <c r="C19" s="0" t="s">
        <v>17</v>
      </c>
      <c r="D19" s="0" t="n">
        <v>38</v>
      </c>
      <c r="E19" s="0" t="n">
        <v>41648</v>
      </c>
      <c r="F19" s="0" t="n">
        <v>2794184</v>
      </c>
      <c r="G19" s="5" t="n">
        <f aca="false">E19/F19*100000</f>
        <v>1490.52460396309</v>
      </c>
      <c r="H19" s="6" t="n">
        <f aca="false">D19/E19*100</f>
        <v>0.0912408759124088</v>
      </c>
      <c r="I19" s="4" t="n">
        <f aca="false">I18+1</f>
        <v>19</v>
      </c>
      <c r="J19" s="6" t="n">
        <f aca="false">D19/F19*100000</f>
        <v>1.35996770434588</v>
      </c>
      <c r="K19" s="5" t="n">
        <f aca="false">J19*500/G19</f>
        <v>0.456204379562044</v>
      </c>
      <c r="M19" s="7"/>
    </row>
    <row r="20" customFormat="false" ht="13.8" hidden="false" customHeight="false" outlineLevel="0" collapsed="false">
      <c r="A20" s="0" t="s">
        <v>98</v>
      </c>
      <c r="B20" s="0" t="s">
        <v>99</v>
      </c>
      <c r="C20" s="0" t="s">
        <v>18</v>
      </c>
      <c r="D20" s="0" t="n">
        <v>90</v>
      </c>
      <c r="E20" s="0" t="n">
        <v>43124</v>
      </c>
      <c r="F20" s="0" t="n">
        <v>2794184</v>
      </c>
      <c r="G20" s="5" t="n">
        <f aca="false">E20/F20*100000</f>
        <v>1543.34861268979</v>
      </c>
      <c r="H20" s="6" t="n">
        <f aca="false">D20/E20*100</f>
        <v>0.208700491605602</v>
      </c>
      <c r="I20" s="4" t="n">
        <f aca="false">I19+1</f>
        <v>20</v>
      </c>
      <c r="J20" s="6" t="n">
        <f aca="false">D20/F20*100000</f>
        <v>3.22097614187183</v>
      </c>
      <c r="K20" s="5" t="n">
        <f aca="false">J20*500/G20</f>
        <v>1.04350245802801</v>
      </c>
      <c r="M20" s="7"/>
    </row>
    <row r="21" customFormat="false" ht="13.8" hidden="false" customHeight="false" outlineLevel="0" collapsed="false">
      <c r="A21" s="0" t="s">
        <v>98</v>
      </c>
      <c r="B21" s="0" t="s">
        <v>99</v>
      </c>
      <c r="C21" s="0" t="s">
        <v>19</v>
      </c>
      <c r="D21" s="0" t="n">
        <v>82</v>
      </c>
      <c r="E21" s="0" t="n">
        <v>37046</v>
      </c>
      <c r="F21" s="0" t="n">
        <v>2794184</v>
      </c>
      <c r="G21" s="5" t="n">
        <f aca="false">E21/F21*100000</f>
        <v>1325.82535724204</v>
      </c>
      <c r="H21" s="6" t="n">
        <f aca="false">D21/E21*100</f>
        <v>0.221346434162933</v>
      </c>
      <c r="I21" s="4" t="n">
        <f aca="false">I20+1</f>
        <v>21</v>
      </c>
      <c r="J21" s="6" t="n">
        <f aca="false">D21/F21*100000</f>
        <v>2.93466715148322</v>
      </c>
      <c r="K21" s="5" t="n">
        <f aca="false">J21*500/G21</f>
        <v>1.10673217081466</v>
      </c>
      <c r="M21" s="7"/>
    </row>
    <row r="22" customFormat="false" ht="13.8" hidden="false" customHeight="false" outlineLevel="0" collapsed="false">
      <c r="A22" s="0" t="s">
        <v>98</v>
      </c>
      <c r="B22" s="0" t="s">
        <v>99</v>
      </c>
      <c r="C22" s="0" t="s">
        <v>20</v>
      </c>
      <c r="D22" s="0" t="n">
        <v>54</v>
      </c>
      <c r="E22" s="0" t="n">
        <v>34491</v>
      </c>
      <c r="F22" s="0" t="n">
        <v>2794184</v>
      </c>
      <c r="G22" s="5" t="n">
        <f aca="false">E22/F22*100000</f>
        <v>1234.38542343668</v>
      </c>
      <c r="H22" s="6" t="n">
        <f aca="false">D22/E22*100</f>
        <v>0.156562581543011</v>
      </c>
      <c r="I22" s="4" t="n">
        <f aca="false">I21+1</f>
        <v>22</v>
      </c>
      <c r="J22" s="6" t="n">
        <f aca="false">D22/F22*100000</f>
        <v>1.9325856851231</v>
      </c>
      <c r="K22" s="5" t="n">
        <f aca="false">J22*500/G22</f>
        <v>0.782812907715056</v>
      </c>
      <c r="M22" s="7"/>
    </row>
    <row r="23" customFormat="false" ht="13.8" hidden="false" customHeight="false" outlineLevel="0" collapsed="false">
      <c r="A23" s="0" t="s">
        <v>98</v>
      </c>
      <c r="B23" s="0" t="s">
        <v>99</v>
      </c>
      <c r="C23" s="0" t="s">
        <v>21</v>
      </c>
      <c r="D23" s="0" t="n">
        <v>35</v>
      </c>
      <c r="E23" s="0" t="n">
        <v>30002</v>
      </c>
      <c r="F23" s="0" t="n">
        <v>2794184</v>
      </c>
      <c r="G23" s="5" t="n">
        <f aca="false">E23/F23*100000</f>
        <v>1073.73029120487</v>
      </c>
      <c r="H23" s="6" t="n">
        <f aca="false">D23/E23*100</f>
        <v>0.116658889407373</v>
      </c>
      <c r="I23" s="4" t="n">
        <f aca="false">I22+1</f>
        <v>23</v>
      </c>
      <c r="J23" s="6" t="n">
        <f aca="false">D23/F23*100000</f>
        <v>1.25260183295016</v>
      </c>
      <c r="K23" s="5" t="n">
        <f aca="false">J23*500/G23</f>
        <v>0.583294447036864</v>
      </c>
      <c r="M23" s="7"/>
    </row>
    <row r="24" customFormat="false" ht="13.8" hidden="false" customHeight="false" outlineLevel="0" collapsed="false">
      <c r="A24" s="0" t="s">
        <v>98</v>
      </c>
      <c r="B24" s="0" t="s">
        <v>99</v>
      </c>
      <c r="C24" s="0" t="s">
        <v>22</v>
      </c>
      <c r="D24" s="0" t="n">
        <v>58</v>
      </c>
      <c r="E24" s="0" t="n">
        <v>28037</v>
      </c>
      <c r="F24" s="0" t="n">
        <v>2794184</v>
      </c>
      <c r="G24" s="5" t="n">
        <f aca="false">E24/F24*100000</f>
        <v>1003.40564544067</v>
      </c>
      <c r="H24" s="6" t="n">
        <f aca="false">D24/E24*100</f>
        <v>0.206869493883083</v>
      </c>
      <c r="I24" s="4" t="n">
        <f aca="false">I23+1</f>
        <v>24</v>
      </c>
      <c r="J24" s="6" t="n">
        <f aca="false">D24/F24*100000</f>
        <v>2.0757401803174</v>
      </c>
      <c r="K24" s="5" t="n">
        <f aca="false">J24*500/G24</f>
        <v>1.03434746941542</v>
      </c>
      <c r="M24" s="7"/>
    </row>
    <row r="25" customFormat="false" ht="13.8" hidden="false" customHeight="false" outlineLevel="0" collapsed="false">
      <c r="A25" s="0" t="s">
        <v>98</v>
      </c>
      <c r="B25" s="0" t="s">
        <v>99</v>
      </c>
      <c r="C25" s="0" t="s">
        <v>23</v>
      </c>
      <c r="D25" s="0" t="n">
        <v>32</v>
      </c>
      <c r="E25" s="0" t="n">
        <v>28163</v>
      </c>
      <c r="F25" s="0" t="n">
        <v>2794184</v>
      </c>
      <c r="G25" s="5" t="n">
        <f aca="false">E25/F25*100000</f>
        <v>1007.91501203929</v>
      </c>
      <c r="H25" s="6" t="n">
        <f aca="false">D25/E25*100</f>
        <v>0.113624258779249</v>
      </c>
      <c r="I25" s="4" t="n">
        <f aca="false">I24+1</f>
        <v>25</v>
      </c>
      <c r="J25" s="6" t="n">
        <f aca="false">D25/F25*100000</f>
        <v>1.14523596155443</v>
      </c>
      <c r="K25" s="5" t="n">
        <f aca="false">J25*500/G25</f>
        <v>0.568121293896247</v>
      </c>
      <c r="M25" s="7"/>
    </row>
    <row r="26" customFormat="false" ht="13.8" hidden="false" customHeight="false" outlineLevel="0" collapsed="false">
      <c r="A26" s="0" t="s">
        <v>98</v>
      </c>
      <c r="B26" s="0" t="s">
        <v>99</v>
      </c>
      <c r="C26" s="0" t="s">
        <v>24</v>
      </c>
      <c r="D26" s="0" t="n">
        <v>18</v>
      </c>
      <c r="E26" s="0" t="n">
        <v>23234</v>
      </c>
      <c r="F26" s="0" t="n">
        <v>2794184</v>
      </c>
      <c r="G26" s="5" t="n">
        <f aca="false">E26/F26*100000</f>
        <v>831.512885336113</v>
      </c>
      <c r="H26" s="6" t="n">
        <f aca="false">D26/E26*100</f>
        <v>0.0774726693638633</v>
      </c>
      <c r="I26" s="4" t="n">
        <f aca="false">I25+1</f>
        <v>26</v>
      </c>
      <c r="J26" s="6" t="n">
        <f aca="false">D26/F26*100000</f>
        <v>0.644195228374366</v>
      </c>
      <c r="K26" s="5" t="n">
        <f aca="false">J26*500/G26</f>
        <v>0.387363346819316</v>
      </c>
      <c r="M26" s="7"/>
    </row>
    <row r="27" customFormat="false" ht="13.8" hidden="false" customHeight="false" outlineLevel="0" collapsed="false">
      <c r="A27" s="0" t="s">
        <v>98</v>
      </c>
      <c r="B27" s="0" t="s">
        <v>99</v>
      </c>
      <c r="C27" s="0" t="s">
        <v>25</v>
      </c>
      <c r="D27" s="0" t="n">
        <v>18</v>
      </c>
      <c r="E27" s="0" t="n">
        <v>23926</v>
      </c>
      <c r="F27" s="0" t="n">
        <v>2794184</v>
      </c>
      <c r="G27" s="5" t="n">
        <f aca="false">E27/F27*100000</f>
        <v>856.278613004727</v>
      </c>
      <c r="H27" s="6" t="n">
        <f aca="false">D27/E27*100</f>
        <v>0.0752319652261139</v>
      </c>
      <c r="I27" s="4" t="n">
        <f aca="false">I26+1</f>
        <v>27</v>
      </c>
      <c r="J27" s="6" t="n">
        <f aca="false">D27/F27*100000</f>
        <v>0.644195228374366</v>
      </c>
      <c r="K27" s="5" t="n">
        <f aca="false">J27*500/G27</f>
        <v>0.376159826130569</v>
      </c>
      <c r="M27" s="7"/>
    </row>
    <row r="28" customFormat="false" ht="13.8" hidden="false" customHeight="false" outlineLevel="0" collapsed="false">
      <c r="A28" s="0" t="s">
        <v>98</v>
      </c>
      <c r="B28" s="0" t="s">
        <v>99</v>
      </c>
      <c r="C28" s="0" t="s">
        <v>26</v>
      </c>
      <c r="D28" s="0" t="n">
        <v>34</v>
      </c>
      <c r="E28" s="0" t="n">
        <v>16933</v>
      </c>
      <c r="F28" s="0" t="n">
        <v>2794184</v>
      </c>
      <c r="G28" s="5" t="n">
        <f aca="false">E28/F28*100000</f>
        <v>606.008766781286</v>
      </c>
      <c r="H28" s="6" t="n">
        <f aca="false">D28/E28*100</f>
        <v>0.200791354160515</v>
      </c>
      <c r="I28" s="4" t="n">
        <f aca="false">I27+1</f>
        <v>28</v>
      </c>
      <c r="J28" s="6" t="n">
        <f aca="false">D28/F28*100000</f>
        <v>1.21681320915158</v>
      </c>
      <c r="K28" s="5" t="n">
        <f aca="false">J28*500/G28</f>
        <v>1.00395677080257</v>
      </c>
      <c r="M28" s="7"/>
    </row>
    <row r="29" customFormat="false" ht="13.8" hidden="false" customHeight="false" outlineLevel="0" collapsed="false">
      <c r="A29" s="0" t="s">
        <v>98</v>
      </c>
      <c r="B29" s="0" t="s">
        <v>99</v>
      </c>
      <c r="C29" s="0" t="s">
        <v>27</v>
      </c>
      <c r="D29" s="0" t="n">
        <v>50</v>
      </c>
      <c r="E29" s="0" t="n">
        <v>17435</v>
      </c>
      <c r="F29" s="0" t="n">
        <v>2794184</v>
      </c>
      <c r="G29" s="5" t="n">
        <f aca="false">E29/F29*100000</f>
        <v>623.974655928171</v>
      </c>
      <c r="H29" s="6" t="n">
        <f aca="false">D29/E29*100</f>
        <v>0.286779466590192</v>
      </c>
      <c r="I29" s="4" t="n">
        <f aca="false">I28+1</f>
        <v>29</v>
      </c>
      <c r="J29" s="6" t="n">
        <f aca="false">D29/F29*100000</f>
        <v>1.7894311899288</v>
      </c>
      <c r="K29" s="5" t="n">
        <f aca="false">J29*500/G29</f>
        <v>1.43389733295096</v>
      </c>
      <c r="M29" s="7"/>
    </row>
    <row r="30" customFormat="false" ht="13.8" hidden="false" customHeight="false" outlineLevel="0" collapsed="false">
      <c r="A30" s="0" t="s">
        <v>98</v>
      </c>
      <c r="B30" s="0" t="s">
        <v>99</v>
      </c>
      <c r="C30" s="0" t="s">
        <v>28</v>
      </c>
      <c r="D30" s="0" t="n">
        <v>86</v>
      </c>
      <c r="E30" s="0" t="n">
        <v>4700</v>
      </c>
      <c r="F30" s="0" t="n">
        <v>2794184</v>
      </c>
      <c r="G30" s="5" t="n">
        <f aca="false">E30/F30*100000</f>
        <v>168.206531853307</v>
      </c>
      <c r="H30" s="6" t="n">
        <f aca="false">D30/E30*100</f>
        <v>1.82978723404255</v>
      </c>
      <c r="I30" s="4" t="n">
        <f aca="false">I29+1</f>
        <v>30</v>
      </c>
      <c r="J30" s="6" t="n">
        <f aca="false">D30/F30*100000</f>
        <v>3.07782164667753</v>
      </c>
      <c r="K30" s="5" t="n">
        <f aca="false">J30*500/G30</f>
        <v>9.14893617021277</v>
      </c>
      <c r="M30" s="7"/>
    </row>
    <row r="31" customFormat="false" ht="13.8" hidden="false" customHeight="false" outlineLevel="0" collapsed="false">
      <c r="A31" s="0" t="s">
        <v>98</v>
      </c>
      <c r="B31" s="0" t="s">
        <v>99</v>
      </c>
      <c r="C31" s="0" t="s">
        <v>29</v>
      </c>
      <c r="D31" s="0" t="n">
        <v>92</v>
      </c>
      <c r="E31" s="0" t="n">
        <v>21815</v>
      </c>
      <c r="F31" s="0" t="n">
        <v>2794184</v>
      </c>
      <c r="G31" s="5" t="n">
        <f aca="false">E31/F31*100000</f>
        <v>780.728828165933</v>
      </c>
      <c r="H31" s="6" t="n">
        <f aca="false">D31/E31*100</f>
        <v>0.421728168691268</v>
      </c>
      <c r="I31" s="4" t="n">
        <f aca="false">I30+1</f>
        <v>31</v>
      </c>
      <c r="J31" s="6" t="n">
        <f aca="false">D31/F31*100000</f>
        <v>3.29255338946898</v>
      </c>
      <c r="K31" s="5" t="n">
        <f aca="false">J31*500/G31</f>
        <v>2.10864084345634</v>
      </c>
      <c r="M31" s="7"/>
    </row>
    <row r="32" customFormat="false" ht="13.8" hidden="false" customHeight="false" outlineLevel="0" collapsed="false">
      <c r="A32" s="0" t="s">
        <v>98</v>
      </c>
      <c r="B32" s="0" t="s">
        <v>99</v>
      </c>
      <c r="C32" s="0" t="s">
        <v>30</v>
      </c>
      <c r="D32" s="0" t="n">
        <v>138</v>
      </c>
      <c r="E32" s="0" t="n">
        <v>22423</v>
      </c>
      <c r="F32" s="0" t="n">
        <v>2794184</v>
      </c>
      <c r="G32" s="5" t="n">
        <f aca="false">E32/F32*100000</f>
        <v>802.488311435467</v>
      </c>
      <c r="H32" s="6" t="n">
        <f aca="false">D32/E32*100</f>
        <v>0.615439504080632</v>
      </c>
      <c r="I32" s="4" t="n">
        <f aca="false">I31+1</f>
        <v>32</v>
      </c>
      <c r="J32" s="6" t="n">
        <f aca="false">D32/F32*100000</f>
        <v>4.93883008420347</v>
      </c>
      <c r="K32" s="5" t="n">
        <f aca="false">J32*500/G32</f>
        <v>3.07719752040316</v>
      </c>
      <c r="M32" s="7"/>
    </row>
    <row r="33" customFormat="false" ht="13.8" hidden="false" customHeight="false" outlineLevel="0" collapsed="false">
      <c r="A33" s="0" t="s">
        <v>98</v>
      </c>
      <c r="B33" s="0" t="s">
        <v>99</v>
      </c>
      <c r="C33" s="0" t="s">
        <v>31</v>
      </c>
      <c r="D33" s="0" t="n">
        <v>155</v>
      </c>
      <c r="E33" s="0" t="n">
        <v>24651</v>
      </c>
      <c r="F33" s="0" t="n">
        <v>2794184</v>
      </c>
      <c r="G33" s="5" t="n">
        <f aca="false">E33/F33*100000</f>
        <v>882.225365258694</v>
      </c>
      <c r="H33" s="6" t="n">
        <f aca="false">D33/E33*100</f>
        <v>0.628777737211472</v>
      </c>
      <c r="I33" s="4" t="n">
        <f aca="false">I32+1</f>
        <v>33</v>
      </c>
      <c r="J33" s="6" t="n">
        <f aca="false">D33/F33*100000</f>
        <v>5.54723668877926</v>
      </c>
      <c r="K33" s="5" t="n">
        <f aca="false">J33*500/G33</f>
        <v>3.14388868605736</v>
      </c>
      <c r="M33" s="7"/>
    </row>
    <row r="34" customFormat="false" ht="13.8" hidden="false" customHeight="false" outlineLevel="0" collapsed="false">
      <c r="F34" s="0" t="n">
        <v>2794184</v>
      </c>
      <c r="G34" s="5"/>
      <c r="H34" s="6"/>
      <c r="I34" s="4" t="n">
        <f aca="false">I33+1</f>
        <v>34</v>
      </c>
      <c r="J34" s="6"/>
      <c r="K34" s="5"/>
      <c r="M34" s="7"/>
    </row>
    <row r="35" customFormat="false" ht="13.8" hidden="false" customHeight="false" outlineLevel="0" collapsed="false">
      <c r="A35" s="0" t="s">
        <v>98</v>
      </c>
      <c r="B35" s="0" t="s">
        <v>99</v>
      </c>
      <c r="C35" s="0" t="s">
        <v>33</v>
      </c>
      <c r="D35" s="0" t="n">
        <v>239</v>
      </c>
      <c r="E35" s="0" t="n">
        <v>27826</v>
      </c>
      <c r="F35" s="0" t="n">
        <v>2794184</v>
      </c>
      <c r="G35" s="5" t="n">
        <f aca="false">E35/F35*100000</f>
        <v>995.854245819173</v>
      </c>
      <c r="H35" s="6" t="n">
        <f aca="false">D35/E35*100</f>
        <v>0.858908934090419</v>
      </c>
      <c r="I35" s="4" t="n">
        <f aca="false">I34+1</f>
        <v>35</v>
      </c>
      <c r="J35" s="6" t="n">
        <f aca="false">D35/F35*100000</f>
        <v>8.55348108785964</v>
      </c>
      <c r="K35" s="5" t="n">
        <f aca="false">J35*500/G35</f>
        <v>4.2945446704521</v>
      </c>
      <c r="M35" s="7"/>
    </row>
    <row r="36" customFormat="false" ht="13.8" hidden="false" customHeight="false" outlineLevel="0" collapsed="false">
      <c r="A36" s="0" t="s">
        <v>98</v>
      </c>
      <c r="B36" s="0" t="s">
        <v>99</v>
      </c>
      <c r="C36" s="0" t="s">
        <v>34</v>
      </c>
      <c r="D36" s="0" t="n">
        <v>209</v>
      </c>
      <c r="E36" s="0" t="n">
        <v>25983</v>
      </c>
      <c r="F36" s="0" t="n">
        <v>2794184</v>
      </c>
      <c r="G36" s="5" t="n">
        <f aca="false">E36/F36*100000</f>
        <v>929.895812158397</v>
      </c>
      <c r="H36" s="6" t="n">
        <f aca="false">D36/E36*100</f>
        <v>0.804372089443097</v>
      </c>
      <c r="I36" s="4" t="n">
        <f aca="false">I35+1</f>
        <v>36</v>
      </c>
      <c r="J36" s="6" t="n">
        <f aca="false">D36/F36*100000</f>
        <v>7.47982237390236</v>
      </c>
      <c r="K36" s="5" t="n">
        <f aca="false">J36*500/G36</f>
        <v>4.02186044721549</v>
      </c>
      <c r="M36" s="7"/>
    </row>
    <row r="37" customFormat="false" ht="13.8" hidden="false" customHeight="false" outlineLevel="0" collapsed="false">
      <c r="A37" s="0" t="s">
        <v>98</v>
      </c>
      <c r="B37" s="0" t="s">
        <v>99</v>
      </c>
      <c r="C37" s="0" t="s">
        <v>35</v>
      </c>
      <c r="D37" s="0" t="n">
        <v>252</v>
      </c>
      <c r="E37" s="0" t="n">
        <v>28052</v>
      </c>
      <c r="F37" s="0" t="n">
        <v>2794184</v>
      </c>
      <c r="G37" s="5" t="n">
        <f aca="false">E37/F37*100000</f>
        <v>1003.94247479765</v>
      </c>
      <c r="H37" s="6" t="n">
        <f aca="false">D37/E37*100</f>
        <v>0.898331669756167</v>
      </c>
      <c r="I37" s="4" t="n">
        <f aca="false">I36+1</f>
        <v>37</v>
      </c>
      <c r="J37" s="6" t="n">
        <f aca="false">D37/F37*100000</f>
        <v>9.01873319724113</v>
      </c>
      <c r="K37" s="5" t="n">
        <f aca="false">J37*500/G37</f>
        <v>4.49165834878084</v>
      </c>
      <c r="M37" s="7"/>
    </row>
    <row r="38" customFormat="false" ht="13.8" hidden="false" customHeight="false" outlineLevel="0" collapsed="false">
      <c r="A38" s="0" t="s">
        <v>98</v>
      </c>
      <c r="B38" s="0" t="s">
        <v>99</v>
      </c>
      <c r="C38" s="0" t="s">
        <v>36</v>
      </c>
      <c r="D38" s="0" t="n">
        <v>409</v>
      </c>
      <c r="E38" s="0" t="n">
        <v>29695</v>
      </c>
      <c r="F38" s="0" t="n">
        <v>2794184</v>
      </c>
      <c r="G38" s="5" t="n">
        <f aca="false">E38/F38*100000</f>
        <v>1062.74318369871</v>
      </c>
      <c r="H38" s="6" t="n">
        <f aca="false">D38/E38*100</f>
        <v>1.37733625189426</v>
      </c>
      <c r="I38" s="4" t="n">
        <f aca="false">I37+1</f>
        <v>38</v>
      </c>
      <c r="J38" s="6" t="n">
        <f aca="false">D38/F38*100000</f>
        <v>14.6375471336175</v>
      </c>
      <c r="K38" s="5" t="n">
        <f aca="false">J38*500/G38</f>
        <v>6.88668125947129</v>
      </c>
      <c r="M38" s="7"/>
    </row>
    <row r="39" customFormat="false" ht="13.8" hidden="false" customHeight="false" outlineLevel="0" collapsed="false">
      <c r="A39" s="0" t="s">
        <v>98</v>
      </c>
      <c r="B39" s="0" t="s">
        <v>99</v>
      </c>
      <c r="C39" s="0" t="s">
        <v>37</v>
      </c>
      <c r="D39" s="0" t="n">
        <v>641</v>
      </c>
      <c r="E39" s="0" t="n">
        <v>33704</v>
      </c>
      <c r="F39" s="0" t="n">
        <v>2794184</v>
      </c>
      <c r="G39" s="5" t="n">
        <f aca="false">E39/F39*100000</f>
        <v>1206.2197765072</v>
      </c>
      <c r="H39" s="6" t="n">
        <f aca="false">D39/E39*100</f>
        <v>1.90185141229528</v>
      </c>
      <c r="I39" s="4" t="n">
        <f aca="false">I38+1</f>
        <v>39</v>
      </c>
      <c r="J39" s="6" t="n">
        <f aca="false">D39/F39*100000</f>
        <v>22.9405078548872</v>
      </c>
      <c r="K39" s="5" t="n">
        <f aca="false">J39*500/G39</f>
        <v>9.50925706147638</v>
      </c>
      <c r="M39" s="7"/>
    </row>
    <row r="40" customFormat="false" ht="13.8" hidden="false" customHeight="false" outlineLevel="0" collapsed="false">
      <c r="A40" s="0" t="s">
        <v>98</v>
      </c>
      <c r="B40" s="0" t="s">
        <v>99</v>
      </c>
      <c r="C40" s="0" t="s">
        <v>38</v>
      </c>
      <c r="D40" s="0" t="n">
        <v>800</v>
      </c>
      <c r="E40" s="0" t="n">
        <v>37752</v>
      </c>
      <c r="F40" s="0" t="n">
        <v>2794184</v>
      </c>
      <c r="G40" s="5" t="n">
        <f aca="false">E40/F40*100000</f>
        <v>1351.09212564384</v>
      </c>
      <c r="H40" s="6" t="n">
        <f aca="false">D40/E40*100</f>
        <v>2.11909302818394</v>
      </c>
      <c r="I40" s="4" t="n">
        <f aca="false">I39+1</f>
        <v>40</v>
      </c>
      <c r="J40" s="6" t="n">
        <f aca="false">D40/F40*100000</f>
        <v>28.6308990388607</v>
      </c>
      <c r="K40" s="5" t="n">
        <f aca="false">J40*500/G40</f>
        <v>10.5954651409197</v>
      </c>
      <c r="M40" s="7"/>
    </row>
    <row r="41" customFormat="false" ht="13.8" hidden="false" customHeight="false" outlineLevel="0" collapsed="false">
      <c r="F41" s="0" t="n">
        <v>2794184</v>
      </c>
      <c r="G41" s="5"/>
      <c r="H41" s="6"/>
      <c r="I41" s="4" t="n">
        <f aca="false">I40+1</f>
        <v>41</v>
      </c>
      <c r="J41" s="6"/>
      <c r="K41" s="5"/>
      <c r="M41" s="7"/>
    </row>
    <row r="42" customFormat="false" ht="13.8" hidden="false" customHeight="false" outlineLevel="0" collapsed="false">
      <c r="A42" s="0" t="s">
        <v>98</v>
      </c>
      <c r="B42" s="0" t="s">
        <v>99</v>
      </c>
      <c r="C42" s="0" t="s">
        <v>41</v>
      </c>
      <c r="D42" s="0" t="n">
        <v>1399</v>
      </c>
      <c r="E42" s="0" t="n">
        <v>48184</v>
      </c>
      <c r="F42" s="0" t="n">
        <v>2794184</v>
      </c>
      <c r="G42" s="5" t="n">
        <f aca="false">E42/F42*100000</f>
        <v>1724.43904911058</v>
      </c>
      <c r="H42" s="6" t="n">
        <f aca="false">D42/E42*100</f>
        <v>2.90345342852399</v>
      </c>
      <c r="I42" s="4" t="n">
        <f aca="false">I41+1</f>
        <v>42</v>
      </c>
      <c r="J42" s="6" t="n">
        <f aca="false">D42/F42*100000</f>
        <v>50.0682846942077</v>
      </c>
      <c r="K42" s="5" t="n">
        <f aca="false">J42*500/G42</f>
        <v>14.51726714262</v>
      </c>
      <c r="M42" s="7"/>
    </row>
    <row r="43" customFormat="false" ht="13.8" hidden="false" customHeight="false" outlineLevel="0" collapsed="false">
      <c r="A43" s="0" t="s">
        <v>98</v>
      </c>
      <c r="B43" s="0" t="s">
        <v>99</v>
      </c>
      <c r="C43" s="0" t="s">
        <v>42</v>
      </c>
      <c r="D43" s="0" t="n">
        <v>2663</v>
      </c>
      <c r="E43" s="0" t="n">
        <v>54948</v>
      </c>
      <c r="F43" s="0" t="n">
        <v>2794184</v>
      </c>
      <c r="G43" s="5" t="n">
        <f aca="false">E43/F43*100000</f>
        <v>1966.51330048415</v>
      </c>
      <c r="H43" s="6" t="n">
        <f aca="false">D43/E43*100</f>
        <v>4.84640023294751</v>
      </c>
      <c r="I43" s="4" t="n">
        <f aca="false">I42+1</f>
        <v>43</v>
      </c>
      <c r="J43" s="6" t="n">
        <f aca="false">D43/F43*100000</f>
        <v>95.3051051756076</v>
      </c>
      <c r="K43" s="5" t="n">
        <f aca="false">J43*500/G43</f>
        <v>24.2320011647376</v>
      </c>
    </row>
    <row r="44" customFormat="false" ht="13.8" hidden="false" customHeight="false" outlineLevel="0" collapsed="false">
      <c r="A44" s="0" t="s">
        <v>98</v>
      </c>
      <c r="B44" s="0" t="s">
        <v>99</v>
      </c>
      <c r="C44" s="0" t="s">
        <v>43</v>
      </c>
      <c r="D44" s="0" t="n">
        <v>5535</v>
      </c>
      <c r="E44" s="0" t="n">
        <v>63294</v>
      </c>
      <c r="F44" s="0" t="n">
        <v>2794184</v>
      </c>
      <c r="G44" s="5" t="n">
        <f aca="false">E44/F44*100000</f>
        <v>2265.20515470706</v>
      </c>
      <c r="H44" s="6" t="n">
        <f aca="false">D44/E44*100</f>
        <v>8.74490473030619</v>
      </c>
      <c r="I44" s="4" t="n">
        <f aca="false">I43+1</f>
        <v>44</v>
      </c>
      <c r="J44" s="6" t="n">
        <f aca="false">D44/F44*100000</f>
        <v>198.090032725118</v>
      </c>
      <c r="K44" s="5" t="n">
        <f aca="false">J44*500/G44</f>
        <v>43.7245236515309</v>
      </c>
      <c r="M44" s="7"/>
    </row>
    <row r="45" customFormat="false" ht="13.8" hidden="false" customHeight="false" outlineLevel="0" collapsed="false">
      <c r="A45" s="0" t="s">
        <v>98</v>
      </c>
      <c r="B45" s="0" t="s">
        <v>99</v>
      </c>
      <c r="C45" s="0" t="s">
        <v>44</v>
      </c>
      <c r="D45" s="0" t="n">
        <v>8980</v>
      </c>
      <c r="E45" s="0" t="n">
        <v>69180</v>
      </c>
      <c r="F45" s="0" t="n">
        <v>2794184</v>
      </c>
      <c r="G45" s="5" t="n">
        <f aca="false">E45/F45*100000</f>
        <v>2475.85699438548</v>
      </c>
      <c r="H45" s="6" t="n">
        <f aca="false">D45/E45*100</f>
        <v>12.9806302399537</v>
      </c>
      <c r="I45" s="4" t="n">
        <f aca="false">I44+1</f>
        <v>45</v>
      </c>
      <c r="J45" s="6" t="n">
        <f aca="false">D45/F45*100000</f>
        <v>321.381841711212</v>
      </c>
      <c r="K45" s="5" t="n">
        <f aca="false">J45*500/G45</f>
        <v>64.9031511997687</v>
      </c>
      <c r="M45" s="7"/>
    </row>
    <row r="46" customFormat="false" ht="13.8" hidden="false" customHeight="false" outlineLevel="0" collapsed="false">
      <c r="A46" s="0" t="s">
        <v>98</v>
      </c>
      <c r="B46" s="0" t="s">
        <v>99</v>
      </c>
      <c r="C46" s="0" t="s">
        <v>45</v>
      </c>
      <c r="D46" s="0" t="n">
        <v>10059</v>
      </c>
      <c r="E46" s="0" t="n">
        <v>76176</v>
      </c>
      <c r="F46" s="0" t="n">
        <v>2794184</v>
      </c>
      <c r="G46" s="5" t="n">
        <f aca="false">E46/F46*100000</f>
        <v>2726.23420648032</v>
      </c>
      <c r="H46" s="6" t="n">
        <f aca="false">D46/E46*100</f>
        <v>13.2049464398236</v>
      </c>
      <c r="I46" s="4" t="n">
        <f aca="false">I45+1</f>
        <v>46</v>
      </c>
      <c r="J46" s="6" t="n">
        <f aca="false">D46/F46*100000</f>
        <v>359.997766789875</v>
      </c>
      <c r="K46" s="5" t="n">
        <f aca="false">J46*500/G46</f>
        <v>66.0247321991178</v>
      </c>
      <c r="M46" s="7"/>
    </row>
    <row r="47" customFormat="false" ht="13.8" hidden="false" customHeight="false" outlineLevel="0" collapsed="false">
      <c r="A47" s="0" t="s">
        <v>98</v>
      </c>
      <c r="B47" s="0" t="s">
        <v>99</v>
      </c>
      <c r="C47" s="0" t="s">
        <v>46</v>
      </c>
      <c r="D47" s="0" t="n">
        <v>12289</v>
      </c>
      <c r="E47" s="0" t="n">
        <v>78477</v>
      </c>
      <c r="F47" s="0" t="n">
        <v>2794184</v>
      </c>
      <c r="G47" s="5" t="n">
        <f aca="false">E47/F47*100000</f>
        <v>2808.58382984084</v>
      </c>
      <c r="H47" s="6" t="n">
        <f aca="false">D47/E47*100</f>
        <v>15.6593651643157</v>
      </c>
      <c r="I47" s="4" t="n">
        <f aca="false">I46+1</f>
        <v>47</v>
      </c>
      <c r="J47" s="6" t="n">
        <f aca="false">D47/F47*100000</f>
        <v>439.806397860699</v>
      </c>
      <c r="K47" s="5" t="n">
        <f aca="false">J47*500/G47</f>
        <v>78.2968258215783</v>
      </c>
      <c r="M47" s="7"/>
    </row>
    <row r="48" customFormat="false" ht="13.8" hidden="false" customHeight="false" outlineLevel="0" collapsed="false">
      <c r="A48" s="0" t="s">
        <v>98</v>
      </c>
      <c r="B48" s="0" t="s">
        <v>99</v>
      </c>
      <c r="C48" s="0" t="s">
        <v>47</v>
      </c>
      <c r="D48" s="0" t="n">
        <v>14278</v>
      </c>
      <c r="E48" s="0" t="n">
        <v>80814</v>
      </c>
      <c r="F48" s="0" t="n">
        <v>2794184</v>
      </c>
      <c r="G48" s="5" t="n">
        <f aca="false">E48/F48*100000</f>
        <v>2892.22184365811</v>
      </c>
      <c r="H48" s="6" t="n">
        <f aca="false">D48/E48*100</f>
        <v>17.6677308387161</v>
      </c>
      <c r="I48" s="4" t="n">
        <f aca="false">I47+1</f>
        <v>48</v>
      </c>
      <c r="J48" s="6" t="n">
        <f aca="false">D48/F48*100000</f>
        <v>510.989970596067</v>
      </c>
      <c r="K48" s="5" t="n">
        <f aca="false">J48*500/G48</f>
        <v>88.3386541935803</v>
      </c>
      <c r="M48" s="7"/>
    </row>
    <row r="49" customFormat="false" ht="13.8" hidden="false" customHeight="false" outlineLevel="0" collapsed="false">
      <c r="A49" s="0" t="s">
        <v>98</v>
      </c>
      <c r="B49" s="0" t="s">
        <v>99</v>
      </c>
      <c r="C49" s="0" t="s">
        <v>126</v>
      </c>
      <c r="D49" s="0" t="n">
        <v>14711</v>
      </c>
      <c r="E49" s="0" t="n">
        <v>77090</v>
      </c>
      <c r="F49" s="0" t="n">
        <v>2794184</v>
      </c>
      <c r="G49" s="5" t="n">
        <f aca="false">E49/F49*100000</f>
        <v>2758.94500863222</v>
      </c>
      <c r="H49" s="6" t="n">
        <f aca="false">D49/E49*100</f>
        <v>19.0828901284213</v>
      </c>
      <c r="I49" s="4" t="n">
        <f aca="false">I48+1</f>
        <v>49</v>
      </c>
      <c r="J49" s="6" t="n">
        <f aca="false">D49/F49*100000</f>
        <v>526.48644470085</v>
      </c>
      <c r="K49" s="5" t="n">
        <f aca="false">J49*500/G49</f>
        <v>95.4144506421067</v>
      </c>
    </row>
    <row r="50" customFormat="false" ht="13.8" hidden="false" customHeight="false" outlineLevel="0" collapsed="false">
      <c r="A50" s="0" t="s">
        <v>98</v>
      </c>
      <c r="B50" s="0" t="s">
        <v>99</v>
      </c>
      <c r="C50" s="0" t="s">
        <v>128</v>
      </c>
      <c r="D50" s="0" t="n">
        <v>18985</v>
      </c>
      <c r="E50" s="0" t="n">
        <v>146489</v>
      </c>
      <c r="F50" s="0" t="n">
        <v>2794184</v>
      </c>
      <c r="G50" s="5" t="n">
        <f aca="false">E50/F50*100000</f>
        <v>5242.63971162959</v>
      </c>
      <c r="H50" s="6" t="n">
        <f aca="false">D50/E50*100</f>
        <v>12.9600174757149</v>
      </c>
      <c r="I50" s="4" t="n">
        <f aca="false">I49+1</f>
        <v>50</v>
      </c>
      <c r="J50" s="6" t="n">
        <f aca="false">D50/F50*100000</f>
        <v>679.447022815964</v>
      </c>
      <c r="K50" s="5" t="n">
        <f aca="false">J50*500/G50</f>
        <v>64.8000873785745</v>
      </c>
    </row>
    <row r="51" customFormat="false" ht="13.8" hidden="false" customHeight="false" outlineLevel="0" collapsed="false">
      <c r="A51" s="0" t="s">
        <v>98</v>
      </c>
      <c r="B51" s="0" t="s">
        <v>99</v>
      </c>
      <c r="C51" s="0" t="s">
        <v>129</v>
      </c>
      <c r="D51" s="0" t="n">
        <v>19466</v>
      </c>
      <c r="E51" s="0" t="n">
        <v>29573</v>
      </c>
      <c r="F51" s="0" t="n">
        <v>2794184</v>
      </c>
      <c r="G51" s="5" t="n">
        <f aca="false">E51/F51*100000</f>
        <v>1058.37697159529</v>
      </c>
      <c r="H51" s="6" t="n">
        <f aca="false">D51/E51*100</f>
        <v>65.8235552700098</v>
      </c>
      <c r="I51" s="4" t="n">
        <f aca="false">I50+1</f>
        <v>51</v>
      </c>
      <c r="J51" s="6" t="n">
        <f aca="false">D51/F51*100000</f>
        <v>696.661350863078</v>
      </c>
      <c r="K51" s="5" t="n">
        <f aca="false">J51*500/G51</f>
        <v>329.117776350049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J53" s="6"/>
      <c r="K53" s="5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F32" activeCellId="0" sqref="F3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11714</v>
      </c>
      <c r="E2" s="0" t="n">
        <f aca="false">SUM(E3:E52)</f>
        <v>491638</v>
      </c>
      <c r="F2" s="4" t="n">
        <f aca="false">F48</f>
        <v>493559</v>
      </c>
      <c r="G2" s="70" t="n">
        <f aca="false">E2/F2*100000</f>
        <v>99610.7861471476</v>
      </c>
      <c r="H2" s="6" t="n">
        <f aca="false">D2/E2*100</f>
        <v>2.38264739503456</v>
      </c>
      <c r="J2" s="6" t="n">
        <f aca="false">D2/F2*100000</f>
        <v>2373.37380130845</v>
      </c>
      <c r="K2" s="5" t="n">
        <f aca="false">J2*500/G2</f>
        <v>11.9132369751728</v>
      </c>
      <c r="L2" s="67" t="n">
        <f aca="false">D2/F2*100</f>
        <v>2.37337380130846</v>
      </c>
      <c r="M2" s="67" t="n">
        <f aca="false">L2*10</f>
        <v>23.7337380130846</v>
      </c>
    </row>
    <row r="3" customFormat="false" ht="13.8" hidden="false" customHeight="false" outlineLevel="0" collapsed="false">
      <c r="C3" s="0" t="s">
        <v>72</v>
      </c>
      <c r="E3" s="8"/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E4" s="8"/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C5" s="0" t="s">
        <v>60</v>
      </c>
      <c r="E5" s="8"/>
      <c r="G5" s="70"/>
      <c r="H5" s="6"/>
      <c r="I5" s="4" t="n">
        <f aca="false">I4+1</f>
        <v>5</v>
      </c>
      <c r="J5" s="6"/>
      <c r="K5" s="5"/>
      <c r="M5" s="7"/>
    </row>
    <row r="6" customFormat="false" ht="13.8" hidden="false" customHeight="false" outlineLevel="0" collapsed="false">
      <c r="A6" s="0" t="s">
        <v>102</v>
      </c>
      <c r="B6" s="0" t="s">
        <v>103</v>
      </c>
      <c r="C6" s="0" t="s">
        <v>61</v>
      </c>
      <c r="D6" s="0" t="n">
        <v>0</v>
      </c>
      <c r="E6" s="0" t="n">
        <v>1</v>
      </c>
      <c r="F6" s="0" t="n">
        <v>493559</v>
      </c>
      <c r="G6" s="70" t="n">
        <f aca="false">E6/F6*100000</f>
        <v>0.202610022307363</v>
      </c>
      <c r="H6" s="6"/>
      <c r="I6" s="4" t="n">
        <f aca="false">I5+1</f>
        <v>6</v>
      </c>
      <c r="J6" s="6" t="n">
        <f aca="false">D6/F6*100000</f>
        <v>0</v>
      </c>
      <c r="K6" s="5"/>
      <c r="M6" s="7"/>
    </row>
    <row r="7" customFormat="false" ht="13.8" hidden="false" customHeight="false" outlineLevel="0" collapsed="false">
      <c r="A7" s="0" t="s">
        <v>102</v>
      </c>
      <c r="B7" s="0" t="s">
        <v>103</v>
      </c>
      <c r="C7" s="0" t="s">
        <v>62</v>
      </c>
      <c r="D7" s="0" t="n">
        <v>0</v>
      </c>
      <c r="E7" s="0" t="n">
        <v>0</v>
      </c>
      <c r="F7" s="0" t="n">
        <v>493559</v>
      </c>
      <c r="G7" s="70" t="n">
        <f aca="false">E7/F7*100000</f>
        <v>0</v>
      </c>
      <c r="H7" s="6"/>
      <c r="I7" s="4" t="n">
        <f aca="false">I6+1</f>
        <v>7</v>
      </c>
      <c r="J7" s="6" t="n">
        <f aca="false">D7/F7*100000</f>
        <v>0</v>
      </c>
      <c r="K7" s="5"/>
      <c r="M7" s="7"/>
    </row>
    <row r="8" customFormat="false" ht="13.8" hidden="false" customHeight="false" outlineLevel="0" collapsed="false">
      <c r="A8" s="0" t="s">
        <v>102</v>
      </c>
      <c r="B8" s="0" t="s">
        <v>103</v>
      </c>
      <c r="C8" s="0" t="s">
        <v>63</v>
      </c>
      <c r="D8" s="0" t="n">
        <v>0</v>
      </c>
      <c r="E8" s="0" t="n">
        <v>1</v>
      </c>
      <c r="F8" s="0" t="n">
        <v>493559</v>
      </c>
      <c r="G8" s="70" t="n">
        <f aca="false">E8/F8*100000</f>
        <v>0.202610022307363</v>
      </c>
      <c r="H8" s="6"/>
      <c r="I8" s="4" t="n">
        <f aca="false">I7+1</f>
        <v>8</v>
      </c>
      <c r="J8" s="6" t="n">
        <f aca="false">D8/F8*100000</f>
        <v>0</v>
      </c>
      <c r="K8" s="5"/>
      <c r="M8" s="7"/>
    </row>
    <row r="9" customFormat="false" ht="13.8" hidden="false" customHeight="false" outlineLevel="0" collapsed="false">
      <c r="A9" s="0" t="s">
        <v>102</v>
      </c>
      <c r="B9" s="0" t="s">
        <v>103</v>
      </c>
      <c r="C9" s="0" t="s">
        <v>50</v>
      </c>
      <c r="D9" s="0" t="n">
        <v>0</v>
      </c>
      <c r="E9" s="0" t="n">
        <v>154</v>
      </c>
      <c r="F9" s="0" t="n">
        <v>493559</v>
      </c>
      <c r="G9" s="70" t="n">
        <f aca="false">E9/F9*100000</f>
        <v>31.201943435334</v>
      </c>
      <c r="H9" s="6" t="n">
        <f aca="false">D9/E9*100</f>
        <v>0</v>
      </c>
      <c r="I9" s="4" t="n">
        <f aca="false">I8+1</f>
        <v>9</v>
      </c>
      <c r="J9" s="6" t="n">
        <f aca="false">D9/F9*100000</f>
        <v>0</v>
      </c>
      <c r="K9" s="5" t="n">
        <f aca="false">J9*500/G9</f>
        <v>0</v>
      </c>
      <c r="M9" s="7"/>
    </row>
    <row r="10" customFormat="false" ht="13.8" hidden="false" customHeight="false" outlineLevel="0" collapsed="false">
      <c r="A10" s="0" t="s">
        <v>102</v>
      </c>
      <c r="B10" s="0" t="s">
        <v>103</v>
      </c>
      <c r="C10" s="0" t="s">
        <v>51</v>
      </c>
      <c r="D10" s="0" t="n">
        <v>3</v>
      </c>
      <c r="E10" s="0" t="n">
        <v>269</v>
      </c>
      <c r="F10" s="0" t="n">
        <v>493559</v>
      </c>
      <c r="G10" s="70" t="n">
        <f aca="false">E10/F10*100000</f>
        <v>54.5020960006808</v>
      </c>
      <c r="H10" s="6" t="n">
        <f aca="false">D10/E10*100</f>
        <v>1.11524163568773</v>
      </c>
      <c r="I10" s="4" t="n">
        <f aca="false">I9+1</f>
        <v>10</v>
      </c>
      <c r="J10" s="6" t="n">
        <f aca="false">D10/F10*100000</f>
        <v>0.60783006692209</v>
      </c>
      <c r="K10" s="5" t="n">
        <f aca="false">J10*500/G10</f>
        <v>5.57620817843866</v>
      </c>
      <c r="M10" s="7"/>
    </row>
    <row r="11" customFormat="false" ht="13.8" hidden="false" customHeight="false" outlineLevel="0" collapsed="false">
      <c r="A11" s="0" t="s">
        <v>102</v>
      </c>
      <c r="B11" s="0" t="s">
        <v>103</v>
      </c>
      <c r="C11" s="0" t="s">
        <v>52</v>
      </c>
      <c r="D11" s="0" t="n">
        <v>27</v>
      </c>
      <c r="E11" s="0" t="n">
        <v>918</v>
      </c>
      <c r="F11" s="0" t="n">
        <v>493559</v>
      </c>
      <c r="G11" s="70" t="n">
        <f aca="false">E11/F11*100000</f>
        <v>185.99600047816</v>
      </c>
      <c r="H11" s="6" t="n">
        <f aca="false">D11/E11*100</f>
        <v>2.94117647058823</v>
      </c>
      <c r="I11" s="4" t="n">
        <f aca="false">I10+1</f>
        <v>11</v>
      </c>
      <c r="J11" s="6" t="n">
        <f aca="false">D11/F11*100000</f>
        <v>5.47047060229881</v>
      </c>
      <c r="K11" s="5" t="n">
        <f aca="false">J11*500/G11</f>
        <v>14.7058823529412</v>
      </c>
      <c r="M11" s="7"/>
    </row>
    <row r="12" customFormat="false" ht="13.8" hidden="false" customHeight="false" outlineLevel="0" collapsed="false">
      <c r="A12" s="0" t="s">
        <v>102</v>
      </c>
      <c r="B12" s="0" t="s">
        <v>103</v>
      </c>
      <c r="C12" s="0" t="s">
        <v>53</v>
      </c>
      <c r="D12" s="0" t="n">
        <v>77</v>
      </c>
      <c r="E12" s="0" t="n">
        <v>1564</v>
      </c>
      <c r="F12" s="0" t="n">
        <v>493559</v>
      </c>
      <c r="G12" s="70" t="n">
        <f aca="false">E12/F12*100000</f>
        <v>316.882074888716</v>
      </c>
      <c r="H12" s="6" t="n">
        <f aca="false">D12/E12*100</f>
        <v>4.923273657289</v>
      </c>
      <c r="I12" s="4" t="n">
        <f aca="false">I11+1</f>
        <v>12</v>
      </c>
      <c r="J12" s="6" t="n">
        <f aca="false">D12/F12*100000</f>
        <v>15.600971717667</v>
      </c>
      <c r="K12" s="5" t="n">
        <f aca="false">J12*500/G12</f>
        <v>24.616368286445</v>
      </c>
      <c r="M12" s="7"/>
    </row>
    <row r="13" customFormat="false" ht="13.8" hidden="false" customHeight="false" outlineLevel="0" collapsed="false">
      <c r="A13" s="0" t="s">
        <v>102</v>
      </c>
      <c r="B13" s="0" t="s">
        <v>103</v>
      </c>
      <c r="C13" s="0" t="s">
        <v>54</v>
      </c>
      <c r="D13" s="0" t="n">
        <v>49</v>
      </c>
      <c r="E13" s="0" t="n">
        <v>3084</v>
      </c>
      <c r="F13" s="0" t="n">
        <v>493559</v>
      </c>
      <c r="G13" s="70" t="n">
        <f aca="false">E13/F13*100000</f>
        <v>624.849308795909</v>
      </c>
      <c r="H13" s="6" t="n">
        <f aca="false">D13/E13*100</f>
        <v>1.58884565499351</v>
      </c>
      <c r="I13" s="4" t="n">
        <f aca="false">I12+1</f>
        <v>13</v>
      </c>
      <c r="J13" s="6" t="n">
        <f aca="false">D13/F13*100000</f>
        <v>9.92789109306081</v>
      </c>
      <c r="K13" s="5" t="n">
        <f aca="false">J13*500/G13</f>
        <v>7.94422827496758</v>
      </c>
      <c r="M13" s="7"/>
    </row>
    <row r="14" customFormat="false" ht="13.8" hidden="false" customHeight="false" outlineLevel="0" collapsed="false">
      <c r="A14" s="0" t="s">
        <v>102</v>
      </c>
      <c r="B14" s="0" t="s">
        <v>103</v>
      </c>
      <c r="C14" s="0" t="s">
        <v>55</v>
      </c>
      <c r="D14" s="0" t="n">
        <v>85</v>
      </c>
      <c r="E14" s="0" t="n">
        <v>4618</v>
      </c>
      <c r="F14" s="0" t="n">
        <v>493559</v>
      </c>
      <c r="G14" s="70" t="n">
        <f aca="false">E14/F14*100000</f>
        <v>935.653083015404</v>
      </c>
      <c r="H14" s="6" t="n">
        <f aca="false">D14/E14*100</f>
        <v>1.84062364660026</v>
      </c>
      <c r="I14" s="4" t="n">
        <f aca="false">I13+1</f>
        <v>14</v>
      </c>
      <c r="J14" s="6" t="n">
        <f aca="false">D14/F14*100000</f>
        <v>17.2218518961259</v>
      </c>
      <c r="K14" s="5" t="n">
        <f aca="false">J14*500/G14</f>
        <v>9.2031182330013</v>
      </c>
      <c r="M14" s="7"/>
    </row>
    <row r="15" customFormat="false" ht="13.8" hidden="false" customHeight="false" outlineLevel="0" collapsed="false">
      <c r="A15" s="0" t="s">
        <v>102</v>
      </c>
      <c r="B15" s="0" t="s">
        <v>103</v>
      </c>
      <c r="C15" s="0" t="s">
        <v>11</v>
      </c>
      <c r="D15" s="0" t="n">
        <v>143</v>
      </c>
      <c r="E15" s="0" t="n">
        <v>6583</v>
      </c>
      <c r="F15" s="0" t="n">
        <v>493559</v>
      </c>
      <c r="G15" s="70" t="n">
        <f aca="false">E15/F15*100000</f>
        <v>1333.78177684937</v>
      </c>
      <c r="H15" s="6" t="n">
        <f aca="false">D15/E15*100</f>
        <v>2.17226188667781</v>
      </c>
      <c r="I15" s="4" t="n">
        <f aca="false">I14+1</f>
        <v>15</v>
      </c>
      <c r="J15" s="6" t="n">
        <f aca="false">D15/F15*100000</f>
        <v>28.973233189953</v>
      </c>
      <c r="K15" s="5" t="n">
        <f aca="false">J15*500/G15</f>
        <v>10.861309433389</v>
      </c>
      <c r="M15" s="7"/>
    </row>
    <row r="16" customFormat="false" ht="13.8" hidden="false" customHeight="false" outlineLevel="0" collapsed="false">
      <c r="A16" s="0" t="s">
        <v>102</v>
      </c>
      <c r="B16" s="0" t="s">
        <v>103</v>
      </c>
      <c r="C16" s="0" t="s">
        <v>13</v>
      </c>
      <c r="D16" s="0" t="n">
        <v>47</v>
      </c>
      <c r="E16" s="0" t="n">
        <v>6924</v>
      </c>
      <c r="F16" s="0" t="n">
        <v>493559</v>
      </c>
      <c r="G16" s="70" t="n">
        <f aca="false">E16/F16*100000</f>
        <v>1402.87179445618</v>
      </c>
      <c r="H16" s="6" t="n">
        <f aca="false">D16/E16*100</f>
        <v>0.678798382437897</v>
      </c>
      <c r="I16" s="4" t="n">
        <f aca="false">I15+1</f>
        <v>16</v>
      </c>
      <c r="J16" s="6" t="n">
        <f aca="false">D16/F16*100000</f>
        <v>9.52267104844608</v>
      </c>
      <c r="K16" s="5" t="n">
        <f aca="false">J16*500/G16</f>
        <v>3.39399191218949</v>
      </c>
      <c r="M16" s="7"/>
    </row>
    <row r="17" customFormat="false" ht="13.8" hidden="false" customHeight="false" outlineLevel="0" collapsed="false">
      <c r="A17" s="0" t="s">
        <v>102</v>
      </c>
      <c r="B17" s="0" t="s">
        <v>103</v>
      </c>
      <c r="C17" s="0" t="s">
        <v>14</v>
      </c>
      <c r="D17" s="0" t="n">
        <v>18</v>
      </c>
      <c r="E17" s="0" t="n">
        <v>4505</v>
      </c>
      <c r="F17" s="0" t="n">
        <v>493559</v>
      </c>
      <c r="G17" s="70" t="n">
        <f aca="false">E17/F17*100000</f>
        <v>912.758150494673</v>
      </c>
      <c r="H17" s="6" t="n">
        <f aca="false">D17/E17*100</f>
        <v>0.399556048834628</v>
      </c>
      <c r="I17" s="4" t="n">
        <f aca="false">I16+1</f>
        <v>17</v>
      </c>
      <c r="J17" s="6" t="n">
        <f aca="false">D17/F17*100000</f>
        <v>3.64698040153254</v>
      </c>
      <c r="K17" s="5" t="n">
        <f aca="false">J17*500/G17</f>
        <v>1.99778024417314</v>
      </c>
      <c r="M17" s="7"/>
    </row>
    <row r="18" customFormat="false" ht="13.8" hidden="false" customHeight="false" outlineLevel="0" collapsed="false">
      <c r="A18" s="0" t="s">
        <v>102</v>
      </c>
      <c r="B18" s="0" t="s">
        <v>103</v>
      </c>
      <c r="C18" s="0" t="s">
        <v>15</v>
      </c>
      <c r="D18" s="0" t="n">
        <v>30</v>
      </c>
      <c r="E18" s="0" t="n">
        <v>7474</v>
      </c>
      <c r="F18" s="0" t="n">
        <v>493559</v>
      </c>
      <c r="G18" s="70" t="n">
        <f aca="false">E18/F18*100000</f>
        <v>1514.30730672523</v>
      </c>
      <c r="H18" s="6" t="n">
        <f aca="false">D18/E18*100</f>
        <v>0.401391490500401</v>
      </c>
      <c r="I18" s="4" t="n">
        <f aca="false">I17+1</f>
        <v>18</v>
      </c>
      <c r="J18" s="6" t="n">
        <f aca="false">D18/F18*100000</f>
        <v>6.0783006692209</v>
      </c>
      <c r="K18" s="5" t="n">
        <f aca="false">J18*500/G18</f>
        <v>2.00695745250201</v>
      </c>
      <c r="M18" s="7"/>
    </row>
    <row r="19" customFormat="false" ht="13.8" hidden="false" customHeight="false" outlineLevel="0" collapsed="false">
      <c r="A19" s="0" t="s">
        <v>102</v>
      </c>
      <c r="B19" s="0" t="s">
        <v>103</v>
      </c>
      <c r="C19" s="0" t="s">
        <v>17</v>
      </c>
      <c r="D19" s="0" t="n">
        <v>23</v>
      </c>
      <c r="E19" s="0" t="n">
        <v>7596</v>
      </c>
      <c r="F19" s="0" t="n">
        <v>493559</v>
      </c>
      <c r="G19" s="70" t="n">
        <f aca="false">E19/F19*100000</f>
        <v>1539.02572944673</v>
      </c>
      <c r="H19" s="6" t="n">
        <f aca="false">D19/E19*100</f>
        <v>0.302790942601369</v>
      </c>
      <c r="I19" s="4" t="n">
        <f aca="false">I18+1</f>
        <v>19</v>
      </c>
      <c r="J19" s="6" t="n">
        <f aca="false">D19/F19*100000</f>
        <v>4.66003051306936</v>
      </c>
      <c r="K19" s="5" t="n">
        <f aca="false">J19*500/G19</f>
        <v>1.51395471300685</v>
      </c>
      <c r="M19" s="7"/>
    </row>
    <row r="20" customFormat="false" ht="13.8" hidden="false" customHeight="false" outlineLevel="0" collapsed="false">
      <c r="A20" s="0" t="s">
        <v>102</v>
      </c>
      <c r="B20" s="0" t="s">
        <v>103</v>
      </c>
      <c r="C20" s="0" t="s">
        <v>18</v>
      </c>
      <c r="D20" s="0" t="n">
        <v>55</v>
      </c>
      <c r="E20" s="0" t="n">
        <v>9100</v>
      </c>
      <c r="F20" s="0" t="n">
        <v>493559</v>
      </c>
      <c r="G20" s="70" t="n">
        <f aca="false">E20/F20*100000</f>
        <v>1843.75120299701</v>
      </c>
      <c r="H20" s="6" t="n">
        <f aca="false">D20/E20*100</f>
        <v>0.604395604395605</v>
      </c>
      <c r="I20" s="4" t="n">
        <f aca="false">I19+1</f>
        <v>20</v>
      </c>
      <c r="J20" s="6" t="n">
        <f aca="false">D20/F20*100000</f>
        <v>11.143551226905</v>
      </c>
      <c r="K20" s="5" t="n">
        <f aca="false">J20*500/G20</f>
        <v>3.02197802197802</v>
      </c>
      <c r="M20" s="7"/>
    </row>
    <row r="21" customFormat="false" ht="13.8" hidden="false" customHeight="false" outlineLevel="0" collapsed="false">
      <c r="A21" s="0" t="s">
        <v>102</v>
      </c>
      <c r="B21" s="0" t="s">
        <v>103</v>
      </c>
      <c r="C21" s="0" t="s">
        <v>19</v>
      </c>
      <c r="D21" s="0" t="n">
        <v>53</v>
      </c>
      <c r="E21" s="0" t="n">
        <v>10103</v>
      </c>
      <c r="F21" s="0" t="n">
        <v>493559</v>
      </c>
      <c r="G21" s="70" t="n">
        <f aca="false">E21/F21*100000</f>
        <v>2046.96905537129</v>
      </c>
      <c r="H21" s="6" t="n">
        <f aca="false">D21/E21*100</f>
        <v>0.524596654459072</v>
      </c>
      <c r="I21" s="4" t="n">
        <f aca="false">I20+1</f>
        <v>21</v>
      </c>
      <c r="J21" s="6" t="n">
        <f aca="false">D21/F21*100000</f>
        <v>10.7383311822903</v>
      </c>
      <c r="K21" s="5" t="n">
        <f aca="false">J21*500/G21</f>
        <v>2.62298327229536</v>
      </c>
      <c r="M21" s="7"/>
    </row>
    <row r="22" customFormat="false" ht="13.8" hidden="false" customHeight="false" outlineLevel="0" collapsed="false">
      <c r="A22" s="0" t="s">
        <v>102</v>
      </c>
      <c r="B22" s="0" t="s">
        <v>103</v>
      </c>
      <c r="C22" s="0" t="s">
        <v>20</v>
      </c>
      <c r="D22" s="0" t="n">
        <v>8</v>
      </c>
      <c r="E22" s="0" t="n">
        <v>8299</v>
      </c>
      <c r="F22" s="0" t="n">
        <v>493559</v>
      </c>
      <c r="G22" s="70" t="n">
        <f aca="false">E22/F22*100000</f>
        <v>1681.46057512881</v>
      </c>
      <c r="H22" s="6" t="n">
        <f aca="false">D22/E22*100</f>
        <v>0.0963971562838896</v>
      </c>
      <c r="I22" s="4" t="n">
        <f aca="false">I21+1</f>
        <v>22</v>
      </c>
      <c r="J22" s="6" t="n">
        <f aca="false">D22/F22*100000</f>
        <v>1.62088017845891</v>
      </c>
      <c r="K22" s="5" t="n">
        <f aca="false">J22*500/G22</f>
        <v>0.481985781419448</v>
      </c>
      <c r="M22" s="7"/>
    </row>
    <row r="23" customFormat="false" ht="13.8" hidden="false" customHeight="false" outlineLevel="0" collapsed="false">
      <c r="A23" s="0" t="s">
        <v>102</v>
      </c>
      <c r="B23" s="0" t="s">
        <v>103</v>
      </c>
      <c r="C23" s="0" t="s">
        <v>21</v>
      </c>
      <c r="D23" s="0" t="n">
        <v>11</v>
      </c>
      <c r="E23" s="0" t="n">
        <v>6131</v>
      </c>
      <c r="F23" s="0" t="n">
        <v>493559</v>
      </c>
      <c r="G23" s="70" t="n">
        <f aca="false">E23/F23*100000</f>
        <v>1242.20204676645</v>
      </c>
      <c r="H23" s="6" t="n">
        <f aca="false">D23/E23*100</f>
        <v>0.179416082205187</v>
      </c>
      <c r="I23" s="4" t="n">
        <f aca="false">I22+1</f>
        <v>23</v>
      </c>
      <c r="J23" s="6" t="n">
        <f aca="false">D23/F23*100000</f>
        <v>2.228710245381</v>
      </c>
      <c r="K23" s="5" t="n">
        <f aca="false">J23*500/G23</f>
        <v>0.897080411025934</v>
      </c>
      <c r="M23" s="7"/>
    </row>
    <row r="24" customFormat="false" ht="13.8" hidden="false" customHeight="false" outlineLevel="0" collapsed="false">
      <c r="A24" s="0" t="s">
        <v>102</v>
      </c>
      <c r="B24" s="0" t="s">
        <v>103</v>
      </c>
      <c r="C24" s="0" t="s">
        <v>22</v>
      </c>
      <c r="D24" s="0" t="n">
        <v>20</v>
      </c>
      <c r="E24" s="0" t="n">
        <v>6941</v>
      </c>
      <c r="F24" s="0" t="n">
        <v>493559</v>
      </c>
      <c r="G24" s="70" t="n">
        <f aca="false">E24/F24*100000</f>
        <v>1406.31616483541</v>
      </c>
      <c r="H24" s="6" t="n">
        <f aca="false">D24/E24*100</f>
        <v>0.288142918887768</v>
      </c>
      <c r="I24" s="4" t="n">
        <f aca="false">I23+1</f>
        <v>24</v>
      </c>
      <c r="J24" s="6" t="n">
        <f aca="false">D24/F24*100000</f>
        <v>4.05220044614727</v>
      </c>
      <c r="K24" s="5" t="n">
        <f aca="false">J24*500/G24</f>
        <v>1.44071459443884</v>
      </c>
      <c r="M24" s="7"/>
    </row>
    <row r="25" customFormat="false" ht="13.8" hidden="false" customHeight="false" outlineLevel="0" collapsed="false">
      <c r="A25" s="0" t="s">
        <v>102</v>
      </c>
      <c r="B25" s="0" t="s">
        <v>103</v>
      </c>
      <c r="C25" s="0" t="s">
        <v>23</v>
      </c>
      <c r="D25" s="0" t="n">
        <v>15</v>
      </c>
      <c r="E25" s="0" t="n">
        <v>5877</v>
      </c>
      <c r="F25" s="0" t="n">
        <v>493559</v>
      </c>
      <c r="G25" s="70" t="n">
        <f aca="false">E25/F25*100000</f>
        <v>1190.73910110038</v>
      </c>
      <c r="H25" s="6" t="n">
        <f aca="false">D25/E25*100</f>
        <v>0.255232261357836</v>
      </c>
      <c r="I25" s="4" t="n">
        <f aca="false">I24+1</f>
        <v>25</v>
      </c>
      <c r="J25" s="6" t="n">
        <f aca="false">D25/F25*100000</f>
        <v>3.03915033461045</v>
      </c>
      <c r="K25" s="5" t="n">
        <f aca="false">J25*500/G25</f>
        <v>1.27616130678918</v>
      </c>
      <c r="M25" s="7"/>
    </row>
    <row r="26" customFormat="false" ht="13.8" hidden="false" customHeight="false" outlineLevel="0" collapsed="false">
      <c r="A26" s="0" t="s">
        <v>102</v>
      </c>
      <c r="B26" s="0" t="s">
        <v>103</v>
      </c>
      <c r="C26" s="0" t="s">
        <v>24</v>
      </c>
      <c r="D26" s="0" t="n">
        <v>5</v>
      </c>
      <c r="E26" s="0" t="n">
        <v>5870</v>
      </c>
      <c r="F26" s="0" t="n">
        <v>493559</v>
      </c>
      <c r="G26" s="70" t="n">
        <f aca="false">E26/F26*100000</f>
        <v>1189.32083094422</v>
      </c>
      <c r="H26" s="6" t="n">
        <f aca="false">D26/E26*100</f>
        <v>0.0851788756388416</v>
      </c>
      <c r="I26" s="4" t="n">
        <f aca="false">I25+1</f>
        <v>26</v>
      </c>
      <c r="J26" s="6" t="n">
        <f aca="false">D26/F26*100000</f>
        <v>1.01305011153682</v>
      </c>
      <c r="K26" s="5" t="n">
        <f aca="false">J26*500/G26</f>
        <v>0.425894378194208</v>
      </c>
      <c r="M26" s="7"/>
    </row>
    <row r="27" customFormat="false" ht="13.8" hidden="false" customHeight="false" outlineLevel="0" collapsed="false">
      <c r="A27" s="0" t="s">
        <v>102</v>
      </c>
      <c r="B27" s="0" t="s">
        <v>103</v>
      </c>
      <c r="C27" s="0" t="s">
        <v>25</v>
      </c>
      <c r="D27" s="0" t="n">
        <v>2</v>
      </c>
      <c r="E27" s="0" t="n">
        <v>5790</v>
      </c>
      <c r="F27" s="0" t="n">
        <v>493559</v>
      </c>
      <c r="G27" s="70" t="n">
        <f aca="false">E27/F27*100000</f>
        <v>1173.11202915963</v>
      </c>
      <c r="H27" s="6" t="n">
        <f aca="false">D27/E27*100</f>
        <v>0.0345423143350604</v>
      </c>
      <c r="I27" s="4" t="n">
        <f aca="false">I26+1</f>
        <v>27</v>
      </c>
      <c r="J27" s="6" t="n">
        <f aca="false">D27/F27*100000</f>
        <v>0.405220044614727</v>
      </c>
      <c r="K27" s="5" t="n">
        <f aca="false">J27*500/G27</f>
        <v>0.172711571675302</v>
      </c>
      <c r="M27" s="7"/>
    </row>
    <row r="28" customFormat="false" ht="13.8" hidden="false" customHeight="false" outlineLevel="0" collapsed="false">
      <c r="A28" s="0" t="s">
        <v>102</v>
      </c>
      <c r="B28" s="0" t="s">
        <v>103</v>
      </c>
      <c r="C28" s="0" t="s">
        <v>26</v>
      </c>
      <c r="D28" s="0" t="n">
        <v>2</v>
      </c>
      <c r="E28" s="0" t="n">
        <v>5228</v>
      </c>
      <c r="F28" s="0" t="n">
        <v>493559</v>
      </c>
      <c r="G28" s="70" t="n">
        <f aca="false">E28/F28*100000</f>
        <v>1059.2451966229</v>
      </c>
      <c r="H28" s="6" t="n">
        <f aca="false">D28/E28*100</f>
        <v>0.0382555470543229</v>
      </c>
      <c r="I28" s="4" t="n">
        <f aca="false">I27+1</f>
        <v>28</v>
      </c>
      <c r="J28" s="6" t="n">
        <f aca="false">D28/F28*100000</f>
        <v>0.405220044614727</v>
      </c>
      <c r="K28" s="5" t="n">
        <f aca="false">J28*500/G28</f>
        <v>0.191277735271614</v>
      </c>
      <c r="M28" s="7"/>
    </row>
    <row r="29" customFormat="false" ht="13.8" hidden="false" customHeight="false" outlineLevel="0" collapsed="false">
      <c r="A29" s="0" t="s">
        <v>102</v>
      </c>
      <c r="B29" s="0" t="s">
        <v>103</v>
      </c>
      <c r="C29" s="0" t="s">
        <v>27</v>
      </c>
      <c r="D29" s="0" t="n">
        <v>2</v>
      </c>
      <c r="E29" s="0" t="n">
        <v>6198</v>
      </c>
      <c r="F29" s="0" t="n">
        <v>493559</v>
      </c>
      <c r="G29" s="70" t="n">
        <f aca="false">E29/F29*100000</f>
        <v>1255.77691826104</v>
      </c>
      <c r="H29" s="6" t="n">
        <f aca="false">D29/E29*100</f>
        <v>0.0322684737011939</v>
      </c>
      <c r="I29" s="4" t="n">
        <f aca="false">I28+1</f>
        <v>29</v>
      </c>
      <c r="J29" s="6" t="n">
        <f aca="false">D29/F29*100000</f>
        <v>0.405220044614727</v>
      </c>
      <c r="K29" s="5" t="n">
        <f aca="false">J29*500/G29</f>
        <v>0.16134236850597</v>
      </c>
      <c r="M29" s="7"/>
    </row>
    <row r="30" customFormat="false" ht="13.8" hidden="false" customHeight="false" outlineLevel="0" collapsed="false">
      <c r="A30" s="0" t="s">
        <v>102</v>
      </c>
      <c r="B30" s="0" t="s">
        <v>103</v>
      </c>
      <c r="C30" s="0" t="s">
        <v>28</v>
      </c>
      <c r="D30" s="0" t="n">
        <v>24</v>
      </c>
      <c r="E30" s="0" t="n">
        <v>7174</v>
      </c>
      <c r="F30" s="0" t="n">
        <v>493559</v>
      </c>
      <c r="G30" s="70" t="n">
        <f aca="false">E30/F30*100000</f>
        <v>1453.52430003303</v>
      </c>
      <c r="H30" s="6" t="n">
        <f aca="false">D30/E30*100</f>
        <v>0.334541399498188</v>
      </c>
      <c r="I30" s="4" t="n">
        <f aca="false">I29+1</f>
        <v>30</v>
      </c>
      <c r="J30" s="6" t="n">
        <f aca="false">D30/F30*100000</f>
        <v>4.86264053537672</v>
      </c>
      <c r="K30" s="5" t="n">
        <f aca="false">J30*500/G30</f>
        <v>1.67270699749094</v>
      </c>
      <c r="M30" s="7"/>
    </row>
    <row r="31" customFormat="false" ht="13.8" hidden="false" customHeight="false" outlineLevel="0" collapsed="false">
      <c r="A31" s="0" t="s">
        <v>102</v>
      </c>
      <c r="B31" s="0" t="s">
        <v>103</v>
      </c>
      <c r="C31" s="0" t="s">
        <v>29</v>
      </c>
      <c r="D31" s="0" t="n">
        <v>84</v>
      </c>
      <c r="E31" s="0" t="n">
        <v>10605</v>
      </c>
      <c r="F31" s="0" t="n">
        <v>493559</v>
      </c>
      <c r="G31" s="70" t="n">
        <f aca="false">E31/F31*100000</f>
        <v>2148.67928656959</v>
      </c>
      <c r="H31" s="6" t="n">
        <f aca="false">D31/E31*100</f>
        <v>0.792079207920792</v>
      </c>
      <c r="I31" s="4" t="n">
        <f aca="false">I30+1</f>
        <v>31</v>
      </c>
      <c r="J31" s="6" t="n">
        <f aca="false">D31/F31*100000</f>
        <v>17.0192418738185</v>
      </c>
      <c r="K31" s="5" t="n">
        <f aca="false">J31*500/G31</f>
        <v>3.96039603960396</v>
      </c>
      <c r="M31" s="7"/>
    </row>
    <row r="32" customFormat="false" ht="13.8" hidden="false" customHeight="false" outlineLevel="0" collapsed="false">
      <c r="A32" s="0" t="s">
        <v>102</v>
      </c>
      <c r="B32" s="0" t="s">
        <v>103</v>
      </c>
      <c r="C32" s="0" t="s">
        <v>30</v>
      </c>
      <c r="D32" s="0" t="n">
        <v>223</v>
      </c>
      <c r="E32" s="0" t="n">
        <v>11781</v>
      </c>
      <c r="F32" s="0" t="n">
        <v>493559</v>
      </c>
      <c r="G32" s="70" t="n">
        <f aca="false">E32/F32*100000</f>
        <v>2386.94867280305</v>
      </c>
      <c r="H32" s="6" t="n">
        <f aca="false">D32/E32*100</f>
        <v>1.8928783634666</v>
      </c>
      <c r="I32" s="4" t="n">
        <f aca="false">I31+1</f>
        <v>32</v>
      </c>
      <c r="J32" s="6" t="n">
        <f aca="false">D32/F32*100000</f>
        <v>45.1820349745421</v>
      </c>
      <c r="K32" s="5" t="n">
        <f aca="false">J32*500/G32</f>
        <v>9.464391817333</v>
      </c>
      <c r="M32" s="7"/>
    </row>
    <row r="33" customFormat="false" ht="13.8" hidden="false" customHeight="false" outlineLevel="0" collapsed="false">
      <c r="A33" s="0" t="s">
        <v>102</v>
      </c>
      <c r="B33" s="0" t="s">
        <v>103</v>
      </c>
      <c r="C33" s="0" t="s">
        <v>31</v>
      </c>
      <c r="D33" s="0" t="n">
        <v>367</v>
      </c>
      <c r="E33" s="0" t="n">
        <v>15548</v>
      </c>
      <c r="F33" s="0" t="n">
        <v>493559</v>
      </c>
      <c r="G33" s="70" t="n">
        <f aca="false">E33/F33*100000</f>
        <v>3150.18062683489</v>
      </c>
      <c r="H33" s="6" t="n">
        <f aca="false">D33/E33*100</f>
        <v>2.36043220993054</v>
      </c>
      <c r="I33" s="4" t="n">
        <f aca="false">I32+1</f>
        <v>33</v>
      </c>
      <c r="J33" s="6" t="n">
        <f aca="false">D33/F33*100000</f>
        <v>74.3578781868024</v>
      </c>
      <c r="K33" s="5" t="n">
        <f aca="false">J33*500/G33</f>
        <v>11.8021610496527</v>
      </c>
      <c r="M33" s="7"/>
    </row>
    <row r="34" customFormat="false" ht="13.8" hidden="false" customHeight="false" outlineLevel="0" collapsed="false">
      <c r="A34" s="0" t="s">
        <v>102</v>
      </c>
      <c r="B34" s="0" t="s">
        <v>103</v>
      </c>
      <c r="C34" s="0" t="s">
        <v>32</v>
      </c>
      <c r="D34" s="0" t="n">
        <v>295</v>
      </c>
      <c r="E34" s="0" t="n">
        <v>16537</v>
      </c>
      <c r="F34" s="0" t="n">
        <v>493559</v>
      </c>
      <c r="G34" s="70" t="n">
        <f aca="false">E34/F34*100000</f>
        <v>3350.56193889687</v>
      </c>
      <c r="H34" s="6" t="n">
        <f aca="false">D34/E34*100</f>
        <v>1.78387857531596</v>
      </c>
      <c r="I34" s="4" t="n">
        <f aca="false">I33+1</f>
        <v>34</v>
      </c>
      <c r="J34" s="6" t="n">
        <f aca="false">D34/F34*100000</f>
        <v>59.7699565806722</v>
      </c>
      <c r="K34" s="5" t="n">
        <f aca="false">J34*500/G34</f>
        <v>8.91939287657979</v>
      </c>
      <c r="M34" s="7"/>
    </row>
    <row r="35" customFormat="false" ht="13.8" hidden="false" customHeight="false" outlineLevel="0" collapsed="false">
      <c r="A35" s="0" t="s">
        <v>102</v>
      </c>
      <c r="B35" s="0" t="s">
        <v>103</v>
      </c>
      <c r="C35" s="0" t="s">
        <v>33</v>
      </c>
      <c r="D35" s="0" t="n">
        <v>217</v>
      </c>
      <c r="E35" s="0" t="n">
        <v>15123</v>
      </c>
      <c r="F35" s="0" t="n">
        <v>493559</v>
      </c>
      <c r="G35" s="70" t="n">
        <f aca="false">E35/F35*100000</f>
        <v>3064.07136735426</v>
      </c>
      <c r="H35" s="6" t="n">
        <f aca="false">D35/E35*100</f>
        <v>1.43490048270846</v>
      </c>
      <c r="I35" s="4" t="n">
        <f aca="false">I34+1</f>
        <v>35</v>
      </c>
      <c r="J35" s="6" t="n">
        <f aca="false">D35/F35*100000</f>
        <v>43.9663748406979</v>
      </c>
      <c r="K35" s="5" t="n">
        <f aca="false">J35*500/G35</f>
        <v>7.17450241354229</v>
      </c>
      <c r="M35" s="7"/>
    </row>
    <row r="36" customFormat="false" ht="13.8" hidden="false" customHeight="false" outlineLevel="0" collapsed="false">
      <c r="A36" s="0" t="s">
        <v>102</v>
      </c>
      <c r="B36" s="0" t="s">
        <v>103</v>
      </c>
      <c r="C36" s="0" t="s">
        <v>34</v>
      </c>
      <c r="D36" s="0" t="n">
        <v>192</v>
      </c>
      <c r="E36" s="0" t="n">
        <v>13184</v>
      </c>
      <c r="F36" s="0" t="n">
        <v>493559</v>
      </c>
      <c r="G36" s="70" t="n">
        <f aca="false">E36/F36*100000</f>
        <v>2671.21053410028</v>
      </c>
      <c r="H36" s="6" t="n">
        <f aca="false">D36/E36*100</f>
        <v>1.45631067961165</v>
      </c>
      <c r="I36" s="4" t="n">
        <f aca="false">I35+1</f>
        <v>36</v>
      </c>
      <c r="J36" s="6" t="n">
        <f aca="false">D36/F36*100000</f>
        <v>38.9011242830138</v>
      </c>
      <c r="K36" s="5" t="n">
        <f aca="false">J36*500/G36</f>
        <v>7.28155339805825</v>
      </c>
      <c r="M36" s="7"/>
    </row>
    <row r="37" customFormat="false" ht="13.8" hidden="false" customHeight="false" outlineLevel="0" collapsed="false">
      <c r="A37" s="0" t="s">
        <v>102</v>
      </c>
      <c r="B37" s="0" t="s">
        <v>103</v>
      </c>
      <c r="C37" s="0" t="s">
        <v>35</v>
      </c>
      <c r="D37" s="0" t="n">
        <v>329</v>
      </c>
      <c r="E37" s="0" t="n">
        <v>13249</v>
      </c>
      <c r="F37" s="0" t="n">
        <v>493559</v>
      </c>
      <c r="G37" s="70" t="n">
        <f aca="false">E37/F37*100000</f>
        <v>2684.38018555026</v>
      </c>
      <c r="H37" s="6" t="n">
        <f aca="false">D37/E37*100</f>
        <v>2.48320627971922</v>
      </c>
      <c r="I37" s="4" t="n">
        <f aca="false">I36+1</f>
        <v>37</v>
      </c>
      <c r="J37" s="6" t="n">
        <f aca="false">D37/F37*100000</f>
        <v>66.6586973391226</v>
      </c>
      <c r="K37" s="5" t="n">
        <f aca="false">J37*500/G37</f>
        <v>12.4160313985961</v>
      </c>
      <c r="M37" s="7"/>
    </row>
    <row r="38" customFormat="false" ht="13.8" hidden="false" customHeight="false" outlineLevel="0" collapsed="false">
      <c r="A38" s="0" t="s">
        <v>102</v>
      </c>
      <c r="B38" s="0" t="s">
        <v>103</v>
      </c>
      <c r="C38" s="0" t="s">
        <v>36</v>
      </c>
      <c r="D38" s="0" t="n">
        <v>371</v>
      </c>
      <c r="E38" s="0" t="n">
        <v>16205</v>
      </c>
      <c r="F38" s="0" t="n">
        <v>493559</v>
      </c>
      <c r="G38" s="70" t="n">
        <f aca="false">E38/F38*100000</f>
        <v>3283.29541149082</v>
      </c>
      <c r="H38" s="6" t="n">
        <f aca="false">D38/E38*100</f>
        <v>2.28941684665227</v>
      </c>
      <c r="I38" s="4" t="n">
        <f aca="false">I37+1</f>
        <v>38</v>
      </c>
      <c r="J38" s="6" t="n">
        <f aca="false">D38/F38*100000</f>
        <v>75.1683182760318</v>
      </c>
      <c r="K38" s="5" t="n">
        <f aca="false">J38*500/G38</f>
        <v>11.4470842332613</v>
      </c>
      <c r="M38" s="7"/>
    </row>
    <row r="39" customFormat="false" ht="13.8" hidden="false" customHeight="false" outlineLevel="0" collapsed="false">
      <c r="A39" s="0" t="s">
        <v>102</v>
      </c>
      <c r="B39" s="0" t="s">
        <v>103</v>
      </c>
      <c r="C39" s="0" t="s">
        <v>37</v>
      </c>
      <c r="D39" s="0" t="n">
        <v>230</v>
      </c>
      <c r="E39" s="0" t="n">
        <v>16425</v>
      </c>
      <c r="F39" s="0" t="n">
        <v>493559</v>
      </c>
      <c r="G39" s="70" t="n">
        <f aca="false">E39/F39*100000</f>
        <v>3327.86961639844</v>
      </c>
      <c r="H39" s="6" t="n">
        <f aca="false">D39/E39*100</f>
        <v>1.40030441400304</v>
      </c>
      <c r="I39" s="4" t="n">
        <f aca="false">I38+1</f>
        <v>39</v>
      </c>
      <c r="J39" s="6" t="n">
        <f aca="false">D39/F39*100000</f>
        <v>46.6003051306936</v>
      </c>
      <c r="K39" s="5" t="n">
        <f aca="false">J39*500/G39</f>
        <v>7.00152207001522</v>
      </c>
      <c r="M39" s="7"/>
    </row>
    <row r="40" customFormat="false" ht="13.8" hidden="false" customHeight="false" outlineLevel="0" collapsed="false">
      <c r="A40" s="0" t="s">
        <v>102</v>
      </c>
      <c r="B40" s="0" t="s">
        <v>103</v>
      </c>
      <c r="C40" s="0" t="s">
        <v>38</v>
      </c>
      <c r="D40" s="0" t="n">
        <v>311</v>
      </c>
      <c r="E40" s="0" t="n">
        <v>15974</v>
      </c>
      <c r="F40" s="0" t="n">
        <v>493559</v>
      </c>
      <c r="G40" s="70" t="n">
        <f aca="false">E40/F40*100000</f>
        <v>3236.49249633782</v>
      </c>
      <c r="H40" s="6" t="n">
        <f aca="false">D40/E40*100</f>
        <v>1.94691373481908</v>
      </c>
      <c r="I40" s="4" t="n">
        <f aca="false">I39+1</f>
        <v>40</v>
      </c>
      <c r="J40" s="6" t="n">
        <f aca="false">D40/F40*100000</f>
        <v>63.01171693759</v>
      </c>
      <c r="K40" s="5" t="n">
        <f aca="false">J40*500/G40</f>
        <v>9.7345686740954</v>
      </c>
      <c r="M40" s="7"/>
    </row>
    <row r="41" customFormat="false" ht="13.8" hidden="false" customHeight="false" outlineLevel="0" collapsed="false">
      <c r="A41" s="0" t="s">
        <v>102</v>
      </c>
      <c r="B41" s="0" t="s">
        <v>103</v>
      </c>
      <c r="C41" s="0" t="s">
        <v>39</v>
      </c>
      <c r="D41" s="0" t="n">
        <v>517</v>
      </c>
      <c r="E41" s="0" t="n">
        <v>16465</v>
      </c>
      <c r="F41" s="0" t="n">
        <v>493559</v>
      </c>
      <c r="G41" s="70" t="n">
        <f aca="false">E41/F41*100000</f>
        <v>3335.97401729074</v>
      </c>
      <c r="H41" s="6" t="n">
        <f aca="false">D41/E41*100</f>
        <v>3.13999392651078</v>
      </c>
      <c r="I41" s="4" t="n">
        <f aca="false">I40+1</f>
        <v>41</v>
      </c>
      <c r="J41" s="6" t="n">
        <f aca="false">D41/F41*100000</f>
        <v>104.749381532907</v>
      </c>
      <c r="K41" s="5" t="n">
        <f aca="false">J41*500/G41</f>
        <v>15.6999696325539</v>
      </c>
      <c r="M41" s="7"/>
    </row>
    <row r="42" customFormat="false" ht="13.8" hidden="false" customHeight="false" outlineLevel="0" collapsed="false">
      <c r="A42" s="0" t="s">
        <v>102</v>
      </c>
      <c r="B42" s="0" t="s">
        <v>103</v>
      </c>
      <c r="C42" s="0" t="s">
        <v>41</v>
      </c>
      <c r="D42" s="0" t="n">
        <v>894</v>
      </c>
      <c r="E42" s="0" t="n">
        <v>18231</v>
      </c>
      <c r="F42" s="0" t="n">
        <v>493559</v>
      </c>
      <c r="G42" s="70" t="n">
        <f aca="false">E42/F42*100000</f>
        <v>3693.78331668554</v>
      </c>
      <c r="H42" s="6" t="n">
        <f aca="false">D42/E42*100</f>
        <v>4.90373539575448</v>
      </c>
      <c r="I42" s="4" t="n">
        <f aca="false">I41+1</f>
        <v>42</v>
      </c>
      <c r="J42" s="6" t="n">
        <f aca="false">D42/F42*100000</f>
        <v>181.133359942783</v>
      </c>
      <c r="K42" s="5" t="n">
        <f aca="false">J42*500/G42</f>
        <v>24.5186769787724</v>
      </c>
    </row>
    <row r="43" customFormat="false" ht="13.8" hidden="false" customHeight="false" outlineLevel="0" collapsed="false">
      <c r="A43" s="0" t="s">
        <v>102</v>
      </c>
      <c r="B43" s="0" t="s">
        <v>103</v>
      </c>
      <c r="C43" s="0" t="s">
        <v>42</v>
      </c>
      <c r="D43" s="0" t="n">
        <v>838</v>
      </c>
      <c r="E43" s="0" t="n">
        <v>20389</v>
      </c>
      <c r="F43" s="0" t="n">
        <v>493559</v>
      </c>
      <c r="G43" s="70" t="n">
        <f aca="false">E43/F43*100000</f>
        <v>4131.01574482483</v>
      </c>
      <c r="H43" s="6" t="n">
        <f aca="false">D43/E43*100</f>
        <v>4.11005934572564</v>
      </c>
      <c r="I43" s="4" t="n">
        <f aca="false">I42+1</f>
        <v>43</v>
      </c>
      <c r="J43" s="6" t="n">
        <f aca="false">D43/F43*100000</f>
        <v>169.787198693571</v>
      </c>
      <c r="K43" s="5" t="n">
        <f aca="false">J43*500/G43</f>
        <v>20.5502967286282</v>
      </c>
      <c r="M43" s="7"/>
    </row>
    <row r="44" customFormat="false" ht="13.8" hidden="false" customHeight="false" outlineLevel="0" collapsed="false">
      <c r="A44" s="0" t="s">
        <v>102</v>
      </c>
      <c r="B44" s="0" t="s">
        <v>103</v>
      </c>
      <c r="C44" s="0" t="s">
        <v>43</v>
      </c>
      <c r="D44" s="0" t="n">
        <v>823</v>
      </c>
      <c r="E44" s="0" t="n">
        <v>22566</v>
      </c>
      <c r="F44" s="0" t="n">
        <v>493559</v>
      </c>
      <c r="G44" s="70" t="n">
        <f aca="false">E44/F44*100000</f>
        <v>4572.09776338796</v>
      </c>
      <c r="H44" s="6" t="n">
        <f aca="false">D44/E44*100</f>
        <v>3.64707967739076</v>
      </c>
      <c r="I44" s="4" t="n">
        <f aca="false">I43+1</f>
        <v>44</v>
      </c>
      <c r="J44" s="6" t="n">
        <f aca="false">D44/F44*100000</f>
        <v>166.74804835896</v>
      </c>
      <c r="K44" s="5" t="n">
        <f aca="false">J44*500/G44</f>
        <v>18.2353983869538</v>
      </c>
      <c r="M44" s="7"/>
    </row>
    <row r="45" customFormat="false" ht="13.8" hidden="false" customHeight="false" outlineLevel="0" collapsed="false">
      <c r="A45" s="0" t="s">
        <v>102</v>
      </c>
      <c r="B45" s="0" t="s">
        <v>103</v>
      </c>
      <c r="C45" s="0" t="s">
        <v>44</v>
      </c>
      <c r="D45" s="0" t="n">
        <v>842</v>
      </c>
      <c r="E45" s="0" t="n">
        <v>24577</v>
      </c>
      <c r="F45" s="0" t="n">
        <v>493559</v>
      </c>
      <c r="G45" s="70" t="n">
        <f aca="false">E45/F45*100000</f>
        <v>4979.54651824807</v>
      </c>
      <c r="H45" s="6" t="n">
        <f aca="false">D45/E45*100</f>
        <v>3.42596736786426</v>
      </c>
      <c r="I45" s="4" t="n">
        <f aca="false">I44+1</f>
        <v>45</v>
      </c>
      <c r="J45" s="6" t="n">
        <f aca="false">D45/F45*100000</f>
        <v>170.5976387828</v>
      </c>
      <c r="K45" s="5" t="n">
        <f aca="false">J45*500/G45</f>
        <v>17.1298368393213</v>
      </c>
      <c r="M45" s="7"/>
    </row>
    <row r="46" customFormat="false" ht="13.8" hidden="false" customHeight="false" outlineLevel="0" collapsed="false">
      <c r="A46" s="0" t="s">
        <v>102</v>
      </c>
      <c r="B46" s="0" t="s">
        <v>103</v>
      </c>
      <c r="C46" s="0" t="s">
        <v>45</v>
      </c>
      <c r="D46" s="0" t="n">
        <v>894</v>
      </c>
      <c r="E46" s="0" t="n">
        <v>22095</v>
      </c>
      <c r="F46" s="0" t="n">
        <v>493559</v>
      </c>
      <c r="G46" s="70" t="n">
        <f aca="false">E46/F46*100000</f>
        <v>4476.6684428812</v>
      </c>
      <c r="H46" s="6" t="n">
        <f aca="false">D46/E46*100</f>
        <v>4.04616429056348</v>
      </c>
      <c r="I46" s="4" t="n">
        <f aca="false">I45+1</f>
        <v>46</v>
      </c>
      <c r="J46" s="6" t="n">
        <f aca="false">D46/F46*100000</f>
        <v>181.133359942783</v>
      </c>
      <c r="K46" s="5" t="n">
        <f aca="false">J46*500/G46</f>
        <v>20.2308214528174</v>
      </c>
      <c r="M46" s="7"/>
    </row>
    <row r="47" customFormat="false" ht="13.8" hidden="false" customHeight="false" outlineLevel="0" collapsed="false">
      <c r="A47" s="0" t="s">
        <v>102</v>
      </c>
      <c r="B47" s="0" t="s">
        <v>103</v>
      </c>
      <c r="C47" s="0" t="s">
        <v>46</v>
      </c>
      <c r="D47" s="0" t="n">
        <v>867</v>
      </c>
      <c r="E47" s="0" t="n">
        <v>21070</v>
      </c>
      <c r="F47" s="0" t="n">
        <v>493559</v>
      </c>
      <c r="G47" s="70" t="n">
        <f aca="false">E47/F47*100000</f>
        <v>4268.99317001615</v>
      </c>
      <c r="H47" s="6" t="n">
        <f aca="false">D47/E47*100</f>
        <v>4.11485524442335</v>
      </c>
      <c r="I47" s="4" t="n">
        <f aca="false">I46+1</f>
        <v>47</v>
      </c>
      <c r="J47" s="6" t="n">
        <f aca="false">D47/F47*100000</f>
        <v>175.662889340484</v>
      </c>
      <c r="K47" s="5" t="n">
        <f aca="false">J47*500/G47</f>
        <v>20.5742762221168</v>
      </c>
      <c r="M47" s="7"/>
    </row>
    <row r="48" customFormat="false" ht="13.8" hidden="false" customHeight="false" outlineLevel="0" collapsed="false">
      <c r="A48" s="0" t="s">
        <v>102</v>
      </c>
      <c r="B48" s="0" t="s">
        <v>103</v>
      </c>
      <c r="C48" s="0" t="s">
        <v>47</v>
      </c>
      <c r="D48" s="0" t="n">
        <v>759</v>
      </c>
      <c r="E48" s="0" t="n">
        <v>20700</v>
      </c>
      <c r="F48" s="0" t="n">
        <v>493559</v>
      </c>
      <c r="G48" s="70" t="n">
        <f aca="false">E48/F48*100000</f>
        <v>4194.02746176242</v>
      </c>
      <c r="H48" s="6" t="n">
        <f aca="false">D48/E48*100</f>
        <v>3.66666666666667</v>
      </c>
      <c r="I48" s="4" t="n">
        <f aca="false">I47+1</f>
        <v>48</v>
      </c>
      <c r="J48" s="6" t="n">
        <f aca="false">D48/F48*100000</f>
        <v>153.781006931289</v>
      </c>
      <c r="K48" s="5" t="n">
        <f aca="false">J48*500/G48</f>
        <v>18.3333333333333</v>
      </c>
    </row>
    <row r="49" customFormat="false" ht="13.8" hidden="false" customHeight="false" outlineLevel="0" collapsed="false">
      <c r="A49" s="0" t="s">
        <v>102</v>
      </c>
      <c r="B49" s="0" t="s">
        <v>103</v>
      </c>
      <c r="C49" s="0" t="s">
        <v>126</v>
      </c>
      <c r="D49" s="0" t="n">
        <v>768</v>
      </c>
      <c r="E49" s="0" t="n">
        <v>20580</v>
      </c>
      <c r="F49" s="0" t="n">
        <v>493559</v>
      </c>
      <c r="G49" s="70" t="n">
        <f aca="false">E49/F49*100000</f>
        <v>4169.71425908554</v>
      </c>
      <c r="H49" s="6" t="n">
        <f aca="false">D49/E49*100</f>
        <v>3.73177842565598</v>
      </c>
      <c r="I49" s="4" t="n">
        <f aca="false">I48+1</f>
        <v>49</v>
      </c>
      <c r="J49" s="6" t="n">
        <f aca="false">D49/F49*100000</f>
        <v>155.604497132055</v>
      </c>
      <c r="K49" s="5" t="n">
        <f aca="false">J49*500/G49</f>
        <v>18.6588921282799</v>
      </c>
    </row>
    <row r="50" customFormat="false" ht="13.8" hidden="false" customHeight="false" outlineLevel="0" collapsed="false">
      <c r="A50" s="0" t="s">
        <v>102</v>
      </c>
      <c r="B50" s="0" t="s">
        <v>103</v>
      </c>
      <c r="C50" s="0" t="s">
        <v>128</v>
      </c>
      <c r="D50" s="0" t="n">
        <v>734</v>
      </c>
      <c r="E50" s="0" t="n">
        <v>18821</v>
      </c>
      <c r="F50" s="0" t="n">
        <v>493559</v>
      </c>
      <c r="G50" s="70" t="n">
        <f aca="false">E50/F50*100000</f>
        <v>3813.32322984689</v>
      </c>
      <c r="H50" s="6" t="n">
        <f aca="false">D50/E50*100</f>
        <v>3.8998990489347</v>
      </c>
      <c r="I50" s="4" t="n">
        <f aca="false">I49+1</f>
        <v>50</v>
      </c>
      <c r="J50" s="6" t="n">
        <f aca="false">D50/F50*100000</f>
        <v>148.715756373605</v>
      </c>
      <c r="K50" s="5" t="n">
        <f aca="false">J50*500/G50</f>
        <v>19.4994952446735</v>
      </c>
    </row>
    <row r="51" customFormat="false" ht="13.8" hidden="false" customHeight="false" outlineLevel="0" collapsed="false">
      <c r="A51" s="0" t="s">
        <v>102</v>
      </c>
      <c r="B51" s="0" t="s">
        <v>103</v>
      </c>
      <c r="C51" s="0" t="s">
        <v>129</v>
      </c>
      <c r="D51" s="0" t="n">
        <v>460</v>
      </c>
      <c r="E51" s="0" t="n">
        <v>21111</v>
      </c>
      <c r="F51" s="0" t="n">
        <v>493559</v>
      </c>
      <c r="G51" s="70" t="n">
        <f aca="false">E51/F51*100000</f>
        <v>4277.30018093075</v>
      </c>
      <c r="H51" s="6" t="n">
        <f aca="false">D51/E51*100</f>
        <v>2.17895883662546</v>
      </c>
      <c r="I51" s="4" t="n">
        <f aca="false">I50+1</f>
        <v>51</v>
      </c>
      <c r="J51" s="6" t="n">
        <f aca="false">D51/F51*100000</f>
        <v>93.2006102613872</v>
      </c>
      <c r="K51" s="5" t="n">
        <f aca="false">J51*500/G51</f>
        <v>10.8947941831273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0" activeCellId="0" sqref="G5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1" min="11" style="0" width="14.57"/>
    <col collapsed="false" customWidth="true" hidden="false" outlineLevel="0" max="12" min="12" style="0" width="13.01"/>
    <col collapsed="false" customWidth="true" hidden="false" outlineLevel="0" max="13" min="13" style="0" width="18.85"/>
  </cols>
  <sheetData>
    <row r="1" customFormat="false" ht="50.6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688635</v>
      </c>
      <c r="E2" s="0" t="n">
        <f aca="false">SUM(E3:E52)</f>
        <v>6437594</v>
      </c>
      <c r="F2" s="4" t="n">
        <v>17282163</v>
      </c>
      <c r="G2" s="72" t="n">
        <f aca="false">E2/F2*100000</f>
        <v>37249.9321988804</v>
      </c>
      <c r="H2" s="73" t="n">
        <f aca="false">D2/E2*100</f>
        <v>10.6970865202124</v>
      </c>
      <c r="J2" s="6" t="n">
        <f aca="false">D2/F2*100000</f>
        <v>3984.65747603468</v>
      </c>
      <c r="K2" s="5" t="n">
        <f aca="false">J2*500/G2</f>
        <v>53.4854326010618</v>
      </c>
      <c r="L2" s="67" t="n">
        <f aca="false">D2/F2*100</f>
        <v>3.98465747603468</v>
      </c>
      <c r="M2" s="67" t="n">
        <f aca="false">L2*10</f>
        <v>39.8465747603468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2"/>
      <c r="H3" s="73"/>
      <c r="I3" s="2"/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2"/>
      <c r="H4" s="73"/>
      <c r="I4" s="2"/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2"/>
      <c r="H5" s="73"/>
      <c r="I5" s="2"/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2"/>
      <c r="H6" s="73"/>
      <c r="I6" s="2"/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2"/>
      <c r="H7" s="73"/>
      <c r="I7" s="2"/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2"/>
      <c r="H8" s="73"/>
      <c r="I8" s="2"/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F9" s="4"/>
      <c r="G9" s="72"/>
      <c r="H9" s="73"/>
      <c r="I9" s="2"/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F10" s="4"/>
      <c r="G10" s="72"/>
      <c r="H10" s="73"/>
      <c r="I10" s="2"/>
      <c r="J10" s="6"/>
      <c r="K10" s="5"/>
      <c r="L10" s="67"/>
      <c r="M10" s="67"/>
    </row>
    <row r="11" customFormat="false" ht="13.8" hidden="false" customHeight="false" outlineLevel="0" collapsed="false">
      <c r="A11" s="0" t="s">
        <v>104</v>
      </c>
      <c r="B11" s="0" t="s">
        <v>105</v>
      </c>
      <c r="C11" s="0" t="s">
        <v>52</v>
      </c>
      <c r="D11" s="0" t="n">
        <v>870</v>
      </c>
      <c r="E11" s="0" t="n">
        <v>17080</v>
      </c>
      <c r="F11" s="0" t="n">
        <v>17282163</v>
      </c>
      <c r="G11" s="70" t="n">
        <f aca="false">E11/F11*100000</f>
        <v>98.8302216568609</v>
      </c>
      <c r="H11" s="6" t="n">
        <f aca="false">D11/E11*100</f>
        <v>5.09367681498829</v>
      </c>
      <c r="I11" s="4" t="n">
        <v>11</v>
      </c>
      <c r="J11" s="6" t="n">
        <f aca="false">D11/F11*100000</f>
        <v>5.03409208673706</v>
      </c>
      <c r="K11" s="5" t="n">
        <f aca="false">J11*500/G11</f>
        <v>25.4683840749415</v>
      </c>
      <c r="M11" s="7"/>
    </row>
    <row r="12" customFormat="false" ht="13.8" hidden="false" customHeight="false" outlineLevel="0" collapsed="false">
      <c r="A12" s="0" t="s">
        <v>104</v>
      </c>
      <c r="B12" s="0" t="s">
        <v>105</v>
      </c>
      <c r="C12" s="0" t="s">
        <v>53</v>
      </c>
      <c r="D12" s="0" t="n">
        <v>3069</v>
      </c>
      <c r="E12" s="0" t="n">
        <v>21338</v>
      </c>
      <c r="F12" s="0" t="n">
        <v>17282163</v>
      </c>
      <c r="G12" s="70" t="n">
        <f aca="false">E12/F12*100000</f>
        <v>123.468341318156</v>
      </c>
      <c r="H12" s="6" t="n">
        <f aca="false">D12/E12*100</f>
        <v>14.3827912644109</v>
      </c>
      <c r="I12" s="4" t="n">
        <f aca="false">I11+1</f>
        <v>12</v>
      </c>
      <c r="J12" s="6" t="n">
        <f aca="false">D12/F12*100000</f>
        <v>17.7581938094207</v>
      </c>
      <c r="K12" s="5" t="n">
        <f aca="false">J12*500/G12</f>
        <v>71.9139563220546</v>
      </c>
      <c r="M12" s="7"/>
    </row>
    <row r="13" customFormat="false" ht="13.8" hidden="false" customHeight="false" outlineLevel="0" collapsed="false">
      <c r="A13" s="0" t="s">
        <v>104</v>
      </c>
      <c r="B13" s="0" t="s">
        <v>105</v>
      </c>
      <c r="C13" s="0" t="s">
        <v>54</v>
      </c>
      <c r="D13" s="0" t="n">
        <v>6662</v>
      </c>
      <c r="E13" s="0" t="n">
        <v>24745</v>
      </c>
      <c r="F13" s="0" t="n">
        <v>17282163</v>
      </c>
      <c r="G13" s="70" t="n">
        <f aca="false">E13/F13*100000</f>
        <v>143.182308834837</v>
      </c>
      <c r="H13" s="6" t="n">
        <f aca="false">D13/E13*100</f>
        <v>26.9226106284098</v>
      </c>
      <c r="I13" s="4" t="n">
        <f aca="false">I12+1</f>
        <v>13</v>
      </c>
      <c r="J13" s="6" t="n">
        <f aca="false">D13/F13*100000</f>
        <v>38.5484154963704</v>
      </c>
      <c r="K13" s="5" t="n">
        <f aca="false">J13*500/G13</f>
        <v>134.613053142049</v>
      </c>
      <c r="M13" s="7"/>
    </row>
    <row r="14" customFormat="false" ht="13.8" hidden="false" customHeight="false" outlineLevel="0" collapsed="false">
      <c r="A14" s="0" t="s">
        <v>104</v>
      </c>
      <c r="B14" s="0" t="s">
        <v>105</v>
      </c>
      <c r="C14" s="0" t="s">
        <v>55</v>
      </c>
      <c r="D14" s="0" t="n">
        <v>6985</v>
      </c>
      <c r="E14" s="0" t="n">
        <v>29098</v>
      </c>
      <c r="F14" s="0" t="n">
        <v>17282163</v>
      </c>
      <c r="G14" s="70" t="n">
        <f aca="false">E14/F14*100000</f>
        <v>168.370128206753</v>
      </c>
      <c r="H14" s="6" t="n">
        <f aca="false">D14/E14*100</f>
        <v>24.0050862602241</v>
      </c>
      <c r="I14" s="4" t="n">
        <f aca="false">I13+1</f>
        <v>14</v>
      </c>
      <c r="J14" s="6" t="n">
        <f aca="false">D14/F14*100000</f>
        <v>40.4173945124809</v>
      </c>
      <c r="K14" s="5" t="n">
        <f aca="false">J14*500/G14</f>
        <v>120.02543130112</v>
      </c>
      <c r="M14" s="7"/>
    </row>
    <row r="15" customFormat="false" ht="13.8" hidden="false" customHeight="false" outlineLevel="0" collapsed="false">
      <c r="A15" s="0" t="s">
        <v>104</v>
      </c>
      <c r="B15" s="0" t="s">
        <v>105</v>
      </c>
      <c r="C15" s="0" t="s">
        <v>11</v>
      </c>
      <c r="D15" s="0" t="n">
        <v>7736</v>
      </c>
      <c r="E15" s="0" t="n">
        <v>38960</v>
      </c>
      <c r="F15" s="0" t="n">
        <v>17282163</v>
      </c>
      <c r="G15" s="70" t="n">
        <f aca="false">E15/F15*100000</f>
        <v>225.434744481926</v>
      </c>
      <c r="H15" s="6" t="n">
        <f aca="false">D15/E15*100</f>
        <v>19.8562628336756</v>
      </c>
      <c r="I15" s="4" t="n">
        <f aca="false">I14+1</f>
        <v>15</v>
      </c>
      <c r="J15" s="6" t="n">
        <f aca="false">D15/F15*100000</f>
        <v>44.7629153827562</v>
      </c>
      <c r="K15" s="5" t="n">
        <f aca="false">J15*500/G15</f>
        <v>99.2813141683778</v>
      </c>
      <c r="M15" s="7"/>
    </row>
    <row r="16" customFormat="false" ht="13.8" hidden="false" customHeight="false" outlineLevel="0" collapsed="false">
      <c r="A16" s="0" t="s">
        <v>104</v>
      </c>
      <c r="B16" s="0" t="s">
        <v>105</v>
      </c>
      <c r="C16" s="0" t="s">
        <v>13</v>
      </c>
      <c r="D16" s="0" t="n">
        <v>7068</v>
      </c>
      <c r="E16" s="0" t="n">
        <v>40102</v>
      </c>
      <c r="F16" s="0" t="n">
        <v>17282163</v>
      </c>
      <c r="G16" s="70" t="n">
        <f aca="false">E16/F16*100000</f>
        <v>232.042713634862</v>
      </c>
      <c r="H16" s="6" t="n">
        <f aca="false">D16/E16*100</f>
        <v>17.6250561069273</v>
      </c>
      <c r="I16" s="4" t="n">
        <f aca="false">I15+1</f>
        <v>16</v>
      </c>
      <c r="J16" s="6" t="n">
        <f aca="false">D16/F16*100000</f>
        <v>40.8976584701811</v>
      </c>
      <c r="K16" s="5" t="n">
        <f aca="false">J16*500/G16</f>
        <v>88.1252805346367</v>
      </c>
      <c r="M16" s="7"/>
    </row>
    <row r="17" customFormat="false" ht="13.8" hidden="false" customHeight="false" outlineLevel="0" collapsed="false">
      <c r="A17" s="0" t="s">
        <v>104</v>
      </c>
      <c r="B17" s="0" t="s">
        <v>105</v>
      </c>
      <c r="C17" s="0" t="s">
        <v>14</v>
      </c>
      <c r="D17" s="0" t="n">
        <v>5190</v>
      </c>
      <c r="E17" s="0" t="n">
        <v>38395</v>
      </c>
      <c r="F17" s="0" t="n">
        <v>17282163</v>
      </c>
      <c r="G17" s="70" t="n">
        <f aca="false">E17/F17*100000</f>
        <v>222.165477781919</v>
      </c>
      <c r="H17" s="6" t="n">
        <f aca="false">D17/E17*100</f>
        <v>13.5173850761818</v>
      </c>
      <c r="I17" s="4" t="n">
        <f aca="false">I16+1</f>
        <v>17</v>
      </c>
      <c r="J17" s="6" t="n">
        <f aca="false">D17/F17*100000</f>
        <v>30.0309631381211</v>
      </c>
      <c r="K17" s="5" t="n">
        <f aca="false">J17*500/G17</f>
        <v>67.586925380909</v>
      </c>
      <c r="M17" s="7"/>
    </row>
    <row r="18" customFormat="false" ht="13.8" hidden="false" customHeight="false" outlineLevel="0" collapsed="false">
      <c r="A18" s="0" t="s">
        <v>104</v>
      </c>
      <c r="B18" s="0" t="s">
        <v>105</v>
      </c>
      <c r="C18" s="0" t="s">
        <v>15</v>
      </c>
      <c r="D18" s="0" t="n">
        <v>2726</v>
      </c>
      <c r="E18" s="0" t="n">
        <v>28954</v>
      </c>
      <c r="F18" s="0" t="n">
        <v>17282163</v>
      </c>
      <c r="G18" s="70" t="n">
        <f aca="false">E18/F18*100000</f>
        <v>167.536899171707</v>
      </c>
      <c r="H18" s="6" t="n">
        <f aca="false">D18/E18*100</f>
        <v>9.41493403329419</v>
      </c>
      <c r="I18" s="4" t="n">
        <f aca="false">I17+1</f>
        <v>18</v>
      </c>
      <c r="J18" s="6" t="n">
        <f aca="false">D18/F18*100000</f>
        <v>15.7734885384428</v>
      </c>
      <c r="K18" s="5" t="n">
        <f aca="false">J18*500/G18</f>
        <v>47.074670166471</v>
      </c>
      <c r="M18" s="7"/>
    </row>
    <row r="19" customFormat="false" ht="13.8" hidden="false" customHeight="false" outlineLevel="0" collapsed="false">
      <c r="A19" s="0" t="s">
        <v>104</v>
      </c>
      <c r="B19" s="0" t="s">
        <v>105</v>
      </c>
      <c r="C19" s="0" t="s">
        <v>17</v>
      </c>
      <c r="D19" s="0" t="n">
        <v>2056</v>
      </c>
      <c r="E19" s="0" t="n">
        <v>29006</v>
      </c>
      <c r="F19" s="0" t="n">
        <v>17282163</v>
      </c>
      <c r="G19" s="70" t="n">
        <f aca="false">E19/F19*100000</f>
        <v>167.837787434362</v>
      </c>
      <c r="H19" s="6" t="n">
        <f aca="false">D19/E19*100</f>
        <v>7.08818865062401</v>
      </c>
      <c r="I19" s="4" t="n">
        <f aca="false">I18+1</f>
        <v>19</v>
      </c>
      <c r="J19" s="6" t="n">
        <f aca="false">D19/F19*100000</f>
        <v>11.8966590003809</v>
      </c>
      <c r="K19" s="5" t="n">
        <f aca="false">J19*500/G19</f>
        <v>35.44094325312</v>
      </c>
      <c r="M19" s="7"/>
    </row>
    <row r="20" customFormat="false" ht="13.8" hidden="false" customHeight="false" outlineLevel="0" collapsed="false">
      <c r="A20" s="0" t="s">
        <v>104</v>
      </c>
      <c r="B20" s="0" t="s">
        <v>105</v>
      </c>
      <c r="C20" s="0" t="s">
        <v>18</v>
      </c>
      <c r="D20" s="0" t="n">
        <v>1368</v>
      </c>
      <c r="E20" s="0" t="n">
        <v>32687</v>
      </c>
      <c r="F20" s="0" t="n">
        <v>17282163</v>
      </c>
      <c r="G20" s="70" t="n">
        <f aca="false">E20/F20*100000</f>
        <v>189.137204642729</v>
      </c>
      <c r="H20" s="6" t="n">
        <f aca="false">D20/E20*100</f>
        <v>4.18515005965674</v>
      </c>
      <c r="I20" s="4" t="n">
        <f aca="false">I19+1</f>
        <v>20</v>
      </c>
      <c r="J20" s="6" t="n">
        <f aca="false">D20/F20*100000</f>
        <v>7.91567583293827</v>
      </c>
      <c r="K20" s="5" t="n">
        <f aca="false">J20*500/G20</f>
        <v>20.9257502982837</v>
      </c>
      <c r="M20" s="7"/>
    </row>
    <row r="21" customFormat="false" ht="13.8" hidden="false" customHeight="false" outlineLevel="0" collapsed="false">
      <c r="A21" s="0" t="s">
        <v>104</v>
      </c>
      <c r="B21" s="0" t="s">
        <v>105</v>
      </c>
      <c r="C21" s="0" t="s">
        <v>19</v>
      </c>
      <c r="D21" s="0" t="n">
        <v>1241</v>
      </c>
      <c r="E21" s="0" t="n">
        <v>29339</v>
      </c>
      <c r="F21" s="0" t="n">
        <v>17282163</v>
      </c>
      <c r="G21" s="70" t="n">
        <f aca="false">E21/F21*100000</f>
        <v>169.764629577906</v>
      </c>
      <c r="H21" s="6" t="n">
        <f aca="false">D21/E21*100</f>
        <v>4.22986468523126</v>
      </c>
      <c r="I21" s="4" t="n">
        <f aca="false">I20+1</f>
        <v>21</v>
      </c>
      <c r="J21" s="6" t="n">
        <f aca="false">D21/F21*100000</f>
        <v>7.18081411452953</v>
      </c>
      <c r="K21" s="5" t="n">
        <f aca="false">J21*500/G21</f>
        <v>21.1493234261563</v>
      </c>
      <c r="M21" s="7"/>
    </row>
    <row r="22" customFormat="false" ht="13.8" hidden="false" customHeight="false" outlineLevel="0" collapsed="false">
      <c r="A22" s="0" t="s">
        <v>104</v>
      </c>
      <c r="B22" s="0" t="s">
        <v>105</v>
      </c>
      <c r="C22" s="0" t="s">
        <v>20</v>
      </c>
      <c r="D22" s="0" t="n">
        <v>1206</v>
      </c>
      <c r="E22" s="0" t="n">
        <v>33871</v>
      </c>
      <c r="F22" s="0" t="n">
        <v>17282163</v>
      </c>
      <c r="G22" s="70" t="n">
        <f aca="false">E22/F22*100000</f>
        <v>195.988198930886</v>
      </c>
      <c r="H22" s="6" t="n">
        <f aca="false">D22/E22*100</f>
        <v>3.56056803755425</v>
      </c>
      <c r="I22" s="4" t="n">
        <f aca="false">I21+1</f>
        <v>22</v>
      </c>
      <c r="J22" s="6" t="n">
        <f aca="false">D22/F22*100000</f>
        <v>6.97829316851137</v>
      </c>
      <c r="K22" s="5" t="n">
        <f aca="false">J22*500/G22</f>
        <v>17.8028401877713</v>
      </c>
      <c r="M22" s="7"/>
    </row>
    <row r="23" customFormat="false" ht="13.8" hidden="false" customHeight="false" outlineLevel="0" collapsed="false">
      <c r="A23" s="0" t="s">
        <v>104</v>
      </c>
      <c r="B23" s="0" t="s">
        <v>105</v>
      </c>
      <c r="C23" s="0" t="s">
        <v>21</v>
      </c>
      <c r="D23" s="0" t="n">
        <v>1132</v>
      </c>
      <c r="E23" s="0" t="n">
        <v>58956</v>
      </c>
      <c r="F23" s="0" t="n">
        <v>17282163</v>
      </c>
      <c r="G23" s="70" t="n">
        <f aca="false">E23/F23*100000</f>
        <v>341.137854098471</v>
      </c>
      <c r="H23" s="6" t="n">
        <f aca="false">D23/E23*100</f>
        <v>1.92007598887306</v>
      </c>
      <c r="I23" s="4" t="n">
        <f aca="false">I22+1</f>
        <v>23</v>
      </c>
      <c r="J23" s="6" t="n">
        <f aca="false">D23/F23*100000</f>
        <v>6.55010602550155</v>
      </c>
      <c r="K23" s="5" t="n">
        <f aca="false">J23*500/G23</f>
        <v>9.60037994436529</v>
      </c>
      <c r="M23" s="7"/>
    </row>
    <row r="24" customFormat="false" ht="13.8" hidden="false" customHeight="false" outlineLevel="0" collapsed="false">
      <c r="A24" s="0" t="s">
        <v>104</v>
      </c>
      <c r="B24" s="0" t="s">
        <v>105</v>
      </c>
      <c r="C24" s="0" t="s">
        <v>22</v>
      </c>
      <c r="D24" s="0" t="n">
        <v>1209</v>
      </c>
      <c r="E24" s="0" t="n">
        <v>63778</v>
      </c>
      <c r="F24" s="0" t="n">
        <v>17282163</v>
      </c>
      <c r="G24" s="70" t="n">
        <f aca="false">E24/F24*100000</f>
        <v>369.03945414703</v>
      </c>
      <c r="H24" s="6" t="n">
        <f aca="false">D24/E24*100</f>
        <v>1.8956379942927</v>
      </c>
      <c r="I24" s="4" t="n">
        <f aca="false">I23+1</f>
        <v>24</v>
      </c>
      <c r="J24" s="6" t="n">
        <f aca="false">D24/F24*100000</f>
        <v>6.9956521067415</v>
      </c>
      <c r="K24" s="5" t="n">
        <f aca="false">J24*500/G24</f>
        <v>9.47818997146351</v>
      </c>
      <c r="M24" s="7"/>
    </row>
    <row r="25" customFormat="false" ht="13.8" hidden="false" customHeight="false" outlineLevel="0" collapsed="false">
      <c r="A25" s="0" t="s">
        <v>104</v>
      </c>
      <c r="B25" s="0" t="s">
        <v>105</v>
      </c>
      <c r="C25" s="0" t="s">
        <v>23</v>
      </c>
      <c r="D25" s="0" t="n">
        <v>810</v>
      </c>
      <c r="E25" s="0" t="n">
        <v>65541</v>
      </c>
      <c r="F25" s="0" t="n">
        <v>17282163</v>
      </c>
      <c r="G25" s="70" t="n">
        <f aca="false">E25/F25*100000</f>
        <v>379.240723513602</v>
      </c>
      <c r="H25" s="6" t="n">
        <f aca="false">D25/E25*100</f>
        <v>1.23586762484552</v>
      </c>
      <c r="I25" s="4" t="n">
        <f aca="false">I24+1</f>
        <v>25</v>
      </c>
      <c r="J25" s="6" t="n">
        <f aca="false">D25/F25*100000</f>
        <v>4.6869133221345</v>
      </c>
      <c r="K25" s="5" t="n">
        <f aca="false">J25*500/G25</f>
        <v>6.17933812422758</v>
      </c>
      <c r="M25" s="7"/>
    </row>
    <row r="26" customFormat="false" ht="13.8" hidden="false" customHeight="false" outlineLevel="0" collapsed="false">
      <c r="A26" s="0" t="s">
        <v>104</v>
      </c>
      <c r="B26" s="0" t="s">
        <v>105</v>
      </c>
      <c r="C26" s="0" t="s">
        <v>24</v>
      </c>
      <c r="D26" s="0" t="n">
        <v>554</v>
      </c>
      <c r="E26" s="0" t="n">
        <v>64140</v>
      </c>
      <c r="F26" s="0" t="n">
        <v>17282163</v>
      </c>
      <c r="G26" s="70" t="n">
        <f aca="false">E26/F26*100000</f>
        <v>371.134099360132</v>
      </c>
      <c r="H26" s="6" t="n">
        <f aca="false">D26/E26*100</f>
        <v>0.863735578422202</v>
      </c>
      <c r="I26" s="4" t="n">
        <f aca="false">I25+1</f>
        <v>26</v>
      </c>
      <c r="J26" s="6" t="n">
        <f aca="false">D26/F26*100000</f>
        <v>3.20561725983027</v>
      </c>
      <c r="K26" s="5" t="n">
        <f aca="false">J26*500/G26</f>
        <v>4.31867789211101</v>
      </c>
      <c r="M26" s="7"/>
    </row>
    <row r="27" customFormat="false" ht="13.8" hidden="false" customHeight="false" outlineLevel="0" collapsed="false">
      <c r="A27" s="0" t="s">
        <v>104</v>
      </c>
      <c r="B27" s="0" t="s">
        <v>105</v>
      </c>
      <c r="C27" s="0" t="s">
        <v>25</v>
      </c>
      <c r="D27" s="0" t="n">
        <v>474</v>
      </c>
      <c r="E27" s="0" t="n">
        <v>69658</v>
      </c>
      <c r="F27" s="0" t="n">
        <v>17282163</v>
      </c>
      <c r="G27" s="70" t="n">
        <f aca="false">E27/F27*100000</f>
        <v>403.062973078081</v>
      </c>
      <c r="H27" s="6" t="n">
        <f aca="false">D27/E27*100</f>
        <v>0.680467426569813</v>
      </c>
      <c r="I27" s="4" t="n">
        <f aca="false">I26+1</f>
        <v>27</v>
      </c>
      <c r="J27" s="6" t="n">
        <f aca="false">D27/F27*100000</f>
        <v>2.74271224036019</v>
      </c>
      <c r="K27" s="5" t="n">
        <f aca="false">J27*500/G27</f>
        <v>3.40233713284906</v>
      </c>
      <c r="M27" s="7"/>
    </row>
    <row r="28" customFormat="false" ht="13.8" hidden="false" customHeight="false" outlineLevel="0" collapsed="false">
      <c r="A28" s="0" t="s">
        <v>104</v>
      </c>
      <c r="B28" s="0" t="s">
        <v>105</v>
      </c>
      <c r="C28" s="0" t="s">
        <v>26</v>
      </c>
      <c r="D28" s="0" t="n">
        <v>401</v>
      </c>
      <c r="E28" s="0" t="n">
        <v>79309</v>
      </c>
      <c r="F28" s="0" t="n">
        <v>17282163</v>
      </c>
      <c r="G28" s="70" t="n">
        <f aca="false">E28/F28*100000</f>
        <v>458.906677364402</v>
      </c>
      <c r="H28" s="6" t="n">
        <f aca="false">D28/E28*100</f>
        <v>0.50561726916239</v>
      </c>
      <c r="I28" s="4" t="n">
        <f aca="false">I27+1</f>
        <v>28</v>
      </c>
      <c r="J28" s="6" t="n">
        <f aca="false">D28/F28*100000</f>
        <v>2.32031141009375</v>
      </c>
      <c r="K28" s="5" t="n">
        <f aca="false">J28*500/G28</f>
        <v>2.52808634581195</v>
      </c>
      <c r="M28" s="7"/>
    </row>
    <row r="29" customFormat="false" ht="13.8" hidden="false" customHeight="false" outlineLevel="0" collapsed="false">
      <c r="A29" s="0" t="s">
        <v>104</v>
      </c>
      <c r="B29" s="0" t="s">
        <v>105</v>
      </c>
      <c r="C29" s="0" t="s">
        <v>27</v>
      </c>
      <c r="D29" s="0" t="n">
        <v>703</v>
      </c>
      <c r="E29" s="0" t="n">
        <v>89783</v>
      </c>
      <c r="F29" s="0" t="n">
        <v>17282163</v>
      </c>
      <c r="G29" s="70" t="n">
        <f aca="false">E29/F29*100000</f>
        <v>519.512517038521</v>
      </c>
      <c r="H29" s="6" t="n">
        <f aca="false">D29/E29*100</f>
        <v>0.782999008721027</v>
      </c>
      <c r="I29" s="4" t="n">
        <f aca="false">I28+1</f>
        <v>29</v>
      </c>
      <c r="J29" s="6" t="n">
        <f aca="false">D29/F29*100000</f>
        <v>4.06777785859328</v>
      </c>
      <c r="K29" s="5" t="n">
        <f aca="false">J29*500/G29</f>
        <v>3.91499504360514</v>
      </c>
      <c r="M29" s="7"/>
    </row>
    <row r="30" customFormat="false" ht="13.8" hidden="false" customHeight="false" outlineLevel="0" collapsed="false">
      <c r="A30" s="0" t="s">
        <v>104</v>
      </c>
      <c r="B30" s="0" t="s">
        <v>105</v>
      </c>
      <c r="C30" s="0" t="s">
        <v>28</v>
      </c>
      <c r="D30" s="0" t="n">
        <v>1221</v>
      </c>
      <c r="E30" s="0" t="n">
        <v>113744</v>
      </c>
      <c r="F30" s="0" t="n">
        <v>17282163</v>
      </c>
      <c r="G30" s="70" t="n">
        <f aca="false">E30/F30*100000</f>
        <v>658.158356682552</v>
      </c>
      <c r="H30" s="6" t="n">
        <f aca="false">D30/E30*100</f>
        <v>1.07346321564214</v>
      </c>
      <c r="I30" s="4" t="n">
        <f aca="false">I29+1</f>
        <v>30</v>
      </c>
      <c r="J30" s="6" t="n">
        <f aca="false">D30/F30*100000</f>
        <v>7.06508785966201</v>
      </c>
      <c r="K30" s="5" t="n">
        <f aca="false">J30*500/G30</f>
        <v>5.36731607821072</v>
      </c>
      <c r="M30" s="7"/>
    </row>
    <row r="31" customFormat="false" ht="13.8" hidden="false" customHeight="false" outlineLevel="0" collapsed="false">
      <c r="A31" s="0" t="s">
        <v>104</v>
      </c>
      <c r="B31" s="0" t="s">
        <v>105</v>
      </c>
      <c r="C31" s="0" t="s">
        <v>29</v>
      </c>
      <c r="D31" s="0" t="n">
        <v>2097</v>
      </c>
      <c r="E31" s="0" t="n">
        <v>122021</v>
      </c>
      <c r="F31" s="0" t="n">
        <v>17282163</v>
      </c>
      <c r="G31" s="70" t="n">
        <f aca="false">E31/F31*100000</f>
        <v>706.051667259474</v>
      </c>
      <c r="H31" s="6" t="n">
        <f aca="false">D31/E31*100</f>
        <v>1.71855664188951</v>
      </c>
      <c r="I31" s="4" t="n">
        <f aca="false">I30+1</f>
        <v>31</v>
      </c>
      <c r="J31" s="6" t="n">
        <f aca="false">D31/F31*100000</f>
        <v>12.1338978228593</v>
      </c>
      <c r="K31" s="5" t="n">
        <f aca="false">J31*500/G31</f>
        <v>8.59278320944756</v>
      </c>
      <c r="M31" s="7"/>
    </row>
    <row r="32" customFormat="false" ht="13.8" hidden="false" customHeight="false" outlineLevel="0" collapsed="false">
      <c r="A32" s="0" t="s">
        <v>104</v>
      </c>
      <c r="B32" s="0" t="s">
        <v>105</v>
      </c>
      <c r="C32" s="0" t="s">
        <v>30</v>
      </c>
      <c r="D32" s="0" t="n">
        <v>3521</v>
      </c>
      <c r="E32" s="0" t="n">
        <v>118058</v>
      </c>
      <c r="F32" s="0" t="n">
        <v>17282163</v>
      </c>
      <c r="G32" s="70" t="n">
        <f aca="false">E32/F32*100000</f>
        <v>683.120509857476</v>
      </c>
      <c r="H32" s="6" t="n">
        <f aca="false">D32/E32*100</f>
        <v>2.98243236375341</v>
      </c>
      <c r="I32" s="4" t="n">
        <f aca="false">I31+1</f>
        <v>32</v>
      </c>
      <c r="J32" s="6" t="n">
        <f aca="false">D32/F32*100000</f>
        <v>20.3736071694267</v>
      </c>
      <c r="K32" s="5" t="n">
        <f aca="false">J32*500/G32</f>
        <v>14.912161818767</v>
      </c>
      <c r="M32" s="7"/>
    </row>
    <row r="33" customFormat="false" ht="13.8" hidden="false" customHeight="false" outlineLevel="0" collapsed="false">
      <c r="A33" s="0" t="s">
        <v>104</v>
      </c>
      <c r="B33" s="0" t="s">
        <v>105</v>
      </c>
      <c r="C33" s="0" t="s">
        <v>31</v>
      </c>
      <c r="D33" s="0" t="n">
        <v>4379</v>
      </c>
      <c r="E33" s="0" t="n">
        <v>121366</v>
      </c>
      <c r="F33" s="0" t="n">
        <v>17282163</v>
      </c>
      <c r="G33" s="70" t="n">
        <f aca="false">E33/F33*100000</f>
        <v>702.261632412563</v>
      </c>
      <c r="H33" s="6" t="n">
        <f aca="false">D33/E33*100</f>
        <v>3.60809452400178</v>
      </c>
      <c r="I33" s="4" t="n">
        <f aca="false">I32+1</f>
        <v>33</v>
      </c>
      <c r="J33" s="6" t="n">
        <f aca="false">D33/F33*100000</f>
        <v>25.3382635032432</v>
      </c>
      <c r="K33" s="5" t="n">
        <f aca="false">J33*500/G33</f>
        <v>18.0404726200089</v>
      </c>
      <c r="M33" s="7"/>
    </row>
    <row r="34" customFormat="false" ht="13.8" hidden="false" customHeight="false" outlineLevel="0" collapsed="false">
      <c r="A34" s="0" t="s">
        <v>104</v>
      </c>
      <c r="B34" s="0" t="s">
        <v>105</v>
      </c>
      <c r="C34" s="0" t="s">
        <v>32</v>
      </c>
      <c r="D34" s="0" t="n">
        <v>3547</v>
      </c>
      <c r="E34" s="0" t="n">
        <v>161406</v>
      </c>
      <c r="F34" s="0" t="n">
        <v>17282163</v>
      </c>
      <c r="G34" s="70" t="n">
        <f aca="false">E34/F34*100000</f>
        <v>933.945594657335</v>
      </c>
      <c r="H34" s="6" t="n">
        <f aca="false">D34/E34*100</f>
        <v>2.19756390716578</v>
      </c>
      <c r="I34" s="4" t="n">
        <f aca="false">I33+1</f>
        <v>34</v>
      </c>
      <c r="J34" s="6" t="n">
        <f aca="false">D34/F34*100000</f>
        <v>20.5240513007544</v>
      </c>
      <c r="K34" s="5" t="n">
        <f aca="false">J34*500/G34</f>
        <v>10.9878195358289</v>
      </c>
      <c r="M34" s="7"/>
    </row>
    <row r="35" customFormat="false" ht="13.8" hidden="false" customHeight="false" outlineLevel="0" collapsed="false">
      <c r="A35" s="0" t="s">
        <v>104</v>
      </c>
      <c r="B35" s="0" t="s">
        <v>105</v>
      </c>
      <c r="C35" s="0" t="s">
        <v>33</v>
      </c>
      <c r="D35" s="0" t="n">
        <v>3581</v>
      </c>
      <c r="E35" s="0" t="n">
        <v>185167</v>
      </c>
      <c r="F35" s="0" t="n">
        <v>17282163</v>
      </c>
      <c r="G35" s="70" t="n">
        <f aca="false">E35/F35*100000</f>
        <v>1071.43417175269</v>
      </c>
      <c r="H35" s="6" t="n">
        <f aca="false">D35/E35*100</f>
        <v>1.93392991191735</v>
      </c>
      <c r="I35" s="4" t="n">
        <f aca="false">I34+1</f>
        <v>35</v>
      </c>
      <c r="J35" s="6" t="n">
        <f aca="false">D35/F35*100000</f>
        <v>20.7207859340292</v>
      </c>
      <c r="K35" s="5" t="n">
        <f aca="false">J35*500/G35</f>
        <v>9.66964955958675</v>
      </c>
      <c r="M35" s="7"/>
    </row>
    <row r="36" customFormat="false" ht="13.8" hidden="false" customHeight="false" outlineLevel="0" collapsed="false">
      <c r="A36" s="0" t="s">
        <v>104</v>
      </c>
      <c r="B36" s="0" t="s">
        <v>105</v>
      </c>
      <c r="C36" s="0" t="s">
        <v>34</v>
      </c>
      <c r="D36" s="0" t="n">
        <v>4644</v>
      </c>
      <c r="E36" s="0" t="n">
        <v>184761</v>
      </c>
      <c r="F36" s="0" t="n">
        <v>17282163</v>
      </c>
      <c r="G36" s="70" t="n">
        <f aca="false">E36/F36*100000</f>
        <v>1069.08492877888</v>
      </c>
      <c r="H36" s="6" t="n">
        <f aca="false">D36/E36*100</f>
        <v>2.51351746310098</v>
      </c>
      <c r="I36" s="4" t="n">
        <f aca="false">I35+1</f>
        <v>36</v>
      </c>
      <c r="J36" s="6" t="n">
        <f aca="false">D36/F36*100000</f>
        <v>26.8716363802378</v>
      </c>
      <c r="K36" s="5" t="n">
        <f aca="false">J36*500/G36</f>
        <v>12.5675873155049</v>
      </c>
      <c r="M36" s="7"/>
    </row>
    <row r="37" customFormat="false" ht="13.8" hidden="false" customHeight="false" outlineLevel="0" collapsed="false">
      <c r="A37" s="0" t="s">
        <v>104</v>
      </c>
      <c r="B37" s="0" t="s">
        <v>105</v>
      </c>
      <c r="C37" s="0" t="s">
        <v>35</v>
      </c>
      <c r="D37" s="0" t="n">
        <v>7308</v>
      </c>
      <c r="E37" s="0" t="n">
        <v>197923</v>
      </c>
      <c r="F37" s="0" t="n">
        <v>17282163</v>
      </c>
      <c r="G37" s="70" t="n">
        <f aca="false">E37/F37*100000</f>
        <v>1145.24437710719</v>
      </c>
      <c r="H37" s="6" t="n">
        <f aca="false">D37/E37*100</f>
        <v>3.69234500285465</v>
      </c>
      <c r="I37" s="4" t="n">
        <f aca="false">I36+1</f>
        <v>37</v>
      </c>
      <c r="J37" s="6" t="n">
        <f aca="false">D37/F37*100000</f>
        <v>42.2863735285913</v>
      </c>
      <c r="K37" s="5" t="n">
        <f aca="false">J37*500/G37</f>
        <v>18.4617250142732</v>
      </c>
      <c r="M37" s="7"/>
    </row>
    <row r="38" customFormat="false" ht="13.8" hidden="false" customHeight="false" outlineLevel="0" collapsed="false">
      <c r="A38" s="0" t="s">
        <v>104</v>
      </c>
      <c r="B38" s="0" t="s">
        <v>105</v>
      </c>
      <c r="C38" s="0" t="s">
        <v>36</v>
      </c>
      <c r="D38" s="0" t="n">
        <v>11661</v>
      </c>
      <c r="E38" s="0" t="n">
        <v>201676</v>
      </c>
      <c r="F38" s="0" t="n">
        <v>17282163</v>
      </c>
      <c r="G38" s="70" t="n">
        <f aca="false">E38/F38*100000</f>
        <v>1166.96040883308</v>
      </c>
      <c r="H38" s="6" t="n">
        <f aca="false">D38/E38*100</f>
        <v>5.78204645074278</v>
      </c>
      <c r="I38" s="4" t="n">
        <f aca="false">I37+1</f>
        <v>38</v>
      </c>
      <c r="J38" s="6" t="n">
        <f aca="false">D38/F38*100000</f>
        <v>67.4741929005067</v>
      </c>
      <c r="K38" s="5" t="n">
        <f aca="false">J38*500/G38</f>
        <v>28.9102322537139</v>
      </c>
      <c r="M38" s="7"/>
    </row>
    <row r="39" customFormat="false" ht="13.8" hidden="false" customHeight="false" outlineLevel="0" collapsed="false">
      <c r="A39" s="0" t="s">
        <v>104</v>
      </c>
      <c r="B39" s="0" t="s">
        <v>105</v>
      </c>
      <c r="C39" s="0" t="s">
        <v>37</v>
      </c>
      <c r="D39" s="0" t="n">
        <v>17826</v>
      </c>
      <c r="E39" s="0" t="n">
        <v>210332</v>
      </c>
      <c r="F39" s="0" t="n">
        <v>17282163</v>
      </c>
      <c r="G39" s="70" t="n">
        <f aca="false">E39/F39*100000</f>
        <v>1217.04673193975</v>
      </c>
      <c r="H39" s="6" t="n">
        <f aca="false">D39/E39*100</f>
        <v>8.4751725842953</v>
      </c>
      <c r="I39" s="4" t="n">
        <f aca="false">I38+1</f>
        <v>39</v>
      </c>
      <c r="J39" s="6" t="n">
        <f aca="false">D39/F39*100000</f>
        <v>103.146810963419</v>
      </c>
      <c r="K39" s="5" t="n">
        <f aca="false">J39*500/G39</f>
        <v>42.3758629214765</v>
      </c>
      <c r="M39" s="7"/>
    </row>
    <row r="40" customFormat="false" ht="13.8" hidden="false" customHeight="false" outlineLevel="0" collapsed="false">
      <c r="A40" s="0" t="s">
        <v>104</v>
      </c>
      <c r="B40" s="0" t="s">
        <v>105</v>
      </c>
      <c r="C40" s="0" t="s">
        <v>38</v>
      </c>
      <c r="D40" s="0" t="n">
        <v>24239</v>
      </c>
      <c r="E40" s="0" t="n">
        <v>213269</v>
      </c>
      <c r="F40" s="0" t="n">
        <v>17282163</v>
      </c>
      <c r="G40" s="70" t="n">
        <f aca="false">E40/F40*100000</f>
        <v>1234.04113246704</v>
      </c>
      <c r="H40" s="6" t="n">
        <f aca="false">D40/E40*100</f>
        <v>11.365458646123</v>
      </c>
      <c r="I40" s="4" t="n">
        <f aca="false">I39+1</f>
        <v>40</v>
      </c>
      <c r="J40" s="6" t="n">
        <f aca="false">D40/F40*100000</f>
        <v>140.254434586689</v>
      </c>
      <c r="K40" s="5" t="n">
        <f aca="false">J40*500/G40</f>
        <v>56.8272932306149</v>
      </c>
      <c r="M40" s="7"/>
    </row>
    <row r="41" customFormat="false" ht="13.8" hidden="false" customHeight="false" outlineLevel="0" collapsed="false">
      <c r="A41" s="0" t="s">
        <v>104</v>
      </c>
      <c r="B41" s="0" t="s">
        <v>105</v>
      </c>
      <c r="C41" s="0" t="s">
        <v>39</v>
      </c>
      <c r="D41" s="0" t="n">
        <v>38701</v>
      </c>
      <c r="E41" s="0" t="n">
        <v>233173</v>
      </c>
      <c r="F41" s="0" t="n">
        <v>17282163</v>
      </c>
      <c r="G41" s="70" t="n">
        <f aca="false">E41/F41*100000</f>
        <v>1349.2119013112</v>
      </c>
      <c r="H41" s="6" t="n">
        <f aca="false">D41/E41*100</f>
        <v>16.5975477435209</v>
      </c>
      <c r="I41" s="4" t="n">
        <f aca="false">I40+1</f>
        <v>41</v>
      </c>
      <c r="J41" s="6" t="n">
        <f aca="false">D41/F41*100000</f>
        <v>223.936089481392</v>
      </c>
      <c r="K41" s="5" t="n">
        <f aca="false">J41*500/G41</f>
        <v>82.9877387176045</v>
      </c>
      <c r="M41" s="7"/>
    </row>
    <row r="42" customFormat="false" ht="13.8" hidden="false" customHeight="false" outlineLevel="0" collapsed="false">
      <c r="A42" s="0" t="s">
        <v>104</v>
      </c>
      <c r="B42" s="0" t="s">
        <v>105</v>
      </c>
      <c r="C42" s="0" t="s">
        <v>41</v>
      </c>
      <c r="D42" s="0" t="n">
        <v>53784</v>
      </c>
      <c r="E42" s="0" t="n">
        <v>216506</v>
      </c>
      <c r="F42" s="0" t="n">
        <v>17282163</v>
      </c>
      <c r="G42" s="70" t="n">
        <f aca="false">E42/F42*100000</f>
        <v>1252.77142681735</v>
      </c>
      <c r="H42" s="6" t="n">
        <f aca="false">D42/E42*100</f>
        <v>24.841805769817</v>
      </c>
      <c r="I42" s="4" t="n">
        <f aca="false">I41+1</f>
        <v>42</v>
      </c>
      <c r="J42" s="6" t="n">
        <f aca="false">D42/F42*100000</f>
        <v>311.211044589731</v>
      </c>
      <c r="K42" s="5" t="n">
        <f aca="false">J42*500/G42</f>
        <v>124.209028849085</v>
      </c>
      <c r="M42" s="7"/>
    </row>
    <row r="43" customFormat="false" ht="13.8" hidden="false" customHeight="false" outlineLevel="0" collapsed="false">
      <c r="A43" s="0" t="s">
        <v>104</v>
      </c>
      <c r="B43" s="0" t="s">
        <v>105</v>
      </c>
      <c r="C43" s="0" t="s">
        <v>42</v>
      </c>
      <c r="D43" s="0" t="n">
        <v>62691</v>
      </c>
      <c r="E43" s="0" t="n">
        <v>203565</v>
      </c>
      <c r="F43" s="0" t="n">
        <v>17282163</v>
      </c>
      <c r="G43" s="70" t="n">
        <f aca="false">E43/F43*100000</f>
        <v>1177.89075360532</v>
      </c>
      <c r="H43" s="6" t="n">
        <f aca="false">D43/E43*100</f>
        <v>30.7965514700464</v>
      </c>
      <c r="I43" s="4" t="n">
        <f aca="false">I42+1</f>
        <v>43</v>
      </c>
      <c r="J43" s="6" t="n">
        <f aca="false">D43/F43*100000</f>
        <v>362.74973219498</v>
      </c>
      <c r="K43" s="5" t="n">
        <f aca="false">J43*500/G43</f>
        <v>153.982757350232</v>
      </c>
      <c r="M43" s="7"/>
    </row>
    <row r="44" customFormat="false" ht="13.8" hidden="false" customHeight="false" outlineLevel="0" collapsed="false">
      <c r="A44" s="0" t="s">
        <v>104</v>
      </c>
      <c r="B44" s="0" t="s">
        <v>105</v>
      </c>
      <c r="C44" s="0" t="s">
        <v>43</v>
      </c>
      <c r="D44" s="0" t="n">
        <v>68512</v>
      </c>
      <c r="E44" s="0" t="n">
        <v>402205</v>
      </c>
      <c r="F44" s="0" t="n">
        <v>17282163</v>
      </c>
      <c r="G44" s="70" t="n">
        <f aca="false">E44/F44*100000</f>
        <v>2327.28391694952</v>
      </c>
      <c r="H44" s="6" t="n">
        <f aca="false">D44/E44*100</f>
        <v>17.0340995263609</v>
      </c>
      <c r="I44" s="4" t="n">
        <f aca="false">I43+1</f>
        <v>44</v>
      </c>
      <c r="J44" s="6" t="n">
        <f aca="false">D44/F44*100000</f>
        <v>396.431858674172</v>
      </c>
      <c r="K44" s="5" t="n">
        <f aca="false">J44*500/G44</f>
        <v>85.1704976318047</v>
      </c>
      <c r="M44" s="7"/>
    </row>
    <row r="45" customFormat="false" ht="13.8" hidden="false" customHeight="false" outlineLevel="0" collapsed="false">
      <c r="A45" s="0" t="s">
        <v>104</v>
      </c>
      <c r="B45" s="0" t="s">
        <v>105</v>
      </c>
      <c r="C45" s="0" t="s">
        <v>44</v>
      </c>
      <c r="D45" s="0" t="n">
        <v>50136</v>
      </c>
      <c r="E45" s="0" t="n">
        <v>320248</v>
      </c>
      <c r="F45" s="0" t="n">
        <v>17282163</v>
      </c>
      <c r="G45" s="70" t="n">
        <f aca="false">E45/F45*100000</f>
        <v>1853.05508344066</v>
      </c>
      <c r="H45" s="6" t="n">
        <f aca="false">D45/E45*100</f>
        <v>15.6553670905049</v>
      </c>
      <c r="I45" s="4" t="n">
        <f aca="false">I44+1</f>
        <v>45</v>
      </c>
      <c r="J45" s="6" t="n">
        <f aca="false">D45/F45*100000</f>
        <v>290.102575701896</v>
      </c>
      <c r="K45" s="5" t="n">
        <f aca="false">J45*500/G45</f>
        <v>78.2768354525243</v>
      </c>
    </row>
    <row r="46" customFormat="false" ht="13.8" hidden="false" customHeight="false" outlineLevel="0" collapsed="false">
      <c r="A46" s="0" t="s">
        <v>104</v>
      </c>
      <c r="B46" s="0" t="s">
        <v>105</v>
      </c>
      <c r="C46" s="0" t="s">
        <v>45</v>
      </c>
      <c r="D46" s="0" t="n">
        <v>37762</v>
      </c>
      <c r="E46" s="0" t="n">
        <v>286482</v>
      </c>
      <c r="F46" s="0" t="n">
        <v>17282163</v>
      </c>
      <c r="G46" s="70" t="n">
        <f aca="false">E46/F46*100000</f>
        <v>1657.67444734782</v>
      </c>
      <c r="H46" s="6" t="n">
        <f aca="false">D46/E46*100</f>
        <v>13.1812818955467</v>
      </c>
      <c r="I46" s="4" t="n">
        <f aca="false">I45+1</f>
        <v>46</v>
      </c>
      <c r="J46" s="6" t="n">
        <f aca="false">D46/F46*100000</f>
        <v>218.502741815362</v>
      </c>
      <c r="K46" s="5" t="n">
        <f aca="false">J46*500/G46</f>
        <v>65.9064094777333</v>
      </c>
      <c r="M46" s="7"/>
    </row>
    <row r="47" customFormat="false" ht="13.8" hidden="false" customHeight="false" outlineLevel="0" collapsed="false">
      <c r="A47" s="0" t="s">
        <v>104</v>
      </c>
      <c r="B47" s="0" t="s">
        <v>105</v>
      </c>
      <c r="C47" s="0" t="s">
        <v>46</v>
      </c>
      <c r="D47" s="0" t="n">
        <v>36725</v>
      </c>
      <c r="E47" s="0" t="n">
        <v>317694</v>
      </c>
      <c r="F47" s="0" t="n">
        <v>17282163</v>
      </c>
      <c r="G47" s="70" t="n">
        <f aca="false">E47/F47*100000</f>
        <v>1838.27684069407</v>
      </c>
      <c r="H47" s="6" t="n">
        <f aca="false">D47/E47*100</f>
        <v>11.5598657827973</v>
      </c>
      <c r="I47" s="4" t="n">
        <f aca="false">I46+1</f>
        <v>47</v>
      </c>
      <c r="J47" s="6" t="n">
        <f aca="false">D47/F47*100000</f>
        <v>212.502335500481</v>
      </c>
      <c r="K47" s="5" t="n">
        <f aca="false">J47*500/G47</f>
        <v>57.7993289139864</v>
      </c>
      <c r="M47" s="7"/>
    </row>
    <row r="48" customFormat="false" ht="13.8" hidden="false" customHeight="false" outlineLevel="0" collapsed="false">
      <c r="A48" s="0" t="s">
        <v>104</v>
      </c>
      <c r="B48" s="0" t="s">
        <v>105</v>
      </c>
      <c r="C48" s="0" t="s">
        <v>47</v>
      </c>
      <c r="D48" s="0" t="n">
        <v>34213</v>
      </c>
      <c r="E48" s="0" t="n">
        <v>315809</v>
      </c>
      <c r="F48" s="0" t="n">
        <v>17282163</v>
      </c>
      <c r="G48" s="70" t="n">
        <f aca="false">E48/F48*100000</f>
        <v>1827.36964117281</v>
      </c>
      <c r="H48" s="6" t="n">
        <f aca="false">D48/E48*100</f>
        <v>10.8334467985396</v>
      </c>
      <c r="I48" s="4" t="n">
        <f aca="false">I47+1</f>
        <v>48</v>
      </c>
      <c r="J48" s="6" t="n">
        <f aca="false">D48/F48*100000</f>
        <v>197.967117889121</v>
      </c>
      <c r="K48" s="5" t="n">
        <f aca="false">J48*500/G48</f>
        <v>54.1672339926981</v>
      </c>
      <c r="M48" s="7"/>
    </row>
    <row r="49" customFormat="false" ht="13.8" hidden="false" customHeight="false" outlineLevel="0" collapsed="false">
      <c r="A49" s="0" t="s">
        <v>104</v>
      </c>
      <c r="B49" s="0" t="s">
        <v>105</v>
      </c>
      <c r="C49" s="0" t="s">
        <v>126</v>
      </c>
      <c r="D49" s="0" t="n">
        <v>38280</v>
      </c>
      <c r="E49" s="0" t="n">
        <v>389363</v>
      </c>
      <c r="F49" s="0" t="n">
        <v>17282163</v>
      </c>
      <c r="G49" s="70" t="n">
        <f aca="false">E49/F49*100000</f>
        <v>2252.97608869908</v>
      </c>
      <c r="H49" s="6" t="n">
        <f aca="false">D49/E49*100</f>
        <v>9.8314426383606</v>
      </c>
      <c r="I49" s="4" t="n">
        <f aca="false">I48+1</f>
        <v>49</v>
      </c>
      <c r="J49" s="6" t="n">
        <f aca="false">D49/F49*100000</f>
        <v>221.500051816431</v>
      </c>
      <c r="K49" s="5" t="n">
        <f aca="false">J49*500/G49</f>
        <v>49.157213191803</v>
      </c>
      <c r="M49" s="7"/>
    </row>
    <row r="50" customFormat="false" ht="13.8" hidden="false" customHeight="false" outlineLevel="0" collapsed="false">
      <c r="A50" s="0" t="s">
        <v>104</v>
      </c>
      <c r="B50" s="0" t="s">
        <v>105</v>
      </c>
      <c r="C50" s="0" t="s">
        <v>128</v>
      </c>
      <c r="D50" s="0" t="n">
        <v>56193</v>
      </c>
      <c r="E50" s="0" t="n">
        <v>495105</v>
      </c>
      <c r="F50" s="0" t="n">
        <v>17282163</v>
      </c>
      <c r="G50" s="70" t="n">
        <f aca="false">E50/F50*100000</f>
        <v>2864.83237080914</v>
      </c>
      <c r="H50" s="6" t="n">
        <f aca="false">D50/E50*100</f>
        <v>11.3497136970946</v>
      </c>
      <c r="I50" s="4" t="n">
        <f aca="false">I49+1</f>
        <v>50</v>
      </c>
      <c r="J50" s="6" t="n">
        <f aca="false">D50/F50*100000</f>
        <v>325.150271988524</v>
      </c>
      <c r="K50" s="5" t="n">
        <f aca="false">J50*500/G50</f>
        <v>56.7485684854728</v>
      </c>
      <c r="M50" s="7"/>
    </row>
    <row r="51" customFormat="false" ht="13.8" hidden="false" customHeight="false" outlineLevel="0" collapsed="false">
      <c r="A51" s="0" t="s">
        <v>104</v>
      </c>
      <c r="B51" s="0" t="s">
        <v>105</v>
      </c>
      <c r="C51" s="0" t="s">
        <v>129</v>
      </c>
      <c r="D51" s="0" t="n">
        <v>76154</v>
      </c>
      <c r="E51" s="0" t="n">
        <v>572981</v>
      </c>
      <c r="F51" s="0" t="n">
        <v>17282163</v>
      </c>
      <c r="G51" s="70" t="n">
        <f aca="false">E51/F51*100000</f>
        <v>3315.44726201228</v>
      </c>
      <c r="H51" s="6" t="n">
        <f aca="false">D51/E51*100</f>
        <v>13.290842104712</v>
      </c>
      <c r="I51" s="4" t="n">
        <f aca="false">I50+1</f>
        <v>51</v>
      </c>
      <c r="J51" s="6" t="n">
        <f aca="false">D51/F51*100000</f>
        <v>440.650860659051</v>
      </c>
      <c r="K51" s="5" t="n">
        <f aca="false">J51*500/G51</f>
        <v>66.4542105235601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1" activeCellId="0" sqref="G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11.42"/>
    <col collapsed="false" customWidth="true" hidden="false" outlineLevel="0" max="13" min="13" style="0" width="17.14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42775</v>
      </c>
      <c r="E2" s="0" t="n">
        <f aca="false">SUM(E3:E52)</f>
        <v>2794327</v>
      </c>
      <c r="F2" s="4" t="n">
        <f aca="false">F48</f>
        <v>5328212</v>
      </c>
      <c r="G2" s="70" t="n">
        <f aca="false">E2/F2*100000</f>
        <v>52443.9905919659</v>
      </c>
      <c r="H2" s="6" t="n">
        <f aca="false">D2/E2*100</f>
        <v>1.53078004113334</v>
      </c>
      <c r="J2" s="6" t="n">
        <f aca="false">D2/F2*100000</f>
        <v>802.802140755661</v>
      </c>
      <c r="K2" s="5" t="n">
        <f aca="false">J2*500/G2</f>
        <v>7.6539002056667</v>
      </c>
      <c r="L2" s="67" t="n">
        <f aca="false">D2/F2*100</f>
        <v>0.802802140755661</v>
      </c>
      <c r="M2" s="67" t="n">
        <f aca="false">L2*10</f>
        <v>8.02802140755661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C5" s="0" t="s">
        <v>60</v>
      </c>
      <c r="G5" s="5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C6" s="0" t="s">
        <v>61</v>
      </c>
      <c r="G6" s="5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C7" s="0" t="s">
        <v>62</v>
      </c>
      <c r="G7" s="5"/>
      <c r="H7" s="6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C8" s="0" t="s">
        <v>63</v>
      </c>
      <c r="G8" s="5"/>
      <c r="H8" s="6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0" t="s">
        <v>106</v>
      </c>
      <c r="B9" s="0" t="s">
        <v>107</v>
      </c>
      <c r="C9" s="0" t="s">
        <v>50</v>
      </c>
      <c r="D9" s="0" t="n">
        <v>19</v>
      </c>
      <c r="E9" s="0" t="n">
        <v>320</v>
      </c>
      <c r="F9" s="0" t="n">
        <v>5328212</v>
      </c>
      <c r="G9" s="5" t="n">
        <f aca="false">E9/F9*100000</f>
        <v>6.00576703779805</v>
      </c>
      <c r="H9" s="6" t="n">
        <f aca="false">D9/E9*100</f>
        <v>5.9375</v>
      </c>
      <c r="I9" s="4" t="n">
        <f aca="false">I8+1</f>
        <v>9</v>
      </c>
      <c r="J9" s="6" t="n">
        <f aca="false">D9/F9*100000</f>
        <v>0.356592417869259</v>
      </c>
      <c r="K9" s="5" t="n">
        <f aca="false">J9*500/G9</f>
        <v>29.6875</v>
      </c>
      <c r="M9" s="7"/>
    </row>
    <row r="10" customFormat="false" ht="13.8" hidden="false" customHeight="false" outlineLevel="0" collapsed="false">
      <c r="A10" s="0" t="s">
        <v>106</v>
      </c>
      <c r="B10" s="0" t="s">
        <v>107</v>
      </c>
      <c r="C10" s="0" t="s">
        <v>51</v>
      </c>
      <c r="D10" s="0" t="n">
        <v>150</v>
      </c>
      <c r="E10" s="0" t="n">
        <v>884</v>
      </c>
      <c r="F10" s="0" t="n">
        <v>5328212</v>
      </c>
      <c r="G10" s="5" t="n">
        <f aca="false">E10/F10*100000</f>
        <v>16.5909314419171</v>
      </c>
      <c r="H10" s="6" t="n">
        <f aca="false">D10/E10*100</f>
        <v>16.9683257918552</v>
      </c>
      <c r="I10" s="4" t="n">
        <f aca="false">I9+1</f>
        <v>10</v>
      </c>
      <c r="J10" s="6" t="n">
        <f aca="false">D10/F10*100000</f>
        <v>2.81520329896783</v>
      </c>
      <c r="K10" s="5" t="n">
        <f aca="false">J10*500/G10</f>
        <v>84.841628959276</v>
      </c>
      <c r="M10" s="7"/>
    </row>
    <row r="11" customFormat="false" ht="13.8" hidden="false" customHeight="false" outlineLevel="0" collapsed="false">
      <c r="A11" s="0" t="s">
        <v>106</v>
      </c>
      <c r="B11" s="0" t="s">
        <v>107</v>
      </c>
      <c r="C11" s="0" t="s">
        <v>52</v>
      </c>
      <c r="D11" s="0" t="n">
        <v>908</v>
      </c>
      <c r="E11" s="0" t="n">
        <v>6745</v>
      </c>
      <c r="F11" s="0" t="n">
        <v>5328212</v>
      </c>
      <c r="G11" s="5" t="n">
        <f aca="false">E11/F11*100000</f>
        <v>126.590308343587</v>
      </c>
      <c r="H11" s="6" t="n">
        <f aca="false">D11/E11*100</f>
        <v>13.4618235730171</v>
      </c>
      <c r="I11" s="4" t="n">
        <f aca="false">I10+1</f>
        <v>11</v>
      </c>
      <c r="J11" s="6" t="n">
        <f aca="false">D11/F11*100000</f>
        <v>17.041363969752</v>
      </c>
      <c r="K11" s="5" t="n">
        <f aca="false">J11*500/G11</f>
        <v>67.3091178650853</v>
      </c>
      <c r="M11" s="7"/>
    </row>
    <row r="12" customFormat="false" ht="13.8" hidden="false" customHeight="false" outlineLevel="0" collapsed="false">
      <c r="A12" s="0" t="s">
        <v>106</v>
      </c>
      <c r="B12" s="0" t="s">
        <v>107</v>
      </c>
      <c r="C12" s="0" t="s">
        <v>53</v>
      </c>
      <c r="D12" s="0" t="n">
        <v>1055</v>
      </c>
      <c r="E12" s="0" t="n">
        <v>22698</v>
      </c>
      <c r="F12" s="0" t="n">
        <v>5328212</v>
      </c>
      <c r="G12" s="5" t="n">
        <f aca="false">E12/F12*100000</f>
        <v>425.996563199813</v>
      </c>
      <c r="H12" s="6" t="n">
        <f aca="false">D12/E12*100</f>
        <v>4.64798660674949</v>
      </c>
      <c r="I12" s="4" t="n">
        <f aca="false">I11+1</f>
        <v>12</v>
      </c>
      <c r="J12" s="6" t="n">
        <f aca="false">D12/F12*100000</f>
        <v>19.8002632027404</v>
      </c>
      <c r="K12" s="5" t="n">
        <f aca="false">J12*500/G12</f>
        <v>23.2399330337475</v>
      </c>
      <c r="M12" s="7"/>
    </row>
    <row r="13" customFormat="false" ht="13.8" hidden="false" customHeight="false" outlineLevel="0" collapsed="false">
      <c r="A13" s="0" t="s">
        <v>106</v>
      </c>
      <c r="B13" s="0" t="s">
        <v>107</v>
      </c>
      <c r="C13" s="0" t="s">
        <v>54</v>
      </c>
      <c r="D13" s="0" t="n">
        <v>1970</v>
      </c>
      <c r="E13" s="0" t="n">
        <v>22195</v>
      </c>
      <c r="F13" s="0" t="n">
        <v>5328212</v>
      </c>
      <c r="G13" s="5" t="n">
        <f aca="false">E13/F13*100000</f>
        <v>416.556248137274</v>
      </c>
      <c r="H13" s="6" t="n">
        <f aca="false">D13/E13*100</f>
        <v>8.87587294435684</v>
      </c>
      <c r="I13" s="4" t="n">
        <f aca="false">I12+1</f>
        <v>13</v>
      </c>
      <c r="J13" s="6" t="n">
        <f aca="false">D13/F13*100000</f>
        <v>36.9730033264442</v>
      </c>
      <c r="K13" s="5" t="n">
        <f aca="false">J13*500/G13</f>
        <v>44.3793647217842</v>
      </c>
      <c r="M13" s="7"/>
    </row>
    <row r="14" customFormat="false" ht="13.8" hidden="false" customHeight="false" outlineLevel="0" collapsed="false">
      <c r="A14" s="0" t="s">
        <v>106</v>
      </c>
      <c r="B14" s="0" t="s">
        <v>107</v>
      </c>
      <c r="C14" s="0" t="s">
        <v>55</v>
      </c>
      <c r="D14" s="0" t="n">
        <v>1538</v>
      </c>
      <c r="E14" s="0" t="n">
        <v>22037</v>
      </c>
      <c r="F14" s="0" t="n">
        <v>5328212</v>
      </c>
      <c r="G14" s="5" t="n">
        <f aca="false">E14/F14*100000</f>
        <v>413.590900662361</v>
      </c>
      <c r="H14" s="6" t="n">
        <f aca="false">D14/E14*100</f>
        <v>6.97917139356537</v>
      </c>
      <c r="I14" s="4" t="n">
        <f aca="false">I13+1</f>
        <v>14</v>
      </c>
      <c r="J14" s="6" t="n">
        <f aca="false">D14/F14*100000</f>
        <v>28.8652178254169</v>
      </c>
      <c r="K14" s="5" t="n">
        <f aca="false">J14*500/G14</f>
        <v>34.8958569678268</v>
      </c>
      <c r="M14" s="7"/>
    </row>
    <row r="15" customFormat="false" ht="13.8" hidden="false" customHeight="false" outlineLevel="0" collapsed="false">
      <c r="A15" s="0" t="s">
        <v>106</v>
      </c>
      <c r="B15" s="0" t="s">
        <v>107</v>
      </c>
      <c r="C15" s="0" t="s">
        <v>11</v>
      </c>
      <c r="D15" s="0" t="n">
        <v>775</v>
      </c>
      <c r="E15" s="0" t="n">
        <v>15092</v>
      </c>
      <c r="F15" s="0" t="n">
        <v>5328212</v>
      </c>
      <c r="G15" s="5" t="n">
        <f aca="false">E15/F15*100000</f>
        <v>283.24698792015</v>
      </c>
      <c r="H15" s="6" t="n">
        <f aca="false">D15/E15*100</f>
        <v>5.13517095149748</v>
      </c>
      <c r="I15" s="4" t="n">
        <f aca="false">I14+1</f>
        <v>15</v>
      </c>
      <c r="J15" s="6" t="n">
        <f aca="false">D15/F15*100000</f>
        <v>14.5452170446671</v>
      </c>
      <c r="K15" s="5" t="n">
        <f aca="false">J15*500/G15</f>
        <v>25.6758547574874</v>
      </c>
      <c r="M15" s="7"/>
    </row>
    <row r="16" customFormat="false" ht="13.8" hidden="false" customHeight="false" outlineLevel="0" collapsed="false">
      <c r="A16" s="0" t="s">
        <v>106</v>
      </c>
      <c r="B16" s="0" t="s">
        <v>107</v>
      </c>
      <c r="C16" s="0" t="s">
        <v>13</v>
      </c>
      <c r="D16" s="0" t="n">
        <v>653</v>
      </c>
      <c r="E16" s="0" t="n">
        <v>17699</v>
      </c>
      <c r="F16" s="0" t="n">
        <v>5328212</v>
      </c>
      <c r="G16" s="5" t="n">
        <f aca="false">E16/F16*100000</f>
        <v>332.175221256211</v>
      </c>
      <c r="H16" s="6" t="n">
        <f aca="false">D16/E16*100</f>
        <v>3.68947398158088</v>
      </c>
      <c r="I16" s="4" t="n">
        <f aca="false">I15+1</f>
        <v>16</v>
      </c>
      <c r="J16" s="6" t="n">
        <f aca="false">D16/F16*100000</f>
        <v>12.2555183615066</v>
      </c>
      <c r="K16" s="5" t="n">
        <f aca="false">J16*500/G16</f>
        <v>18.4473699079044</v>
      </c>
      <c r="M16" s="7"/>
    </row>
    <row r="17" customFormat="false" ht="13.8" hidden="false" customHeight="false" outlineLevel="0" collapsed="false">
      <c r="A17" s="0" t="s">
        <v>106</v>
      </c>
      <c r="B17" s="0" t="s">
        <v>107</v>
      </c>
      <c r="C17" s="0" t="s">
        <v>14</v>
      </c>
      <c r="D17" s="0" t="n">
        <v>437</v>
      </c>
      <c r="E17" s="0" t="n">
        <v>19971</v>
      </c>
      <c r="F17" s="0" t="n">
        <v>5328212</v>
      </c>
      <c r="G17" s="5" t="n">
        <f aca="false">E17/F17*100000</f>
        <v>374.816167224577</v>
      </c>
      <c r="H17" s="6" t="n">
        <f aca="false">D17/E17*100</f>
        <v>2.18817285063342</v>
      </c>
      <c r="I17" s="4" t="n">
        <f aca="false">I16+1</f>
        <v>17</v>
      </c>
      <c r="J17" s="6" t="n">
        <f aca="false">D17/F17*100000</f>
        <v>8.20162561099296</v>
      </c>
      <c r="K17" s="5" t="n">
        <f aca="false">J17*500/G17</f>
        <v>10.9408642531671</v>
      </c>
      <c r="M17" s="7"/>
    </row>
    <row r="18" customFormat="false" ht="13.8" hidden="false" customHeight="false" outlineLevel="0" collapsed="false">
      <c r="A18" s="0" t="s">
        <v>106</v>
      </c>
      <c r="B18" s="0" t="s">
        <v>107</v>
      </c>
      <c r="C18" s="0" t="s">
        <v>15</v>
      </c>
      <c r="D18" s="0" t="n">
        <v>304</v>
      </c>
      <c r="E18" s="0" t="n">
        <v>21803</v>
      </c>
      <c r="F18" s="0" t="n">
        <v>5328212</v>
      </c>
      <c r="G18" s="5" t="n">
        <f aca="false">E18/F18*100000</f>
        <v>409.199183515971</v>
      </c>
      <c r="H18" s="6" t="n">
        <f aca="false">D18/E18*100</f>
        <v>1.39430353621061</v>
      </c>
      <c r="I18" s="4" t="n">
        <f aca="false">I17+1</f>
        <v>18</v>
      </c>
      <c r="J18" s="6" t="n">
        <f aca="false">D18/F18*100000</f>
        <v>5.70547868590814</v>
      </c>
      <c r="K18" s="5" t="n">
        <f aca="false">J18*500/G18</f>
        <v>6.97151768105307</v>
      </c>
      <c r="M18" s="7"/>
    </row>
    <row r="19" customFormat="false" ht="13.8" hidden="false" customHeight="false" outlineLevel="0" collapsed="false">
      <c r="A19" s="0" t="s">
        <v>106</v>
      </c>
      <c r="B19" s="0" t="s">
        <v>107</v>
      </c>
      <c r="C19" s="0" t="s">
        <v>17</v>
      </c>
      <c r="D19" s="0" t="n">
        <v>290</v>
      </c>
      <c r="E19" s="0" t="n">
        <v>23989</v>
      </c>
      <c r="F19" s="0" t="n">
        <v>5328212</v>
      </c>
      <c r="G19" s="5" t="n">
        <f aca="false">E19/F19*100000</f>
        <v>450.226079592929</v>
      </c>
      <c r="H19" s="6" t="n">
        <f aca="false">D19/E19*100</f>
        <v>1.20888740672808</v>
      </c>
      <c r="I19" s="4" t="n">
        <f aca="false">I18+1</f>
        <v>19</v>
      </c>
      <c r="J19" s="6" t="n">
        <f aca="false">D19/F19*100000</f>
        <v>5.44272637800448</v>
      </c>
      <c r="K19" s="5" t="n">
        <f aca="false">J19*500/G19</f>
        <v>6.04443703364042</v>
      </c>
      <c r="M19" s="7"/>
    </row>
    <row r="20" customFormat="false" ht="13.8" hidden="false" customHeight="false" outlineLevel="0" collapsed="false">
      <c r="A20" s="0" t="s">
        <v>106</v>
      </c>
      <c r="B20" s="0" t="s">
        <v>107</v>
      </c>
      <c r="C20" s="0" t="s">
        <v>18</v>
      </c>
      <c r="D20" s="0" t="n">
        <v>98</v>
      </c>
      <c r="E20" s="0" t="n">
        <v>24778</v>
      </c>
      <c r="F20" s="0" t="n">
        <v>5328212</v>
      </c>
      <c r="G20" s="5" t="n">
        <f aca="false">E20/F20*100000</f>
        <v>465.0340489455</v>
      </c>
      <c r="H20" s="6" t="n">
        <f aca="false">D20/E20*100</f>
        <v>0.395512147873113</v>
      </c>
      <c r="I20" s="4" t="n">
        <f aca="false">I19+1</f>
        <v>20</v>
      </c>
      <c r="J20" s="6" t="n">
        <f aca="false">D20/F20*100000</f>
        <v>1.83926615532565</v>
      </c>
      <c r="K20" s="5" t="n">
        <f aca="false">J20*500/G20</f>
        <v>1.97756073936557</v>
      </c>
      <c r="M20" s="7"/>
    </row>
    <row r="21" customFormat="false" ht="13.8" hidden="false" customHeight="false" outlineLevel="0" collapsed="false">
      <c r="A21" s="0" t="s">
        <v>106</v>
      </c>
      <c r="B21" s="0" t="s">
        <v>107</v>
      </c>
      <c r="C21" s="0" t="s">
        <v>19</v>
      </c>
      <c r="D21" s="0" t="n">
        <v>112</v>
      </c>
      <c r="E21" s="0" t="n">
        <v>20256</v>
      </c>
      <c r="F21" s="0" t="n">
        <v>5328212</v>
      </c>
      <c r="G21" s="5" t="n">
        <f aca="false">E21/F21*100000</f>
        <v>380.165053492616</v>
      </c>
      <c r="H21" s="6" t="n">
        <f aca="false">D21/E21*100</f>
        <v>0.552922590837283</v>
      </c>
      <c r="I21" s="4" t="n">
        <f aca="false">I20+1</f>
        <v>21</v>
      </c>
      <c r="J21" s="6" t="n">
        <f aca="false">D21/F21*100000</f>
        <v>2.10201846322932</v>
      </c>
      <c r="K21" s="5" t="n">
        <f aca="false">J21*500/G21</f>
        <v>2.76461295418641</v>
      </c>
      <c r="M21" s="7"/>
    </row>
    <row r="22" customFormat="false" ht="13.8" hidden="false" customHeight="false" outlineLevel="0" collapsed="false">
      <c r="A22" s="0" t="s">
        <v>106</v>
      </c>
      <c r="B22" s="0" t="s">
        <v>107</v>
      </c>
      <c r="C22" s="0" t="s">
        <v>20</v>
      </c>
      <c r="D22" s="0" t="n">
        <v>102</v>
      </c>
      <c r="E22" s="0" t="n">
        <v>18382</v>
      </c>
      <c r="F22" s="0" t="n">
        <v>5328212</v>
      </c>
      <c r="G22" s="5" t="n">
        <f aca="false">E22/F22*100000</f>
        <v>344.993780277511</v>
      </c>
      <c r="H22" s="6" t="n">
        <f aca="false">D22/E22*100</f>
        <v>0.554890653900555</v>
      </c>
      <c r="I22" s="4" t="n">
        <f aca="false">I21+1</f>
        <v>22</v>
      </c>
      <c r="J22" s="6" t="n">
        <f aca="false">D22/F22*100000</f>
        <v>1.91433824329813</v>
      </c>
      <c r="K22" s="5" t="n">
        <f aca="false">J22*500/G22</f>
        <v>2.77445326950277</v>
      </c>
      <c r="M22" s="7"/>
    </row>
    <row r="23" customFormat="false" ht="13.8" hidden="false" customHeight="false" outlineLevel="0" collapsed="false">
      <c r="A23" s="0" t="s">
        <v>106</v>
      </c>
      <c r="B23" s="0" t="s">
        <v>107</v>
      </c>
      <c r="C23" s="0" t="s">
        <v>21</v>
      </c>
      <c r="D23" s="0" t="n">
        <v>93</v>
      </c>
      <c r="E23" s="0" t="n">
        <v>16119</v>
      </c>
      <c r="F23" s="0" t="n">
        <v>5328212</v>
      </c>
      <c r="G23" s="5" t="n">
        <f aca="false">E23/F23*100000</f>
        <v>302.521746507083</v>
      </c>
      <c r="H23" s="6" t="n">
        <f aca="false">D23/E23*100</f>
        <v>0.576958868416155</v>
      </c>
      <c r="I23" s="4" t="n">
        <f aca="false">I22+1</f>
        <v>23</v>
      </c>
      <c r="J23" s="6" t="n">
        <f aca="false">D23/F23*100000</f>
        <v>1.74542604536006</v>
      </c>
      <c r="K23" s="5" t="n">
        <f aca="false">J23*500/G23</f>
        <v>2.88479434208077</v>
      </c>
      <c r="M23" s="7"/>
    </row>
    <row r="24" customFormat="false" ht="13.8" hidden="false" customHeight="false" outlineLevel="0" collapsed="false">
      <c r="A24" s="0" t="s">
        <v>106</v>
      </c>
      <c r="B24" s="0" t="s">
        <v>107</v>
      </c>
      <c r="C24" s="0" t="s">
        <v>22</v>
      </c>
      <c r="D24" s="0" t="n">
        <v>102</v>
      </c>
      <c r="E24" s="0" t="n">
        <v>29152</v>
      </c>
      <c r="F24" s="0" t="n">
        <v>5328212</v>
      </c>
      <c r="G24" s="5" t="n">
        <f aca="false">E24/F24*100000</f>
        <v>547.125377143402</v>
      </c>
      <c r="H24" s="6" t="n">
        <f aca="false">D24/E24*100</f>
        <v>0.349890230515917</v>
      </c>
      <c r="I24" s="4" t="n">
        <f aca="false">I23+1</f>
        <v>24</v>
      </c>
      <c r="J24" s="6" t="n">
        <f aca="false">D24/F24*100000</f>
        <v>1.91433824329813</v>
      </c>
      <c r="K24" s="5" t="n">
        <f aca="false">J24*500/G24</f>
        <v>1.74945115257958</v>
      </c>
      <c r="M24" s="7"/>
    </row>
    <row r="25" customFormat="false" ht="13.8" hidden="false" customHeight="false" outlineLevel="0" collapsed="false">
      <c r="A25" s="0" t="s">
        <v>106</v>
      </c>
      <c r="B25" s="0" t="s">
        <v>107</v>
      </c>
      <c r="C25" s="0" t="s">
        <v>23</v>
      </c>
      <c r="D25" s="0" t="n">
        <v>102</v>
      </c>
      <c r="E25" s="0" t="n">
        <v>27996</v>
      </c>
      <c r="F25" s="0" t="n">
        <v>5328212</v>
      </c>
      <c r="G25" s="5" t="n">
        <f aca="false">E25/F25*100000</f>
        <v>525.429543719357</v>
      </c>
      <c r="H25" s="6" t="n">
        <f aca="false">D25/E25*100</f>
        <v>0.364337762537505</v>
      </c>
      <c r="I25" s="4" t="n">
        <f aca="false">I24+1</f>
        <v>25</v>
      </c>
      <c r="J25" s="6" t="n">
        <f aca="false">D25/F25*100000</f>
        <v>1.91433824329813</v>
      </c>
      <c r="K25" s="5" t="n">
        <f aca="false">J25*500/G25</f>
        <v>1.82168881268753</v>
      </c>
      <c r="M25" s="7"/>
    </row>
    <row r="26" customFormat="false" ht="13.8" hidden="false" customHeight="false" outlineLevel="0" collapsed="false">
      <c r="A26" s="0" t="s">
        <v>106</v>
      </c>
      <c r="B26" s="0" t="s">
        <v>107</v>
      </c>
      <c r="C26" s="0" t="s">
        <v>24</v>
      </c>
      <c r="D26" s="0" t="n">
        <v>107</v>
      </c>
      <c r="E26" s="0" t="n">
        <v>25988</v>
      </c>
      <c r="F26" s="0" t="n">
        <v>5328212</v>
      </c>
      <c r="G26" s="5" t="n">
        <f aca="false">E26/F26*100000</f>
        <v>487.743355557174</v>
      </c>
      <c r="H26" s="6" t="n">
        <f aca="false">D26/E26*100</f>
        <v>0.411728490072341</v>
      </c>
      <c r="I26" s="4" t="n">
        <f aca="false">I25+1</f>
        <v>26</v>
      </c>
      <c r="J26" s="6" t="n">
        <f aca="false">D26/F26*100000</f>
        <v>2.00817835326372</v>
      </c>
      <c r="K26" s="5" t="n">
        <f aca="false">J26*500/G26</f>
        <v>2.05864245036171</v>
      </c>
      <c r="M26" s="7"/>
    </row>
    <row r="27" customFormat="false" ht="13.8" hidden="false" customHeight="false" outlineLevel="0" collapsed="false">
      <c r="A27" s="0" t="s">
        <v>106</v>
      </c>
      <c r="B27" s="0" t="s">
        <v>107</v>
      </c>
      <c r="C27" s="0" t="s">
        <v>25</v>
      </c>
      <c r="D27" s="0" t="n">
        <v>80</v>
      </c>
      <c r="E27" s="0" t="n">
        <v>30079</v>
      </c>
      <c r="F27" s="0" t="n">
        <v>5328212</v>
      </c>
      <c r="G27" s="5" t="n">
        <f aca="false">E27/F27*100000</f>
        <v>564.523333531023</v>
      </c>
      <c r="H27" s="6" t="n">
        <f aca="false">D27/E27*100</f>
        <v>0.265966288772898</v>
      </c>
      <c r="I27" s="4" t="n">
        <f aca="false">I26+1</f>
        <v>27</v>
      </c>
      <c r="J27" s="6" t="n">
        <f aca="false">D27/F27*100000</f>
        <v>1.50144175944951</v>
      </c>
      <c r="K27" s="5" t="n">
        <f aca="false">J27*500/G27</f>
        <v>1.32983144386449</v>
      </c>
      <c r="M27" s="7"/>
    </row>
    <row r="28" customFormat="false" ht="13.8" hidden="false" customHeight="false" outlineLevel="0" collapsed="false">
      <c r="A28" s="0" t="s">
        <v>106</v>
      </c>
      <c r="B28" s="0" t="s">
        <v>107</v>
      </c>
      <c r="C28" s="0" t="s">
        <v>26</v>
      </c>
      <c r="D28" s="0" t="n">
        <v>70</v>
      </c>
      <c r="E28" s="0" t="n">
        <v>30849</v>
      </c>
      <c r="F28" s="0" t="n">
        <v>5328212</v>
      </c>
      <c r="G28" s="5" t="n">
        <f aca="false">E28/F28*100000</f>
        <v>578.974710465725</v>
      </c>
      <c r="H28" s="6" t="n">
        <f aca="false">D28/E28*100</f>
        <v>0.22691173133651</v>
      </c>
      <c r="I28" s="4" t="n">
        <f aca="false">I27+1</f>
        <v>28</v>
      </c>
      <c r="J28" s="6" t="n">
        <f aca="false">D28/F28*100000</f>
        <v>1.31376153951832</v>
      </c>
      <c r="K28" s="5" t="n">
        <f aca="false">J28*500/G28</f>
        <v>1.13455865668255</v>
      </c>
      <c r="M28" s="7"/>
    </row>
    <row r="29" customFormat="false" ht="13.8" hidden="false" customHeight="false" outlineLevel="0" collapsed="false">
      <c r="A29" s="0" t="s">
        <v>106</v>
      </c>
      <c r="B29" s="0" t="s">
        <v>107</v>
      </c>
      <c r="C29" s="0" t="s">
        <v>27</v>
      </c>
      <c r="D29" s="0" t="n">
        <v>50</v>
      </c>
      <c r="E29" s="0" t="n">
        <v>29900</v>
      </c>
      <c r="F29" s="0" t="n">
        <v>5328212</v>
      </c>
      <c r="G29" s="5" t="n">
        <f aca="false">E29/F29*100000</f>
        <v>561.163857594255</v>
      </c>
      <c r="H29" s="6" t="n">
        <f aca="false">D29/E29*100</f>
        <v>0.167224080267559</v>
      </c>
      <c r="I29" s="4" t="n">
        <f aca="false">I28+1</f>
        <v>29</v>
      </c>
      <c r="J29" s="6" t="n">
        <f aca="false">D29/F29*100000</f>
        <v>0.938401099655945</v>
      </c>
      <c r="K29" s="5" t="n">
        <f aca="false">J29*500/G29</f>
        <v>0.836120401337792</v>
      </c>
      <c r="M29" s="7"/>
    </row>
    <row r="30" customFormat="false" ht="13.8" hidden="false" customHeight="false" outlineLevel="0" collapsed="false">
      <c r="A30" s="0" t="s">
        <v>106</v>
      </c>
      <c r="B30" s="0" t="s">
        <v>107</v>
      </c>
      <c r="C30" s="0" t="s">
        <v>28</v>
      </c>
      <c r="D30" s="0" t="n">
        <v>70</v>
      </c>
      <c r="E30" s="0" t="n">
        <v>29189</v>
      </c>
      <c r="F30" s="0" t="n">
        <v>5328212</v>
      </c>
      <c r="G30" s="5" t="n">
        <f aca="false">E30/F30*100000</f>
        <v>547.819793957147</v>
      </c>
      <c r="H30" s="6" t="n">
        <f aca="false">D30/E30*100</f>
        <v>0.239816369180171</v>
      </c>
      <c r="I30" s="4" t="n">
        <f aca="false">I29+1</f>
        <v>30</v>
      </c>
      <c r="J30" s="6" t="n">
        <f aca="false">D30/F30*100000</f>
        <v>1.31376153951832</v>
      </c>
      <c r="K30" s="5" t="n">
        <f aca="false">J30*500/G30</f>
        <v>1.19908184590085</v>
      </c>
      <c r="M30" s="7"/>
    </row>
    <row r="31" customFormat="false" ht="13.8" hidden="false" customHeight="false" outlineLevel="0" collapsed="false">
      <c r="A31" s="0" t="s">
        <v>106</v>
      </c>
      <c r="B31" s="0" t="s">
        <v>107</v>
      </c>
      <c r="C31" s="0" t="s">
        <v>29</v>
      </c>
      <c r="D31" s="0" t="n">
        <v>123</v>
      </c>
      <c r="E31" s="0" t="n">
        <v>35350</v>
      </c>
      <c r="F31" s="0" t="n">
        <v>5328212</v>
      </c>
      <c r="G31" s="5" t="n">
        <f aca="false">E31/F31*100000</f>
        <v>663.449577456753</v>
      </c>
      <c r="H31" s="6" t="n">
        <f aca="false">D31/E31*100</f>
        <v>0.347949080622348</v>
      </c>
      <c r="I31" s="4" t="n">
        <f aca="false">I30+1</f>
        <v>31</v>
      </c>
      <c r="J31" s="6" t="n">
        <f aca="false">D31/F31*100000</f>
        <v>2.30846670515362</v>
      </c>
      <c r="K31" s="5" t="n">
        <f aca="false">J31*500/G31</f>
        <v>1.73974540311174</v>
      </c>
      <c r="M31" s="7"/>
    </row>
    <row r="32" customFormat="false" ht="13.8" hidden="false" customHeight="false" outlineLevel="0" collapsed="false">
      <c r="A32" s="0" t="s">
        <v>106</v>
      </c>
      <c r="B32" s="0" t="s">
        <v>107</v>
      </c>
      <c r="C32" s="0" t="s">
        <v>30</v>
      </c>
      <c r="D32" s="0" t="n">
        <v>260</v>
      </c>
      <c r="E32" s="0" t="n">
        <v>52642</v>
      </c>
      <c r="F32" s="0" t="n">
        <v>5328212</v>
      </c>
      <c r="G32" s="5" t="n">
        <f aca="false">E32/F32*100000</f>
        <v>987.986213761765</v>
      </c>
      <c r="H32" s="6" t="n">
        <f aca="false">D32/E32*100</f>
        <v>0.493902207362942</v>
      </c>
      <c r="I32" s="4" t="n">
        <f aca="false">I31+1</f>
        <v>32</v>
      </c>
      <c r="J32" s="6" t="n">
        <f aca="false">D32/F32*100000</f>
        <v>4.87968571821091</v>
      </c>
      <c r="K32" s="5" t="n">
        <f aca="false">J32*500/G32</f>
        <v>2.46951103681471</v>
      </c>
      <c r="M32" s="7"/>
    </row>
    <row r="33" customFormat="false" ht="13.8" hidden="false" customHeight="false" outlineLevel="0" collapsed="false">
      <c r="A33" s="0" t="s">
        <v>106</v>
      </c>
      <c r="B33" s="0" t="s">
        <v>107</v>
      </c>
      <c r="C33" s="0" t="s">
        <v>31</v>
      </c>
      <c r="D33" s="0" t="n">
        <v>382</v>
      </c>
      <c r="E33" s="0" t="n">
        <v>82649</v>
      </c>
      <c r="F33" s="0" t="n">
        <v>5328212</v>
      </c>
      <c r="G33" s="5" t="n">
        <f aca="false">E33/F33*100000</f>
        <v>1551.15824970928</v>
      </c>
      <c r="H33" s="6" t="n">
        <f aca="false">D33/E33*100</f>
        <v>0.462195549855413</v>
      </c>
      <c r="I33" s="4" t="n">
        <f aca="false">I32+1</f>
        <v>33</v>
      </c>
      <c r="J33" s="6" t="n">
        <f aca="false">D33/F33*100000</f>
        <v>7.16938440137142</v>
      </c>
      <c r="K33" s="5" t="n">
        <f aca="false">J33*500/G33</f>
        <v>2.31097774927706</v>
      </c>
      <c r="M33" s="7"/>
    </row>
    <row r="34" customFormat="false" ht="13.8" hidden="false" customHeight="false" outlineLevel="0" collapsed="false">
      <c r="A34" s="0" t="s">
        <v>106</v>
      </c>
      <c r="B34" s="0" t="s">
        <v>107</v>
      </c>
      <c r="C34" s="0" t="s">
        <v>32</v>
      </c>
      <c r="D34" s="0" t="n">
        <v>347</v>
      </c>
      <c r="E34" s="0" t="n">
        <v>100988</v>
      </c>
      <c r="F34" s="0" t="n">
        <v>5328212</v>
      </c>
      <c r="G34" s="5" t="n">
        <f aca="false">E34/F34*100000</f>
        <v>1895.34500504109</v>
      </c>
      <c r="H34" s="6" t="n">
        <f aca="false">D34/E34*100</f>
        <v>0.343605180813562</v>
      </c>
      <c r="I34" s="4" t="n">
        <f aca="false">I33+1</f>
        <v>34</v>
      </c>
      <c r="J34" s="6" t="n">
        <f aca="false">D34/F34*100000</f>
        <v>6.51250363161226</v>
      </c>
      <c r="K34" s="5" t="n">
        <f aca="false">J34*500/G34</f>
        <v>1.71802590406781</v>
      </c>
      <c r="M34" s="7"/>
    </row>
    <row r="35" customFormat="false" ht="13.8" hidden="false" customHeight="false" outlineLevel="0" collapsed="false">
      <c r="A35" s="0" t="s">
        <v>106</v>
      </c>
      <c r="B35" s="0" t="s">
        <v>107</v>
      </c>
      <c r="C35" s="0" t="s">
        <v>33</v>
      </c>
      <c r="D35" s="0" t="n">
        <v>346</v>
      </c>
      <c r="E35" s="0" t="n">
        <v>110666</v>
      </c>
      <c r="F35" s="0" t="n">
        <v>5328212</v>
      </c>
      <c r="G35" s="5" t="n">
        <f aca="false">E35/F35*100000</f>
        <v>2076.9819218905</v>
      </c>
      <c r="H35" s="6" t="n">
        <f aca="false">D35/E35*100</f>
        <v>0.312652485858348</v>
      </c>
      <c r="I35" s="4" t="n">
        <f aca="false">I34+1</f>
        <v>35</v>
      </c>
      <c r="J35" s="6" t="n">
        <f aca="false">D35/F35*100000</f>
        <v>6.49373560961914</v>
      </c>
      <c r="K35" s="5" t="n">
        <f aca="false">J35*500/G35</f>
        <v>1.56326242929174</v>
      </c>
      <c r="M35" s="7"/>
    </row>
    <row r="36" customFormat="false" ht="13.8" hidden="false" customHeight="false" outlineLevel="0" collapsed="false">
      <c r="A36" s="0" t="s">
        <v>106</v>
      </c>
      <c r="B36" s="0" t="s">
        <v>107</v>
      </c>
      <c r="C36" s="0" t="s">
        <v>34</v>
      </c>
      <c r="D36" s="0" t="n">
        <v>577</v>
      </c>
      <c r="E36" s="0" t="n">
        <v>112832</v>
      </c>
      <c r="F36" s="0" t="n">
        <v>5328212</v>
      </c>
      <c r="G36" s="5" t="n">
        <f aca="false">E36/F36*100000</f>
        <v>2117.63345752759</v>
      </c>
      <c r="H36" s="6" t="n">
        <f aca="false">D36/E36*100</f>
        <v>0.511379750425411</v>
      </c>
      <c r="I36" s="4" t="n">
        <f aca="false">I35+1</f>
        <v>36</v>
      </c>
      <c r="J36" s="6" t="n">
        <f aca="false">D36/F36*100000</f>
        <v>10.8291486900296</v>
      </c>
      <c r="K36" s="5" t="n">
        <f aca="false">J36*500/G36</f>
        <v>2.55689875212706</v>
      </c>
      <c r="M36" s="7"/>
    </row>
    <row r="37" customFormat="false" ht="13.8" hidden="false" customHeight="false" outlineLevel="0" collapsed="false">
      <c r="A37" s="0" t="s">
        <v>106</v>
      </c>
      <c r="B37" s="0" t="s">
        <v>107</v>
      </c>
      <c r="C37" s="0" t="s">
        <v>35</v>
      </c>
      <c r="D37" s="0" t="n">
        <v>746</v>
      </c>
      <c r="E37" s="0" t="n">
        <v>106965</v>
      </c>
      <c r="F37" s="0" t="n">
        <v>5328212</v>
      </c>
      <c r="G37" s="5" t="n">
        <f aca="false">E37/F37*100000</f>
        <v>2007.52147249396</v>
      </c>
      <c r="H37" s="6" t="n">
        <f aca="false">D37/E37*100</f>
        <v>0.697424391155986</v>
      </c>
      <c r="I37" s="4" t="n">
        <f aca="false">I36+1</f>
        <v>37</v>
      </c>
      <c r="J37" s="6" t="n">
        <f aca="false">D37/F37*100000</f>
        <v>14.0009444068667</v>
      </c>
      <c r="K37" s="5" t="n">
        <f aca="false">J37*500/G37</f>
        <v>3.48712195577993</v>
      </c>
      <c r="M37" s="7"/>
    </row>
    <row r="38" customFormat="false" ht="13.8" hidden="false" customHeight="false" outlineLevel="0" collapsed="false">
      <c r="A38" s="0" t="s">
        <v>106</v>
      </c>
      <c r="B38" s="0" t="s">
        <v>107</v>
      </c>
      <c r="C38" s="0" t="s">
        <v>36</v>
      </c>
      <c r="D38" s="0" t="n">
        <v>779</v>
      </c>
      <c r="E38" s="0" t="n">
        <v>104419</v>
      </c>
      <c r="F38" s="0" t="n">
        <v>5328212</v>
      </c>
      <c r="G38" s="5" t="n">
        <f aca="false">E38/F38*100000</f>
        <v>1959.73808849948</v>
      </c>
      <c r="H38" s="6" t="n">
        <f aca="false">D38/E38*100</f>
        <v>0.746032810120764</v>
      </c>
      <c r="I38" s="4" t="n">
        <f aca="false">I37+1</f>
        <v>38</v>
      </c>
      <c r="J38" s="6" t="n">
        <f aca="false">D38/F38*100000</f>
        <v>14.6202891326396</v>
      </c>
      <c r="K38" s="5" t="n">
        <f aca="false">J38*500/G38</f>
        <v>3.73016405060382</v>
      </c>
      <c r="M38" s="7"/>
    </row>
    <row r="39" customFormat="false" ht="13.8" hidden="false" customHeight="false" outlineLevel="0" collapsed="false">
      <c r="A39" s="0" t="s">
        <v>106</v>
      </c>
      <c r="B39" s="0" t="s">
        <v>107</v>
      </c>
      <c r="C39" s="0" t="s">
        <v>37</v>
      </c>
      <c r="D39" s="0" t="n">
        <v>761</v>
      </c>
      <c r="E39" s="0" t="n">
        <v>100005</v>
      </c>
      <c r="F39" s="0" t="n">
        <v>5328212</v>
      </c>
      <c r="G39" s="5" t="n">
        <f aca="false">E39/F39*100000</f>
        <v>1876.89603942185</v>
      </c>
      <c r="H39" s="6" t="n">
        <f aca="false">D39/E39*100</f>
        <v>0.760961951902405</v>
      </c>
      <c r="I39" s="4" t="n">
        <f aca="false">I38+1</f>
        <v>39</v>
      </c>
      <c r="J39" s="6" t="n">
        <f aca="false">D39/F39*100000</f>
        <v>14.2824647367635</v>
      </c>
      <c r="K39" s="5" t="n">
        <f aca="false">J39*500/G39</f>
        <v>3.80480975951202</v>
      </c>
      <c r="M39" s="7"/>
    </row>
    <row r="40" customFormat="false" ht="13.8" hidden="false" customHeight="false" outlineLevel="0" collapsed="false">
      <c r="A40" s="0" t="s">
        <v>106</v>
      </c>
      <c r="B40" s="0" t="s">
        <v>107</v>
      </c>
      <c r="C40" s="0" t="s">
        <v>38</v>
      </c>
      <c r="D40" s="0" t="n">
        <v>743</v>
      </c>
      <c r="E40" s="0" t="n">
        <v>93348</v>
      </c>
      <c r="F40" s="0" t="n">
        <v>5328212</v>
      </c>
      <c r="G40" s="5" t="n">
        <f aca="false">E40/F40*100000</f>
        <v>1751.95731701366</v>
      </c>
      <c r="H40" s="6" t="n">
        <f aca="false">D40/E40*100</f>
        <v>0.795946351287655</v>
      </c>
      <c r="I40" s="4" t="n">
        <f aca="false">I39+1</f>
        <v>40</v>
      </c>
      <c r="J40" s="6" t="n">
        <f aca="false">D40/F40*100000</f>
        <v>13.9446403408873</v>
      </c>
      <c r="K40" s="5" t="n">
        <f aca="false">J40*500/G40</f>
        <v>3.97973175643827</v>
      </c>
      <c r="M40" s="7"/>
    </row>
    <row r="41" customFormat="false" ht="13.8" hidden="false" customHeight="false" outlineLevel="0" collapsed="false">
      <c r="A41" s="0" t="s">
        <v>106</v>
      </c>
      <c r="B41" s="0" t="s">
        <v>107</v>
      </c>
      <c r="C41" s="0" t="s">
        <v>39</v>
      </c>
      <c r="D41" s="0" t="n">
        <v>1072</v>
      </c>
      <c r="E41" s="0" t="n">
        <v>94240</v>
      </c>
      <c r="F41" s="0" t="n">
        <v>5328212</v>
      </c>
      <c r="G41" s="5" t="n">
        <f aca="false">E41/F41*100000</f>
        <v>1768.69839263152</v>
      </c>
      <c r="H41" s="6" t="n">
        <f aca="false">D41/E41*100</f>
        <v>1.13752122241087</v>
      </c>
      <c r="I41" s="4" t="n">
        <f aca="false">I40+1</f>
        <v>41</v>
      </c>
      <c r="J41" s="6" t="n">
        <f aca="false">D41/F41*100000</f>
        <v>20.1193195766235</v>
      </c>
      <c r="K41" s="5" t="n">
        <f aca="false">J41*500/G41</f>
        <v>5.68760611205433</v>
      </c>
      <c r="M41" s="7"/>
    </row>
    <row r="42" customFormat="false" ht="13.8" hidden="false" customHeight="false" outlineLevel="0" collapsed="false">
      <c r="A42" s="0" t="s">
        <v>106</v>
      </c>
      <c r="B42" s="0" t="s">
        <v>107</v>
      </c>
      <c r="C42" s="0" t="s">
        <v>41</v>
      </c>
      <c r="D42" s="0" t="n">
        <v>915</v>
      </c>
      <c r="E42" s="0" t="n">
        <v>98144</v>
      </c>
      <c r="F42" s="0" t="n">
        <v>5328212</v>
      </c>
      <c r="G42" s="5" t="n">
        <f aca="false">E42/F42*100000</f>
        <v>1841.96875049266</v>
      </c>
      <c r="H42" s="6" t="n">
        <f aca="false">D42/E42*100</f>
        <v>0.932303553961526</v>
      </c>
      <c r="I42" s="4" t="n">
        <f aca="false">I41+1</f>
        <v>42</v>
      </c>
      <c r="J42" s="6" t="n">
        <f aca="false">D42/F42*100000</f>
        <v>17.1727401237038</v>
      </c>
      <c r="K42" s="5" t="n">
        <f aca="false">J42*500/G42</f>
        <v>4.66151776980763</v>
      </c>
      <c r="M42" s="7"/>
    </row>
    <row r="43" customFormat="false" ht="13.8" hidden="false" customHeight="false" outlineLevel="0" collapsed="false">
      <c r="A43" s="0" t="s">
        <v>106</v>
      </c>
      <c r="B43" s="0" t="s">
        <v>107</v>
      </c>
      <c r="C43" s="0" t="s">
        <v>42</v>
      </c>
      <c r="D43" s="0" t="n">
        <v>1096</v>
      </c>
      <c r="E43" s="0" t="n">
        <v>107591</v>
      </c>
      <c r="F43" s="0" t="n">
        <v>5328212</v>
      </c>
      <c r="G43" s="5" t="n">
        <f aca="false">E43/F43*100000</f>
        <v>2019.27025426165</v>
      </c>
      <c r="H43" s="6" t="n">
        <f aca="false">D43/E43*100</f>
        <v>1.01867256554916</v>
      </c>
      <c r="I43" s="4" t="n">
        <f aca="false">I42+1</f>
        <v>43</v>
      </c>
      <c r="J43" s="6" t="n">
        <f aca="false">D43/F43*100000</f>
        <v>20.5697521044583</v>
      </c>
      <c r="K43" s="5" t="n">
        <f aca="false">J43*500/G43</f>
        <v>5.09336282774582</v>
      </c>
    </row>
    <row r="44" customFormat="false" ht="13.8" hidden="false" customHeight="false" outlineLevel="0" collapsed="false">
      <c r="A44" s="0" t="s">
        <v>106</v>
      </c>
      <c r="B44" s="0" t="s">
        <v>107</v>
      </c>
      <c r="C44" s="0" t="s">
        <v>43</v>
      </c>
      <c r="D44" s="0" t="n">
        <v>2331</v>
      </c>
      <c r="E44" s="0" t="n">
        <v>136829</v>
      </c>
      <c r="F44" s="0" t="n">
        <v>5328212</v>
      </c>
      <c r="G44" s="5" t="n">
        <f aca="false">E44/F44*100000</f>
        <v>2568.00968129646</v>
      </c>
      <c r="H44" s="6" t="n">
        <f aca="false">D44/E44*100</f>
        <v>1.70358622806569</v>
      </c>
      <c r="I44" s="4" t="n">
        <f aca="false">I43+1</f>
        <v>44</v>
      </c>
      <c r="J44" s="6" t="n">
        <f aca="false">D44/F44*100000</f>
        <v>43.7482592659601</v>
      </c>
      <c r="K44" s="5" t="n">
        <f aca="false">J44*500/G44</f>
        <v>8.51793114032844</v>
      </c>
      <c r="M44" s="7"/>
    </row>
    <row r="45" customFormat="false" ht="13.8" hidden="false" customHeight="false" outlineLevel="0" collapsed="false">
      <c r="A45" s="0" t="s">
        <v>106</v>
      </c>
      <c r="B45" s="0" t="s">
        <v>107</v>
      </c>
      <c r="C45" s="0" t="s">
        <v>44</v>
      </c>
      <c r="D45" s="0" t="n">
        <v>3662</v>
      </c>
      <c r="E45" s="0" t="n">
        <v>174093</v>
      </c>
      <c r="F45" s="0" t="n">
        <v>5328212</v>
      </c>
      <c r="G45" s="5" t="n">
        <f aca="false">E45/F45*100000</f>
        <v>3267.38125284805</v>
      </c>
      <c r="H45" s="6" t="n">
        <f aca="false">D45/E45*100</f>
        <v>2.10347343086741</v>
      </c>
      <c r="I45" s="4" t="n">
        <f aca="false">I44+1</f>
        <v>45</v>
      </c>
      <c r="J45" s="6" t="n">
        <f aca="false">D45/F45*100000</f>
        <v>68.7284965388014</v>
      </c>
      <c r="K45" s="5" t="n">
        <f aca="false">J45*500/G45</f>
        <v>10.5173671543371</v>
      </c>
      <c r="M45" s="7"/>
    </row>
    <row r="46" customFormat="false" ht="13.8" hidden="false" customHeight="false" outlineLevel="0" collapsed="false">
      <c r="A46" s="0" t="s">
        <v>106</v>
      </c>
      <c r="B46" s="0" t="s">
        <v>107</v>
      </c>
      <c r="C46" s="0" t="s">
        <v>45</v>
      </c>
      <c r="D46" s="0" t="n">
        <v>4001</v>
      </c>
      <c r="E46" s="0" t="n">
        <v>160798</v>
      </c>
      <c r="F46" s="0" t="n">
        <v>5328212</v>
      </c>
      <c r="G46" s="5" t="n">
        <f aca="false">E46/F46*100000</f>
        <v>3017.86040044953</v>
      </c>
      <c r="H46" s="6" t="n">
        <f aca="false">D46/E46*100</f>
        <v>2.48821502755009</v>
      </c>
      <c r="I46" s="4" t="n">
        <f aca="false">I45+1</f>
        <v>46</v>
      </c>
      <c r="J46" s="6" t="n">
        <f aca="false">D46/F46*100000</f>
        <v>75.0908559944687</v>
      </c>
      <c r="K46" s="5" t="n">
        <f aca="false">J46*500/G46</f>
        <v>12.4410751377505</v>
      </c>
      <c r="M46" s="7"/>
    </row>
    <row r="47" customFormat="false" ht="13.8" hidden="false" customHeight="false" outlineLevel="0" collapsed="false">
      <c r="A47" s="0" t="s">
        <v>106</v>
      </c>
      <c r="B47" s="0" t="s">
        <v>107</v>
      </c>
      <c r="C47" s="0" t="s">
        <v>46</v>
      </c>
      <c r="D47" s="0" t="n">
        <v>4212</v>
      </c>
      <c r="E47" s="0" t="n">
        <v>138476</v>
      </c>
      <c r="F47" s="0" t="n">
        <v>5328212</v>
      </c>
      <c r="G47" s="5" t="n">
        <f aca="false">E47/F47*100000</f>
        <v>2598.92061351913</v>
      </c>
      <c r="H47" s="6" t="n">
        <f aca="false">D47/E47*100</f>
        <v>3.04168231318062</v>
      </c>
      <c r="I47" s="4" t="n">
        <f aca="false">I46+1</f>
        <v>47</v>
      </c>
      <c r="J47" s="6" t="n">
        <f aca="false">D47/F47*100000</f>
        <v>79.0509086350168</v>
      </c>
      <c r="K47" s="5" t="n">
        <f aca="false">J47*500/G47</f>
        <v>15.2084115659031</v>
      </c>
      <c r="M47" s="7"/>
    </row>
    <row r="48" customFormat="false" ht="13.8" hidden="false" customHeight="false" outlineLevel="0" collapsed="false">
      <c r="A48" s="0" t="s">
        <v>106</v>
      </c>
      <c r="B48" s="0" t="s">
        <v>107</v>
      </c>
      <c r="C48" s="0" t="s">
        <v>47</v>
      </c>
      <c r="D48" s="0" t="n">
        <v>3309</v>
      </c>
      <c r="E48" s="0" t="n">
        <v>125295</v>
      </c>
      <c r="F48" s="0" t="n">
        <v>5328212</v>
      </c>
      <c r="G48" s="5" t="n">
        <f aca="false">E48/F48*100000</f>
        <v>2351.53931562783</v>
      </c>
      <c r="H48" s="6" t="n">
        <f aca="false">D48/E48*100</f>
        <v>2.64096731713157</v>
      </c>
      <c r="I48" s="4" t="n">
        <f aca="false">I47+1</f>
        <v>48</v>
      </c>
      <c r="J48" s="6" t="n">
        <f aca="false">D48/F48*100000</f>
        <v>62.1033847752304</v>
      </c>
      <c r="K48" s="5" t="n">
        <f aca="false">J48*500/G48</f>
        <v>13.2048365856578</v>
      </c>
      <c r="M48" s="7"/>
    </row>
    <row r="49" customFormat="false" ht="13.8" hidden="false" customHeight="false" outlineLevel="0" collapsed="false">
      <c r="A49" s="0" t="s">
        <v>106</v>
      </c>
      <c r="B49" s="0" t="s">
        <v>107</v>
      </c>
      <c r="C49" s="0" t="s">
        <v>126</v>
      </c>
      <c r="D49" s="0" t="n">
        <v>2624</v>
      </c>
      <c r="E49" s="0" t="n">
        <v>116203</v>
      </c>
      <c r="F49" s="0" t="n">
        <v>5328212</v>
      </c>
      <c r="G49" s="5" t="n">
        <f aca="false">E49/F49*100000</f>
        <v>2180.90045966639</v>
      </c>
      <c r="H49" s="6" t="n">
        <f aca="false">D49/E49*100</f>
        <v>2.2581172603117</v>
      </c>
      <c r="I49" s="4" t="n">
        <f aca="false">I48+1</f>
        <v>49</v>
      </c>
      <c r="J49" s="6" t="n">
        <f aca="false">D49/F49*100000</f>
        <v>49.247289709944</v>
      </c>
      <c r="K49" s="5" t="n">
        <f aca="false">J49*500/G49</f>
        <v>11.2905863015585</v>
      </c>
    </row>
    <row r="50" customFormat="false" ht="13.8" hidden="false" customHeight="false" outlineLevel="0" collapsed="false">
      <c r="A50" s="0" t="s">
        <v>106</v>
      </c>
      <c r="B50" s="0" t="s">
        <v>107</v>
      </c>
      <c r="C50" s="0" t="s">
        <v>128</v>
      </c>
      <c r="D50" s="0" t="n">
        <v>3632</v>
      </c>
      <c r="E50" s="0" t="n">
        <v>129442</v>
      </c>
      <c r="F50" s="0" t="n">
        <v>5328212</v>
      </c>
      <c r="G50" s="5" t="n">
        <f aca="false">E50/F50*100000</f>
        <v>2429.3703028333</v>
      </c>
      <c r="H50" s="6" t="n">
        <f aca="false">D50/E50*100</f>
        <v>2.80588989663324</v>
      </c>
      <c r="I50" s="4" t="n">
        <f aca="false">I49+1</f>
        <v>50</v>
      </c>
      <c r="J50" s="6" t="n">
        <f aca="false">D50/F50*100000</f>
        <v>68.1654558790078</v>
      </c>
      <c r="K50" s="5" t="n">
        <f aca="false">J50*500/G50</f>
        <v>14.0294494831662</v>
      </c>
    </row>
    <row r="51" customFormat="false" ht="13.8" hidden="false" customHeight="false" outlineLevel="0" collapsed="false">
      <c r="A51" s="0" t="s">
        <v>106</v>
      </c>
      <c r="B51" s="0" t="s">
        <v>107</v>
      </c>
      <c r="C51" s="0" t="s">
        <v>129</v>
      </c>
      <c r="D51" s="0" t="n">
        <v>1772</v>
      </c>
      <c r="E51" s="0" t="n">
        <v>157231</v>
      </c>
      <c r="F51" s="0" t="n">
        <v>5328212</v>
      </c>
      <c r="G51" s="5" t="n">
        <f aca="false">E51/F51*100000</f>
        <v>2950.91486600008</v>
      </c>
      <c r="H51" s="6" t="n">
        <f aca="false">D51/E51*100</f>
        <v>1.12700421672571</v>
      </c>
      <c r="I51" s="4" t="n">
        <f aca="false">I50+1</f>
        <v>51</v>
      </c>
      <c r="J51" s="6" t="n">
        <f aca="false">D51/F51*100000</f>
        <v>33.2569349718067</v>
      </c>
      <c r="K51" s="5" t="n">
        <f aca="false">J51*500/G51</f>
        <v>5.63502108362855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  <row r="53" customFormat="false" ht="13.8" hidden="false" customHeight="false" outlineLevel="0" collapsed="false">
      <c r="J53" s="6"/>
      <c r="K53" s="5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G51" activeCellId="0" sqref="G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1" min="11" style="0" width="14.57"/>
    <col collapsed="false" customWidth="true" hidden="false" outlineLevel="0" max="12" min="12" style="0" width="13.01"/>
    <col collapsed="false" customWidth="true" hidden="false" outlineLevel="0" max="13" min="13" style="0" width="18.85"/>
  </cols>
  <sheetData>
    <row r="1" customFormat="false" ht="50.6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1202700</v>
      </c>
      <c r="E2" s="0" t="n">
        <f aca="false">SUM(E3:E52)</f>
        <v>7363824</v>
      </c>
      <c r="F2" s="4" t="n">
        <v>37972812</v>
      </c>
      <c r="G2" s="72" t="n">
        <f aca="false">E2/F2*100000</f>
        <v>19392.3589330177</v>
      </c>
      <c r="H2" s="73" t="n">
        <f aca="false">D2/E2*100</f>
        <v>16.3325467854745</v>
      </c>
      <c r="I2" s="2"/>
      <c r="J2" s="6" t="n">
        <f aca="false">D2/F2*100000</f>
        <v>3167.26609554225</v>
      </c>
      <c r="K2" s="5" t="n">
        <f aca="false">J2*500/G2</f>
        <v>81.6627339273725</v>
      </c>
      <c r="L2" s="67" t="n">
        <f aca="false">D2/F2*100</f>
        <v>3.16726609554225</v>
      </c>
      <c r="M2" s="67" t="n">
        <f aca="false">L2*10</f>
        <v>31.6726609554225</v>
      </c>
    </row>
    <row r="3" customFormat="false" ht="13.8" hidden="false" customHeight="false" outlineLevel="0" collapsed="false">
      <c r="A3" s="2"/>
      <c r="B3" s="2"/>
      <c r="C3" s="0" t="s">
        <v>72</v>
      </c>
      <c r="D3" s="74"/>
      <c r="E3" s="74"/>
      <c r="F3" s="4"/>
      <c r="G3" s="75"/>
      <c r="H3" s="7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D4" s="77"/>
      <c r="E4" s="77"/>
      <c r="F4" s="4"/>
      <c r="G4" s="78"/>
      <c r="H4" s="79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D5" s="77"/>
      <c r="E5" s="77"/>
      <c r="F5" s="4"/>
      <c r="G5" s="78"/>
      <c r="H5" s="79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D6" s="77"/>
      <c r="E6" s="77"/>
      <c r="F6" s="4"/>
      <c r="G6" s="78"/>
      <c r="H6" s="79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D7" s="77"/>
      <c r="E7" s="77"/>
      <c r="F7" s="4"/>
      <c r="G7" s="78"/>
      <c r="H7" s="79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D8" s="77"/>
      <c r="E8" s="77"/>
      <c r="F8" s="4"/>
      <c r="G8" s="78"/>
      <c r="H8" s="79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D9" s="80"/>
      <c r="E9" s="80"/>
      <c r="F9" s="4"/>
      <c r="G9" s="81"/>
      <c r="H9" s="82"/>
      <c r="I9" s="4" t="n">
        <f aca="false">I8+1</f>
        <v>9</v>
      </c>
      <c r="J9" s="6"/>
      <c r="K9" s="5"/>
      <c r="L9" s="67"/>
      <c r="M9" s="67"/>
    </row>
    <row r="10" customFormat="false" ht="13.8" hidden="false" customHeight="false" outlineLevel="0" collapsed="false">
      <c r="A10" s="0" t="s">
        <v>108</v>
      </c>
      <c r="B10" s="0" t="s">
        <v>109</v>
      </c>
      <c r="C10" s="0" t="s">
        <v>51</v>
      </c>
      <c r="D10" s="0" t="n">
        <v>11</v>
      </c>
      <c r="E10" s="0" t="n">
        <v>603</v>
      </c>
      <c r="F10" s="0" t="n">
        <v>37972812</v>
      </c>
      <c r="G10" s="70" t="n">
        <f aca="false">E10/F10*100000</f>
        <v>1.58797826192066</v>
      </c>
      <c r="H10" s="6" t="n">
        <f aca="false">D10/E10*100</f>
        <v>1.82421227197347</v>
      </c>
      <c r="I10" s="4" t="n">
        <f aca="false">I9+1</f>
        <v>10</v>
      </c>
      <c r="J10" s="6" t="n">
        <f aca="false">D10/F10*100000</f>
        <v>0.0289680943302276</v>
      </c>
      <c r="K10" s="5" t="n">
        <f aca="false">J10*500/G10</f>
        <v>9.12106135986733</v>
      </c>
      <c r="M10" s="7"/>
    </row>
    <row r="11" customFormat="false" ht="13.8" hidden="false" customHeight="false" outlineLevel="0" collapsed="false">
      <c r="A11" s="0" t="s">
        <v>108</v>
      </c>
      <c r="B11" s="0" t="s">
        <v>109</v>
      </c>
      <c r="C11" s="0" t="s">
        <v>52</v>
      </c>
      <c r="D11" s="0" t="n">
        <v>114</v>
      </c>
      <c r="E11" s="0" t="n">
        <v>5835</v>
      </c>
      <c r="F11" s="0" t="n">
        <v>37972812</v>
      </c>
      <c r="G11" s="70" t="n">
        <f aca="false">E11/F11*100000</f>
        <v>15.3662573106253</v>
      </c>
      <c r="H11" s="6" t="n">
        <f aca="false">D11/E11*100</f>
        <v>1.95372750642674</v>
      </c>
      <c r="I11" s="4" t="n">
        <f aca="false">I10+1</f>
        <v>11</v>
      </c>
      <c r="J11" s="6" t="n">
        <f aca="false">D11/F11*100000</f>
        <v>0.300214795785996</v>
      </c>
      <c r="K11" s="5" t="n">
        <f aca="false">J11*500/G11</f>
        <v>9.76863753213368</v>
      </c>
      <c r="M11" s="7"/>
    </row>
    <row r="12" customFormat="false" ht="13.8" hidden="false" customHeight="false" outlineLevel="0" collapsed="false">
      <c r="A12" s="0" t="s">
        <v>108</v>
      </c>
      <c r="B12" s="0" t="s">
        <v>109</v>
      </c>
      <c r="C12" s="0" t="s">
        <v>53</v>
      </c>
      <c r="D12" s="0" t="n">
        <v>509</v>
      </c>
      <c r="E12" s="0" t="n">
        <v>13328</v>
      </c>
      <c r="F12" s="0" t="n">
        <v>37972812</v>
      </c>
      <c r="G12" s="70" t="n">
        <f aca="false">E12/F12*100000</f>
        <v>35.0987964757522</v>
      </c>
      <c r="H12" s="6" t="n">
        <f aca="false">D12/E12*100</f>
        <v>3.81902761104442</v>
      </c>
      <c r="I12" s="4" t="n">
        <f aca="false">I11+1</f>
        <v>12</v>
      </c>
      <c r="J12" s="6" t="n">
        <f aca="false">D12/F12*100000</f>
        <v>1.34043272855326</v>
      </c>
      <c r="K12" s="5" t="n">
        <f aca="false">J12*500/G12</f>
        <v>19.0951380552221</v>
      </c>
      <c r="M12" s="7"/>
    </row>
    <row r="13" customFormat="false" ht="13.8" hidden="false" customHeight="false" outlineLevel="0" collapsed="false">
      <c r="A13" s="0" t="s">
        <v>108</v>
      </c>
      <c r="B13" s="0" t="s">
        <v>109</v>
      </c>
      <c r="C13" s="0" t="s">
        <v>54</v>
      </c>
      <c r="D13" s="0" t="n">
        <v>1228</v>
      </c>
      <c r="E13" s="0" t="n">
        <v>26137</v>
      </c>
      <c r="F13" s="0" t="n">
        <v>37972812</v>
      </c>
      <c r="G13" s="70" t="n">
        <f aca="false">E13/F13*100000</f>
        <v>68.8308255917418</v>
      </c>
      <c r="H13" s="6" t="n">
        <f aca="false">D13/E13*100</f>
        <v>4.69832038872097</v>
      </c>
      <c r="I13" s="4" t="n">
        <f aca="false">I12+1</f>
        <v>13</v>
      </c>
      <c r="J13" s="6" t="n">
        <f aca="false">D13/F13*100000</f>
        <v>3.23389271250178</v>
      </c>
      <c r="K13" s="5" t="n">
        <f aca="false">J13*500/G13</f>
        <v>23.4916019436048</v>
      </c>
      <c r="M13" s="7"/>
    </row>
    <row r="14" customFormat="false" ht="13.8" hidden="false" customHeight="false" outlineLevel="0" collapsed="false">
      <c r="A14" s="0" t="s">
        <v>108</v>
      </c>
      <c r="B14" s="0" t="s">
        <v>109</v>
      </c>
      <c r="C14" s="0" t="s">
        <v>55</v>
      </c>
      <c r="D14" s="0" t="n">
        <v>2240</v>
      </c>
      <c r="E14" s="0" t="n">
        <v>39315</v>
      </c>
      <c r="F14" s="0" t="n">
        <v>37972812</v>
      </c>
      <c r="G14" s="70" t="n">
        <f aca="false">E14/F14*100000</f>
        <v>103.534602599355</v>
      </c>
      <c r="H14" s="6" t="n">
        <f aca="false">D14/E14*100</f>
        <v>5.69757090169147</v>
      </c>
      <c r="I14" s="4" t="n">
        <f aca="false">I13+1</f>
        <v>14</v>
      </c>
      <c r="J14" s="6" t="n">
        <f aca="false">D14/F14*100000</f>
        <v>5.89895739088272</v>
      </c>
      <c r="K14" s="5" t="n">
        <f aca="false">J14*500/G14</f>
        <v>28.4878545084573</v>
      </c>
      <c r="M14" s="7"/>
    </row>
    <row r="15" customFormat="false" ht="13.8" hidden="false" customHeight="false" outlineLevel="0" collapsed="false">
      <c r="A15" s="0" t="s">
        <v>108</v>
      </c>
      <c r="B15" s="0" t="s">
        <v>109</v>
      </c>
      <c r="C15" s="0" t="s">
        <v>11</v>
      </c>
      <c r="D15" s="0" t="n">
        <v>2572</v>
      </c>
      <c r="E15" s="0" t="n">
        <v>58636</v>
      </c>
      <c r="F15" s="0" t="n">
        <v>37972812</v>
      </c>
      <c r="G15" s="70" t="n">
        <f aca="false">E15/F15*100000</f>
        <v>154.415743558839</v>
      </c>
      <c r="H15" s="6" t="n">
        <f aca="false">D15/E15*100</f>
        <v>4.38638379152739</v>
      </c>
      <c r="I15" s="4" t="n">
        <f aca="false">I14+1</f>
        <v>15</v>
      </c>
      <c r="J15" s="6" t="n">
        <f aca="false">D15/F15*100000</f>
        <v>6.77326714703141</v>
      </c>
      <c r="K15" s="5" t="n">
        <f aca="false">J15*500/G15</f>
        <v>21.9319189576369</v>
      </c>
      <c r="M15" s="7"/>
    </row>
    <row r="16" customFormat="false" ht="13.8" hidden="false" customHeight="false" outlineLevel="0" collapsed="false">
      <c r="A16" s="0" t="s">
        <v>108</v>
      </c>
      <c r="B16" s="0" t="s">
        <v>109</v>
      </c>
      <c r="C16" s="0" t="s">
        <v>13</v>
      </c>
      <c r="D16" s="0" t="n">
        <v>2613</v>
      </c>
      <c r="E16" s="0" t="n">
        <v>68619</v>
      </c>
      <c r="F16" s="0" t="n">
        <v>37972812</v>
      </c>
      <c r="G16" s="70" t="n">
        <f aca="false">E16/F16*100000</f>
        <v>180.705605895081</v>
      </c>
      <c r="H16" s="6" t="n">
        <f aca="false">D16/E16*100</f>
        <v>3.80798321164692</v>
      </c>
      <c r="I16" s="4" t="n">
        <f aca="false">I15+1</f>
        <v>16</v>
      </c>
      <c r="J16" s="6" t="n">
        <f aca="false">D16/F16*100000</f>
        <v>6.88123913498953</v>
      </c>
      <c r="K16" s="5" t="n">
        <f aca="false">J16*500/G16</f>
        <v>19.0399160582346</v>
      </c>
      <c r="M16" s="7"/>
    </row>
    <row r="17" customFormat="false" ht="13.8" hidden="false" customHeight="false" outlineLevel="0" collapsed="false">
      <c r="A17" s="0" t="s">
        <v>108</v>
      </c>
      <c r="B17" s="0" t="s">
        <v>109</v>
      </c>
      <c r="C17" s="0" t="s">
        <v>14</v>
      </c>
      <c r="D17" s="0" t="n">
        <v>2330</v>
      </c>
      <c r="E17" s="0" t="n">
        <v>85170</v>
      </c>
      <c r="F17" s="0" t="n">
        <v>37972812</v>
      </c>
      <c r="G17" s="70" t="n">
        <f aca="false">E17/F17*100000</f>
        <v>224.29205400959</v>
      </c>
      <c r="H17" s="6" t="n">
        <f aca="false">D17/E17*100</f>
        <v>2.7357050604673</v>
      </c>
      <c r="I17" s="4" t="n">
        <f aca="false">I16+1</f>
        <v>17</v>
      </c>
      <c r="J17" s="6" t="n">
        <f aca="false">D17/F17*100000</f>
        <v>6.1359690717664</v>
      </c>
      <c r="K17" s="5" t="n">
        <f aca="false">J17*500/G17</f>
        <v>13.6785253023365</v>
      </c>
      <c r="M17" s="7"/>
    </row>
    <row r="18" customFormat="false" ht="13.8" hidden="false" customHeight="false" outlineLevel="0" collapsed="false">
      <c r="A18" s="0" t="s">
        <v>108</v>
      </c>
      <c r="B18" s="0" t="s">
        <v>109</v>
      </c>
      <c r="C18" s="0" t="s">
        <v>15</v>
      </c>
      <c r="D18" s="0" t="n">
        <v>2076</v>
      </c>
      <c r="E18" s="0" t="n">
        <v>84208</v>
      </c>
      <c r="F18" s="0" t="n">
        <v>37972812</v>
      </c>
      <c r="G18" s="70" t="n">
        <f aca="false">E18/F18*100000</f>
        <v>221.758662487255</v>
      </c>
      <c r="H18" s="6" t="n">
        <f aca="false">D18/E18*100</f>
        <v>2.46532395971879</v>
      </c>
      <c r="I18" s="4" t="n">
        <f aca="false">I17+1</f>
        <v>18</v>
      </c>
      <c r="J18" s="6" t="n">
        <f aca="false">D18/F18*100000</f>
        <v>5.46706943905023</v>
      </c>
      <c r="K18" s="5" t="n">
        <f aca="false">J18*500/G18</f>
        <v>12.326619798594</v>
      </c>
      <c r="M18" s="7"/>
    </row>
    <row r="19" customFormat="false" ht="13.8" hidden="false" customHeight="false" outlineLevel="0" collapsed="false">
      <c r="A19" s="0" t="s">
        <v>108</v>
      </c>
      <c r="B19" s="0" t="s">
        <v>109</v>
      </c>
      <c r="C19" s="0" t="s">
        <v>17</v>
      </c>
      <c r="D19" s="0" t="n">
        <v>2303</v>
      </c>
      <c r="E19" s="0" t="n">
        <v>106419</v>
      </c>
      <c r="F19" s="0" t="n">
        <v>37972812</v>
      </c>
      <c r="G19" s="70" t="n">
        <f aca="false">E19/F19*100000</f>
        <v>280.250511866227</v>
      </c>
      <c r="H19" s="6" t="n">
        <f aca="false">D19/E19*100</f>
        <v>2.16408724006052</v>
      </c>
      <c r="I19" s="4" t="n">
        <f aca="false">I18+1</f>
        <v>19</v>
      </c>
      <c r="J19" s="6" t="n">
        <f aca="false">D19/F19*100000</f>
        <v>6.0648655675013</v>
      </c>
      <c r="K19" s="5" t="n">
        <f aca="false">J19*500/G19</f>
        <v>10.8204362003026</v>
      </c>
      <c r="M19" s="7"/>
    </row>
    <row r="20" customFormat="false" ht="13.8" hidden="false" customHeight="false" outlineLevel="0" collapsed="false">
      <c r="A20" s="0" t="s">
        <v>108</v>
      </c>
      <c r="B20" s="0" t="s">
        <v>109</v>
      </c>
      <c r="C20" s="0" t="s">
        <v>18</v>
      </c>
      <c r="D20" s="0" t="n">
        <v>2533</v>
      </c>
      <c r="E20" s="0" t="n">
        <v>137144</v>
      </c>
      <c r="F20" s="0" t="n">
        <v>37972812</v>
      </c>
      <c r="G20" s="70" t="n">
        <f aca="false">E20/F20*100000</f>
        <v>361.163666256794</v>
      </c>
      <c r="H20" s="6" t="n">
        <f aca="false">D20/E20*100</f>
        <v>1.84696377530187</v>
      </c>
      <c r="I20" s="4" t="n">
        <f aca="false">I19+1</f>
        <v>20</v>
      </c>
      <c r="J20" s="6" t="n">
        <f aca="false">D20/F20*100000</f>
        <v>6.67056208531515</v>
      </c>
      <c r="K20" s="5" t="n">
        <f aca="false">J20*500/G20</f>
        <v>9.23481887650936</v>
      </c>
      <c r="M20" s="7"/>
    </row>
    <row r="21" customFormat="false" ht="13.8" hidden="false" customHeight="false" outlineLevel="0" collapsed="false">
      <c r="A21" s="0" t="s">
        <v>108</v>
      </c>
      <c r="B21" s="0" t="s">
        <v>109</v>
      </c>
      <c r="C21" s="0" t="s">
        <v>19</v>
      </c>
      <c r="D21" s="0" t="n">
        <v>2797</v>
      </c>
      <c r="E21" s="0" t="n">
        <v>145463</v>
      </c>
      <c r="F21" s="0" t="n">
        <v>37972812</v>
      </c>
      <c r="G21" s="70" t="n">
        <f aca="false">E21/F21*100000</f>
        <v>383.071445959809</v>
      </c>
      <c r="H21" s="6" t="n">
        <f aca="false">D21/E21*100</f>
        <v>1.92282573575411</v>
      </c>
      <c r="I21" s="4" t="n">
        <f aca="false">I20+1</f>
        <v>21</v>
      </c>
      <c r="J21" s="6" t="n">
        <f aca="false">D21/F21*100000</f>
        <v>7.36579634924061</v>
      </c>
      <c r="K21" s="5" t="n">
        <f aca="false">J21*500/G21</f>
        <v>9.61412867877055</v>
      </c>
      <c r="M21" s="7"/>
    </row>
    <row r="22" customFormat="false" ht="13.8" hidden="false" customHeight="false" outlineLevel="0" collapsed="false">
      <c r="A22" s="0" t="s">
        <v>108</v>
      </c>
      <c r="B22" s="0" t="s">
        <v>109</v>
      </c>
      <c r="C22" s="0" t="s">
        <v>20</v>
      </c>
      <c r="D22" s="0" t="n">
        <v>2460</v>
      </c>
      <c r="E22" s="0" t="n">
        <v>137303</v>
      </c>
      <c r="F22" s="0" t="n">
        <v>37972812</v>
      </c>
      <c r="G22" s="70" t="n">
        <f aca="false">E22/F22*100000</f>
        <v>361.582386893022</v>
      </c>
      <c r="H22" s="6" t="n">
        <f aca="false">D22/E22*100</f>
        <v>1.79165786617918</v>
      </c>
      <c r="I22" s="4" t="n">
        <f aca="false">I21+1</f>
        <v>22</v>
      </c>
      <c r="J22" s="6" t="n">
        <f aca="false">D22/F22*100000</f>
        <v>6.47831927748727</v>
      </c>
      <c r="K22" s="5" t="n">
        <f aca="false">J22*500/G22</f>
        <v>8.9582893308959</v>
      </c>
      <c r="M22" s="7"/>
    </row>
    <row r="23" customFormat="false" ht="13.8" hidden="false" customHeight="false" outlineLevel="0" collapsed="false">
      <c r="A23" s="0" t="s">
        <v>108</v>
      </c>
      <c r="B23" s="0" t="s">
        <v>109</v>
      </c>
      <c r="C23" s="0" t="s">
        <v>21</v>
      </c>
      <c r="D23" s="0" t="n">
        <v>2775</v>
      </c>
      <c r="E23" s="0" t="n">
        <v>129522</v>
      </c>
      <c r="F23" s="0" t="n">
        <v>37972812</v>
      </c>
      <c r="G23" s="70" t="n">
        <f aca="false">E23/F23*100000</f>
        <v>341.091410349068</v>
      </c>
      <c r="H23" s="6" t="n">
        <f aca="false">D23/E23*100</f>
        <v>2.14249316718395</v>
      </c>
      <c r="I23" s="4" t="n">
        <f aca="false">I22+1</f>
        <v>23</v>
      </c>
      <c r="J23" s="6" t="n">
        <f aca="false">D23/F23*100000</f>
        <v>7.30786016058015</v>
      </c>
      <c r="K23" s="5" t="n">
        <f aca="false">J23*500/G23</f>
        <v>10.7124658359198</v>
      </c>
      <c r="M23" s="7"/>
    </row>
    <row r="24" customFormat="false" ht="13.8" hidden="false" customHeight="false" outlineLevel="0" collapsed="false">
      <c r="A24" s="0" t="s">
        <v>108</v>
      </c>
      <c r="B24" s="0" t="s">
        <v>109</v>
      </c>
      <c r="C24" s="0" t="s">
        <v>22</v>
      </c>
      <c r="D24" s="0" t="n">
        <v>2831</v>
      </c>
      <c r="E24" s="0" t="n">
        <v>120030</v>
      </c>
      <c r="F24" s="0" t="n">
        <v>37972812</v>
      </c>
      <c r="G24" s="70" t="n">
        <f aca="false">E24/F24*100000</f>
        <v>316.094578405202</v>
      </c>
      <c r="H24" s="6" t="n">
        <f aca="false">D24/E24*100</f>
        <v>2.35857702241106</v>
      </c>
      <c r="I24" s="4" t="n">
        <f aca="false">I23+1</f>
        <v>24</v>
      </c>
      <c r="J24" s="6" t="n">
        <f aca="false">D24/F24*100000</f>
        <v>7.45533409535222</v>
      </c>
      <c r="K24" s="5" t="n">
        <f aca="false">J24*500/G24</f>
        <v>11.7928851120553</v>
      </c>
      <c r="M24" s="7"/>
    </row>
    <row r="25" customFormat="false" ht="13.8" hidden="false" customHeight="false" outlineLevel="0" collapsed="false">
      <c r="A25" s="0" t="s">
        <v>108</v>
      </c>
      <c r="B25" s="0" t="s">
        <v>109</v>
      </c>
      <c r="C25" s="0" t="s">
        <v>23</v>
      </c>
      <c r="D25" s="0" t="n">
        <v>2539</v>
      </c>
      <c r="E25" s="0" t="n">
        <v>140738</v>
      </c>
      <c r="F25" s="0" t="n">
        <v>37972812</v>
      </c>
      <c r="G25" s="70" t="n">
        <f aca="false">E25/F25*100000</f>
        <v>370.628332713416</v>
      </c>
      <c r="H25" s="6" t="n">
        <f aca="false">D25/E25*100</f>
        <v>1.8040614475124</v>
      </c>
      <c r="I25" s="4" t="n">
        <f aca="false">I24+1</f>
        <v>25</v>
      </c>
      <c r="J25" s="6" t="n">
        <f aca="false">D25/F25*100000</f>
        <v>6.68636286404073</v>
      </c>
      <c r="K25" s="5" t="n">
        <f aca="false">J25*500/G25</f>
        <v>9.020307237562</v>
      </c>
      <c r="M25" s="7"/>
    </row>
    <row r="26" customFormat="false" ht="13.8" hidden="false" customHeight="false" outlineLevel="0" collapsed="false">
      <c r="A26" s="0" t="s">
        <v>108</v>
      </c>
      <c r="B26" s="0" t="s">
        <v>109</v>
      </c>
      <c r="C26" s="0" t="s">
        <v>24</v>
      </c>
      <c r="D26" s="0" t="n">
        <v>1976</v>
      </c>
      <c r="E26" s="0" t="n">
        <v>131241</v>
      </c>
      <c r="F26" s="0" t="n">
        <v>37972812</v>
      </c>
      <c r="G26" s="70" t="n">
        <f aca="false">E26/F26*100000</f>
        <v>345.618333453946</v>
      </c>
      <c r="H26" s="6" t="n">
        <f aca="false">D26/E26*100</f>
        <v>1.5056270525217</v>
      </c>
      <c r="I26" s="4" t="n">
        <f aca="false">I25+1</f>
        <v>26</v>
      </c>
      <c r="J26" s="6" t="n">
        <f aca="false">D26/F26*100000</f>
        <v>5.20372312695726</v>
      </c>
      <c r="K26" s="5" t="n">
        <f aca="false">J26*500/G26</f>
        <v>7.52813526260848</v>
      </c>
      <c r="M26" s="7"/>
    </row>
    <row r="27" customFormat="false" ht="13.8" hidden="false" customHeight="false" outlineLevel="0" collapsed="false">
      <c r="A27" s="0" t="s">
        <v>108</v>
      </c>
      <c r="B27" s="0" t="s">
        <v>109</v>
      </c>
      <c r="C27" s="0" t="s">
        <v>25</v>
      </c>
      <c r="D27" s="0" t="n">
        <v>2043</v>
      </c>
      <c r="E27" s="0" t="n">
        <v>130905</v>
      </c>
      <c r="F27" s="0" t="n">
        <v>37972812</v>
      </c>
      <c r="G27" s="70" t="n">
        <f aca="false">E27/F27*100000</f>
        <v>344.733489845314</v>
      </c>
      <c r="H27" s="6" t="n">
        <f aca="false">D27/E27*100</f>
        <v>1.56067377105535</v>
      </c>
      <c r="I27" s="4" t="n">
        <f aca="false">I26+1</f>
        <v>27</v>
      </c>
      <c r="J27" s="6" t="n">
        <f aca="false">D27/F27*100000</f>
        <v>5.38016515605955</v>
      </c>
      <c r="K27" s="5" t="n">
        <f aca="false">J27*500/G27</f>
        <v>7.80336885527673</v>
      </c>
      <c r="M27" s="7"/>
    </row>
    <row r="28" customFormat="false" ht="13.8" hidden="false" customHeight="false" outlineLevel="0" collapsed="false">
      <c r="A28" s="0" t="s">
        <v>108</v>
      </c>
      <c r="B28" s="0" t="s">
        <v>109</v>
      </c>
      <c r="C28" s="0" t="s">
        <v>26</v>
      </c>
      <c r="D28" s="0" t="n">
        <v>1941</v>
      </c>
      <c r="E28" s="0" t="n">
        <v>124140</v>
      </c>
      <c r="F28" s="0" t="n">
        <v>37972812</v>
      </c>
      <c r="G28" s="70" t="n">
        <f aca="false">E28/F28*100000</f>
        <v>326.918111832224</v>
      </c>
      <c r="H28" s="6" t="n">
        <f aca="false">D28/E28*100</f>
        <v>1.56355727404543</v>
      </c>
      <c r="I28" s="4" t="n">
        <f aca="false">I27+1</f>
        <v>28</v>
      </c>
      <c r="J28" s="6" t="n">
        <f aca="false">D28/F28*100000</f>
        <v>5.11155191772471</v>
      </c>
      <c r="K28" s="5" t="n">
        <f aca="false">J28*500/G28</f>
        <v>7.81778637022716</v>
      </c>
      <c r="M28" s="7"/>
    </row>
    <row r="29" customFormat="false" ht="13.8" hidden="false" customHeight="false" outlineLevel="0" collapsed="false">
      <c r="A29" s="0" t="s">
        <v>108</v>
      </c>
      <c r="B29" s="0" t="s">
        <v>109</v>
      </c>
      <c r="C29" s="0" t="s">
        <v>27</v>
      </c>
      <c r="D29" s="0" t="n">
        <v>2213</v>
      </c>
      <c r="E29" s="0" t="n">
        <v>124200</v>
      </c>
      <c r="F29" s="0" t="n">
        <v>37972812</v>
      </c>
      <c r="G29" s="70" t="n">
        <f aca="false">E29/F29*100000</f>
        <v>327.076119619479</v>
      </c>
      <c r="H29" s="6" t="n">
        <f aca="false">D29/E29*100</f>
        <v>1.78180354267311</v>
      </c>
      <c r="I29" s="4" t="n">
        <f aca="false">I28+1</f>
        <v>29</v>
      </c>
      <c r="J29" s="6" t="n">
        <f aca="false">D29/F29*100000</f>
        <v>5.82785388661762</v>
      </c>
      <c r="K29" s="5" t="n">
        <f aca="false">J29*500/G29</f>
        <v>8.90901771336554</v>
      </c>
      <c r="M29" s="7"/>
    </row>
    <row r="30" customFormat="false" ht="13.8" hidden="false" customHeight="false" outlineLevel="0" collapsed="false">
      <c r="A30" s="0" t="s">
        <v>108</v>
      </c>
      <c r="B30" s="0" t="s">
        <v>109</v>
      </c>
      <c r="C30" s="0" t="s">
        <v>28</v>
      </c>
      <c r="D30" s="0" t="n">
        <v>2961</v>
      </c>
      <c r="E30" s="0" t="n">
        <v>124664</v>
      </c>
      <c r="F30" s="0" t="n">
        <v>37972812</v>
      </c>
      <c r="G30" s="70" t="n">
        <f aca="false">E30/F30*100000</f>
        <v>328.298046507591</v>
      </c>
      <c r="H30" s="6" t="n">
        <f aca="false">D30/E30*100</f>
        <v>2.37518449592505</v>
      </c>
      <c r="I30" s="4" t="n">
        <f aca="false">I29+1</f>
        <v>30</v>
      </c>
      <c r="J30" s="6" t="n">
        <f aca="false">D30/F30*100000</f>
        <v>7.79768430107309</v>
      </c>
      <c r="K30" s="5" t="n">
        <f aca="false">J30*500/G30</f>
        <v>11.8759224796252</v>
      </c>
      <c r="M30" s="7"/>
    </row>
    <row r="31" customFormat="false" ht="13.8" hidden="false" customHeight="false" outlineLevel="0" collapsed="false">
      <c r="A31" s="0" t="s">
        <v>108</v>
      </c>
      <c r="B31" s="0" t="s">
        <v>109</v>
      </c>
      <c r="C31" s="0" t="s">
        <v>29</v>
      </c>
      <c r="D31" s="0" t="n">
        <v>3829</v>
      </c>
      <c r="E31" s="0" t="n">
        <v>141420</v>
      </c>
      <c r="F31" s="0" t="n">
        <v>37972812</v>
      </c>
      <c r="G31" s="70" t="n">
        <f aca="false">E31/F31*100000</f>
        <v>372.42435456189</v>
      </c>
      <c r="H31" s="6" t="n">
        <f aca="false">D31/E31*100</f>
        <v>2.70753783057559</v>
      </c>
      <c r="I31" s="4" t="n">
        <f aca="false">I30+1</f>
        <v>31</v>
      </c>
      <c r="J31" s="6" t="n">
        <f aca="false">D31/F31*100000</f>
        <v>10.0835302900401</v>
      </c>
      <c r="K31" s="5" t="n">
        <f aca="false">J31*500/G31</f>
        <v>13.537689152878</v>
      </c>
      <c r="M31" s="7"/>
    </row>
    <row r="32" customFormat="false" ht="13.8" hidden="false" customHeight="false" outlineLevel="0" collapsed="false">
      <c r="A32" s="0" t="s">
        <v>108</v>
      </c>
      <c r="B32" s="0" t="s">
        <v>109</v>
      </c>
      <c r="C32" s="0" t="s">
        <v>30</v>
      </c>
      <c r="D32" s="0" t="n">
        <v>4897</v>
      </c>
      <c r="E32" s="0" t="n">
        <v>152995</v>
      </c>
      <c r="F32" s="0" t="n">
        <v>37972812</v>
      </c>
      <c r="G32" s="70" t="n">
        <f aca="false">E32/F32*100000</f>
        <v>402.906690186653</v>
      </c>
      <c r="H32" s="6" t="n">
        <f aca="false">D32/E32*100</f>
        <v>3.20075819471225</v>
      </c>
      <c r="I32" s="4" t="n">
        <f aca="false">I31+1</f>
        <v>32</v>
      </c>
      <c r="J32" s="6" t="n">
        <f aca="false">D32/F32*100000</f>
        <v>12.8960689031932</v>
      </c>
      <c r="K32" s="5" t="n">
        <f aca="false">J32*500/G32</f>
        <v>16.0037909735612</v>
      </c>
      <c r="M32" s="7"/>
    </row>
    <row r="33" customFormat="false" ht="13.8" hidden="false" customHeight="false" outlineLevel="0" collapsed="false">
      <c r="A33" s="0" t="s">
        <v>108</v>
      </c>
      <c r="B33" s="0" t="s">
        <v>109</v>
      </c>
      <c r="C33" s="0" t="s">
        <v>31</v>
      </c>
      <c r="D33" s="0" t="n">
        <v>4893</v>
      </c>
      <c r="E33" s="0" t="n">
        <v>153238</v>
      </c>
      <c r="F33" s="0" t="n">
        <v>37972812</v>
      </c>
      <c r="G33" s="70" t="n">
        <f aca="false">E33/F33*100000</f>
        <v>403.546621725038</v>
      </c>
      <c r="H33" s="6" t="n">
        <f aca="false">D33/E33*100</f>
        <v>3.19307221446378</v>
      </c>
      <c r="I33" s="4" t="n">
        <f aca="false">I32+1</f>
        <v>33</v>
      </c>
      <c r="J33" s="6" t="n">
        <f aca="false">D33/F33*100000</f>
        <v>12.8855350507094</v>
      </c>
      <c r="K33" s="5" t="n">
        <f aca="false">J33*500/G33</f>
        <v>15.9653610723189</v>
      </c>
      <c r="M33" s="7"/>
    </row>
    <row r="34" customFormat="false" ht="13.8" hidden="false" customHeight="false" outlineLevel="0" collapsed="false">
      <c r="A34" s="0" t="s">
        <v>108</v>
      </c>
      <c r="B34" s="0" t="s">
        <v>109</v>
      </c>
      <c r="C34" s="0" t="s">
        <v>32</v>
      </c>
      <c r="D34" s="0" t="n">
        <v>5078</v>
      </c>
      <c r="E34" s="0" t="n">
        <v>168947</v>
      </c>
      <c r="F34" s="0" t="n">
        <v>37972812</v>
      </c>
      <c r="G34" s="70" t="n">
        <f aca="false">E34/F34*100000</f>
        <v>444.915693891725</v>
      </c>
      <c r="H34" s="6" t="n">
        <f aca="false">D34/E34*100</f>
        <v>3.00567633636584</v>
      </c>
      <c r="I34" s="4" t="n">
        <f aca="false">I33+1</f>
        <v>34</v>
      </c>
      <c r="J34" s="6" t="n">
        <f aca="false">D34/F34*100000</f>
        <v>13.3727257280815</v>
      </c>
      <c r="K34" s="5" t="n">
        <f aca="false">J34*500/G34</f>
        <v>15.0283816818292</v>
      </c>
      <c r="M34" s="7"/>
    </row>
    <row r="35" customFormat="false" ht="13.8" hidden="false" customHeight="false" outlineLevel="0" collapsed="false">
      <c r="A35" s="0" t="s">
        <v>108</v>
      </c>
      <c r="B35" s="0" t="s">
        <v>109</v>
      </c>
      <c r="C35" s="0" t="s">
        <v>33</v>
      </c>
      <c r="D35" s="0" t="n">
        <v>5108</v>
      </c>
      <c r="E35" s="0" t="n">
        <v>167507</v>
      </c>
      <c r="F35" s="0" t="n">
        <v>37972812</v>
      </c>
      <c r="G35" s="70" t="n">
        <f aca="false">E35/F35*100000</f>
        <v>441.123506997586</v>
      </c>
      <c r="H35" s="6" t="n">
        <f aca="false">D35/E35*100</f>
        <v>3.04942480015761</v>
      </c>
      <c r="I35" s="4" t="n">
        <f aca="false">I34+1</f>
        <v>35</v>
      </c>
      <c r="J35" s="6" t="n">
        <f aca="false">D35/F35*100000</f>
        <v>13.4517296217093</v>
      </c>
      <c r="K35" s="5" t="n">
        <f aca="false">J35*500/G35</f>
        <v>15.247124000788</v>
      </c>
      <c r="M35" s="7"/>
    </row>
    <row r="36" customFormat="false" ht="13.8" hidden="false" customHeight="false" outlineLevel="0" collapsed="false">
      <c r="A36" s="0" t="s">
        <v>108</v>
      </c>
      <c r="B36" s="0" t="s">
        <v>109</v>
      </c>
      <c r="C36" s="0" t="s">
        <v>34</v>
      </c>
      <c r="D36" s="0" t="n">
        <v>3954</v>
      </c>
      <c r="E36" s="0" t="n">
        <v>147696</v>
      </c>
      <c r="F36" s="0" t="n">
        <v>37972812</v>
      </c>
      <c r="G36" s="70" t="n">
        <f aca="false">E36/F36*100000</f>
        <v>388.951969108846</v>
      </c>
      <c r="H36" s="6" t="n">
        <f aca="false">D36/E36*100</f>
        <v>2.6771205719857</v>
      </c>
      <c r="I36" s="4" t="n">
        <f aca="false">I35+1</f>
        <v>36</v>
      </c>
      <c r="J36" s="6" t="n">
        <f aca="false">D36/F36*100000</f>
        <v>10.4127131801564</v>
      </c>
      <c r="K36" s="5" t="n">
        <f aca="false">J36*500/G36</f>
        <v>13.3856028599285</v>
      </c>
      <c r="M36" s="7"/>
    </row>
    <row r="37" customFormat="false" ht="13.8" hidden="false" customHeight="false" outlineLevel="0" collapsed="false">
      <c r="A37" s="0" t="s">
        <v>108</v>
      </c>
      <c r="B37" s="0" t="s">
        <v>109</v>
      </c>
      <c r="C37" s="0" t="s">
        <v>35</v>
      </c>
      <c r="D37" s="0" t="n">
        <v>3328</v>
      </c>
      <c r="E37" s="0" t="n">
        <v>128316</v>
      </c>
      <c r="F37" s="0" t="n">
        <v>37972812</v>
      </c>
      <c r="G37" s="70" t="n">
        <f aca="false">E37/F37*100000</f>
        <v>337.915453825226</v>
      </c>
      <c r="H37" s="6" t="n">
        <f aca="false">D37/E37*100</f>
        <v>2.59359705726488</v>
      </c>
      <c r="I37" s="4" t="n">
        <f aca="false">I36+1</f>
        <v>37</v>
      </c>
      <c r="J37" s="6" t="n">
        <f aca="false">D37/F37*100000</f>
        <v>8.76416526645433</v>
      </c>
      <c r="K37" s="5" t="n">
        <f aca="false">J37*500/G37</f>
        <v>12.9679852863244</v>
      </c>
      <c r="M37" s="7"/>
    </row>
    <row r="38" customFormat="false" ht="13.8" hidden="false" customHeight="false" outlineLevel="0" collapsed="false">
      <c r="A38" s="0" t="s">
        <v>108</v>
      </c>
      <c r="B38" s="0" t="s">
        <v>109</v>
      </c>
      <c r="C38" s="0" t="s">
        <v>36</v>
      </c>
      <c r="D38" s="0" t="n">
        <v>5088</v>
      </c>
      <c r="E38" s="0" t="n">
        <v>133935</v>
      </c>
      <c r="F38" s="0" t="n">
        <v>37972812</v>
      </c>
      <c r="G38" s="70" t="n">
        <f aca="false">E38/F38*100000</f>
        <v>352.712883101731</v>
      </c>
      <c r="H38" s="6" t="n">
        <f aca="false">D38/E38*100</f>
        <v>3.79885765483257</v>
      </c>
      <c r="I38" s="4" t="n">
        <f aca="false">I37+1</f>
        <v>38</v>
      </c>
      <c r="J38" s="6" t="n">
        <f aca="false">D38/F38*100000</f>
        <v>13.3990603592907</v>
      </c>
      <c r="K38" s="5" t="n">
        <f aca="false">J38*500/G38</f>
        <v>18.9942882741628</v>
      </c>
      <c r="M38" s="7"/>
    </row>
    <row r="39" customFormat="false" ht="13.8" hidden="false" customHeight="false" outlineLevel="0" collapsed="false">
      <c r="A39" s="0" t="s">
        <v>108</v>
      </c>
      <c r="B39" s="0" t="s">
        <v>109</v>
      </c>
      <c r="C39" s="0" t="s">
        <v>37</v>
      </c>
      <c r="D39" s="0" t="n">
        <v>8090</v>
      </c>
      <c r="E39" s="0" t="n">
        <v>146981</v>
      </c>
      <c r="F39" s="0" t="n">
        <v>37972812</v>
      </c>
      <c r="G39" s="70" t="n">
        <f aca="false">E39/F39*100000</f>
        <v>387.069042977381</v>
      </c>
      <c r="H39" s="6" t="n">
        <f aca="false">D39/E39*100</f>
        <v>5.50411277648131</v>
      </c>
      <c r="I39" s="4" t="n">
        <f aca="false">I38+1</f>
        <v>39</v>
      </c>
      <c r="J39" s="6" t="n">
        <f aca="false">D39/F39*100000</f>
        <v>21.304716648322</v>
      </c>
      <c r="K39" s="5" t="n">
        <f aca="false">J39*500/G39</f>
        <v>27.5205638824066</v>
      </c>
      <c r="M39" s="7"/>
    </row>
    <row r="40" customFormat="false" ht="13.8" hidden="false" customHeight="false" outlineLevel="0" collapsed="false">
      <c r="A40" s="0" t="s">
        <v>108</v>
      </c>
      <c r="B40" s="0" t="s">
        <v>109</v>
      </c>
      <c r="C40" s="0" t="s">
        <v>38</v>
      </c>
      <c r="D40" s="0" t="n">
        <v>10810</v>
      </c>
      <c r="E40" s="0" t="n">
        <v>182437</v>
      </c>
      <c r="F40" s="0" t="n">
        <v>37972812</v>
      </c>
      <c r="G40" s="70" t="n">
        <f aca="false">E40/F40*100000</f>
        <v>480.441111393067</v>
      </c>
      <c r="H40" s="6" t="n">
        <f aca="false">D40/E40*100</f>
        <v>5.92533312869648</v>
      </c>
      <c r="I40" s="4" t="n">
        <f aca="false">I39+1</f>
        <v>40</v>
      </c>
      <c r="J40" s="6" t="n">
        <f aca="false">D40/F40*100000</f>
        <v>28.467736337251</v>
      </c>
      <c r="K40" s="5" t="n">
        <f aca="false">J40*500/G40</f>
        <v>29.6266656434824</v>
      </c>
      <c r="M40" s="7"/>
    </row>
    <row r="41" customFormat="false" ht="13.8" hidden="false" customHeight="false" outlineLevel="0" collapsed="false">
      <c r="A41" s="0" t="s">
        <v>108</v>
      </c>
      <c r="B41" s="0" t="s">
        <v>109</v>
      </c>
      <c r="C41" s="0" t="s">
        <v>39</v>
      </c>
      <c r="D41" s="0" t="n">
        <v>27676</v>
      </c>
      <c r="E41" s="0" t="n">
        <v>234359</v>
      </c>
      <c r="F41" s="0" t="n">
        <v>37972812</v>
      </c>
      <c r="G41" s="70" t="n">
        <f aca="false">E41/F41*100000</f>
        <v>617.175783557984</v>
      </c>
      <c r="H41" s="6" t="n">
        <f aca="false">D41/E41*100</f>
        <v>11.8092328436288</v>
      </c>
      <c r="I41" s="4" t="n">
        <f aca="false">I40+1</f>
        <v>41</v>
      </c>
      <c r="J41" s="6" t="n">
        <f aca="false">D41/F41*100000</f>
        <v>72.8837253348527</v>
      </c>
      <c r="K41" s="5" t="n">
        <f aca="false">J41*500/G41</f>
        <v>59.046164218144</v>
      </c>
      <c r="M41" s="7"/>
    </row>
    <row r="42" customFormat="false" ht="13.8" hidden="false" customHeight="false" outlineLevel="0" collapsed="false">
      <c r="A42" s="0" t="s">
        <v>108</v>
      </c>
      <c r="B42" s="0" t="s">
        <v>109</v>
      </c>
      <c r="C42" s="0" t="s">
        <v>41</v>
      </c>
      <c r="D42" s="0" t="n">
        <v>49950</v>
      </c>
      <c r="E42" s="0" t="n">
        <v>306145</v>
      </c>
      <c r="F42" s="0" t="n">
        <v>37972812</v>
      </c>
      <c r="G42" s="70" t="n">
        <f aca="false">E42/F42*100000</f>
        <v>806.221567157049</v>
      </c>
      <c r="H42" s="6" t="n">
        <f aca="false">D42/E42*100</f>
        <v>16.3157980695422</v>
      </c>
      <c r="I42" s="4" t="n">
        <f aca="false">I41+1</f>
        <v>42</v>
      </c>
      <c r="J42" s="6" t="n">
        <f aca="false">D42/F42*100000</f>
        <v>131.541482890443</v>
      </c>
      <c r="K42" s="5" t="n">
        <f aca="false">J42*500/G42</f>
        <v>81.5789903477111</v>
      </c>
      <c r="M42" s="7"/>
    </row>
    <row r="43" customFormat="false" ht="13.8" hidden="false" customHeight="false" outlineLevel="0" collapsed="false">
      <c r="A43" s="0" t="s">
        <v>108</v>
      </c>
      <c r="B43" s="0" t="s">
        <v>109</v>
      </c>
      <c r="C43" s="0" t="s">
        <v>42</v>
      </c>
      <c r="D43" s="0" t="n">
        <v>77922</v>
      </c>
      <c r="E43" s="0" t="n">
        <v>366095</v>
      </c>
      <c r="F43" s="0" t="n">
        <v>37972812</v>
      </c>
      <c r="G43" s="70" t="n">
        <f aca="false">E43/F43*100000</f>
        <v>964.09768125679</v>
      </c>
      <c r="H43" s="6" t="n">
        <f aca="false">D43/E43*100</f>
        <v>21.284639232986</v>
      </c>
      <c r="I43" s="4" t="n">
        <f aca="false">I42+1</f>
        <v>43</v>
      </c>
      <c r="J43" s="6" t="n">
        <f aca="false">D43/F43*100000</f>
        <v>205.204713309091</v>
      </c>
      <c r="K43" s="5" t="n">
        <f aca="false">J43*500/G43</f>
        <v>106.42319616493</v>
      </c>
      <c r="M43" s="7"/>
    </row>
    <row r="44" customFormat="false" ht="13.8" hidden="false" customHeight="false" outlineLevel="0" collapsed="false">
      <c r="A44" s="0" t="s">
        <v>108</v>
      </c>
      <c r="B44" s="0" t="s">
        <v>109</v>
      </c>
      <c r="C44" s="0" t="s">
        <v>43</v>
      </c>
      <c r="D44" s="0" t="n">
        <v>126214</v>
      </c>
      <c r="E44" s="0" t="n">
        <v>460691</v>
      </c>
      <c r="F44" s="0" t="n">
        <v>37972812</v>
      </c>
      <c r="G44" s="70" t="n">
        <f aca="false">E44/F44*100000</f>
        <v>1213.21275864426</v>
      </c>
      <c r="H44" s="6" t="n">
        <f aca="false">D44/E44*100</f>
        <v>27.3966715216924</v>
      </c>
      <c r="I44" s="4" t="n">
        <f aca="false">I43+1</f>
        <v>44</v>
      </c>
      <c r="J44" s="6" t="n">
        <f aca="false">D44/F44*100000</f>
        <v>332.379914345032</v>
      </c>
      <c r="K44" s="5" t="n">
        <f aca="false">J44*500/G44</f>
        <v>136.983357608462</v>
      </c>
    </row>
    <row r="45" customFormat="false" ht="13.8" hidden="false" customHeight="false" outlineLevel="0" collapsed="false">
      <c r="A45" s="0" t="s">
        <v>108</v>
      </c>
      <c r="B45" s="0" t="s">
        <v>109</v>
      </c>
      <c r="C45" s="0" t="s">
        <v>44</v>
      </c>
      <c r="D45" s="0" t="n">
        <v>166523</v>
      </c>
      <c r="E45" s="0" t="n">
        <v>447550</v>
      </c>
      <c r="F45" s="0" t="n">
        <v>37972812</v>
      </c>
      <c r="G45" s="70" t="n">
        <f aca="false">E45/F45*100000</f>
        <v>1178.60641977213</v>
      </c>
      <c r="H45" s="6" t="n">
        <f aca="false">D45/E45*100</f>
        <v>37.2076862920344</v>
      </c>
      <c r="I45" s="4" t="n">
        <f aca="false">I44+1</f>
        <v>45</v>
      </c>
      <c r="J45" s="6" t="n">
        <f aca="false">D45/F45*100000</f>
        <v>438.532179286591</v>
      </c>
      <c r="K45" s="5" t="n">
        <f aca="false">J45*500/G45</f>
        <v>186.038431460172</v>
      </c>
      <c r="M45" s="7"/>
    </row>
    <row r="46" customFormat="false" ht="13.8" hidden="false" customHeight="false" outlineLevel="0" collapsed="false">
      <c r="A46" s="0" t="s">
        <v>108</v>
      </c>
      <c r="B46" s="0" t="s">
        <v>109</v>
      </c>
      <c r="C46" s="0" t="s">
        <v>45</v>
      </c>
      <c r="D46" s="0" t="n">
        <v>166547</v>
      </c>
      <c r="E46" s="0" t="n">
        <v>385141</v>
      </c>
      <c r="F46" s="0" t="n">
        <v>37972812</v>
      </c>
      <c r="G46" s="70" t="n">
        <f aca="false">E46/F46*100000</f>
        <v>1014.25461985802</v>
      </c>
      <c r="H46" s="6" t="n">
        <f aca="false">D46/E46*100</f>
        <v>43.2431239468143</v>
      </c>
      <c r="I46" s="4" t="n">
        <f aca="false">I45+1</f>
        <v>46</v>
      </c>
      <c r="J46" s="6" t="n">
        <f aca="false">D46/F46*100000</f>
        <v>438.595382401493</v>
      </c>
      <c r="K46" s="5" t="n">
        <f aca="false">J46*500/G46</f>
        <v>216.215619734071</v>
      </c>
      <c r="M46" s="7"/>
    </row>
    <row r="47" customFormat="false" ht="13.8" hidden="false" customHeight="false" outlineLevel="0" collapsed="false">
      <c r="A47" s="0" t="s">
        <v>108</v>
      </c>
      <c r="B47" s="0" t="s">
        <v>109</v>
      </c>
      <c r="C47" s="0" t="s">
        <v>46</v>
      </c>
      <c r="D47" s="0" t="n">
        <v>148359</v>
      </c>
      <c r="E47" s="0" t="n">
        <v>383140</v>
      </c>
      <c r="F47" s="0" t="n">
        <v>37972812</v>
      </c>
      <c r="G47" s="70" t="n">
        <f aca="false">E47/F47*100000</f>
        <v>1008.98506015304</v>
      </c>
      <c r="H47" s="6" t="n">
        <f aca="false">D47/E47*100</f>
        <v>38.7218771206348</v>
      </c>
      <c r="I47" s="4" t="n">
        <f aca="false">I46+1</f>
        <v>47</v>
      </c>
      <c r="J47" s="6" t="n">
        <f aca="false">D47/F47*100000</f>
        <v>390.697955158022</v>
      </c>
      <c r="K47" s="5" t="n">
        <f aca="false">J47*500/G47</f>
        <v>193.609385603174</v>
      </c>
      <c r="M47" s="7"/>
    </row>
    <row r="48" customFormat="false" ht="13.8" hidden="false" customHeight="false" outlineLevel="0" collapsed="false">
      <c r="A48" s="0" t="s">
        <v>108</v>
      </c>
      <c r="B48" s="0" t="s">
        <v>109</v>
      </c>
      <c r="C48" s="0" t="s">
        <v>47</v>
      </c>
      <c r="D48" s="0" t="n">
        <v>123744</v>
      </c>
      <c r="E48" s="0" t="n">
        <v>344010</v>
      </c>
      <c r="F48" s="0" t="n">
        <v>37972812</v>
      </c>
      <c r="G48" s="70" t="n">
        <f aca="false">E48/F48*100000</f>
        <v>905.937648231055</v>
      </c>
      <c r="H48" s="6" t="n">
        <f aca="false">D48/E48*100</f>
        <v>35.9710473532746</v>
      </c>
      <c r="I48" s="4" t="n">
        <f aca="false">I47+1</f>
        <v>48</v>
      </c>
      <c r="J48" s="6" t="n">
        <f aca="false">D48/F48*100000</f>
        <v>325.875260436335</v>
      </c>
      <c r="K48" s="5" t="n">
        <f aca="false">J48*500/G48</f>
        <v>179.855236766373</v>
      </c>
      <c r="M48" s="7"/>
    </row>
    <row r="49" customFormat="false" ht="13.8" hidden="false" customHeight="false" outlineLevel="0" collapsed="false">
      <c r="A49" s="0" t="s">
        <v>108</v>
      </c>
      <c r="B49" s="0" t="s">
        <v>109</v>
      </c>
      <c r="C49" s="0" t="s">
        <v>126</v>
      </c>
      <c r="D49" s="0" t="n">
        <v>78374</v>
      </c>
      <c r="E49" s="0" t="n">
        <v>343256</v>
      </c>
      <c r="F49" s="0" t="n">
        <v>37972812</v>
      </c>
      <c r="G49" s="70" t="n">
        <f aca="false">E49/F49*100000</f>
        <v>903.952017037874</v>
      </c>
      <c r="H49" s="6" t="n">
        <f aca="false">D49/E49*100</f>
        <v>22.8325214999883</v>
      </c>
      <c r="I49" s="4" t="n">
        <f aca="false">I48+1</f>
        <v>49</v>
      </c>
      <c r="J49" s="6" t="n">
        <f aca="false">D49/F49*100000</f>
        <v>206.395038639751</v>
      </c>
      <c r="K49" s="5" t="n">
        <f aca="false">J49*500/G49</f>
        <v>114.162607499942</v>
      </c>
      <c r="M49" s="7"/>
    </row>
    <row r="50" customFormat="false" ht="13.8" hidden="false" customHeight="false" outlineLevel="0" collapsed="false">
      <c r="A50" s="0" t="s">
        <v>108</v>
      </c>
      <c r="B50" s="0" t="s">
        <v>109</v>
      </c>
      <c r="C50" s="0" t="s">
        <v>128</v>
      </c>
      <c r="D50" s="0" t="n">
        <v>72227</v>
      </c>
      <c r="E50" s="0" t="n">
        <v>327081</v>
      </c>
      <c r="F50" s="0" t="n">
        <v>37972812</v>
      </c>
      <c r="G50" s="70" t="n">
        <f aca="false">E50/F50*100000</f>
        <v>861.355751056835</v>
      </c>
      <c r="H50" s="6" t="n">
        <f aca="false">D50/E50*100</f>
        <v>22.0822976571553</v>
      </c>
      <c r="I50" s="4" t="n">
        <f aca="false">I49+1</f>
        <v>50</v>
      </c>
      <c r="J50" s="6" t="n">
        <f aca="false">D50/F50*100000</f>
        <v>190.207140835396</v>
      </c>
      <c r="K50" s="5" t="n">
        <f aca="false">J50*500/G50</f>
        <v>110.411488285776</v>
      </c>
      <c r="M50" s="7"/>
    </row>
    <row r="51" customFormat="false" ht="13.8" hidden="false" customHeight="false" outlineLevel="0" collapsed="false">
      <c r="A51" s="0" t="s">
        <v>108</v>
      </c>
      <c r="B51" s="0" t="s">
        <v>109</v>
      </c>
      <c r="C51" s="0" t="s">
        <v>129</v>
      </c>
      <c r="D51" s="0" t="n">
        <v>67024</v>
      </c>
      <c r="E51" s="0" t="n">
        <v>309264</v>
      </c>
      <c r="F51" s="0" t="n">
        <v>37972812</v>
      </c>
      <c r="G51" s="70" t="n">
        <f aca="false">E51/F51*100000</f>
        <v>814.435338631229</v>
      </c>
      <c r="H51" s="6" t="n">
        <f aca="false">D51/E51*100</f>
        <v>21.6720989187232</v>
      </c>
      <c r="I51" s="4" t="n">
        <f aca="false">I50+1</f>
        <v>51</v>
      </c>
      <c r="J51" s="6" t="n">
        <f aca="false">D51/F51*100000</f>
        <v>176.505232217198</v>
      </c>
      <c r="K51" s="5" t="n">
        <f aca="false">J51*500/G51</f>
        <v>108.360494593616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82"/>
  <sheetViews>
    <sheetView showFormulas="false" showGridLines="true" showRowColHeaders="true" showZeros="true" rightToLeft="false" tabSelected="false" showOutlineSymbols="true" defaultGridColor="true" view="normal" topLeftCell="A1021" colorId="64" zoomScale="78" zoomScaleNormal="78" zoomScalePageLayoutView="100" workbookViewId="0">
      <selection pane="topLeft" activeCell="C1037" activeCellId="0" sqref="C103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8.42"/>
    <col collapsed="false" customWidth="true" hidden="false" outlineLevel="0" max="3" min="3" style="0" width="10.58"/>
  </cols>
  <sheetData>
    <row r="1" customFormat="false" ht="18.95" hidden="false" customHeight="true" outlineLevel="0" collapsed="false">
      <c r="A1" s="0" t="s">
        <v>0</v>
      </c>
      <c r="B1" s="0" t="s">
        <v>127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124</v>
      </c>
      <c r="H1" s="0" t="s">
        <v>125</v>
      </c>
      <c r="I1" s="0" t="s">
        <v>8</v>
      </c>
    </row>
    <row r="2" customFormat="false" ht="13.8" hidden="false" customHeight="false" outlineLevel="0" collapsed="false">
      <c r="A2" s="0" t="s">
        <v>9</v>
      </c>
      <c r="B2" s="0" t="s">
        <v>10</v>
      </c>
      <c r="C2" s="0" t="s">
        <v>11</v>
      </c>
      <c r="D2" s="0" t="n">
        <v>2041</v>
      </c>
      <c r="E2" s="0" t="n">
        <v>12339</v>
      </c>
      <c r="F2" s="0" t="n">
        <v>8858775</v>
      </c>
      <c r="G2" s="0" t="n">
        <v>139.285623576623</v>
      </c>
      <c r="H2" s="0" t="n">
        <v>16.5410487073507</v>
      </c>
      <c r="I2" s="0" t="s">
        <v>12</v>
      </c>
    </row>
    <row r="3" customFormat="false" ht="13.8" hidden="false" customHeight="false" outlineLevel="0" collapsed="false">
      <c r="A3" s="0" t="s">
        <v>9</v>
      </c>
      <c r="B3" s="0" t="s">
        <v>10</v>
      </c>
      <c r="C3" s="0" t="s">
        <v>13</v>
      </c>
      <c r="D3" s="0" t="n">
        <v>855</v>
      </c>
      <c r="E3" s="0" t="n">
        <v>58488</v>
      </c>
      <c r="F3" s="0" t="n">
        <v>8858775</v>
      </c>
      <c r="G3" s="0" t="n">
        <v>660.226724349586</v>
      </c>
      <c r="H3" s="0" t="n">
        <v>1.46183832581042</v>
      </c>
      <c r="I3" s="0" t="s">
        <v>12</v>
      </c>
    </row>
    <row r="4" customFormat="false" ht="13.8" hidden="false" customHeight="false" outlineLevel="0" collapsed="false">
      <c r="A4" s="0" t="s">
        <v>9</v>
      </c>
      <c r="B4" s="0" t="s">
        <v>10</v>
      </c>
      <c r="C4" s="0" t="s">
        <v>14</v>
      </c>
      <c r="D4" s="0" t="n">
        <v>472</v>
      </c>
      <c r="E4" s="0" t="n">
        <v>33443</v>
      </c>
      <c r="F4" s="0" t="n">
        <v>8858775</v>
      </c>
      <c r="G4" s="0" t="n">
        <v>377.512692217603</v>
      </c>
      <c r="H4" s="0" t="n">
        <v>1.41135663666537</v>
      </c>
      <c r="I4" s="0" t="s">
        <v>12</v>
      </c>
    </row>
    <row r="5" customFormat="false" ht="13.8" hidden="false" customHeight="false" outlineLevel="0" collapsed="false">
      <c r="A5" s="0" t="s">
        <v>9</v>
      </c>
      <c r="B5" s="0" t="s">
        <v>10</v>
      </c>
      <c r="C5" s="0" t="s">
        <v>15</v>
      </c>
      <c r="D5" s="0" t="n">
        <v>336</v>
      </c>
      <c r="E5" s="0" t="n">
        <v>26598</v>
      </c>
      <c r="F5" s="0" t="n">
        <v>8858775</v>
      </c>
      <c r="G5" s="0" t="n">
        <v>300.244672655079</v>
      </c>
      <c r="H5" s="0" t="n">
        <v>1.2632528761561</v>
      </c>
      <c r="I5" s="0" t="s">
        <v>16</v>
      </c>
    </row>
    <row r="6" customFormat="false" ht="13.8" hidden="false" customHeight="false" outlineLevel="0" collapsed="false">
      <c r="A6" s="0" t="s">
        <v>9</v>
      </c>
      <c r="B6" s="0" t="s">
        <v>10</v>
      </c>
      <c r="C6" s="0" t="s">
        <v>17</v>
      </c>
      <c r="D6" s="0" t="n">
        <v>307</v>
      </c>
      <c r="E6" s="0" t="n">
        <v>42153</v>
      </c>
      <c r="F6" s="0" t="n">
        <v>8858775</v>
      </c>
      <c r="G6" s="0" t="n">
        <v>475.833283947273</v>
      </c>
      <c r="H6" s="0" t="n">
        <v>0.728299290679193</v>
      </c>
      <c r="I6" s="0" t="s">
        <v>16</v>
      </c>
    </row>
    <row r="7" customFormat="false" ht="13.8" hidden="false" customHeight="false" outlineLevel="0" collapsed="false">
      <c r="A7" s="0" t="s">
        <v>9</v>
      </c>
      <c r="B7" s="0" t="s">
        <v>10</v>
      </c>
      <c r="C7" s="0" t="s">
        <v>18</v>
      </c>
      <c r="D7" s="0" t="n">
        <v>363</v>
      </c>
      <c r="E7" s="0" t="n">
        <v>46001</v>
      </c>
      <c r="F7" s="0" t="n">
        <v>8858775</v>
      </c>
      <c r="G7" s="0" t="n">
        <v>519.27044089053</v>
      </c>
      <c r="H7" s="0" t="n">
        <v>0.789113280146084</v>
      </c>
      <c r="I7" s="0" t="s">
        <v>16</v>
      </c>
    </row>
    <row r="8" customFormat="false" ht="13.8" hidden="false" customHeight="false" outlineLevel="0" collapsed="false">
      <c r="A8" s="0" t="s">
        <v>9</v>
      </c>
      <c r="B8" s="0" t="s">
        <v>10</v>
      </c>
      <c r="C8" s="0" t="s">
        <v>19</v>
      </c>
      <c r="D8" s="0" t="n">
        <v>267</v>
      </c>
      <c r="E8" s="0" t="n">
        <v>39348</v>
      </c>
      <c r="F8" s="0" t="n">
        <v>8858775</v>
      </c>
      <c r="G8" s="0" t="n">
        <v>444.169763878189</v>
      </c>
      <c r="H8" s="0" t="n">
        <v>0.678560536749009</v>
      </c>
      <c r="I8" s="0" t="s">
        <v>16</v>
      </c>
    </row>
    <row r="9" customFormat="false" ht="13.8" hidden="false" customHeight="false" outlineLevel="0" collapsed="false">
      <c r="A9" s="0" t="s">
        <v>9</v>
      </c>
      <c r="B9" s="0" t="s">
        <v>10</v>
      </c>
      <c r="C9" s="0" t="s">
        <v>20</v>
      </c>
      <c r="D9" s="0" t="n">
        <v>231</v>
      </c>
      <c r="E9" s="0" t="n">
        <v>46677</v>
      </c>
      <c r="F9" s="0" t="n">
        <v>8858775</v>
      </c>
      <c r="G9" s="0" t="n">
        <v>526.901292785966</v>
      </c>
      <c r="H9" s="0" t="n">
        <v>0.494890417121923</v>
      </c>
      <c r="I9" s="0" t="s">
        <v>16</v>
      </c>
    </row>
    <row r="10" customFormat="false" ht="13.8" hidden="false" customHeight="false" outlineLevel="0" collapsed="false">
      <c r="A10" s="0" t="s">
        <v>9</v>
      </c>
      <c r="B10" s="0" t="s">
        <v>10</v>
      </c>
      <c r="C10" s="0" t="s">
        <v>21</v>
      </c>
      <c r="D10" s="0" t="n">
        <v>184</v>
      </c>
      <c r="E10" s="0" t="n">
        <v>41063</v>
      </c>
      <c r="F10" s="0" t="n">
        <v>8858775</v>
      </c>
      <c r="G10" s="0" t="n">
        <v>463.529099678003</v>
      </c>
      <c r="H10" s="0" t="n">
        <v>0.448091956262329</v>
      </c>
      <c r="I10" s="0" t="s">
        <v>16</v>
      </c>
    </row>
    <row r="11" customFormat="false" ht="13.8" hidden="false" customHeight="false" outlineLevel="0" collapsed="false">
      <c r="A11" s="0" t="s">
        <v>9</v>
      </c>
      <c r="B11" s="0" t="s">
        <v>10</v>
      </c>
      <c r="C11" s="0" t="s">
        <v>22</v>
      </c>
      <c r="D11" s="0" t="n">
        <v>192</v>
      </c>
      <c r="E11" s="0" t="n">
        <v>35243</v>
      </c>
      <c r="F11" s="0" t="n">
        <v>8858775</v>
      </c>
      <c r="G11" s="0" t="n">
        <v>397.831528625572</v>
      </c>
      <c r="H11" s="0" t="n">
        <v>0.544789036120648</v>
      </c>
      <c r="I11" s="0" t="s">
        <v>16</v>
      </c>
    </row>
    <row r="12" customFormat="false" ht="13.8" hidden="false" customHeight="false" outlineLevel="0" collapsed="false">
      <c r="A12" s="0" t="s">
        <v>9</v>
      </c>
      <c r="B12" s="0" t="s">
        <v>10</v>
      </c>
      <c r="C12" s="0" t="s">
        <v>23</v>
      </c>
      <c r="D12" s="0" t="n">
        <v>233</v>
      </c>
      <c r="E12" s="0" t="n">
        <v>15775</v>
      </c>
      <c r="F12" s="0" t="n">
        <v>8858775</v>
      </c>
      <c r="G12" s="0" t="n">
        <v>178.072024630945</v>
      </c>
      <c r="H12" s="0" t="n">
        <v>1.4770206022187</v>
      </c>
      <c r="I12" s="0" t="s">
        <v>16</v>
      </c>
    </row>
    <row r="13" customFormat="false" ht="13.8" hidden="false" customHeight="false" outlineLevel="0" collapsed="false">
      <c r="A13" s="0" t="s">
        <v>9</v>
      </c>
      <c r="B13" s="0" t="s">
        <v>10</v>
      </c>
      <c r="C13" s="0" t="s">
        <v>24</v>
      </c>
      <c r="D13" s="0" t="n">
        <v>315</v>
      </c>
      <c r="E13" s="0" t="n">
        <v>61905</v>
      </c>
      <c r="F13" s="0" t="n">
        <v>8858775</v>
      </c>
      <c r="G13" s="0" t="n">
        <v>698.798648797379</v>
      </c>
      <c r="H13" s="0" t="n">
        <v>0.508844196753089</v>
      </c>
      <c r="I13" s="0" t="s">
        <v>16</v>
      </c>
    </row>
    <row r="14" customFormat="false" ht="13.8" hidden="false" customHeight="false" outlineLevel="0" collapsed="false">
      <c r="A14" s="0" t="s">
        <v>9</v>
      </c>
      <c r="B14" s="0" t="s">
        <v>10</v>
      </c>
      <c r="C14" s="0" t="s">
        <v>25</v>
      </c>
      <c r="D14" s="0" t="n">
        <v>634</v>
      </c>
      <c r="E14" s="0" t="n">
        <v>45284</v>
      </c>
      <c r="F14" s="0" t="n">
        <v>8858775</v>
      </c>
      <c r="G14" s="0" t="n">
        <v>511.176771054689</v>
      </c>
      <c r="H14" s="0" t="n">
        <v>1.40005299885169</v>
      </c>
      <c r="I14" s="0" t="s">
        <v>16</v>
      </c>
    </row>
    <row r="15" customFormat="false" ht="13.8" hidden="false" customHeight="false" outlineLevel="0" collapsed="false">
      <c r="A15" s="0" t="s">
        <v>9</v>
      </c>
      <c r="B15" s="0" t="s">
        <v>10</v>
      </c>
      <c r="C15" s="0" t="s">
        <v>26</v>
      </c>
      <c r="D15" s="0" t="n">
        <v>599</v>
      </c>
      <c r="E15" s="0" t="n">
        <v>48936</v>
      </c>
      <c r="F15" s="0" t="n">
        <v>8858775</v>
      </c>
      <c r="G15" s="0" t="n">
        <v>552.401432477967</v>
      </c>
      <c r="H15" s="0" t="n">
        <v>1.22404773581821</v>
      </c>
      <c r="I15" s="0" t="s">
        <v>16</v>
      </c>
    </row>
    <row r="16" customFormat="false" ht="13.8" hidden="false" customHeight="false" outlineLevel="0" collapsed="false">
      <c r="A16" s="0" t="s">
        <v>9</v>
      </c>
      <c r="B16" s="0" t="s">
        <v>10</v>
      </c>
      <c r="C16" s="0" t="s">
        <v>27</v>
      </c>
      <c r="D16" s="0" t="n">
        <v>713</v>
      </c>
      <c r="E16" s="0" t="n">
        <v>51929</v>
      </c>
      <c r="F16" s="0" t="n">
        <v>8858775</v>
      </c>
      <c r="G16" s="0" t="n">
        <v>586.187142127439</v>
      </c>
      <c r="H16" s="0" t="n">
        <v>1.37302855822373</v>
      </c>
      <c r="I16" s="0" t="s">
        <v>16</v>
      </c>
    </row>
    <row r="17" customFormat="false" ht="13.8" hidden="false" customHeight="false" outlineLevel="0" collapsed="false">
      <c r="A17" s="0" t="s">
        <v>9</v>
      </c>
      <c r="B17" s="0" t="s">
        <v>10</v>
      </c>
      <c r="C17" s="0" t="s">
        <v>28</v>
      </c>
      <c r="D17" s="0" t="n">
        <v>841</v>
      </c>
      <c r="E17" s="0" t="n">
        <v>99229</v>
      </c>
      <c r="F17" s="0" t="n">
        <v>8858775</v>
      </c>
      <c r="G17" s="0" t="n">
        <v>1120.12100995905</v>
      </c>
      <c r="H17" s="0" t="n">
        <v>0.847534490925032</v>
      </c>
      <c r="I17" s="0" t="s">
        <v>16</v>
      </c>
    </row>
    <row r="18" customFormat="false" ht="13.8" hidden="false" customHeight="false" outlineLevel="0" collapsed="false">
      <c r="A18" s="0" t="s">
        <v>9</v>
      </c>
      <c r="B18" s="0" t="s">
        <v>10</v>
      </c>
      <c r="C18" s="0" t="s">
        <v>29</v>
      </c>
      <c r="D18" s="0" t="n">
        <v>875</v>
      </c>
      <c r="E18" s="0" t="n">
        <v>57416</v>
      </c>
      <c r="F18" s="0" t="n">
        <v>8858775</v>
      </c>
      <c r="G18" s="0" t="n">
        <v>648.125728444396</v>
      </c>
      <c r="H18" s="0" t="n">
        <v>1.52396544517208</v>
      </c>
      <c r="I18" s="0" t="s">
        <v>16</v>
      </c>
    </row>
    <row r="19" customFormat="false" ht="13.8" hidden="false" customHeight="false" outlineLevel="0" collapsed="false">
      <c r="A19" s="0" t="s">
        <v>9</v>
      </c>
      <c r="B19" s="0" t="s">
        <v>10</v>
      </c>
      <c r="C19" s="0" t="s">
        <v>30</v>
      </c>
      <c r="D19" s="0" t="n">
        <v>711</v>
      </c>
      <c r="E19" s="0" t="n">
        <v>56554</v>
      </c>
      <c r="F19" s="0" t="n">
        <v>8858775</v>
      </c>
      <c r="G19" s="0" t="n">
        <v>638.395263453469</v>
      </c>
      <c r="H19" s="0" t="n">
        <v>1.25720550270538</v>
      </c>
      <c r="I19" s="0" t="s">
        <v>16</v>
      </c>
    </row>
    <row r="20" customFormat="false" ht="13.8" hidden="false" customHeight="false" outlineLevel="0" collapsed="false">
      <c r="A20" s="0" t="s">
        <v>9</v>
      </c>
      <c r="B20" s="0" t="s">
        <v>10</v>
      </c>
      <c r="C20" s="0" t="s">
        <v>31</v>
      </c>
      <c r="D20" s="0" t="n">
        <v>1276</v>
      </c>
      <c r="E20" s="0" t="n">
        <v>56622</v>
      </c>
      <c r="F20" s="0" t="n">
        <v>8858775</v>
      </c>
      <c r="G20" s="0" t="n">
        <v>639.162863939992</v>
      </c>
      <c r="H20" s="0" t="n">
        <v>2.25354102645615</v>
      </c>
      <c r="I20" s="0" t="s">
        <v>16</v>
      </c>
    </row>
    <row r="21" customFormat="false" ht="13.8" hidden="false" customHeight="false" outlineLevel="0" collapsed="false">
      <c r="A21" s="0" t="s">
        <v>9</v>
      </c>
      <c r="B21" s="0" t="s">
        <v>10</v>
      </c>
      <c r="C21" s="0" t="s">
        <v>32</v>
      </c>
      <c r="D21" s="0" t="n">
        <v>1888</v>
      </c>
      <c r="E21" s="0" t="n">
        <v>76497</v>
      </c>
      <c r="F21" s="0" t="n">
        <v>8858775</v>
      </c>
      <c r="G21" s="0" t="n">
        <v>863.516682611309</v>
      </c>
      <c r="H21" s="0" t="n">
        <v>2.4680706432932</v>
      </c>
      <c r="I21" s="0" t="s">
        <v>16</v>
      </c>
    </row>
    <row r="22" customFormat="false" ht="13.8" hidden="false" customHeight="false" outlineLevel="0" collapsed="false">
      <c r="A22" s="0" t="s">
        <v>9</v>
      </c>
      <c r="B22" s="0" t="s">
        <v>10</v>
      </c>
      <c r="C22" s="0" t="s">
        <v>33</v>
      </c>
      <c r="D22" s="0" t="n">
        <v>1838</v>
      </c>
      <c r="E22" s="0" t="n">
        <v>77105</v>
      </c>
      <c r="F22" s="0" t="n">
        <v>8858775</v>
      </c>
      <c r="G22" s="0" t="n">
        <v>870.379934020223</v>
      </c>
      <c r="H22" s="0" t="n">
        <v>2.38376240191946</v>
      </c>
      <c r="I22" s="0" t="s">
        <v>16</v>
      </c>
    </row>
    <row r="23" customFormat="false" ht="13.8" hidden="false" customHeight="false" outlineLevel="0" collapsed="false">
      <c r="A23" s="0" t="s">
        <v>9</v>
      </c>
      <c r="B23" s="0" t="s">
        <v>10</v>
      </c>
      <c r="C23" s="0" t="s">
        <v>34</v>
      </c>
      <c r="D23" s="0" t="n">
        <v>2037</v>
      </c>
      <c r="E23" s="0" t="n">
        <v>83733</v>
      </c>
      <c r="F23" s="0" t="n">
        <v>8858775</v>
      </c>
      <c r="G23" s="0" t="n">
        <v>945.198404971342</v>
      </c>
      <c r="H23" s="0" t="n">
        <v>2.43273261438143</v>
      </c>
      <c r="I23" s="0" t="s">
        <v>16</v>
      </c>
    </row>
    <row r="24" customFormat="false" ht="13.8" hidden="false" customHeight="false" outlineLevel="0" collapsed="false">
      <c r="A24" s="0" t="s">
        <v>9</v>
      </c>
      <c r="B24" s="0" t="s">
        <v>10</v>
      </c>
      <c r="C24" s="0" t="s">
        <v>35</v>
      </c>
      <c r="D24" s="0" t="n">
        <v>3977</v>
      </c>
      <c r="E24" s="0" t="n">
        <v>86241</v>
      </c>
      <c r="F24" s="0" t="n">
        <v>8858775</v>
      </c>
      <c r="G24" s="0" t="n">
        <v>973.509317033111</v>
      </c>
      <c r="H24" s="0" t="n">
        <v>4.61149569230413</v>
      </c>
      <c r="I24" s="0" t="s">
        <v>16</v>
      </c>
    </row>
    <row r="25" customFormat="false" ht="13.8" hidden="false" customHeight="false" outlineLevel="0" collapsed="false">
      <c r="A25" s="0" t="s">
        <v>9</v>
      </c>
      <c r="B25" s="0" t="s">
        <v>10</v>
      </c>
      <c r="C25" s="0" t="s">
        <v>36</v>
      </c>
      <c r="D25" s="0" t="n">
        <v>4997</v>
      </c>
      <c r="E25" s="0" t="n">
        <v>102617</v>
      </c>
      <c r="F25" s="0" t="n">
        <v>8858775</v>
      </c>
      <c r="G25" s="0" t="n">
        <v>1158.36557537583</v>
      </c>
      <c r="H25" s="0" t="n">
        <v>4.86956352261321</v>
      </c>
      <c r="I25" s="0" t="s">
        <v>16</v>
      </c>
    </row>
    <row r="26" customFormat="false" ht="13.8" hidden="false" customHeight="false" outlineLevel="0" collapsed="false">
      <c r="A26" s="0" t="s">
        <v>9</v>
      </c>
      <c r="B26" s="0" t="s">
        <v>10</v>
      </c>
      <c r="C26" s="0" t="s">
        <v>37</v>
      </c>
      <c r="D26" s="0" t="n">
        <v>4992</v>
      </c>
      <c r="E26" s="0" t="n">
        <v>110816</v>
      </c>
      <c r="F26" s="0" t="n">
        <v>8858775</v>
      </c>
      <c r="G26" s="0" t="n">
        <v>1250.91787521412</v>
      </c>
      <c r="H26" s="0" t="n">
        <v>4.50476465492348</v>
      </c>
      <c r="I26" s="0" t="s">
        <v>16</v>
      </c>
    </row>
    <row r="27" customFormat="false" ht="13.8" hidden="false" customHeight="false" outlineLevel="0" collapsed="false">
      <c r="A27" s="0" t="s">
        <v>9</v>
      </c>
      <c r="B27" s="0" t="s">
        <v>10</v>
      </c>
      <c r="C27" s="0" t="s">
        <v>38</v>
      </c>
      <c r="D27" s="0" t="n">
        <v>5079</v>
      </c>
      <c r="E27" s="0" t="n">
        <v>130874</v>
      </c>
      <c r="F27" s="0" t="n">
        <v>8858775</v>
      </c>
      <c r="G27" s="0" t="n">
        <v>1477.33744225359</v>
      </c>
      <c r="H27" s="0" t="n">
        <v>3.88083194522976</v>
      </c>
      <c r="I27" s="0" t="s">
        <v>16</v>
      </c>
    </row>
    <row r="28" customFormat="false" ht="13.8" hidden="false" customHeight="false" outlineLevel="0" collapsed="false">
      <c r="A28" s="0" t="s">
        <v>9</v>
      </c>
      <c r="B28" s="0" t="s">
        <v>10</v>
      </c>
      <c r="C28" s="0" t="s">
        <v>39</v>
      </c>
      <c r="D28" s="0" t="n">
        <v>6666</v>
      </c>
      <c r="E28" s="0" t="n">
        <v>124663</v>
      </c>
      <c r="F28" s="0" t="n">
        <v>8858775</v>
      </c>
      <c r="G28" s="0" t="n">
        <v>1407.22616840365</v>
      </c>
      <c r="H28" s="0" t="n">
        <v>5.34721609459102</v>
      </c>
      <c r="I28" s="0" t="s">
        <v>40</v>
      </c>
    </row>
    <row r="29" customFormat="false" ht="13.8" hidden="false" customHeight="false" outlineLevel="0" collapsed="false">
      <c r="A29" s="0" t="s">
        <v>9</v>
      </c>
      <c r="B29" s="0" t="s">
        <v>10</v>
      </c>
      <c r="C29" s="0" t="s">
        <v>41</v>
      </c>
      <c r="D29" s="0" t="n">
        <v>9810</v>
      </c>
      <c r="E29" s="0" t="n">
        <v>129647</v>
      </c>
      <c r="F29" s="0" t="n">
        <v>8858775</v>
      </c>
      <c r="G29" s="0" t="n">
        <v>1463.48676876882</v>
      </c>
      <c r="H29" s="0" t="n">
        <v>7.56670034786767</v>
      </c>
      <c r="I29" s="0" t="s">
        <v>40</v>
      </c>
    </row>
    <row r="30" customFormat="false" ht="13.8" hidden="false" customHeight="false" outlineLevel="0" collapsed="false">
      <c r="A30" s="0" t="s">
        <v>9</v>
      </c>
      <c r="B30" s="0" t="s">
        <v>10</v>
      </c>
      <c r="C30" s="0" t="s">
        <v>42</v>
      </c>
      <c r="D30" s="0" t="n">
        <v>15275</v>
      </c>
      <c r="E30" s="0" t="n">
        <v>158997</v>
      </c>
      <c r="F30" s="0" t="n">
        <v>8858775</v>
      </c>
      <c r="G30" s="0" t="n">
        <v>1794.79668464319</v>
      </c>
      <c r="H30" s="0" t="n">
        <v>9.60709950502211</v>
      </c>
      <c r="I30" s="0" t="s">
        <v>40</v>
      </c>
    </row>
    <row r="31" customFormat="false" ht="13.8" hidden="false" customHeight="false" outlineLevel="0" collapsed="false">
      <c r="A31" s="0" t="s">
        <v>9</v>
      </c>
      <c r="B31" s="0" t="s">
        <v>10</v>
      </c>
      <c r="C31" s="0" t="s">
        <v>43</v>
      </c>
      <c r="D31" s="0" t="n">
        <v>26814</v>
      </c>
      <c r="E31" s="0" t="n">
        <v>167926</v>
      </c>
      <c r="F31" s="0" t="n">
        <v>8858775</v>
      </c>
      <c r="G31" s="0" t="n">
        <v>1895.58940146917</v>
      </c>
      <c r="H31" s="0" t="n">
        <v>15.967747698391</v>
      </c>
      <c r="I31" s="0" t="s">
        <v>40</v>
      </c>
    </row>
    <row r="32" customFormat="false" ht="13.8" hidden="false" customHeight="false" outlineLevel="0" collapsed="false">
      <c r="A32" s="0" t="s">
        <v>9</v>
      </c>
      <c r="B32" s="0" t="s">
        <v>10</v>
      </c>
      <c r="C32" s="0" t="s">
        <v>44</v>
      </c>
      <c r="D32" s="0" t="n">
        <v>39918</v>
      </c>
      <c r="E32" s="0" t="n">
        <v>199567</v>
      </c>
      <c r="F32" s="0" t="n">
        <v>8858775</v>
      </c>
      <c r="G32" s="0" t="n">
        <v>2252.7606807939</v>
      </c>
      <c r="H32" s="0" t="n">
        <v>20.002304990304</v>
      </c>
      <c r="I32" s="0" t="s">
        <v>40</v>
      </c>
    </row>
    <row r="33" customFormat="false" ht="13.8" hidden="false" customHeight="false" outlineLevel="0" collapsed="false">
      <c r="A33" s="0" t="s">
        <v>9</v>
      </c>
      <c r="B33" s="0" t="s">
        <v>10</v>
      </c>
      <c r="C33" s="0" t="s">
        <v>45</v>
      </c>
      <c r="D33" s="0" t="n">
        <v>51714</v>
      </c>
      <c r="E33" s="0" t="n">
        <v>215044</v>
      </c>
      <c r="F33" s="0" t="n">
        <v>8858775</v>
      </c>
      <c r="G33" s="0" t="n">
        <v>2427.46880917508</v>
      </c>
      <c r="H33" s="0" t="n">
        <v>24.048101783821</v>
      </c>
      <c r="I33" s="0" t="s">
        <v>40</v>
      </c>
    </row>
    <row r="34" customFormat="false" ht="13.8" hidden="false" customHeight="false" outlineLevel="0" collapsed="false">
      <c r="A34" s="0" t="s">
        <v>9</v>
      </c>
      <c r="B34" s="0" t="s">
        <v>10</v>
      </c>
      <c r="C34" s="0" t="s">
        <v>46</v>
      </c>
      <c r="D34" s="0" t="n">
        <v>42693</v>
      </c>
      <c r="E34" s="0" t="n">
        <v>207745</v>
      </c>
      <c r="F34" s="0" t="n">
        <v>8858775</v>
      </c>
      <c r="G34" s="0" t="n">
        <v>2345.07592754077</v>
      </c>
      <c r="H34" s="0" t="n">
        <v>20.5506751065008</v>
      </c>
      <c r="I34" s="0" t="s">
        <v>40</v>
      </c>
    </row>
    <row r="35" customFormat="false" ht="13.8" hidden="false" customHeight="false" outlineLevel="0" collapsed="false">
      <c r="A35" s="0" t="s">
        <v>9</v>
      </c>
      <c r="B35" s="0" t="s">
        <v>10</v>
      </c>
      <c r="C35" s="0" t="s">
        <v>47</v>
      </c>
      <c r="D35" s="0" t="n">
        <v>33366</v>
      </c>
      <c r="E35" s="0" t="n">
        <v>196461</v>
      </c>
      <c r="F35" s="0" t="n">
        <v>8858775</v>
      </c>
      <c r="G35" s="0" t="n">
        <v>2217.69939974771</v>
      </c>
      <c r="H35" s="0" t="n">
        <v>16.9835234474018</v>
      </c>
      <c r="I35" s="0" t="s">
        <v>40</v>
      </c>
    </row>
    <row r="36" customFormat="false" ht="13.8" hidden="false" customHeight="false" outlineLevel="0" collapsed="false">
      <c r="A36" s="0" t="s">
        <v>9</v>
      </c>
      <c r="B36" s="0" t="s">
        <v>10</v>
      </c>
      <c r="C36" s="0" t="s">
        <v>126</v>
      </c>
      <c r="D36" s="0" t="n">
        <v>23956</v>
      </c>
      <c r="E36" s="0" t="n">
        <v>163770</v>
      </c>
      <c r="F36" s="0" t="n">
        <v>8858775</v>
      </c>
      <c r="G36" s="0" t="n">
        <v>1848.67546585166</v>
      </c>
      <c r="H36" s="0" t="n">
        <v>14.6278317152104</v>
      </c>
      <c r="I36" s="0" t="s">
        <v>40</v>
      </c>
    </row>
    <row r="37" customFormat="false" ht="13.8" hidden="false" customHeight="false" outlineLevel="0" collapsed="false">
      <c r="A37" s="0" t="s">
        <v>9</v>
      </c>
      <c r="B37" s="0" t="s">
        <v>10</v>
      </c>
      <c r="C37" s="0" t="s">
        <v>128</v>
      </c>
      <c r="D37" s="0" t="n">
        <v>18800</v>
      </c>
      <c r="E37" s="0" t="n">
        <v>162984</v>
      </c>
      <c r="F37" s="0" t="n">
        <v>8858775</v>
      </c>
      <c r="G37" s="0" t="n">
        <v>1839.80290728684</v>
      </c>
      <c r="H37" s="0" t="n">
        <v>11.5348745889167</v>
      </c>
      <c r="I37" s="0" t="s">
        <v>40</v>
      </c>
    </row>
    <row r="38" customFormat="false" ht="13.8" hidden="false" customHeight="false" outlineLevel="0" collapsed="false">
      <c r="A38" s="0" t="s">
        <v>48</v>
      </c>
      <c r="B38" s="0" t="s">
        <v>49</v>
      </c>
      <c r="C38" s="0" t="s">
        <v>50</v>
      </c>
      <c r="D38" s="0" t="n">
        <v>0</v>
      </c>
      <c r="E38" s="0" t="n">
        <v>82</v>
      </c>
      <c r="F38" s="0" t="n">
        <v>11455519</v>
      </c>
      <c r="G38" s="0" t="n">
        <v>0.715812177518976</v>
      </c>
      <c r="H38" s="0" t="n">
        <v>0</v>
      </c>
      <c r="I38" s="0" t="s">
        <v>16</v>
      </c>
    </row>
    <row r="39" customFormat="false" ht="13.8" hidden="false" customHeight="false" outlineLevel="0" collapsed="false">
      <c r="A39" s="0" t="s">
        <v>48</v>
      </c>
      <c r="B39" s="0" t="s">
        <v>49</v>
      </c>
      <c r="C39" s="0" t="s">
        <v>51</v>
      </c>
      <c r="D39" s="0" t="n">
        <v>342</v>
      </c>
      <c r="E39" s="0" t="n">
        <v>4406</v>
      </c>
      <c r="F39" s="0" t="n">
        <v>11455519</v>
      </c>
      <c r="G39" s="0" t="n">
        <v>38.4618104164464</v>
      </c>
      <c r="H39" s="0" t="n">
        <v>7.76214253290967</v>
      </c>
      <c r="I39" s="0" t="s">
        <v>16</v>
      </c>
    </row>
    <row r="40" customFormat="false" ht="13.8" hidden="false" customHeight="false" outlineLevel="0" collapsed="false">
      <c r="A40" s="0" t="s">
        <v>48</v>
      </c>
      <c r="B40" s="0" t="s">
        <v>49</v>
      </c>
      <c r="C40" s="0" t="s">
        <v>52</v>
      </c>
      <c r="D40" s="0" t="n">
        <v>1199</v>
      </c>
      <c r="E40" s="0" t="n">
        <v>9924</v>
      </c>
      <c r="F40" s="0" t="n">
        <v>11455519</v>
      </c>
      <c r="G40" s="0" t="n">
        <v>86.6307323133941</v>
      </c>
      <c r="H40" s="0" t="n">
        <v>12.0818218460298</v>
      </c>
      <c r="I40" s="0" t="s">
        <v>16</v>
      </c>
    </row>
    <row r="41" customFormat="false" ht="13.8" hidden="false" customHeight="false" outlineLevel="0" collapsed="false">
      <c r="A41" s="0" t="s">
        <v>48</v>
      </c>
      <c r="B41" s="0" t="s">
        <v>49</v>
      </c>
      <c r="C41" s="0" t="s">
        <v>53</v>
      </c>
      <c r="D41" s="0" t="n">
        <v>3402</v>
      </c>
      <c r="E41" s="0" t="n">
        <v>17066</v>
      </c>
      <c r="F41" s="0" t="n">
        <v>11455519</v>
      </c>
      <c r="G41" s="0" t="n">
        <v>148.976227091937</v>
      </c>
      <c r="H41" s="0" t="n">
        <v>19.9343724364233</v>
      </c>
      <c r="I41" s="0" t="s">
        <v>16</v>
      </c>
    </row>
    <row r="42" customFormat="false" ht="13.8" hidden="false" customHeight="false" outlineLevel="0" collapsed="false">
      <c r="A42" s="0" t="s">
        <v>48</v>
      </c>
      <c r="B42" s="0" t="s">
        <v>49</v>
      </c>
      <c r="C42" s="0" t="s">
        <v>54</v>
      </c>
      <c r="D42" s="0" t="n">
        <v>7936</v>
      </c>
      <c r="E42" s="0" t="n">
        <v>27141</v>
      </c>
      <c r="F42" s="0" t="n">
        <v>11455519</v>
      </c>
      <c r="G42" s="0" t="n">
        <v>236.925101341982</v>
      </c>
      <c r="H42" s="0" t="n">
        <v>29.2398953612616</v>
      </c>
      <c r="I42" s="0" t="s">
        <v>16</v>
      </c>
    </row>
    <row r="43" customFormat="false" ht="13.8" hidden="false" customHeight="false" outlineLevel="0" collapsed="false">
      <c r="A43" s="0" t="s">
        <v>48</v>
      </c>
      <c r="B43" s="0" t="s">
        <v>49</v>
      </c>
      <c r="C43" s="0" t="s">
        <v>55</v>
      </c>
      <c r="D43" s="0" t="n">
        <v>9720</v>
      </c>
      <c r="E43" s="0" t="n">
        <v>38426</v>
      </c>
      <c r="F43" s="0" t="n">
        <v>11455519</v>
      </c>
      <c r="G43" s="0" t="n">
        <v>335.436569918831</v>
      </c>
      <c r="H43" s="0" t="n">
        <v>25.2953729245823</v>
      </c>
      <c r="I43" s="0" t="s">
        <v>16</v>
      </c>
    </row>
    <row r="44" customFormat="false" ht="13.8" hidden="false" customHeight="false" outlineLevel="0" collapsed="false">
      <c r="A44" s="0" t="s">
        <v>48</v>
      </c>
      <c r="B44" s="0" t="s">
        <v>49</v>
      </c>
      <c r="C44" s="0" t="s">
        <v>11</v>
      </c>
      <c r="D44" s="0" t="n">
        <v>11326</v>
      </c>
      <c r="E44" s="0" t="n">
        <v>53517</v>
      </c>
      <c r="F44" s="0" t="n">
        <v>11455519</v>
      </c>
      <c r="G44" s="0" t="n">
        <v>467.17219883272</v>
      </c>
      <c r="H44" s="0" t="n">
        <v>21.1633686492143</v>
      </c>
      <c r="I44" s="0" t="s">
        <v>16</v>
      </c>
    </row>
    <row r="45" customFormat="false" ht="13.8" hidden="false" customHeight="false" outlineLevel="0" collapsed="false">
      <c r="A45" s="0" t="s">
        <v>48</v>
      </c>
      <c r="B45" s="0" t="s">
        <v>49</v>
      </c>
      <c r="C45" s="0" t="s">
        <v>13</v>
      </c>
      <c r="D45" s="0" t="n">
        <v>8048</v>
      </c>
      <c r="E45" s="0" t="n">
        <v>65399</v>
      </c>
      <c r="F45" s="0" t="n">
        <v>11455519</v>
      </c>
      <c r="G45" s="0" t="n">
        <v>570.895129238579</v>
      </c>
      <c r="H45" s="0" t="n">
        <v>12.3059985626692</v>
      </c>
      <c r="I45" s="0" t="s">
        <v>16</v>
      </c>
    </row>
    <row r="46" customFormat="false" ht="13.8" hidden="false" customHeight="false" outlineLevel="0" collapsed="false">
      <c r="A46" s="0" t="s">
        <v>48</v>
      </c>
      <c r="B46" s="0" t="s">
        <v>49</v>
      </c>
      <c r="C46" s="0" t="s">
        <v>14</v>
      </c>
      <c r="D46" s="0" t="n">
        <v>5945</v>
      </c>
      <c r="E46" s="0" t="n">
        <v>105901</v>
      </c>
      <c r="F46" s="0" t="n">
        <v>11455519</v>
      </c>
      <c r="G46" s="0" t="n">
        <v>924.453968432159</v>
      </c>
      <c r="H46" s="0" t="n">
        <v>5.61373358136373</v>
      </c>
      <c r="I46" s="0" t="s">
        <v>16</v>
      </c>
    </row>
    <row r="47" customFormat="false" ht="13.8" hidden="false" customHeight="false" outlineLevel="0" collapsed="false">
      <c r="A47" s="0" t="s">
        <v>48</v>
      </c>
      <c r="B47" s="0" t="s">
        <v>49</v>
      </c>
      <c r="C47" s="0" t="s">
        <v>15</v>
      </c>
      <c r="D47" s="0" t="n">
        <v>3160</v>
      </c>
      <c r="E47" s="0" t="n">
        <v>138836</v>
      </c>
      <c r="F47" s="0" t="n">
        <v>11455519</v>
      </c>
      <c r="G47" s="0" t="n">
        <v>1211.95731070762</v>
      </c>
      <c r="H47" s="0" t="n">
        <v>2.27606672620934</v>
      </c>
      <c r="I47" s="0" t="s">
        <v>16</v>
      </c>
    </row>
    <row r="48" customFormat="false" ht="13.8" hidden="false" customHeight="false" outlineLevel="0" collapsed="false">
      <c r="A48" s="0" t="s">
        <v>48</v>
      </c>
      <c r="B48" s="0" t="s">
        <v>49</v>
      </c>
      <c r="C48" s="0" t="s">
        <v>17</v>
      </c>
      <c r="D48" s="0" t="n">
        <v>3074</v>
      </c>
      <c r="E48" s="0" t="n">
        <v>146708</v>
      </c>
      <c r="F48" s="0" t="n">
        <v>11455519</v>
      </c>
      <c r="G48" s="0" t="n">
        <v>1280.67527974944</v>
      </c>
      <c r="H48" s="0" t="n">
        <v>2.09531859203315</v>
      </c>
      <c r="I48" s="0" t="s">
        <v>16</v>
      </c>
    </row>
    <row r="49" customFormat="false" ht="13.8" hidden="false" customHeight="false" outlineLevel="0" collapsed="false">
      <c r="A49" s="0" t="s">
        <v>48</v>
      </c>
      <c r="B49" s="0" t="s">
        <v>49</v>
      </c>
      <c r="C49" s="0" t="s">
        <v>18</v>
      </c>
      <c r="D49" s="0" t="n">
        <v>2109</v>
      </c>
      <c r="E49" s="0" t="n">
        <v>120385</v>
      </c>
      <c r="F49" s="0" t="n">
        <v>11455519</v>
      </c>
      <c r="G49" s="0" t="n">
        <v>1050.89084134905</v>
      </c>
      <c r="H49" s="0" t="n">
        <v>1.75187938696682</v>
      </c>
      <c r="I49" s="0" t="s">
        <v>16</v>
      </c>
    </row>
    <row r="50" customFormat="false" ht="13.8" hidden="false" customHeight="false" outlineLevel="0" collapsed="false">
      <c r="A50" s="0" t="s">
        <v>48</v>
      </c>
      <c r="B50" s="0" t="s">
        <v>49</v>
      </c>
      <c r="C50" s="0" t="s">
        <v>19</v>
      </c>
      <c r="D50" s="0" t="n">
        <v>1516</v>
      </c>
      <c r="E50" s="0" t="n">
        <v>85575</v>
      </c>
      <c r="F50" s="0" t="n">
        <v>11455519</v>
      </c>
      <c r="G50" s="0" t="n">
        <v>747.019842575443</v>
      </c>
      <c r="H50" s="0" t="n">
        <v>1.77154542798715</v>
      </c>
      <c r="I50" s="0" t="s">
        <v>16</v>
      </c>
    </row>
    <row r="51" customFormat="false" ht="13.8" hidden="false" customHeight="false" outlineLevel="0" collapsed="false">
      <c r="A51" s="0" t="s">
        <v>48</v>
      </c>
      <c r="B51" s="0" t="s">
        <v>49</v>
      </c>
      <c r="C51" s="0" t="s">
        <v>20</v>
      </c>
      <c r="D51" s="0" t="n">
        <v>1170</v>
      </c>
      <c r="E51" s="0" t="n">
        <v>87209</v>
      </c>
      <c r="F51" s="0" t="n">
        <v>11455519</v>
      </c>
      <c r="G51" s="0" t="n">
        <v>761.283709625029</v>
      </c>
      <c r="H51" s="0" t="n">
        <v>1.34160465089612</v>
      </c>
      <c r="I51" s="0" t="s">
        <v>40</v>
      </c>
    </row>
    <row r="52" customFormat="false" ht="13.8" hidden="false" customHeight="false" outlineLevel="0" collapsed="false">
      <c r="A52" s="0" t="s">
        <v>48</v>
      </c>
      <c r="B52" s="0" t="s">
        <v>49</v>
      </c>
      <c r="C52" s="0" t="s">
        <v>21</v>
      </c>
      <c r="D52" s="0" t="n">
        <v>845</v>
      </c>
      <c r="E52" s="0" t="n">
        <v>75991</v>
      </c>
      <c r="F52" s="0" t="n">
        <v>11455519</v>
      </c>
      <c r="G52" s="0" t="n">
        <v>663.357111973713</v>
      </c>
      <c r="H52" s="0" t="n">
        <v>1.11197378636944</v>
      </c>
      <c r="I52" s="0" t="s">
        <v>40</v>
      </c>
    </row>
    <row r="53" customFormat="false" ht="13.8" hidden="false" customHeight="false" outlineLevel="0" collapsed="false">
      <c r="A53" s="0" t="s">
        <v>48</v>
      </c>
      <c r="B53" s="0" t="s">
        <v>49</v>
      </c>
      <c r="C53" s="0" t="s">
        <v>22</v>
      </c>
      <c r="D53" s="0" t="n">
        <v>703</v>
      </c>
      <c r="E53" s="0" t="n">
        <v>86874</v>
      </c>
      <c r="F53" s="0" t="n">
        <v>11455519</v>
      </c>
      <c r="G53" s="0" t="n">
        <v>758.35935499736</v>
      </c>
      <c r="H53" s="0" t="n">
        <v>0.809217947832493</v>
      </c>
      <c r="I53" s="0" t="s">
        <v>40</v>
      </c>
    </row>
    <row r="54" customFormat="false" ht="13.8" hidden="false" customHeight="false" outlineLevel="0" collapsed="false">
      <c r="A54" s="0" t="s">
        <v>48</v>
      </c>
      <c r="B54" s="0" t="s">
        <v>49</v>
      </c>
      <c r="C54" s="0" t="s">
        <v>23</v>
      </c>
      <c r="D54" s="0" t="n">
        <v>670</v>
      </c>
      <c r="E54" s="0" t="n">
        <v>88901</v>
      </c>
      <c r="F54" s="0" t="n">
        <v>11455519</v>
      </c>
      <c r="G54" s="0" t="n">
        <v>776.053882848957</v>
      </c>
      <c r="H54" s="0" t="n">
        <v>0.753647315553256</v>
      </c>
      <c r="I54" s="0" t="s">
        <v>40</v>
      </c>
    </row>
    <row r="55" customFormat="false" ht="13.8" hidden="false" customHeight="false" outlineLevel="0" collapsed="false">
      <c r="A55" s="0" t="s">
        <v>48</v>
      </c>
      <c r="B55" s="0" t="s">
        <v>49</v>
      </c>
      <c r="C55" s="0" t="s">
        <v>24</v>
      </c>
      <c r="D55" s="0" t="n">
        <v>603</v>
      </c>
      <c r="E55" s="0" t="n">
        <v>93868</v>
      </c>
      <c r="F55" s="0" t="n">
        <v>11455519</v>
      </c>
      <c r="G55" s="0" t="n">
        <v>819.412896089649</v>
      </c>
      <c r="H55" s="0" t="n">
        <v>0.642391443303362</v>
      </c>
      <c r="I55" s="0" t="s">
        <v>40</v>
      </c>
    </row>
    <row r="56" customFormat="false" ht="13.8" hidden="false" customHeight="false" outlineLevel="0" collapsed="false">
      <c r="A56" s="0" t="s">
        <v>48</v>
      </c>
      <c r="B56" s="0" t="s">
        <v>49</v>
      </c>
      <c r="C56" s="0" t="s">
        <v>25</v>
      </c>
      <c r="D56" s="0" t="n">
        <v>637</v>
      </c>
      <c r="E56" s="0" t="n">
        <v>85012</v>
      </c>
      <c r="F56" s="0" t="n">
        <v>11455519</v>
      </c>
      <c r="G56" s="0" t="n">
        <v>742.1051809176</v>
      </c>
      <c r="H56" s="0" t="n">
        <v>0.749305980332188</v>
      </c>
      <c r="I56" s="0" t="s">
        <v>40</v>
      </c>
    </row>
    <row r="57" customFormat="false" ht="13.8" hidden="false" customHeight="false" outlineLevel="0" collapsed="false">
      <c r="A57" s="0" t="s">
        <v>48</v>
      </c>
      <c r="B57" s="0" t="s">
        <v>49</v>
      </c>
      <c r="C57" s="0" t="s">
        <v>26</v>
      </c>
      <c r="D57" s="0" t="n">
        <v>685</v>
      </c>
      <c r="E57" s="0" t="n">
        <v>77973</v>
      </c>
      <c r="F57" s="0" t="n">
        <v>11455519</v>
      </c>
      <c r="G57" s="0" t="n">
        <v>680.658816069355</v>
      </c>
      <c r="H57" s="0" t="n">
        <v>0.878509227553127</v>
      </c>
      <c r="I57" s="0" t="s">
        <v>40</v>
      </c>
    </row>
    <row r="58" customFormat="false" ht="13.8" hidden="false" customHeight="false" outlineLevel="0" collapsed="false">
      <c r="A58" s="0" t="s">
        <v>48</v>
      </c>
      <c r="B58" s="0" t="s">
        <v>49</v>
      </c>
      <c r="C58" s="0" t="s">
        <v>27</v>
      </c>
      <c r="D58" s="0" t="n">
        <v>1364</v>
      </c>
      <c r="E58" s="0" t="n">
        <v>86865</v>
      </c>
      <c r="F58" s="0" t="n">
        <v>11455519</v>
      </c>
      <c r="G58" s="0" t="n">
        <v>758.280790246169</v>
      </c>
      <c r="H58" s="0" t="n">
        <v>1.57025269095723</v>
      </c>
      <c r="I58" s="0" t="s">
        <v>40</v>
      </c>
    </row>
    <row r="59" customFormat="false" ht="13.8" hidden="false" customHeight="false" outlineLevel="0" collapsed="false">
      <c r="A59" s="0" t="s">
        <v>48</v>
      </c>
      <c r="B59" s="0" t="s">
        <v>49</v>
      </c>
      <c r="C59" s="0" t="s">
        <v>28</v>
      </c>
      <c r="D59" s="0" t="n">
        <v>2369</v>
      </c>
      <c r="E59" s="0" t="n">
        <v>99622</v>
      </c>
      <c r="F59" s="0" t="n">
        <v>11455519</v>
      </c>
      <c r="G59" s="0" t="n">
        <v>869.641960351164</v>
      </c>
      <c r="H59" s="0" t="n">
        <v>2.37798879765514</v>
      </c>
      <c r="I59" s="0" t="s">
        <v>40</v>
      </c>
    </row>
    <row r="60" customFormat="false" ht="13.8" hidden="false" customHeight="false" outlineLevel="0" collapsed="false">
      <c r="A60" s="0" t="s">
        <v>48</v>
      </c>
      <c r="B60" s="0" t="s">
        <v>49</v>
      </c>
      <c r="C60" s="0" t="s">
        <v>29</v>
      </c>
      <c r="D60" s="0" t="n">
        <v>3795</v>
      </c>
      <c r="E60" s="0" t="n">
        <v>145338</v>
      </c>
      <c r="F60" s="0" t="n">
        <v>11455519</v>
      </c>
      <c r="G60" s="0" t="n">
        <v>1268.71597873479</v>
      </c>
      <c r="H60" s="0" t="n">
        <v>2.61115468769352</v>
      </c>
      <c r="I60" s="0" t="s">
        <v>40</v>
      </c>
    </row>
    <row r="61" customFormat="false" ht="13.8" hidden="false" customHeight="false" outlineLevel="0" collapsed="false">
      <c r="A61" s="0" t="s">
        <v>48</v>
      </c>
      <c r="B61" s="0" t="s">
        <v>49</v>
      </c>
      <c r="C61" s="0" t="s">
        <v>30</v>
      </c>
      <c r="D61" s="0" t="n">
        <v>4376</v>
      </c>
      <c r="E61" s="0" t="n">
        <v>141302</v>
      </c>
      <c r="F61" s="0" t="n">
        <v>11455519</v>
      </c>
      <c r="G61" s="0" t="n">
        <v>1233.48405253398</v>
      </c>
      <c r="H61" s="0" t="n">
        <v>3.09691299486207</v>
      </c>
      <c r="I61" s="0" t="s">
        <v>40</v>
      </c>
    </row>
    <row r="62" customFormat="false" ht="13.8" hidden="false" customHeight="false" outlineLevel="0" collapsed="false">
      <c r="A62" s="0" t="s">
        <v>48</v>
      </c>
      <c r="B62" s="0" t="s">
        <v>49</v>
      </c>
      <c r="C62" s="0" t="s">
        <v>31</v>
      </c>
      <c r="D62" s="0" t="n">
        <v>3741</v>
      </c>
      <c r="E62" s="0" t="n">
        <v>127215</v>
      </c>
      <c r="F62" s="0" t="n">
        <v>11455519</v>
      </c>
      <c r="G62" s="0" t="n">
        <v>1110.5127580863</v>
      </c>
      <c r="H62" s="0" t="n">
        <v>2.94069095625516</v>
      </c>
      <c r="I62" s="0" t="s">
        <v>40</v>
      </c>
    </row>
    <row r="63" customFormat="false" ht="13.8" hidden="false" customHeight="false" outlineLevel="0" collapsed="false">
      <c r="A63" s="0" t="s">
        <v>48</v>
      </c>
      <c r="B63" s="0" t="s">
        <v>49</v>
      </c>
      <c r="C63" s="0" t="s">
        <v>32</v>
      </c>
      <c r="D63" s="0" t="n">
        <v>3470</v>
      </c>
      <c r="E63" s="0" t="n">
        <v>137022</v>
      </c>
      <c r="F63" s="0" t="n">
        <v>11455519</v>
      </c>
      <c r="G63" s="0" t="n">
        <v>1196.12214863421</v>
      </c>
      <c r="H63" s="0" t="n">
        <v>2.53244004612398</v>
      </c>
      <c r="I63" s="0" t="s">
        <v>40</v>
      </c>
    </row>
    <row r="64" customFormat="false" ht="13.8" hidden="false" customHeight="false" outlineLevel="0" collapsed="false">
      <c r="A64" s="0" t="s">
        <v>48</v>
      </c>
      <c r="B64" s="0" t="s">
        <v>49</v>
      </c>
      <c r="C64" s="0" t="s">
        <v>33</v>
      </c>
      <c r="D64" s="0" t="n">
        <v>3119</v>
      </c>
      <c r="E64" s="0" t="n">
        <v>145319</v>
      </c>
      <c r="F64" s="0" t="n">
        <v>11455519</v>
      </c>
      <c r="G64" s="0" t="n">
        <v>1268.55011981561</v>
      </c>
      <c r="H64" s="0" t="n">
        <v>2.14631259504951</v>
      </c>
      <c r="I64" s="0" t="s">
        <v>40</v>
      </c>
    </row>
    <row r="65" customFormat="false" ht="13.8" hidden="false" customHeight="false" outlineLevel="0" collapsed="false">
      <c r="A65" s="0" t="s">
        <v>48</v>
      </c>
      <c r="B65" s="0" t="s">
        <v>49</v>
      </c>
      <c r="C65" s="0" t="s">
        <v>34</v>
      </c>
      <c r="D65" s="0" t="n">
        <v>3617</v>
      </c>
      <c r="E65" s="0" t="n">
        <v>159252</v>
      </c>
      <c r="F65" s="0" t="n">
        <v>11455519</v>
      </c>
      <c r="G65" s="0" t="n">
        <v>1390.17708407624</v>
      </c>
      <c r="H65" s="0" t="n">
        <v>2.27124306131163</v>
      </c>
      <c r="I65" s="0" t="s">
        <v>40</v>
      </c>
    </row>
    <row r="66" customFormat="false" ht="13.8" hidden="false" customHeight="false" outlineLevel="0" collapsed="false">
      <c r="A66" s="0" t="s">
        <v>48</v>
      </c>
      <c r="B66" s="0" t="s">
        <v>49</v>
      </c>
      <c r="C66" s="0" t="s">
        <v>35</v>
      </c>
      <c r="D66" s="0" t="n">
        <v>6012</v>
      </c>
      <c r="E66" s="0" t="n">
        <v>213854</v>
      </c>
      <c r="F66" s="0" t="n">
        <v>11455519</v>
      </c>
      <c r="G66" s="0" t="n">
        <v>1866.82070013589</v>
      </c>
      <c r="H66" s="0" t="n">
        <v>2.81126375938725</v>
      </c>
      <c r="I66" s="0" t="s">
        <v>40</v>
      </c>
    </row>
    <row r="67" customFormat="false" ht="13.8" hidden="false" customHeight="false" outlineLevel="0" collapsed="false">
      <c r="A67" s="0" t="s">
        <v>48</v>
      </c>
      <c r="B67" s="0" t="s">
        <v>49</v>
      </c>
      <c r="C67" s="0" t="s">
        <v>36</v>
      </c>
      <c r="D67" s="0" t="n">
        <v>9953</v>
      </c>
      <c r="E67" s="0" t="n">
        <v>251200</v>
      </c>
      <c r="F67" s="0" t="n">
        <v>11455519</v>
      </c>
      <c r="G67" s="0" t="n">
        <v>2192.82949991179</v>
      </c>
      <c r="H67" s="0" t="n">
        <v>3.96218152866242</v>
      </c>
      <c r="I67" s="0" t="s">
        <v>40</v>
      </c>
    </row>
    <row r="68" customFormat="false" ht="13.8" hidden="false" customHeight="false" outlineLevel="0" collapsed="false">
      <c r="A68" s="0" t="s">
        <v>48</v>
      </c>
      <c r="B68" s="0" t="s">
        <v>49</v>
      </c>
      <c r="C68" s="0" t="s">
        <v>37</v>
      </c>
      <c r="D68" s="0" t="n">
        <v>11199</v>
      </c>
      <c r="E68" s="0" t="n">
        <v>256649</v>
      </c>
      <c r="F68" s="0" t="n">
        <v>11455519</v>
      </c>
      <c r="G68" s="0" t="n">
        <v>2240.39609204961</v>
      </c>
      <c r="H68" s="0" t="n">
        <v>4.36354710129399</v>
      </c>
      <c r="I68" s="0" t="s">
        <v>40</v>
      </c>
    </row>
    <row r="69" customFormat="false" ht="13.8" hidden="false" customHeight="false" outlineLevel="0" collapsed="false">
      <c r="A69" s="0" t="s">
        <v>48</v>
      </c>
      <c r="B69" s="0" t="s">
        <v>49</v>
      </c>
      <c r="C69" s="0" t="s">
        <v>38</v>
      </c>
      <c r="D69" s="0" t="n">
        <v>18389</v>
      </c>
      <c r="E69" s="0" t="n">
        <v>259282</v>
      </c>
      <c r="F69" s="0" t="n">
        <v>11455519</v>
      </c>
      <c r="G69" s="0" t="n">
        <v>2263.3806464814</v>
      </c>
      <c r="H69" s="0" t="n">
        <v>7.0922779059094</v>
      </c>
      <c r="I69" s="0" t="s">
        <v>40</v>
      </c>
    </row>
    <row r="70" customFormat="false" ht="13.8" hidden="false" customHeight="false" outlineLevel="0" collapsed="false">
      <c r="A70" s="0" t="s">
        <v>48</v>
      </c>
      <c r="B70" s="0" t="s">
        <v>49</v>
      </c>
      <c r="C70" s="0" t="s">
        <v>39</v>
      </c>
      <c r="D70" s="0" t="n">
        <v>37461</v>
      </c>
      <c r="E70" s="0" t="n">
        <v>309615</v>
      </c>
      <c r="F70" s="0" t="n">
        <v>11455519</v>
      </c>
      <c r="G70" s="0" t="n">
        <v>2702.75838222607</v>
      </c>
      <c r="H70" s="0" t="n">
        <v>12.0992199990311</v>
      </c>
      <c r="I70" s="0" t="s">
        <v>40</v>
      </c>
    </row>
    <row r="71" customFormat="false" ht="13.8" hidden="false" customHeight="false" outlineLevel="0" collapsed="false">
      <c r="A71" s="0" t="s">
        <v>48</v>
      </c>
      <c r="B71" s="0" t="s">
        <v>49</v>
      </c>
      <c r="C71" s="0" t="s">
        <v>41</v>
      </c>
      <c r="D71" s="0" t="n">
        <v>70298</v>
      </c>
      <c r="E71" s="0" t="n">
        <v>418514</v>
      </c>
      <c r="F71" s="0" t="n">
        <v>11455519</v>
      </c>
      <c r="G71" s="0" t="n">
        <v>3653.38314222167</v>
      </c>
      <c r="H71" s="0" t="n">
        <v>16.7970486053035</v>
      </c>
      <c r="I71" s="0" t="s">
        <v>40</v>
      </c>
    </row>
    <row r="72" customFormat="false" ht="13.8" hidden="false" customHeight="false" outlineLevel="0" collapsed="false">
      <c r="A72" s="0" t="s">
        <v>48</v>
      </c>
      <c r="B72" s="0" t="s">
        <v>49</v>
      </c>
      <c r="C72" s="0" t="s">
        <v>42</v>
      </c>
      <c r="D72" s="0" t="n">
        <v>104720</v>
      </c>
      <c r="E72" s="0" t="n">
        <v>467245</v>
      </c>
      <c r="F72" s="0" t="n">
        <v>11455519</v>
      </c>
      <c r="G72" s="0" t="n">
        <v>4078.77635225432</v>
      </c>
      <c r="H72" s="0" t="n">
        <v>22.4122248499181</v>
      </c>
      <c r="I72" s="0" t="s">
        <v>40</v>
      </c>
    </row>
    <row r="73" customFormat="false" ht="13.8" hidden="false" customHeight="false" outlineLevel="0" collapsed="false">
      <c r="A73" s="0" t="s">
        <v>48</v>
      </c>
      <c r="B73" s="0" t="s">
        <v>49</v>
      </c>
      <c r="C73" s="0" t="s">
        <v>43</v>
      </c>
      <c r="D73" s="0" t="n">
        <v>101770</v>
      </c>
      <c r="E73" s="0" t="n">
        <v>416371</v>
      </c>
      <c r="F73" s="0" t="n">
        <v>11455519</v>
      </c>
      <c r="G73" s="0" t="n">
        <v>3634.67600202138</v>
      </c>
      <c r="H73" s="0" t="n">
        <v>24.4421441454856</v>
      </c>
      <c r="I73" s="0" t="s">
        <v>40</v>
      </c>
    </row>
    <row r="74" customFormat="false" ht="13.8" hidden="false" customHeight="false" outlineLevel="0" collapsed="false">
      <c r="A74" s="0" t="s">
        <v>48</v>
      </c>
      <c r="B74" s="0" t="s">
        <v>49</v>
      </c>
      <c r="C74" s="0" t="s">
        <v>44</v>
      </c>
      <c r="D74" s="0" t="n">
        <v>55209</v>
      </c>
      <c r="E74" s="0" t="n">
        <v>259533</v>
      </c>
      <c r="F74" s="0" t="n">
        <v>11455519</v>
      </c>
      <c r="G74" s="0" t="n">
        <v>2265.57173009796</v>
      </c>
      <c r="H74" s="0" t="n">
        <v>21.2724393429737</v>
      </c>
      <c r="I74" s="0" t="s">
        <v>40</v>
      </c>
    </row>
    <row r="75" customFormat="false" ht="13.8" hidden="false" customHeight="false" outlineLevel="0" collapsed="false">
      <c r="A75" s="0" t="s">
        <v>48</v>
      </c>
      <c r="B75" s="0" t="s">
        <v>49</v>
      </c>
      <c r="C75" s="0" t="s">
        <v>45</v>
      </c>
      <c r="D75" s="0" t="n">
        <v>34351</v>
      </c>
      <c r="E75" s="0" t="n">
        <v>199492</v>
      </c>
      <c r="F75" s="0" t="n">
        <v>11455519</v>
      </c>
      <c r="G75" s="0" t="n">
        <v>1741.44881606848</v>
      </c>
      <c r="H75" s="0" t="n">
        <v>17.2192368616285</v>
      </c>
      <c r="I75" s="0" t="s">
        <v>40</v>
      </c>
    </row>
    <row r="76" customFormat="false" ht="13.8" hidden="false" customHeight="false" outlineLevel="0" collapsed="false">
      <c r="A76" s="0" t="s">
        <v>48</v>
      </c>
      <c r="B76" s="0" t="s">
        <v>49</v>
      </c>
      <c r="C76" s="0" t="s">
        <v>46</v>
      </c>
      <c r="D76" s="0" t="n">
        <v>22769</v>
      </c>
      <c r="E76" s="0" t="n">
        <v>200270</v>
      </c>
      <c r="F76" s="0" t="n">
        <v>11455519</v>
      </c>
      <c r="G76" s="0" t="n">
        <v>1748.24030233811</v>
      </c>
      <c r="H76" s="0" t="n">
        <v>11.3691516452789</v>
      </c>
      <c r="I76" s="0" t="s">
        <v>40</v>
      </c>
    </row>
    <row r="77" customFormat="false" ht="13.8" hidden="false" customHeight="false" outlineLevel="0" collapsed="false">
      <c r="A77" s="0" t="s">
        <v>48</v>
      </c>
      <c r="B77" s="0" t="s">
        <v>49</v>
      </c>
      <c r="C77" s="0" t="s">
        <v>47</v>
      </c>
      <c r="D77" s="0" t="n">
        <v>16233</v>
      </c>
      <c r="E77" s="0" t="n">
        <v>204630</v>
      </c>
      <c r="F77" s="0" t="n">
        <v>11455519</v>
      </c>
      <c r="G77" s="0" t="n">
        <v>1786.30055958181</v>
      </c>
      <c r="H77" s="0" t="n">
        <v>7.932854420173</v>
      </c>
      <c r="I77" s="0" t="s">
        <v>40</v>
      </c>
    </row>
    <row r="78" customFormat="false" ht="13.8" hidden="false" customHeight="false" outlineLevel="0" collapsed="false">
      <c r="A78" s="0" t="s">
        <v>48</v>
      </c>
      <c r="B78" s="0" t="s">
        <v>49</v>
      </c>
      <c r="C78" s="0" t="s">
        <v>126</v>
      </c>
      <c r="D78" s="0" t="n">
        <v>15151</v>
      </c>
      <c r="E78" s="0" t="n">
        <v>209481</v>
      </c>
      <c r="F78" s="0" t="n">
        <v>11455519</v>
      </c>
      <c r="G78" s="0" t="n">
        <v>1828.64696047381</v>
      </c>
      <c r="H78" s="0" t="n">
        <v>7.23263685012006</v>
      </c>
      <c r="I78" s="0" t="s">
        <v>40</v>
      </c>
    </row>
    <row r="79" customFormat="false" ht="13.8" hidden="false" customHeight="false" outlineLevel="0" collapsed="false">
      <c r="A79" s="0" t="s">
        <v>48</v>
      </c>
      <c r="B79" s="0" t="s">
        <v>49</v>
      </c>
      <c r="C79" s="0" t="s">
        <v>128</v>
      </c>
      <c r="D79" s="0" t="n">
        <v>16402</v>
      </c>
      <c r="E79" s="0" t="n">
        <v>233666</v>
      </c>
      <c r="F79" s="0" t="n">
        <v>11455519</v>
      </c>
      <c r="G79" s="0" t="n">
        <v>2039.76790575791</v>
      </c>
      <c r="H79" s="0" t="n">
        <v>7.01942088279852</v>
      </c>
      <c r="I79" s="0" t="s">
        <v>40</v>
      </c>
    </row>
    <row r="80" customFormat="false" ht="13.8" hidden="false" customHeight="false" outlineLevel="0" collapsed="false">
      <c r="A80" s="0" t="s">
        <v>56</v>
      </c>
      <c r="B80" s="0" t="s">
        <v>57</v>
      </c>
      <c r="C80" s="0" t="s">
        <v>22</v>
      </c>
      <c r="D80" s="0" t="n">
        <v>555</v>
      </c>
      <c r="E80" s="0" t="n">
        <v>13175</v>
      </c>
      <c r="F80" s="0" t="n">
        <v>7000039</v>
      </c>
      <c r="G80" s="0" t="n">
        <v>188.213237097679</v>
      </c>
      <c r="H80" s="0" t="n">
        <v>4.21252371916509</v>
      </c>
      <c r="I80" s="0" t="s">
        <v>40</v>
      </c>
    </row>
    <row r="81" customFormat="false" ht="13.8" hidden="false" customHeight="false" outlineLevel="0" collapsed="false">
      <c r="A81" s="0" t="s">
        <v>56</v>
      </c>
      <c r="B81" s="0" t="s">
        <v>57</v>
      </c>
      <c r="C81" s="0" t="s">
        <v>23</v>
      </c>
      <c r="D81" s="0" t="n">
        <v>606</v>
      </c>
      <c r="E81" s="0" t="n">
        <v>13137</v>
      </c>
      <c r="F81" s="0" t="n">
        <v>7000039</v>
      </c>
      <c r="G81" s="0" t="n">
        <v>187.670382979295</v>
      </c>
      <c r="H81" s="0" t="n">
        <v>4.61292532541676</v>
      </c>
      <c r="I81" s="0" t="s">
        <v>40</v>
      </c>
    </row>
    <row r="82" customFormat="false" ht="13.8" hidden="false" customHeight="false" outlineLevel="0" collapsed="false">
      <c r="A82" s="0" t="s">
        <v>56</v>
      </c>
      <c r="B82" s="0" t="s">
        <v>57</v>
      </c>
      <c r="C82" s="0" t="s">
        <v>24</v>
      </c>
      <c r="D82" s="0" t="n">
        <v>753</v>
      </c>
      <c r="E82" s="0" t="n">
        <v>16357</v>
      </c>
      <c r="F82" s="0" t="n">
        <v>7000039</v>
      </c>
      <c r="G82" s="0" t="n">
        <v>233.670126695008</v>
      </c>
      <c r="H82" s="0" t="n">
        <v>4.60353365531577</v>
      </c>
      <c r="I82" s="0" t="s">
        <v>40</v>
      </c>
    </row>
    <row r="83" customFormat="false" ht="13.8" hidden="false" customHeight="false" outlineLevel="0" collapsed="false">
      <c r="A83" s="0" t="s">
        <v>56</v>
      </c>
      <c r="B83" s="0" t="s">
        <v>57</v>
      </c>
      <c r="C83" s="0" t="s">
        <v>25</v>
      </c>
      <c r="D83" s="0" t="n">
        <v>1052</v>
      </c>
      <c r="E83" s="0" t="n">
        <v>20082</v>
      </c>
      <c r="F83" s="0" t="n">
        <v>7000039</v>
      </c>
      <c r="G83" s="0" t="n">
        <v>286.884115931354</v>
      </c>
      <c r="H83" s="0" t="n">
        <v>5.23852205955582</v>
      </c>
      <c r="I83" s="0" t="s">
        <v>40</v>
      </c>
    </row>
    <row r="84" customFormat="false" ht="13.8" hidden="false" customHeight="false" outlineLevel="0" collapsed="false">
      <c r="A84" s="0" t="s">
        <v>56</v>
      </c>
      <c r="B84" s="0" t="s">
        <v>57</v>
      </c>
      <c r="C84" s="0" t="s">
        <v>26</v>
      </c>
      <c r="D84" s="0" t="n">
        <v>1498</v>
      </c>
      <c r="E84" s="0" t="n">
        <v>22483</v>
      </c>
      <c r="F84" s="0" t="n">
        <v>7000039</v>
      </c>
      <c r="G84" s="0" t="n">
        <v>321.183924832419</v>
      </c>
      <c r="H84" s="0" t="n">
        <v>6.6628119023262</v>
      </c>
      <c r="I84" s="0" t="s">
        <v>40</v>
      </c>
    </row>
    <row r="85" customFormat="false" ht="13.8" hidden="false" customHeight="false" outlineLevel="0" collapsed="false">
      <c r="A85" s="0" t="s">
        <v>56</v>
      </c>
      <c r="B85" s="0" t="s">
        <v>57</v>
      </c>
      <c r="C85" s="0" t="s">
        <v>27</v>
      </c>
      <c r="D85" s="0" t="n">
        <v>1463</v>
      </c>
      <c r="E85" s="0" t="n">
        <v>28230</v>
      </c>
      <c r="F85" s="0" t="n">
        <v>7000039</v>
      </c>
      <c r="G85" s="0" t="n">
        <v>403.283467420682</v>
      </c>
      <c r="H85" s="0" t="n">
        <v>5.18243003896564</v>
      </c>
      <c r="I85" s="0" t="s">
        <v>40</v>
      </c>
    </row>
    <row r="86" customFormat="false" ht="13.8" hidden="false" customHeight="false" outlineLevel="0" collapsed="false">
      <c r="A86" s="0" t="s">
        <v>56</v>
      </c>
      <c r="B86" s="0" t="s">
        <v>57</v>
      </c>
      <c r="C86" s="0" t="s">
        <v>28</v>
      </c>
      <c r="D86" s="0" t="n">
        <v>1674</v>
      </c>
      <c r="E86" s="0" t="n">
        <v>32426</v>
      </c>
      <c r="F86" s="0" t="n">
        <v>7000039</v>
      </c>
      <c r="G86" s="0" t="n">
        <v>463.225990598052</v>
      </c>
      <c r="H86" s="0" t="n">
        <v>5.16252390057361</v>
      </c>
      <c r="I86" s="0" t="s">
        <v>40</v>
      </c>
    </row>
    <row r="87" customFormat="false" ht="13.8" hidden="false" customHeight="false" outlineLevel="0" collapsed="false">
      <c r="A87" s="0" t="s">
        <v>56</v>
      </c>
      <c r="B87" s="0" t="s">
        <v>57</v>
      </c>
      <c r="C87" s="0" t="s">
        <v>29</v>
      </c>
      <c r="D87" s="0" t="n">
        <v>1524</v>
      </c>
      <c r="E87" s="0" t="n">
        <v>35208</v>
      </c>
      <c r="F87" s="0" t="n">
        <v>7000039</v>
      </c>
      <c r="G87" s="0" t="n">
        <v>502.968626317653</v>
      </c>
      <c r="H87" s="0" t="n">
        <v>4.32856169052488</v>
      </c>
      <c r="I87" s="0" t="s">
        <v>40</v>
      </c>
    </row>
    <row r="88" customFormat="false" ht="13.8" hidden="false" customHeight="false" outlineLevel="0" collapsed="false">
      <c r="A88" s="0" t="s">
        <v>56</v>
      </c>
      <c r="B88" s="0" t="s">
        <v>57</v>
      </c>
      <c r="C88" s="0" t="s">
        <v>30</v>
      </c>
      <c r="D88" s="0" t="n">
        <v>1507</v>
      </c>
      <c r="E88" s="0" t="n">
        <v>32536</v>
      </c>
      <c r="F88" s="0" t="n">
        <v>7000039</v>
      </c>
      <c r="G88" s="0" t="n">
        <v>464.797410414428</v>
      </c>
      <c r="H88" s="0" t="n">
        <v>4.63179247602656</v>
      </c>
      <c r="I88" s="0" t="s">
        <v>40</v>
      </c>
    </row>
    <row r="89" customFormat="false" ht="13.8" hidden="false" customHeight="false" outlineLevel="0" collapsed="false">
      <c r="A89" s="0" t="s">
        <v>56</v>
      </c>
      <c r="B89" s="0" t="s">
        <v>57</v>
      </c>
      <c r="C89" s="0" t="s">
        <v>31</v>
      </c>
      <c r="D89" s="0" t="n">
        <v>990</v>
      </c>
      <c r="E89" s="0" t="n">
        <v>29994</v>
      </c>
      <c r="F89" s="0" t="n">
        <v>7000039</v>
      </c>
      <c r="G89" s="0" t="n">
        <v>428.483327021464</v>
      </c>
      <c r="H89" s="0" t="n">
        <v>3.30066013202641</v>
      </c>
      <c r="I89" s="0" t="s">
        <v>40</v>
      </c>
    </row>
    <row r="90" customFormat="false" ht="13.8" hidden="false" customHeight="false" outlineLevel="0" collapsed="false">
      <c r="A90" s="0" t="s">
        <v>56</v>
      </c>
      <c r="B90" s="0" t="s">
        <v>57</v>
      </c>
      <c r="C90" s="0" t="s">
        <v>32</v>
      </c>
      <c r="D90" s="0" t="n">
        <v>894</v>
      </c>
      <c r="E90" s="0" t="n">
        <v>34968</v>
      </c>
      <c r="F90" s="0" t="n">
        <v>7000039</v>
      </c>
      <c r="G90" s="0" t="n">
        <v>499.540073991016</v>
      </c>
      <c r="H90" s="0" t="n">
        <v>2.55662319835278</v>
      </c>
      <c r="I90" s="0" t="s">
        <v>40</v>
      </c>
    </row>
    <row r="91" customFormat="false" ht="13.8" hidden="false" customHeight="false" outlineLevel="0" collapsed="false">
      <c r="A91" s="0" t="s">
        <v>56</v>
      </c>
      <c r="B91" s="0" t="s">
        <v>57</v>
      </c>
      <c r="C91" s="0" t="s">
        <v>33</v>
      </c>
      <c r="D91" s="0" t="n">
        <v>937</v>
      </c>
      <c r="E91" s="0" t="n">
        <v>34715</v>
      </c>
      <c r="F91" s="0" t="n">
        <v>7000039</v>
      </c>
      <c r="G91" s="0" t="n">
        <v>495.925808413353</v>
      </c>
      <c r="H91" s="0" t="n">
        <v>2.69912141725479</v>
      </c>
      <c r="I91" s="0" t="s">
        <v>40</v>
      </c>
    </row>
    <row r="92" customFormat="false" ht="13.8" hidden="false" customHeight="false" outlineLevel="0" collapsed="false">
      <c r="A92" s="0" t="s">
        <v>56</v>
      </c>
      <c r="B92" s="0" t="s">
        <v>57</v>
      </c>
      <c r="C92" s="0" t="s">
        <v>34</v>
      </c>
      <c r="D92" s="0" t="n">
        <v>790</v>
      </c>
      <c r="E92" s="0" t="n">
        <v>36540</v>
      </c>
      <c r="F92" s="0" t="n">
        <v>7000039</v>
      </c>
      <c r="G92" s="0" t="n">
        <v>521.997091730489</v>
      </c>
      <c r="H92" s="0" t="n">
        <v>2.16201423097975</v>
      </c>
      <c r="I92" s="0" t="s">
        <v>40</v>
      </c>
    </row>
    <row r="93" customFormat="false" ht="13.8" hidden="false" customHeight="false" outlineLevel="0" collapsed="false">
      <c r="A93" s="0" t="s">
        <v>56</v>
      </c>
      <c r="B93" s="0" t="s">
        <v>57</v>
      </c>
      <c r="C93" s="0" t="s">
        <v>35</v>
      </c>
      <c r="D93" s="0" t="n">
        <v>937</v>
      </c>
      <c r="E93" s="0" t="n">
        <v>23980</v>
      </c>
      <c r="F93" s="0" t="n">
        <v>7000039</v>
      </c>
      <c r="G93" s="0" t="n">
        <v>342.569519969817</v>
      </c>
      <c r="H93" s="0" t="n">
        <v>3.90742285237698</v>
      </c>
      <c r="I93" s="0" t="s">
        <v>40</v>
      </c>
    </row>
    <row r="94" customFormat="false" ht="13.8" hidden="false" customHeight="false" outlineLevel="0" collapsed="false">
      <c r="A94" s="0" t="s">
        <v>56</v>
      </c>
      <c r="B94" s="0" t="s">
        <v>57</v>
      </c>
      <c r="C94" s="0" t="s">
        <v>36</v>
      </c>
      <c r="D94" s="0" t="n">
        <v>928</v>
      </c>
      <c r="E94" s="0" t="n">
        <v>28047</v>
      </c>
      <c r="F94" s="0" t="n">
        <v>7000039</v>
      </c>
      <c r="G94" s="0" t="n">
        <v>400.669196271621</v>
      </c>
      <c r="H94" s="0" t="n">
        <v>3.30873177166899</v>
      </c>
      <c r="I94" s="0" t="s">
        <v>40</v>
      </c>
    </row>
    <row r="95" customFormat="false" ht="13.8" hidden="false" customHeight="false" outlineLevel="0" collapsed="false">
      <c r="A95" s="0" t="s">
        <v>56</v>
      </c>
      <c r="B95" s="0" t="s">
        <v>57</v>
      </c>
      <c r="C95" s="0" t="s">
        <v>37</v>
      </c>
      <c r="D95" s="0" t="n">
        <v>1178</v>
      </c>
      <c r="E95" s="0" t="n">
        <v>23428</v>
      </c>
      <c r="F95" s="0" t="n">
        <v>7000039</v>
      </c>
      <c r="G95" s="0" t="n">
        <v>334.683849618552</v>
      </c>
      <c r="H95" s="0" t="n">
        <v>5.02817141881509</v>
      </c>
      <c r="I95" s="0" t="s">
        <v>40</v>
      </c>
    </row>
    <row r="96" customFormat="false" ht="13.8" hidden="false" customHeight="false" outlineLevel="0" collapsed="false">
      <c r="A96" s="0" t="s">
        <v>56</v>
      </c>
      <c r="B96" s="0" t="s">
        <v>57</v>
      </c>
      <c r="C96" s="0" t="s">
        <v>38</v>
      </c>
      <c r="D96" s="0" t="n">
        <v>1521</v>
      </c>
      <c r="E96" s="0" t="n">
        <v>26590</v>
      </c>
      <c r="F96" s="0" t="n">
        <v>7000039</v>
      </c>
      <c r="G96" s="0" t="n">
        <v>379.855026521995</v>
      </c>
      <c r="H96" s="0" t="n">
        <v>5.72019556224144</v>
      </c>
      <c r="I96" s="0" t="s">
        <v>40</v>
      </c>
    </row>
    <row r="97" customFormat="false" ht="13.8" hidden="false" customHeight="false" outlineLevel="0" collapsed="false">
      <c r="A97" s="0" t="s">
        <v>56</v>
      </c>
      <c r="B97" s="0" t="s">
        <v>57</v>
      </c>
      <c r="C97" s="0" t="s">
        <v>39</v>
      </c>
      <c r="D97" s="0" t="n">
        <v>2353</v>
      </c>
      <c r="E97" s="0" t="n">
        <v>30015</v>
      </c>
      <c r="F97" s="0" t="n">
        <v>7000039</v>
      </c>
      <c r="G97" s="0" t="n">
        <v>428.783325350045</v>
      </c>
      <c r="H97" s="0" t="n">
        <v>7.83941362652007</v>
      </c>
      <c r="I97" s="0" t="s">
        <v>40</v>
      </c>
    </row>
    <row r="98" customFormat="false" ht="13.8" hidden="false" customHeight="false" outlineLevel="0" collapsed="false">
      <c r="A98" s="0" t="s">
        <v>56</v>
      </c>
      <c r="B98" s="0" t="s">
        <v>57</v>
      </c>
      <c r="C98" s="0" t="s">
        <v>41</v>
      </c>
      <c r="D98" s="0" t="n">
        <v>5237</v>
      </c>
      <c r="E98" s="0" t="n">
        <v>35596</v>
      </c>
      <c r="F98" s="0" t="n">
        <v>7000039</v>
      </c>
      <c r="G98" s="0" t="n">
        <v>508.51145257905</v>
      </c>
      <c r="H98" s="0" t="n">
        <v>14.7123272277784</v>
      </c>
      <c r="I98" s="0" t="s">
        <v>40</v>
      </c>
    </row>
    <row r="99" customFormat="false" ht="13.8" hidden="false" customHeight="false" outlineLevel="0" collapsed="false">
      <c r="A99" s="0" t="s">
        <v>56</v>
      </c>
      <c r="B99" s="0" t="s">
        <v>57</v>
      </c>
      <c r="C99" s="0" t="s">
        <v>42</v>
      </c>
      <c r="D99" s="0" t="n">
        <v>8454</v>
      </c>
      <c r="E99" s="0" t="n">
        <v>52193</v>
      </c>
      <c r="F99" s="0" t="n">
        <v>7000039</v>
      </c>
      <c r="G99" s="0" t="n">
        <v>745.610131600695</v>
      </c>
      <c r="H99" s="0" t="n">
        <v>16.19757438737</v>
      </c>
      <c r="I99" s="0" t="s">
        <v>40</v>
      </c>
    </row>
    <row r="100" customFormat="false" ht="13.8" hidden="false" customHeight="false" outlineLevel="0" collapsed="false">
      <c r="A100" s="0" t="s">
        <v>56</v>
      </c>
      <c r="B100" s="0" t="s">
        <v>57</v>
      </c>
      <c r="C100" s="0" t="s">
        <v>43</v>
      </c>
      <c r="D100" s="0" t="n">
        <v>15282</v>
      </c>
      <c r="E100" s="0" t="n">
        <v>62357</v>
      </c>
      <c r="F100" s="0" t="n">
        <v>7000039</v>
      </c>
      <c r="G100" s="0" t="n">
        <v>890.809322633774</v>
      </c>
      <c r="H100" s="0" t="n">
        <v>24.5072726397999</v>
      </c>
      <c r="I100" s="0" t="s">
        <v>40</v>
      </c>
    </row>
    <row r="101" customFormat="false" ht="13.8" hidden="false" customHeight="false" outlineLevel="0" collapsed="false">
      <c r="A101" s="0" t="s">
        <v>56</v>
      </c>
      <c r="B101" s="0" t="s">
        <v>57</v>
      </c>
      <c r="C101" s="0" t="s">
        <v>44</v>
      </c>
      <c r="D101" s="0" t="n">
        <v>21641</v>
      </c>
      <c r="E101" s="0" t="n">
        <v>71318</v>
      </c>
      <c r="F101" s="0" t="n">
        <v>7000039</v>
      </c>
      <c r="G101" s="0" t="n">
        <v>1018.82289512958</v>
      </c>
      <c r="H101" s="0" t="n">
        <v>30.3443730895426</v>
      </c>
      <c r="I101" s="0" t="s">
        <v>40</v>
      </c>
    </row>
    <row r="102" customFormat="false" ht="13.8" hidden="false" customHeight="false" outlineLevel="0" collapsed="false">
      <c r="A102" s="0" t="s">
        <v>56</v>
      </c>
      <c r="B102" s="0" t="s">
        <v>57</v>
      </c>
      <c r="C102" s="0" t="s">
        <v>45</v>
      </c>
      <c r="D102" s="0" t="n">
        <v>22950</v>
      </c>
      <c r="E102" s="0" t="n">
        <v>60623</v>
      </c>
      <c r="F102" s="0" t="n">
        <v>7000039</v>
      </c>
      <c r="G102" s="0" t="n">
        <v>866.038032073821</v>
      </c>
      <c r="H102" s="0" t="n">
        <v>37.856918991142</v>
      </c>
      <c r="I102" s="0" t="s">
        <v>40</v>
      </c>
    </row>
    <row r="103" customFormat="false" ht="13.8" hidden="false" customHeight="false" outlineLevel="0" collapsed="false">
      <c r="A103" s="0" t="s">
        <v>56</v>
      </c>
      <c r="B103" s="0" t="s">
        <v>57</v>
      </c>
      <c r="C103" s="0" t="s">
        <v>46</v>
      </c>
      <c r="D103" s="0" t="n">
        <v>23262</v>
      </c>
      <c r="E103" s="0" t="n">
        <v>58036</v>
      </c>
      <c r="F103" s="0" t="n">
        <v>7000039</v>
      </c>
      <c r="G103" s="0" t="n">
        <v>829.081095119613</v>
      </c>
      <c r="H103" s="0" t="n">
        <v>40.0820180577573</v>
      </c>
      <c r="I103" s="0" t="s">
        <v>40</v>
      </c>
    </row>
    <row r="104" customFormat="false" ht="13.8" hidden="false" customHeight="false" outlineLevel="0" collapsed="false">
      <c r="A104" s="0" t="s">
        <v>56</v>
      </c>
      <c r="B104" s="0" t="s">
        <v>57</v>
      </c>
      <c r="C104" s="0" t="s">
        <v>47</v>
      </c>
      <c r="D104" s="0" t="n">
        <v>21050</v>
      </c>
      <c r="E104" s="0" t="n">
        <v>52525</v>
      </c>
      <c r="F104" s="0" t="n">
        <v>7000039</v>
      </c>
      <c r="G104" s="0" t="n">
        <v>750.35296231921</v>
      </c>
      <c r="H104" s="0" t="n">
        <v>40.0761542122799</v>
      </c>
      <c r="I104" s="0" t="s">
        <v>40</v>
      </c>
    </row>
    <row r="105" customFormat="false" ht="13.8" hidden="false" customHeight="false" outlineLevel="0" collapsed="false">
      <c r="A105" s="0" t="s">
        <v>56</v>
      </c>
      <c r="B105" s="0" t="s">
        <v>57</v>
      </c>
      <c r="C105" s="0" t="s">
        <v>126</v>
      </c>
      <c r="D105" s="0" t="n">
        <v>19097</v>
      </c>
      <c r="E105" s="0" t="n">
        <v>50922</v>
      </c>
      <c r="F105" s="0" t="n">
        <v>7000039</v>
      </c>
      <c r="G105" s="0" t="n">
        <v>727.453089904213</v>
      </c>
      <c r="H105" s="0" t="n">
        <v>37.5024547346923</v>
      </c>
      <c r="I105" s="0" t="s">
        <v>40</v>
      </c>
    </row>
    <row r="106" customFormat="false" ht="13.8" hidden="false" customHeight="false" outlineLevel="0" collapsed="false">
      <c r="A106" s="0" t="s">
        <v>56</v>
      </c>
      <c r="B106" s="0" t="s">
        <v>57</v>
      </c>
      <c r="C106" s="0" t="s">
        <v>128</v>
      </c>
      <c r="D106" s="0" t="n">
        <v>18108</v>
      </c>
      <c r="E106" s="0" t="n">
        <v>47441</v>
      </c>
      <c r="F106" s="0" t="n">
        <v>7000039</v>
      </c>
      <c r="G106" s="0" t="n">
        <v>677.724795533282</v>
      </c>
      <c r="H106" s="0" t="n">
        <v>38.1695158196497</v>
      </c>
      <c r="I106" s="0" t="s">
        <v>40</v>
      </c>
    </row>
    <row r="107" customFormat="false" ht="13.8" hidden="false" customHeight="false" outlineLevel="0" collapsed="false">
      <c r="A107" s="0" t="s">
        <v>58</v>
      </c>
      <c r="B107" s="0" t="s">
        <v>59</v>
      </c>
      <c r="C107" s="0" t="s">
        <v>60</v>
      </c>
      <c r="D107" s="0" t="n">
        <v>0</v>
      </c>
      <c r="E107" s="0" t="n">
        <v>4</v>
      </c>
      <c r="F107" s="0" t="n">
        <v>4076246</v>
      </c>
      <c r="G107" s="0" t="n">
        <v>0.098129504450909</v>
      </c>
      <c r="H107" s="0" t="n">
        <v>0</v>
      </c>
      <c r="I107" s="0" t="s">
        <v>40</v>
      </c>
    </row>
    <row r="108" customFormat="false" ht="13.8" hidden="false" customHeight="false" outlineLevel="0" collapsed="false">
      <c r="A108" s="0" t="s">
        <v>58</v>
      </c>
      <c r="B108" s="0" t="s">
        <v>59</v>
      </c>
      <c r="C108" s="0" t="s">
        <v>61</v>
      </c>
      <c r="D108" s="0" t="n">
        <v>0</v>
      </c>
      <c r="E108" s="0" t="n">
        <v>7</v>
      </c>
      <c r="F108" s="0" t="n">
        <v>4076246</v>
      </c>
      <c r="G108" s="0" t="n">
        <v>0.171726632789091</v>
      </c>
      <c r="H108" s="0" t="n">
        <v>0</v>
      </c>
      <c r="I108" s="0" t="s">
        <v>40</v>
      </c>
    </row>
    <row r="109" customFormat="false" ht="13.8" hidden="false" customHeight="false" outlineLevel="0" collapsed="false">
      <c r="A109" s="0" t="s">
        <v>58</v>
      </c>
      <c r="B109" s="0" t="s">
        <v>59</v>
      </c>
      <c r="C109" s="0" t="s">
        <v>62</v>
      </c>
      <c r="D109" s="0" t="n">
        <v>0</v>
      </c>
      <c r="E109" s="0" t="n">
        <v>8</v>
      </c>
      <c r="F109" s="0" t="n">
        <v>4076246</v>
      </c>
      <c r="G109" s="0" t="n">
        <v>0.196259008901818</v>
      </c>
      <c r="H109" s="0" t="n">
        <v>0</v>
      </c>
      <c r="I109" s="0" t="s">
        <v>40</v>
      </c>
    </row>
    <row r="110" customFormat="false" ht="13.8" hidden="false" customHeight="false" outlineLevel="0" collapsed="false">
      <c r="A110" s="0" t="s">
        <v>58</v>
      </c>
      <c r="B110" s="0" t="s">
        <v>59</v>
      </c>
      <c r="C110" s="0" t="s">
        <v>63</v>
      </c>
      <c r="D110" s="0" t="n">
        <v>0</v>
      </c>
      <c r="E110" s="0" t="n">
        <v>6</v>
      </c>
      <c r="F110" s="0" t="n">
        <v>4076246</v>
      </c>
      <c r="G110" s="0" t="n">
        <v>0.147194256676364</v>
      </c>
      <c r="H110" s="0" t="n">
        <v>0</v>
      </c>
      <c r="I110" s="0" t="s">
        <v>40</v>
      </c>
    </row>
    <row r="111" customFormat="false" ht="13.8" hidden="false" customHeight="false" outlineLevel="0" collapsed="false">
      <c r="A111" s="0" t="s">
        <v>58</v>
      </c>
      <c r="B111" s="0" t="s">
        <v>59</v>
      </c>
      <c r="C111" s="0" t="s">
        <v>50</v>
      </c>
      <c r="D111" s="0" t="n">
        <v>5</v>
      </c>
      <c r="E111" s="0" t="n">
        <v>173</v>
      </c>
      <c r="F111" s="0" t="n">
        <v>4076246</v>
      </c>
      <c r="G111" s="0" t="n">
        <v>4.24410106750181</v>
      </c>
      <c r="H111" s="0" t="n">
        <v>2.89017341040462</v>
      </c>
      <c r="I111" s="0" t="s">
        <v>40</v>
      </c>
    </row>
    <row r="112" customFormat="false" ht="13.8" hidden="false" customHeight="false" outlineLevel="0" collapsed="false">
      <c r="A112" s="0" t="s">
        <v>58</v>
      </c>
      <c r="B112" s="0" t="s">
        <v>59</v>
      </c>
      <c r="C112" s="0" t="s">
        <v>51</v>
      </c>
      <c r="D112" s="0" t="n">
        <v>7</v>
      </c>
      <c r="E112" s="0" t="n">
        <v>134</v>
      </c>
      <c r="F112" s="0" t="n">
        <v>4076246</v>
      </c>
      <c r="G112" s="0" t="n">
        <v>3.28733839910545</v>
      </c>
      <c r="H112" s="0" t="n">
        <v>5.22388059701493</v>
      </c>
      <c r="I112" s="0" t="s">
        <v>40</v>
      </c>
    </row>
    <row r="113" customFormat="false" ht="13.8" hidden="false" customHeight="false" outlineLevel="0" collapsed="false">
      <c r="A113" s="0" t="s">
        <v>58</v>
      </c>
      <c r="B113" s="0" t="s">
        <v>59</v>
      </c>
      <c r="C113" s="0" t="s">
        <v>52</v>
      </c>
      <c r="D113" s="0" t="n">
        <v>25</v>
      </c>
      <c r="E113" s="0" t="n">
        <v>511</v>
      </c>
      <c r="F113" s="0" t="n">
        <v>4076246</v>
      </c>
      <c r="G113" s="0" t="n">
        <v>12.5360441936036</v>
      </c>
      <c r="H113" s="0" t="n">
        <v>4.89236790606654</v>
      </c>
      <c r="I113" s="0" t="s">
        <v>40</v>
      </c>
    </row>
    <row r="114" customFormat="false" ht="13.8" hidden="false" customHeight="false" outlineLevel="0" collapsed="false">
      <c r="A114" s="0" t="s">
        <v>58</v>
      </c>
      <c r="B114" s="0" t="s">
        <v>59</v>
      </c>
      <c r="C114" s="0" t="s">
        <v>53</v>
      </c>
      <c r="D114" s="0" t="n">
        <v>169</v>
      </c>
      <c r="E114" s="0" t="n">
        <v>1958</v>
      </c>
      <c r="F114" s="0" t="n">
        <v>4076246</v>
      </c>
      <c r="G114" s="0" t="n">
        <v>48.03439242872</v>
      </c>
      <c r="H114" s="0" t="n">
        <v>8.63125638406537</v>
      </c>
      <c r="I114" s="0" t="s">
        <v>40</v>
      </c>
    </row>
    <row r="115" customFormat="false" ht="13.8" hidden="false" customHeight="false" outlineLevel="0" collapsed="false">
      <c r="A115" s="0" t="s">
        <v>58</v>
      </c>
      <c r="B115" s="0" t="s">
        <v>59</v>
      </c>
      <c r="C115" s="0" t="s">
        <v>54</v>
      </c>
      <c r="D115" s="0" t="n">
        <v>451</v>
      </c>
      <c r="E115" s="0" t="n">
        <v>4184</v>
      </c>
      <c r="F115" s="0" t="n">
        <v>4076246</v>
      </c>
      <c r="G115" s="0" t="n">
        <v>102.643461655651</v>
      </c>
      <c r="H115" s="0" t="n">
        <v>10.7791586998088</v>
      </c>
      <c r="I115" s="0" t="s">
        <v>40</v>
      </c>
    </row>
    <row r="116" customFormat="false" ht="13.8" hidden="false" customHeight="false" outlineLevel="0" collapsed="false">
      <c r="A116" s="0" t="s">
        <v>58</v>
      </c>
      <c r="B116" s="0" t="s">
        <v>59</v>
      </c>
      <c r="C116" s="0" t="s">
        <v>55</v>
      </c>
      <c r="D116" s="0" t="n">
        <v>469</v>
      </c>
      <c r="E116" s="0" t="n">
        <v>6399</v>
      </c>
      <c r="F116" s="0" t="n">
        <v>4076246</v>
      </c>
      <c r="G116" s="0" t="n">
        <v>156.982674745342</v>
      </c>
      <c r="H116" s="0" t="n">
        <v>7.32927019846851</v>
      </c>
      <c r="I116" s="0" t="s">
        <v>40</v>
      </c>
    </row>
    <row r="117" customFormat="false" ht="13.8" hidden="false" customHeight="false" outlineLevel="0" collapsed="false">
      <c r="A117" s="0" t="s">
        <v>58</v>
      </c>
      <c r="B117" s="0" t="s">
        <v>59</v>
      </c>
      <c r="C117" s="0" t="s">
        <v>11</v>
      </c>
      <c r="D117" s="0" t="n">
        <v>408</v>
      </c>
      <c r="E117" s="0" t="n">
        <v>8853</v>
      </c>
      <c r="F117" s="0" t="n">
        <v>4076246</v>
      </c>
      <c r="G117" s="0" t="n">
        <v>217.185125725974</v>
      </c>
      <c r="H117" s="0" t="n">
        <v>4.60860725177906</v>
      </c>
      <c r="I117" s="0" t="s">
        <v>40</v>
      </c>
    </row>
    <row r="118" customFormat="false" ht="13.8" hidden="false" customHeight="false" outlineLevel="0" collapsed="false">
      <c r="A118" s="0" t="s">
        <v>58</v>
      </c>
      <c r="B118" s="0" t="s">
        <v>59</v>
      </c>
      <c r="C118" s="0" t="s">
        <v>13</v>
      </c>
      <c r="D118" s="0" t="n">
        <v>298</v>
      </c>
      <c r="E118" s="0" t="n">
        <v>9100</v>
      </c>
      <c r="F118" s="0" t="n">
        <v>4076246</v>
      </c>
      <c r="G118" s="0" t="n">
        <v>223.244622625818</v>
      </c>
      <c r="H118" s="0" t="n">
        <v>3.27472527472528</v>
      </c>
      <c r="I118" s="0" t="s">
        <v>40</v>
      </c>
    </row>
    <row r="119" customFormat="false" ht="13.8" hidden="false" customHeight="false" outlineLevel="0" collapsed="false">
      <c r="A119" s="0" t="s">
        <v>58</v>
      </c>
      <c r="B119" s="0" t="s">
        <v>59</v>
      </c>
      <c r="C119" s="0" t="s">
        <v>14</v>
      </c>
      <c r="D119" s="0" t="n">
        <v>184</v>
      </c>
      <c r="E119" s="0" t="n">
        <v>9566</v>
      </c>
      <c r="F119" s="0" t="n">
        <v>4076246</v>
      </c>
      <c r="G119" s="0" t="n">
        <v>234.676709894349</v>
      </c>
      <c r="H119" s="0" t="n">
        <v>1.92347898808279</v>
      </c>
      <c r="I119" s="0" t="s">
        <v>40</v>
      </c>
    </row>
    <row r="120" customFormat="false" ht="13.8" hidden="false" customHeight="false" outlineLevel="0" collapsed="false">
      <c r="A120" s="0" t="s">
        <v>58</v>
      </c>
      <c r="B120" s="0" t="s">
        <v>59</v>
      </c>
      <c r="C120" s="0" t="s">
        <v>15</v>
      </c>
      <c r="D120" s="0" t="n">
        <v>72</v>
      </c>
      <c r="E120" s="0" t="n">
        <v>8922</v>
      </c>
      <c r="F120" s="0" t="n">
        <v>4076246</v>
      </c>
      <c r="G120" s="0" t="n">
        <v>218.877859677753</v>
      </c>
      <c r="H120" s="0" t="n">
        <v>0.806993947545394</v>
      </c>
      <c r="I120" s="0" t="s">
        <v>40</v>
      </c>
    </row>
    <row r="121" customFormat="false" ht="13.8" hidden="false" customHeight="false" outlineLevel="0" collapsed="false">
      <c r="A121" s="0" t="s">
        <v>58</v>
      </c>
      <c r="B121" s="0" t="s">
        <v>59</v>
      </c>
      <c r="C121" s="0" t="s">
        <v>17</v>
      </c>
      <c r="D121" s="0" t="n">
        <v>88</v>
      </c>
      <c r="E121" s="0" t="n">
        <v>10359</v>
      </c>
      <c r="F121" s="0" t="n">
        <v>4076246</v>
      </c>
      <c r="G121" s="0" t="n">
        <v>254.130884151742</v>
      </c>
      <c r="H121" s="0" t="n">
        <v>0.849502847765228</v>
      </c>
      <c r="I121" s="0" t="s">
        <v>40</v>
      </c>
    </row>
    <row r="122" customFormat="false" ht="13.8" hidden="false" customHeight="false" outlineLevel="0" collapsed="false">
      <c r="A122" s="0" t="s">
        <v>58</v>
      </c>
      <c r="B122" s="0" t="s">
        <v>59</v>
      </c>
      <c r="C122" s="0" t="s">
        <v>18</v>
      </c>
      <c r="D122" s="0" t="n">
        <v>48</v>
      </c>
      <c r="E122" s="0" t="n">
        <v>11033</v>
      </c>
      <c r="F122" s="0" t="n">
        <v>4076246</v>
      </c>
      <c r="G122" s="0" t="n">
        <v>270.66570565172</v>
      </c>
      <c r="H122" s="0" t="n">
        <v>0.435058460980694</v>
      </c>
      <c r="I122" s="0" t="s">
        <v>40</v>
      </c>
    </row>
    <row r="123" customFormat="false" ht="13.8" hidden="false" customHeight="false" outlineLevel="0" collapsed="false">
      <c r="A123" s="0" t="s">
        <v>58</v>
      </c>
      <c r="B123" s="0" t="s">
        <v>59</v>
      </c>
      <c r="C123" s="0" t="s">
        <v>19</v>
      </c>
      <c r="D123" s="0" t="n">
        <v>19</v>
      </c>
      <c r="E123" s="0" t="n">
        <v>9721</v>
      </c>
      <c r="F123" s="0" t="n">
        <v>4076246</v>
      </c>
      <c r="G123" s="0" t="n">
        <v>238.479228191822</v>
      </c>
      <c r="H123" s="0" t="n">
        <v>0.195453142680794</v>
      </c>
      <c r="I123" s="0" t="s">
        <v>40</v>
      </c>
    </row>
    <row r="124" customFormat="false" ht="13.8" hidden="false" customHeight="false" outlineLevel="0" collapsed="false">
      <c r="A124" s="0" t="s">
        <v>58</v>
      </c>
      <c r="B124" s="0" t="s">
        <v>59</v>
      </c>
      <c r="C124" s="0" t="s">
        <v>20</v>
      </c>
      <c r="D124" s="0" t="n">
        <v>3</v>
      </c>
      <c r="E124" s="0" t="n">
        <v>5364</v>
      </c>
      <c r="F124" s="0" t="n">
        <v>4076246</v>
      </c>
      <c r="G124" s="0" t="n">
        <v>131.591665468669</v>
      </c>
      <c r="H124" s="0" t="n">
        <v>0.0559284116331096</v>
      </c>
      <c r="I124" s="0" t="s">
        <v>40</v>
      </c>
    </row>
    <row r="125" customFormat="false" ht="13.8" hidden="false" customHeight="false" outlineLevel="0" collapsed="false">
      <c r="A125" s="0" t="s">
        <v>58</v>
      </c>
      <c r="B125" s="0" t="s">
        <v>59</v>
      </c>
      <c r="C125" s="0" t="s">
        <v>21</v>
      </c>
      <c r="D125" s="0" t="n">
        <v>1</v>
      </c>
      <c r="E125" s="0" t="n">
        <v>2796</v>
      </c>
      <c r="F125" s="0" t="n">
        <v>4076246</v>
      </c>
      <c r="G125" s="0" t="n">
        <v>68.5925236111854</v>
      </c>
      <c r="H125" s="0" t="n">
        <v>0.0357653791130186</v>
      </c>
      <c r="I125" s="0" t="s">
        <v>40</v>
      </c>
    </row>
    <row r="126" customFormat="false" ht="13.8" hidden="false" customHeight="false" outlineLevel="0" collapsed="false">
      <c r="A126" s="0" t="s">
        <v>58</v>
      </c>
      <c r="B126" s="0" t="s">
        <v>59</v>
      </c>
      <c r="C126" s="0" t="s">
        <v>22</v>
      </c>
      <c r="D126" s="0" t="n">
        <v>4</v>
      </c>
      <c r="E126" s="0" t="n">
        <v>2129</v>
      </c>
      <c r="F126" s="0" t="n">
        <v>4076246</v>
      </c>
      <c r="G126" s="0" t="n">
        <v>52.2294287439963</v>
      </c>
      <c r="H126" s="0" t="n">
        <v>0.187881634570221</v>
      </c>
      <c r="I126" s="0" t="s">
        <v>40</v>
      </c>
    </row>
    <row r="127" customFormat="false" ht="13.8" hidden="false" customHeight="false" outlineLevel="0" collapsed="false">
      <c r="A127" s="0" t="s">
        <v>58</v>
      </c>
      <c r="B127" s="0" t="s">
        <v>59</v>
      </c>
      <c r="C127" s="0" t="s">
        <v>23</v>
      </c>
      <c r="D127" s="0" t="n">
        <v>48</v>
      </c>
      <c r="E127" s="0" t="n">
        <v>2908</v>
      </c>
      <c r="F127" s="0" t="n">
        <v>4076246</v>
      </c>
      <c r="G127" s="0" t="n">
        <v>71.3401497358108</v>
      </c>
      <c r="H127" s="0" t="n">
        <v>1.65061898211829</v>
      </c>
      <c r="I127" s="0" t="s">
        <v>40</v>
      </c>
    </row>
    <row r="128" customFormat="false" ht="13.8" hidden="false" customHeight="false" outlineLevel="0" collapsed="false">
      <c r="A128" s="0" t="s">
        <v>58</v>
      </c>
      <c r="B128" s="0" t="s">
        <v>59</v>
      </c>
      <c r="C128" s="0" t="s">
        <v>24</v>
      </c>
      <c r="D128" s="0" t="n">
        <v>325</v>
      </c>
      <c r="E128" s="0" t="n">
        <v>6426</v>
      </c>
      <c r="F128" s="0" t="n">
        <v>4076246</v>
      </c>
      <c r="G128" s="0" t="n">
        <v>157.645048900385</v>
      </c>
      <c r="H128" s="0" t="n">
        <v>5.05757858699035</v>
      </c>
      <c r="I128" s="0" t="s">
        <v>40</v>
      </c>
    </row>
    <row r="129" customFormat="false" ht="13.8" hidden="false" customHeight="false" outlineLevel="0" collapsed="false">
      <c r="A129" s="0" t="s">
        <v>58</v>
      </c>
      <c r="B129" s="0" t="s">
        <v>59</v>
      </c>
      <c r="C129" s="0" t="s">
        <v>25</v>
      </c>
      <c r="D129" s="0" t="n">
        <v>470</v>
      </c>
      <c r="E129" s="0" t="n">
        <v>9615</v>
      </c>
      <c r="F129" s="0" t="n">
        <v>4076246</v>
      </c>
      <c r="G129" s="0" t="n">
        <v>235.878796323873</v>
      </c>
      <c r="H129" s="0" t="n">
        <v>4.88819552782111</v>
      </c>
      <c r="I129" s="0" t="s">
        <v>40</v>
      </c>
    </row>
    <row r="130" customFormat="false" ht="13.8" hidden="false" customHeight="false" outlineLevel="0" collapsed="false">
      <c r="A130" s="0" t="s">
        <v>58</v>
      </c>
      <c r="B130" s="0" t="s">
        <v>59</v>
      </c>
      <c r="C130" s="0" t="s">
        <v>26</v>
      </c>
      <c r="D130" s="0" t="n">
        <v>578</v>
      </c>
      <c r="E130" s="0" t="n">
        <v>11925</v>
      </c>
      <c r="F130" s="0" t="n">
        <v>4076246</v>
      </c>
      <c r="G130" s="0" t="n">
        <v>292.548585144273</v>
      </c>
      <c r="H130" s="0" t="n">
        <v>4.84696016771489</v>
      </c>
      <c r="I130" s="0" t="s">
        <v>40</v>
      </c>
    </row>
    <row r="131" customFormat="false" ht="13.8" hidden="false" customHeight="false" outlineLevel="0" collapsed="false">
      <c r="A131" s="0" t="s">
        <v>58</v>
      </c>
      <c r="B131" s="0" t="s">
        <v>59</v>
      </c>
      <c r="C131" s="0" t="s">
        <v>27</v>
      </c>
      <c r="D131" s="0" t="n">
        <v>563</v>
      </c>
      <c r="E131" s="0" t="n">
        <v>13502</v>
      </c>
      <c r="F131" s="0" t="n">
        <v>4076246</v>
      </c>
      <c r="G131" s="0" t="n">
        <v>331.236142274043</v>
      </c>
      <c r="H131" s="0" t="n">
        <v>4.16975262924011</v>
      </c>
      <c r="I131" s="0" t="s">
        <v>40</v>
      </c>
    </row>
    <row r="132" customFormat="false" ht="13.8" hidden="false" customHeight="false" outlineLevel="0" collapsed="false">
      <c r="A132" s="0" t="s">
        <v>58</v>
      </c>
      <c r="B132" s="0" t="s">
        <v>59</v>
      </c>
      <c r="C132" s="0" t="s">
        <v>28</v>
      </c>
      <c r="D132" s="0" t="n">
        <v>557</v>
      </c>
      <c r="E132" s="0" t="n">
        <v>13454</v>
      </c>
      <c r="F132" s="0" t="n">
        <v>4076246</v>
      </c>
      <c r="G132" s="0" t="n">
        <v>330.058588220632</v>
      </c>
      <c r="H132" s="0" t="n">
        <v>4.14003270402854</v>
      </c>
      <c r="I132" s="0" t="s">
        <v>40</v>
      </c>
    </row>
    <row r="133" customFormat="false" ht="13.8" hidden="false" customHeight="false" outlineLevel="0" collapsed="false">
      <c r="A133" s="0" t="s">
        <v>58</v>
      </c>
      <c r="B133" s="0" t="s">
        <v>59</v>
      </c>
      <c r="C133" s="0" t="s">
        <v>29</v>
      </c>
      <c r="D133" s="0" t="n">
        <v>432</v>
      </c>
      <c r="E133" s="0" t="n">
        <v>13215</v>
      </c>
      <c r="F133" s="0" t="n">
        <v>4076246</v>
      </c>
      <c r="G133" s="0" t="n">
        <v>324.195350329691</v>
      </c>
      <c r="H133" s="0" t="n">
        <v>3.26901248581158</v>
      </c>
      <c r="I133" s="0" t="s">
        <v>40</v>
      </c>
    </row>
    <row r="134" customFormat="false" ht="13.8" hidden="false" customHeight="false" outlineLevel="0" collapsed="false">
      <c r="A134" s="0" t="s">
        <v>58</v>
      </c>
      <c r="B134" s="0" t="s">
        <v>59</v>
      </c>
      <c r="C134" s="0" t="s">
        <v>30</v>
      </c>
      <c r="D134" s="0" t="n">
        <v>319</v>
      </c>
      <c r="E134" s="0" t="n">
        <v>10413</v>
      </c>
      <c r="F134" s="0" t="n">
        <v>4076246</v>
      </c>
      <c r="G134" s="0" t="n">
        <v>255.455632461829</v>
      </c>
      <c r="H134" s="0" t="n">
        <v>3.06347834437722</v>
      </c>
      <c r="I134" s="0" t="s">
        <v>40</v>
      </c>
    </row>
    <row r="135" customFormat="false" ht="13.8" hidden="false" customHeight="false" outlineLevel="0" collapsed="false">
      <c r="A135" s="0" t="s">
        <v>58</v>
      </c>
      <c r="B135" s="0" t="s">
        <v>59</v>
      </c>
      <c r="C135" s="0" t="s">
        <v>31</v>
      </c>
      <c r="D135" s="0" t="n">
        <v>877</v>
      </c>
      <c r="E135" s="0" t="n">
        <v>13760</v>
      </c>
      <c r="F135" s="0" t="n">
        <v>4076246</v>
      </c>
      <c r="G135" s="0" t="n">
        <v>337.565495311127</v>
      </c>
      <c r="H135" s="0" t="n">
        <v>6.37354651162791</v>
      </c>
      <c r="I135" s="0" t="s">
        <v>40</v>
      </c>
    </row>
    <row r="136" customFormat="false" ht="13.8" hidden="false" customHeight="false" outlineLevel="0" collapsed="false">
      <c r="A136" s="0" t="s">
        <v>58</v>
      </c>
      <c r="B136" s="0" t="s">
        <v>59</v>
      </c>
      <c r="C136" s="0" t="s">
        <v>32</v>
      </c>
      <c r="D136" s="0" t="n">
        <v>1480</v>
      </c>
      <c r="E136" s="0" t="n">
        <v>21000</v>
      </c>
      <c r="F136" s="0" t="n">
        <v>4076246</v>
      </c>
      <c r="G136" s="0" t="n">
        <v>515.179898367272</v>
      </c>
      <c r="H136" s="0" t="n">
        <v>7.04761904761905</v>
      </c>
      <c r="I136" s="0" t="s">
        <v>40</v>
      </c>
    </row>
    <row r="137" customFormat="false" ht="13.8" hidden="false" customHeight="false" outlineLevel="0" collapsed="false">
      <c r="A137" s="0" t="s">
        <v>58</v>
      </c>
      <c r="B137" s="0" t="s">
        <v>59</v>
      </c>
      <c r="C137" s="0" t="s">
        <v>33</v>
      </c>
      <c r="D137" s="0" t="n">
        <v>1961</v>
      </c>
      <c r="E137" s="0" t="n">
        <v>27640</v>
      </c>
      <c r="F137" s="0" t="n">
        <v>4076246</v>
      </c>
      <c r="G137" s="0" t="n">
        <v>678.074875755781</v>
      </c>
      <c r="H137" s="0" t="n">
        <v>7.09479015918958</v>
      </c>
      <c r="I137" s="0" t="s">
        <v>40</v>
      </c>
    </row>
    <row r="138" customFormat="false" ht="13.8" hidden="false" customHeight="false" outlineLevel="0" collapsed="false">
      <c r="A138" s="0" t="s">
        <v>58</v>
      </c>
      <c r="B138" s="0" t="s">
        <v>59</v>
      </c>
      <c r="C138" s="0" t="s">
        <v>34</v>
      </c>
      <c r="D138" s="0" t="n">
        <v>1878</v>
      </c>
      <c r="E138" s="0" t="n">
        <v>29117</v>
      </c>
      <c r="F138" s="0" t="n">
        <v>4076246</v>
      </c>
      <c r="G138" s="0" t="n">
        <v>714.309195274279</v>
      </c>
      <c r="H138" s="0" t="n">
        <v>6.4498402994814</v>
      </c>
      <c r="I138" s="0" t="s">
        <v>40</v>
      </c>
    </row>
    <row r="139" customFormat="false" ht="13.8" hidden="false" customHeight="false" outlineLevel="0" collapsed="false">
      <c r="A139" s="0" t="s">
        <v>58</v>
      </c>
      <c r="B139" s="0" t="s">
        <v>59</v>
      </c>
      <c r="C139" s="0" t="s">
        <v>35</v>
      </c>
      <c r="D139" s="0" t="n">
        <v>1629</v>
      </c>
      <c r="E139" s="0" t="n">
        <v>29368</v>
      </c>
      <c r="F139" s="0" t="n">
        <v>4076246</v>
      </c>
      <c r="G139" s="0" t="n">
        <v>720.466821678574</v>
      </c>
      <c r="H139" s="0" t="n">
        <v>5.54685371833288</v>
      </c>
      <c r="I139" s="0" t="s">
        <v>40</v>
      </c>
    </row>
    <row r="140" customFormat="false" ht="13.8" hidden="false" customHeight="false" outlineLevel="0" collapsed="false">
      <c r="A140" s="0" t="s">
        <v>58</v>
      </c>
      <c r="B140" s="0" t="s">
        <v>59</v>
      </c>
      <c r="C140" s="0" t="s">
        <v>36</v>
      </c>
      <c r="D140" s="0" t="n">
        <v>1357</v>
      </c>
      <c r="E140" s="0" t="n">
        <v>31921</v>
      </c>
      <c r="F140" s="0" t="n">
        <v>4076246</v>
      </c>
      <c r="G140" s="0" t="n">
        <v>783.097977894367</v>
      </c>
      <c r="H140" s="0" t="n">
        <v>4.25111995238244</v>
      </c>
      <c r="I140" s="0" t="s">
        <v>40</v>
      </c>
    </row>
    <row r="141" customFormat="false" ht="13.8" hidden="false" customHeight="false" outlineLevel="0" collapsed="false">
      <c r="A141" s="0" t="s">
        <v>58</v>
      </c>
      <c r="B141" s="0" t="s">
        <v>59</v>
      </c>
      <c r="C141" s="0" t="s">
        <v>37</v>
      </c>
      <c r="D141" s="0" t="n">
        <v>1282</v>
      </c>
      <c r="E141" s="0" t="n">
        <v>29604</v>
      </c>
      <c r="F141" s="0" t="n">
        <v>4076246</v>
      </c>
      <c r="G141" s="0" t="n">
        <v>726.256462441178</v>
      </c>
      <c r="H141" s="0" t="n">
        <v>4.33049587893528</v>
      </c>
      <c r="I141" s="0" t="s">
        <v>40</v>
      </c>
    </row>
    <row r="142" customFormat="false" ht="13.8" hidden="false" customHeight="false" outlineLevel="0" collapsed="false">
      <c r="A142" s="0" t="s">
        <v>58</v>
      </c>
      <c r="B142" s="0" t="s">
        <v>59</v>
      </c>
      <c r="C142" s="0" t="s">
        <v>38</v>
      </c>
      <c r="D142" s="0" t="n">
        <v>1394</v>
      </c>
      <c r="E142" s="0" t="n">
        <v>29413</v>
      </c>
      <c r="F142" s="0" t="n">
        <v>4076246</v>
      </c>
      <c r="G142" s="0" t="n">
        <v>721.570778603647</v>
      </c>
      <c r="H142" s="0" t="n">
        <v>4.7394009451603</v>
      </c>
      <c r="I142" s="0" t="s">
        <v>40</v>
      </c>
    </row>
    <row r="143" customFormat="false" ht="13.8" hidden="false" customHeight="false" outlineLevel="0" collapsed="false">
      <c r="A143" s="0" t="s">
        <v>58</v>
      </c>
      <c r="B143" s="0" t="s">
        <v>59</v>
      </c>
      <c r="C143" s="0" t="s">
        <v>39</v>
      </c>
      <c r="D143" s="0" t="n">
        <v>2531</v>
      </c>
      <c r="E143" s="0" t="n">
        <v>32256</v>
      </c>
      <c r="F143" s="0" t="n">
        <v>4076246</v>
      </c>
      <c r="G143" s="0" t="n">
        <v>791.31632389213</v>
      </c>
      <c r="H143" s="0" t="n">
        <v>7.84660218253968</v>
      </c>
      <c r="I143" s="0" t="s">
        <v>40</v>
      </c>
    </row>
    <row r="144" customFormat="false" ht="13.8" hidden="false" customHeight="false" outlineLevel="0" collapsed="false">
      <c r="A144" s="0" t="s">
        <v>58</v>
      </c>
      <c r="B144" s="0" t="s">
        <v>59</v>
      </c>
      <c r="C144" s="0" t="s">
        <v>41</v>
      </c>
      <c r="D144" s="0" t="n">
        <v>4829</v>
      </c>
      <c r="E144" s="0" t="n">
        <v>39247</v>
      </c>
      <c r="F144" s="0" t="n">
        <v>4076246</v>
      </c>
      <c r="G144" s="0" t="n">
        <v>962.822165296206</v>
      </c>
      <c r="H144" s="0" t="n">
        <v>12.3041251560629</v>
      </c>
      <c r="I144" s="0" t="s">
        <v>40</v>
      </c>
    </row>
    <row r="145" customFormat="false" ht="13.8" hidden="false" customHeight="false" outlineLevel="0" collapsed="false">
      <c r="A145" s="0" t="s">
        <v>58</v>
      </c>
      <c r="B145" s="0" t="s">
        <v>59</v>
      </c>
      <c r="C145" s="0" t="s">
        <v>42</v>
      </c>
      <c r="D145" s="0" t="n">
        <v>9198</v>
      </c>
      <c r="E145" s="0" t="n">
        <v>49523</v>
      </c>
      <c r="F145" s="0" t="n">
        <v>4076246</v>
      </c>
      <c r="G145" s="0" t="n">
        <v>1214.91686223059</v>
      </c>
      <c r="H145" s="0" t="n">
        <v>18.5731882155766</v>
      </c>
      <c r="I145" s="0" t="s">
        <v>40</v>
      </c>
    </row>
    <row r="146" customFormat="false" ht="13.8" hidden="false" customHeight="false" outlineLevel="0" collapsed="false">
      <c r="A146" s="0" t="s">
        <v>58</v>
      </c>
      <c r="B146" s="0" t="s">
        <v>59</v>
      </c>
      <c r="C146" s="0" t="s">
        <v>43</v>
      </c>
      <c r="D146" s="0" t="n">
        <v>15357</v>
      </c>
      <c r="E146" s="0" t="n">
        <v>57298</v>
      </c>
      <c r="F146" s="0" t="n">
        <v>4076246</v>
      </c>
      <c r="G146" s="0" t="n">
        <v>1405.65608650705</v>
      </c>
      <c r="H146" s="0" t="n">
        <v>26.8019826171943</v>
      </c>
      <c r="I146" s="0" t="s">
        <v>40</v>
      </c>
    </row>
    <row r="147" customFormat="false" ht="13.8" hidden="false" customHeight="false" outlineLevel="0" collapsed="false">
      <c r="A147" s="0" t="s">
        <v>58</v>
      </c>
      <c r="B147" s="0" t="s">
        <v>59</v>
      </c>
      <c r="C147" s="0" t="s">
        <v>44</v>
      </c>
      <c r="D147" s="0" t="n">
        <v>15388</v>
      </c>
      <c r="E147" s="0" t="n">
        <v>57812</v>
      </c>
      <c r="F147" s="0" t="n">
        <v>4076246</v>
      </c>
      <c r="G147" s="0" t="n">
        <v>1418.26572782899</v>
      </c>
      <c r="H147" s="0" t="n">
        <v>26.6173112848544</v>
      </c>
      <c r="I147" s="0" t="s">
        <v>40</v>
      </c>
    </row>
    <row r="148" customFormat="false" ht="13.8" hidden="false" customHeight="false" outlineLevel="0" collapsed="false">
      <c r="A148" s="0" t="s">
        <v>58</v>
      </c>
      <c r="B148" s="0" t="s">
        <v>59</v>
      </c>
      <c r="C148" s="0" t="s">
        <v>45</v>
      </c>
      <c r="D148" s="0" t="n">
        <v>17140</v>
      </c>
      <c r="E148" s="0" t="n">
        <v>57678</v>
      </c>
      <c r="F148" s="0" t="n">
        <v>4076246</v>
      </c>
      <c r="G148" s="0" t="n">
        <v>1414.97838942988</v>
      </c>
      <c r="H148" s="0" t="n">
        <v>29.7167030756961</v>
      </c>
      <c r="I148" s="0" t="s">
        <v>40</v>
      </c>
    </row>
    <row r="149" customFormat="false" ht="13.8" hidden="false" customHeight="false" outlineLevel="0" collapsed="false">
      <c r="A149" s="0" t="s">
        <v>58</v>
      </c>
      <c r="B149" s="0" t="s">
        <v>59</v>
      </c>
      <c r="C149" s="0" t="s">
        <v>46</v>
      </c>
      <c r="D149" s="0" t="n">
        <v>18566</v>
      </c>
      <c r="E149" s="0" t="n">
        <v>57979</v>
      </c>
      <c r="F149" s="0" t="n">
        <v>4076246</v>
      </c>
      <c r="G149" s="0" t="n">
        <v>1422.36263463981</v>
      </c>
      <c r="H149" s="0" t="n">
        <v>32.0219389779058</v>
      </c>
      <c r="I149" s="0" t="s">
        <v>40</v>
      </c>
    </row>
    <row r="150" customFormat="false" ht="13.8" hidden="false" customHeight="false" outlineLevel="0" collapsed="false">
      <c r="A150" s="0" t="s">
        <v>58</v>
      </c>
      <c r="B150" s="0" t="s">
        <v>59</v>
      </c>
      <c r="C150" s="0" t="s">
        <v>47</v>
      </c>
      <c r="D150" s="0" t="n">
        <v>23283</v>
      </c>
      <c r="E150" s="0" t="n">
        <v>65408</v>
      </c>
      <c r="F150" s="0" t="n">
        <v>4076246</v>
      </c>
      <c r="G150" s="0" t="n">
        <v>1604.61365678126</v>
      </c>
      <c r="H150" s="0" t="n">
        <v>35.596563111546</v>
      </c>
      <c r="I150" s="0" t="s">
        <v>40</v>
      </c>
    </row>
    <row r="151" customFormat="false" ht="13.8" hidden="false" customHeight="false" outlineLevel="0" collapsed="false">
      <c r="A151" s="0" t="s">
        <v>58</v>
      </c>
      <c r="B151" s="0" t="s">
        <v>59</v>
      </c>
      <c r="C151" s="0" t="s">
        <v>126</v>
      </c>
      <c r="D151" s="0" t="n">
        <v>23761</v>
      </c>
      <c r="E151" s="0" t="n">
        <v>66355</v>
      </c>
      <c r="F151" s="0" t="n">
        <v>4076246</v>
      </c>
      <c r="G151" s="0" t="n">
        <v>1627.84581696002</v>
      </c>
      <c r="H151" s="0" t="n">
        <v>35.8089066385352</v>
      </c>
      <c r="I151" s="0" t="s">
        <v>40</v>
      </c>
    </row>
    <row r="152" customFormat="false" ht="13.8" hidden="false" customHeight="false" outlineLevel="0" collapsed="false">
      <c r="A152" s="0" t="s">
        <v>58</v>
      </c>
      <c r="B152" s="0" t="s">
        <v>59</v>
      </c>
      <c r="C152" s="0" t="s">
        <v>128</v>
      </c>
      <c r="D152" s="0" t="n">
        <v>25069</v>
      </c>
      <c r="E152" s="0" t="n">
        <v>71159</v>
      </c>
      <c r="F152" s="0" t="n">
        <v>4076246</v>
      </c>
      <c r="G152" s="0" t="n">
        <v>1745.69935180556</v>
      </c>
      <c r="H152" s="0" t="n">
        <v>35.2295563456485</v>
      </c>
      <c r="I152" s="0" t="s">
        <v>40</v>
      </c>
    </row>
    <row r="153" customFormat="false" ht="13.8" hidden="false" customHeight="false" outlineLevel="0" collapsed="false">
      <c r="A153" s="0" t="s">
        <v>64</v>
      </c>
      <c r="B153" s="0" t="s">
        <v>65</v>
      </c>
      <c r="C153" s="0" t="s">
        <v>51</v>
      </c>
      <c r="D153" s="0" t="n">
        <v>0</v>
      </c>
      <c r="E153" s="0" t="n">
        <v>58</v>
      </c>
      <c r="F153" s="0" t="n">
        <v>875899</v>
      </c>
      <c r="G153" s="0" t="n">
        <v>6.621768034899</v>
      </c>
      <c r="H153" s="0" t="n">
        <v>0</v>
      </c>
      <c r="I153" s="0" t="s">
        <v>16</v>
      </c>
    </row>
    <row r="154" customFormat="false" ht="13.8" hidden="false" customHeight="false" outlineLevel="0" collapsed="false">
      <c r="A154" s="0" t="s">
        <v>64</v>
      </c>
      <c r="B154" s="0" t="s">
        <v>65</v>
      </c>
      <c r="C154" s="0" t="s">
        <v>52</v>
      </c>
      <c r="D154" s="0" t="n">
        <v>21</v>
      </c>
      <c r="E154" s="0" t="n">
        <v>14</v>
      </c>
      <c r="F154" s="0" t="n">
        <v>875899</v>
      </c>
      <c r="G154" s="0" t="n">
        <v>1.59835780152735</v>
      </c>
      <c r="I154" s="0" t="s">
        <v>66</v>
      </c>
    </row>
    <row r="155" customFormat="false" ht="13.8" hidden="false" customHeight="false" outlineLevel="0" collapsed="false">
      <c r="A155" s="0" t="s">
        <v>64</v>
      </c>
      <c r="B155" s="0" t="s">
        <v>65</v>
      </c>
      <c r="C155" s="0" t="s">
        <v>53</v>
      </c>
      <c r="D155" s="0" t="n">
        <v>63</v>
      </c>
      <c r="E155" s="0" t="n">
        <v>235</v>
      </c>
      <c r="F155" s="0" t="n">
        <v>875899</v>
      </c>
      <c r="G155" s="0" t="n">
        <v>26.8295773827804</v>
      </c>
      <c r="H155" s="0" t="n">
        <v>26.8085106382979</v>
      </c>
      <c r="I155" s="0" t="s">
        <v>66</v>
      </c>
    </row>
    <row r="156" customFormat="false" ht="13.8" hidden="false" customHeight="false" outlineLevel="0" collapsed="false">
      <c r="A156" s="0" t="s">
        <v>64</v>
      </c>
      <c r="B156" s="0" t="s">
        <v>65</v>
      </c>
      <c r="C156" s="0" t="s">
        <v>54</v>
      </c>
      <c r="D156" s="0" t="n">
        <v>95</v>
      </c>
      <c r="E156" s="0" t="n">
        <v>382</v>
      </c>
      <c r="F156" s="0" t="n">
        <v>875899</v>
      </c>
      <c r="G156" s="0" t="n">
        <v>43.6123342988176</v>
      </c>
      <c r="H156" s="0" t="n">
        <v>24.869109947644</v>
      </c>
      <c r="I156" s="0" t="s">
        <v>66</v>
      </c>
    </row>
    <row r="157" customFormat="false" ht="13.8" hidden="false" customHeight="false" outlineLevel="0" collapsed="false">
      <c r="A157" s="0" t="s">
        <v>64</v>
      </c>
      <c r="B157" s="0" t="s">
        <v>65</v>
      </c>
      <c r="C157" s="0" t="s">
        <v>55</v>
      </c>
      <c r="D157" s="0" t="n">
        <v>247</v>
      </c>
      <c r="E157" s="0" t="n">
        <v>357</v>
      </c>
      <c r="F157" s="0" t="n">
        <v>875899</v>
      </c>
      <c r="G157" s="0" t="n">
        <v>40.7581239389473</v>
      </c>
      <c r="H157" s="0" t="n">
        <v>69.187675070028</v>
      </c>
      <c r="I157" s="0" t="s">
        <v>66</v>
      </c>
    </row>
    <row r="158" customFormat="false" ht="13.8" hidden="false" customHeight="false" outlineLevel="0" collapsed="false">
      <c r="A158" s="0" t="s">
        <v>64</v>
      </c>
      <c r="B158" s="0" t="s">
        <v>65</v>
      </c>
      <c r="C158" s="0" t="s">
        <v>11</v>
      </c>
      <c r="D158" s="0" t="n">
        <v>190</v>
      </c>
      <c r="E158" s="0" t="n">
        <v>382</v>
      </c>
      <c r="F158" s="0" t="n">
        <v>875899</v>
      </c>
      <c r="G158" s="0" t="n">
        <v>43.6123342988176</v>
      </c>
      <c r="H158" s="0" t="n">
        <v>49.738219895288</v>
      </c>
      <c r="I158" s="0" t="s">
        <v>66</v>
      </c>
    </row>
    <row r="159" customFormat="false" ht="13.8" hidden="false" customHeight="false" outlineLevel="0" collapsed="false">
      <c r="A159" s="0" t="s">
        <v>64</v>
      </c>
      <c r="B159" s="0" t="s">
        <v>65</v>
      </c>
      <c r="C159" s="0" t="s">
        <v>13</v>
      </c>
      <c r="D159" s="0" t="n">
        <v>145</v>
      </c>
      <c r="E159" s="0" t="n">
        <v>492</v>
      </c>
      <c r="F159" s="0" t="n">
        <v>875899</v>
      </c>
      <c r="G159" s="0" t="n">
        <v>56.1708598822467</v>
      </c>
      <c r="H159" s="0" t="n">
        <v>29.4715447154472</v>
      </c>
      <c r="I159" s="0" t="s">
        <v>66</v>
      </c>
    </row>
    <row r="160" customFormat="false" ht="13.8" hidden="false" customHeight="false" outlineLevel="0" collapsed="false">
      <c r="A160" s="0" t="s">
        <v>64</v>
      </c>
      <c r="B160" s="0" t="s">
        <v>65</v>
      </c>
      <c r="C160" s="0" t="s">
        <v>14</v>
      </c>
      <c r="D160" s="0" t="n">
        <v>49</v>
      </c>
      <c r="E160" s="0" t="n">
        <v>14238</v>
      </c>
      <c r="F160" s="0" t="n">
        <v>875899</v>
      </c>
      <c r="G160" s="0" t="n">
        <v>1625.52988415331</v>
      </c>
      <c r="H160" s="0" t="n">
        <v>0.344149459193707</v>
      </c>
      <c r="I160" s="0" t="s">
        <v>16</v>
      </c>
    </row>
    <row r="161" customFormat="false" ht="13.8" hidden="false" customHeight="false" outlineLevel="0" collapsed="false">
      <c r="A161" s="0" t="s">
        <v>64</v>
      </c>
      <c r="B161" s="0" t="s">
        <v>65</v>
      </c>
      <c r="C161" s="0" t="s">
        <v>15</v>
      </c>
      <c r="D161" s="0" t="n">
        <v>54</v>
      </c>
      <c r="E161" s="0" t="n">
        <v>15811</v>
      </c>
      <c r="F161" s="0" t="n">
        <v>875899</v>
      </c>
      <c r="G161" s="0" t="n">
        <v>1805.11679999635</v>
      </c>
      <c r="H161" s="0" t="n">
        <v>0.341534374802353</v>
      </c>
      <c r="I161" s="0" t="s">
        <v>16</v>
      </c>
    </row>
    <row r="162" customFormat="false" ht="13.8" hidden="false" customHeight="false" outlineLevel="0" collapsed="false">
      <c r="A162" s="0" t="s">
        <v>64</v>
      </c>
      <c r="B162" s="0" t="s">
        <v>65</v>
      </c>
      <c r="C162" s="0" t="s">
        <v>17</v>
      </c>
      <c r="D162" s="0" t="n">
        <v>28</v>
      </c>
      <c r="E162" s="0" t="n">
        <v>11904</v>
      </c>
      <c r="F162" s="0" t="n">
        <v>875899</v>
      </c>
      <c r="G162" s="0" t="n">
        <v>1359.06080495582</v>
      </c>
      <c r="H162" s="0" t="n">
        <v>0.235215053763441</v>
      </c>
      <c r="I162" s="0" t="s">
        <v>16</v>
      </c>
    </row>
    <row r="163" customFormat="false" ht="13.8" hidden="false" customHeight="false" outlineLevel="0" collapsed="false">
      <c r="A163" s="0" t="s">
        <v>64</v>
      </c>
      <c r="B163" s="0" t="s">
        <v>65</v>
      </c>
      <c r="C163" s="0" t="s">
        <v>18</v>
      </c>
      <c r="D163" s="0" t="n">
        <v>22</v>
      </c>
      <c r="E163" s="0" t="n">
        <v>11410</v>
      </c>
      <c r="F163" s="0" t="n">
        <v>875899</v>
      </c>
      <c r="G163" s="0" t="n">
        <v>1302.66160824479</v>
      </c>
      <c r="H163" s="0" t="n">
        <v>0.192813321647678</v>
      </c>
      <c r="I163" s="0" t="s">
        <v>16</v>
      </c>
    </row>
    <row r="164" customFormat="false" ht="13.8" hidden="false" customHeight="false" outlineLevel="0" collapsed="false">
      <c r="A164" s="0" t="s">
        <v>64</v>
      </c>
      <c r="B164" s="0" t="s">
        <v>65</v>
      </c>
      <c r="C164" s="0" t="s">
        <v>19</v>
      </c>
      <c r="D164" s="0" t="n">
        <v>13</v>
      </c>
      <c r="E164" s="0" t="n">
        <v>14137</v>
      </c>
      <c r="F164" s="0" t="n">
        <v>875899</v>
      </c>
      <c r="G164" s="0" t="n">
        <v>1613.99887429943</v>
      </c>
      <c r="H164" s="0" t="n">
        <v>0.0919572752351984</v>
      </c>
      <c r="I164" s="0" t="s">
        <v>16</v>
      </c>
    </row>
    <row r="165" customFormat="false" ht="13.8" hidden="false" customHeight="false" outlineLevel="0" collapsed="false">
      <c r="A165" s="0" t="s">
        <v>64</v>
      </c>
      <c r="B165" s="0" t="s">
        <v>65</v>
      </c>
      <c r="C165" s="0" t="s">
        <v>20</v>
      </c>
      <c r="D165" s="0" t="n">
        <v>16</v>
      </c>
      <c r="E165" s="0" t="n">
        <v>15725</v>
      </c>
      <c r="F165" s="0" t="n">
        <v>875899</v>
      </c>
      <c r="G165" s="0" t="n">
        <v>1795.29831635839</v>
      </c>
      <c r="H165" s="0" t="n">
        <v>0.101748807631161</v>
      </c>
      <c r="I165" s="0" t="s">
        <v>16</v>
      </c>
    </row>
    <row r="166" customFormat="false" ht="13.8" hidden="false" customHeight="false" outlineLevel="0" collapsed="false">
      <c r="A166" s="0" t="s">
        <v>64</v>
      </c>
      <c r="B166" s="0" t="s">
        <v>65</v>
      </c>
      <c r="C166" s="0" t="s">
        <v>21</v>
      </c>
      <c r="D166" s="0" t="n">
        <v>17</v>
      </c>
      <c r="E166" s="0" t="n">
        <v>14155</v>
      </c>
      <c r="F166" s="0" t="n">
        <v>875899</v>
      </c>
      <c r="G166" s="0" t="n">
        <v>1616.05390575854</v>
      </c>
      <c r="H166" s="0" t="n">
        <v>0.120098904980572</v>
      </c>
      <c r="I166" s="0" t="s">
        <v>16</v>
      </c>
    </row>
    <row r="167" customFormat="false" ht="13.8" hidden="false" customHeight="false" outlineLevel="0" collapsed="false">
      <c r="A167" s="0" t="s">
        <v>64</v>
      </c>
      <c r="B167" s="0" t="s">
        <v>65</v>
      </c>
      <c r="C167" s="0" t="s">
        <v>22</v>
      </c>
      <c r="D167" s="0" t="n">
        <v>20</v>
      </c>
      <c r="E167" s="0" t="n">
        <v>9812</v>
      </c>
      <c r="F167" s="0" t="n">
        <v>875899</v>
      </c>
      <c r="G167" s="0" t="n">
        <v>1120.22048204188</v>
      </c>
      <c r="H167" s="0" t="n">
        <v>0.203832042397065</v>
      </c>
      <c r="I167" s="0" t="s">
        <v>16</v>
      </c>
    </row>
    <row r="168" customFormat="false" ht="13.8" hidden="false" customHeight="false" outlineLevel="0" collapsed="false">
      <c r="A168" s="0" t="s">
        <v>64</v>
      </c>
      <c r="B168" s="0" t="s">
        <v>65</v>
      </c>
      <c r="C168" s="0" t="s">
        <v>23</v>
      </c>
      <c r="D168" s="0" t="n">
        <v>5</v>
      </c>
      <c r="E168" s="0" t="n">
        <v>5982</v>
      </c>
      <c r="F168" s="0" t="n">
        <v>875899</v>
      </c>
      <c r="G168" s="0" t="n">
        <v>682.955454909756</v>
      </c>
      <c r="H168" s="0" t="n">
        <v>0.0835840855901037</v>
      </c>
      <c r="I168" s="0" t="s">
        <v>16</v>
      </c>
    </row>
    <row r="169" customFormat="false" ht="13.8" hidden="false" customHeight="false" outlineLevel="0" collapsed="false">
      <c r="A169" s="0" t="s">
        <v>64</v>
      </c>
      <c r="B169" s="0" t="s">
        <v>65</v>
      </c>
      <c r="C169" s="0" t="s">
        <v>24</v>
      </c>
      <c r="D169" s="0" t="n">
        <v>9</v>
      </c>
      <c r="E169" s="0" t="n">
        <v>8069</v>
      </c>
      <c r="F169" s="0" t="n">
        <v>875899</v>
      </c>
      <c r="G169" s="0" t="n">
        <v>921.224935751725</v>
      </c>
      <c r="H169" s="0" t="n">
        <v>0.111537984880407</v>
      </c>
      <c r="I169" s="0" t="s">
        <v>16</v>
      </c>
    </row>
    <row r="170" customFormat="false" ht="13.8" hidden="false" customHeight="false" outlineLevel="0" collapsed="false">
      <c r="A170" s="0" t="s">
        <v>64</v>
      </c>
      <c r="B170" s="0" t="s">
        <v>65</v>
      </c>
      <c r="C170" s="0" t="s">
        <v>25</v>
      </c>
      <c r="D170" s="0" t="n">
        <v>8</v>
      </c>
      <c r="E170" s="0" t="n">
        <v>9515</v>
      </c>
      <c r="F170" s="0" t="n">
        <v>875899</v>
      </c>
      <c r="G170" s="0" t="n">
        <v>1086.31246296662</v>
      </c>
      <c r="H170" s="0" t="n">
        <v>0.0840777719390436</v>
      </c>
      <c r="I170" s="0" t="s">
        <v>16</v>
      </c>
    </row>
    <row r="171" customFormat="false" ht="13.8" hidden="false" customHeight="false" outlineLevel="0" collapsed="false">
      <c r="A171" s="0" t="s">
        <v>64</v>
      </c>
      <c r="B171" s="0" t="s">
        <v>65</v>
      </c>
      <c r="C171" s="0" t="s">
        <v>26</v>
      </c>
      <c r="D171" s="0" t="n">
        <v>12</v>
      </c>
      <c r="E171" s="0" t="n">
        <v>9471</v>
      </c>
      <c r="F171" s="0" t="n">
        <v>875899</v>
      </c>
      <c r="G171" s="0" t="n">
        <v>1081.28905273325</v>
      </c>
      <c r="H171" s="0" t="n">
        <v>0.126702565726956</v>
      </c>
      <c r="I171" s="0" t="s">
        <v>67</v>
      </c>
    </row>
    <row r="172" customFormat="false" ht="13.8" hidden="false" customHeight="false" outlineLevel="0" collapsed="false">
      <c r="A172" s="0" t="s">
        <v>64</v>
      </c>
      <c r="B172" s="0" t="s">
        <v>65</v>
      </c>
      <c r="C172" s="0" t="s">
        <v>27</v>
      </c>
      <c r="D172" s="0" t="n">
        <v>23</v>
      </c>
      <c r="E172" s="0" t="n">
        <v>10103</v>
      </c>
      <c r="F172" s="0" t="n">
        <v>875899</v>
      </c>
      <c r="G172" s="0" t="n">
        <v>1153.44349063077</v>
      </c>
      <c r="H172" s="0" t="n">
        <v>0.227655151935069</v>
      </c>
      <c r="I172" s="0" t="s">
        <v>67</v>
      </c>
    </row>
    <row r="173" customFormat="false" ht="13.8" hidden="false" customHeight="false" outlineLevel="0" collapsed="false">
      <c r="A173" s="0" t="s">
        <v>64</v>
      </c>
      <c r="B173" s="0" t="s">
        <v>65</v>
      </c>
      <c r="C173" s="0" t="s">
        <v>28</v>
      </c>
      <c r="D173" s="0" t="n">
        <v>16</v>
      </c>
      <c r="E173" s="0" t="n">
        <v>10703</v>
      </c>
      <c r="F173" s="0" t="n">
        <v>875899</v>
      </c>
      <c r="G173" s="0" t="n">
        <v>1221.94453926766</v>
      </c>
      <c r="H173" s="0" t="n">
        <v>0.149490796972811</v>
      </c>
      <c r="I173" s="0" t="s">
        <v>67</v>
      </c>
    </row>
    <row r="174" customFormat="false" ht="13.8" hidden="false" customHeight="false" outlineLevel="0" collapsed="false">
      <c r="A174" s="0" t="s">
        <v>64</v>
      </c>
      <c r="B174" s="0" t="s">
        <v>65</v>
      </c>
      <c r="C174" s="0" t="s">
        <v>29</v>
      </c>
      <c r="D174" s="0" t="n">
        <v>71</v>
      </c>
      <c r="E174" s="0" t="n">
        <v>15404</v>
      </c>
      <c r="F174" s="0" t="n">
        <v>875899</v>
      </c>
      <c r="G174" s="0" t="n">
        <v>1758.65025533766</v>
      </c>
      <c r="H174" s="0" t="n">
        <v>0.460919241755388</v>
      </c>
      <c r="I174" s="0" t="s">
        <v>67</v>
      </c>
    </row>
    <row r="175" customFormat="false" ht="13.8" hidden="false" customHeight="false" outlineLevel="0" collapsed="false">
      <c r="A175" s="0" t="s">
        <v>64</v>
      </c>
      <c r="B175" s="0" t="s">
        <v>65</v>
      </c>
      <c r="C175" s="0" t="s">
        <v>30</v>
      </c>
      <c r="D175" s="0" t="n">
        <v>109</v>
      </c>
      <c r="E175" s="0" t="n">
        <v>22959</v>
      </c>
      <c r="F175" s="0" t="n">
        <v>875899</v>
      </c>
      <c r="G175" s="0" t="n">
        <v>2621.19262609045</v>
      </c>
      <c r="H175" s="0" t="n">
        <v>0.474759353630385</v>
      </c>
      <c r="I175" s="0" t="s">
        <v>67</v>
      </c>
    </row>
    <row r="176" customFormat="false" ht="13.8" hidden="false" customHeight="false" outlineLevel="0" collapsed="false">
      <c r="A176" s="0" t="s">
        <v>64</v>
      </c>
      <c r="B176" s="0" t="s">
        <v>65</v>
      </c>
      <c r="C176" s="0" t="s">
        <v>31</v>
      </c>
      <c r="D176" s="0" t="n">
        <v>99</v>
      </c>
      <c r="E176" s="0" t="n">
        <v>23053</v>
      </c>
      <c r="F176" s="0" t="n">
        <v>875899</v>
      </c>
      <c r="G176" s="0" t="n">
        <v>2631.92445704356</v>
      </c>
      <c r="H176" s="0" t="n">
        <v>0.429445191515204</v>
      </c>
      <c r="I176" s="0" t="s">
        <v>67</v>
      </c>
    </row>
    <row r="177" customFormat="false" ht="13.8" hidden="false" customHeight="false" outlineLevel="0" collapsed="false">
      <c r="A177" s="0" t="s">
        <v>64</v>
      </c>
      <c r="B177" s="0" t="s">
        <v>65</v>
      </c>
      <c r="C177" s="0" t="s">
        <v>32</v>
      </c>
      <c r="D177" s="0" t="n">
        <v>85</v>
      </c>
      <c r="E177" s="0" t="n">
        <v>24751</v>
      </c>
      <c r="F177" s="0" t="n">
        <v>875899</v>
      </c>
      <c r="G177" s="0" t="n">
        <v>2825.78242468595</v>
      </c>
      <c r="H177" s="0" t="n">
        <v>0.343420467859884</v>
      </c>
      <c r="I177" s="0" t="s">
        <v>67</v>
      </c>
    </row>
    <row r="178" customFormat="false" ht="13.8" hidden="false" customHeight="false" outlineLevel="0" collapsed="false">
      <c r="A178" s="0" t="s">
        <v>64</v>
      </c>
      <c r="B178" s="0" t="s">
        <v>65</v>
      </c>
      <c r="C178" s="0" t="s">
        <v>33</v>
      </c>
      <c r="D178" s="0" t="n">
        <v>66</v>
      </c>
      <c r="E178" s="0" t="n">
        <v>20858</v>
      </c>
      <c r="F178" s="0" t="n">
        <v>875899</v>
      </c>
      <c r="G178" s="0" t="n">
        <v>2381.32478744695</v>
      </c>
      <c r="H178" s="0" t="n">
        <v>0.316425352382779</v>
      </c>
      <c r="I178" s="0" t="s">
        <v>67</v>
      </c>
    </row>
    <row r="179" customFormat="false" ht="13.8" hidden="false" customHeight="false" outlineLevel="0" collapsed="false">
      <c r="A179" s="0" t="s">
        <v>64</v>
      </c>
      <c r="B179" s="0" t="s">
        <v>65</v>
      </c>
      <c r="C179" s="0" t="s">
        <v>34</v>
      </c>
      <c r="D179" s="0" t="n">
        <v>24</v>
      </c>
      <c r="E179" s="0" t="n">
        <v>16347</v>
      </c>
      <c r="F179" s="0" t="n">
        <v>875899</v>
      </c>
      <c r="G179" s="0" t="n">
        <v>1866.31107011197</v>
      </c>
      <c r="H179" s="0" t="n">
        <v>0.146815929528354</v>
      </c>
      <c r="I179" s="0" t="s">
        <v>67</v>
      </c>
    </row>
    <row r="180" customFormat="false" ht="13.8" hidden="false" customHeight="false" outlineLevel="0" collapsed="false">
      <c r="A180" s="0" t="s">
        <v>64</v>
      </c>
      <c r="B180" s="0" t="s">
        <v>65</v>
      </c>
      <c r="C180" s="0" t="s">
        <v>35</v>
      </c>
      <c r="D180" s="0" t="n">
        <v>16</v>
      </c>
      <c r="E180" s="0" t="n">
        <v>17787</v>
      </c>
      <c r="F180" s="0" t="n">
        <v>875899</v>
      </c>
      <c r="G180" s="0" t="n">
        <v>2030.71358684049</v>
      </c>
      <c r="H180" s="0" t="n">
        <v>0.0899533367065835</v>
      </c>
      <c r="I180" s="0" t="s">
        <v>67</v>
      </c>
    </row>
    <row r="181" customFormat="false" ht="13.8" hidden="false" customHeight="false" outlineLevel="0" collapsed="false">
      <c r="A181" s="0" t="s">
        <v>64</v>
      </c>
      <c r="B181" s="0" t="s">
        <v>65</v>
      </c>
      <c r="C181" s="0" t="s">
        <v>36</v>
      </c>
      <c r="D181" s="0" t="n">
        <v>57</v>
      </c>
      <c r="E181" s="0" t="n">
        <v>17670</v>
      </c>
      <c r="F181" s="0" t="n">
        <v>875899</v>
      </c>
      <c r="G181" s="0" t="n">
        <v>2017.3558823563</v>
      </c>
      <c r="H181" s="0" t="n">
        <v>0.32258064516129</v>
      </c>
      <c r="I181" s="0" t="s">
        <v>67</v>
      </c>
    </row>
    <row r="182" customFormat="false" ht="13.8" hidden="false" customHeight="false" outlineLevel="0" collapsed="false">
      <c r="A182" s="0" t="s">
        <v>64</v>
      </c>
      <c r="B182" s="0" t="s">
        <v>65</v>
      </c>
      <c r="C182" s="0" t="s">
        <v>37</v>
      </c>
      <c r="D182" s="0" t="n">
        <v>104</v>
      </c>
      <c r="E182" s="0" t="n">
        <v>21128</v>
      </c>
      <c r="F182" s="0" t="n">
        <v>875899</v>
      </c>
      <c r="G182" s="0" t="n">
        <v>2412.15025933355</v>
      </c>
      <c r="H182" s="0" t="n">
        <v>0.492237788716395</v>
      </c>
      <c r="I182" s="0" t="s">
        <v>67</v>
      </c>
    </row>
    <row r="183" customFormat="false" ht="13.8" hidden="false" customHeight="false" outlineLevel="0" collapsed="false">
      <c r="A183" s="0" t="s">
        <v>64</v>
      </c>
      <c r="B183" s="0" t="s">
        <v>65</v>
      </c>
      <c r="C183" s="0" t="s">
        <v>38</v>
      </c>
      <c r="D183" s="0" t="n">
        <v>127</v>
      </c>
      <c r="E183" s="0" t="n">
        <v>19817</v>
      </c>
      <c r="F183" s="0" t="n">
        <v>875899</v>
      </c>
      <c r="G183" s="0" t="n">
        <v>2262.47546806196</v>
      </c>
      <c r="H183" s="0" t="n">
        <v>0.640863904728264</v>
      </c>
      <c r="I183" s="0" t="s">
        <v>67</v>
      </c>
    </row>
    <row r="184" customFormat="false" ht="13.8" hidden="false" customHeight="false" outlineLevel="0" collapsed="false">
      <c r="A184" s="0" t="s">
        <v>64</v>
      </c>
      <c r="B184" s="0" t="s">
        <v>65</v>
      </c>
      <c r="C184" s="0" t="s">
        <v>39</v>
      </c>
      <c r="D184" s="0" t="n">
        <v>175</v>
      </c>
      <c r="E184" s="0" t="n">
        <v>21166</v>
      </c>
      <c r="F184" s="0" t="n">
        <v>875899</v>
      </c>
      <c r="G184" s="0" t="n">
        <v>2416.48865908056</v>
      </c>
      <c r="H184" s="0" t="n">
        <v>0.826797694415572</v>
      </c>
      <c r="I184" s="0" t="s">
        <v>67</v>
      </c>
    </row>
    <row r="185" customFormat="false" ht="13.8" hidden="false" customHeight="false" outlineLevel="0" collapsed="false">
      <c r="A185" s="0" t="s">
        <v>64</v>
      </c>
      <c r="B185" s="0" t="s">
        <v>65</v>
      </c>
      <c r="C185" s="0" t="s">
        <v>42</v>
      </c>
      <c r="D185" s="0" t="n">
        <v>1065</v>
      </c>
      <c r="E185" s="0" t="n">
        <v>26361</v>
      </c>
      <c r="F185" s="0" t="n">
        <v>875899</v>
      </c>
      <c r="G185" s="0" t="n">
        <v>3009.5935718616</v>
      </c>
      <c r="H185" s="0" t="n">
        <v>4.04005917833163</v>
      </c>
      <c r="I185" s="0" t="s">
        <v>40</v>
      </c>
    </row>
    <row r="186" customFormat="false" ht="13.8" hidden="false" customHeight="false" outlineLevel="0" collapsed="false">
      <c r="A186" s="0" t="s">
        <v>64</v>
      </c>
      <c r="B186" s="0" t="s">
        <v>65</v>
      </c>
      <c r="C186" s="0" t="s">
        <v>43</v>
      </c>
      <c r="D186" s="0" t="n">
        <v>922</v>
      </c>
      <c r="E186" s="0" t="n">
        <v>22619</v>
      </c>
      <c r="F186" s="0" t="n">
        <v>875899</v>
      </c>
      <c r="G186" s="0" t="n">
        <v>2582.37536519622</v>
      </c>
      <c r="H186" s="0" t="n">
        <v>4.0762191078297</v>
      </c>
      <c r="I186" s="0" t="s">
        <v>40</v>
      </c>
    </row>
    <row r="187" customFormat="false" ht="13.8" hidden="false" customHeight="false" outlineLevel="0" collapsed="false">
      <c r="A187" s="0" t="s">
        <v>64</v>
      </c>
      <c r="B187" s="0" t="s">
        <v>65</v>
      </c>
      <c r="C187" s="0" t="s">
        <v>44</v>
      </c>
      <c r="D187" s="0" t="n">
        <v>1505</v>
      </c>
      <c r="E187" s="0" t="n">
        <v>26836</v>
      </c>
      <c r="F187" s="0" t="n">
        <v>875899</v>
      </c>
      <c r="G187" s="0" t="n">
        <v>3063.82356869913</v>
      </c>
      <c r="H187" s="0" t="n">
        <v>5.60813832165748</v>
      </c>
      <c r="I187" s="0" t="s">
        <v>40</v>
      </c>
    </row>
    <row r="188" customFormat="false" ht="13.8" hidden="false" customHeight="false" outlineLevel="0" collapsed="false">
      <c r="A188" s="0" t="s">
        <v>64</v>
      </c>
      <c r="B188" s="0" t="s">
        <v>65</v>
      </c>
      <c r="C188" s="0" t="s">
        <v>45</v>
      </c>
      <c r="D188" s="0" t="n">
        <v>1180</v>
      </c>
      <c r="E188" s="0" t="n">
        <v>25277</v>
      </c>
      <c r="F188" s="0" t="n">
        <v>875899</v>
      </c>
      <c r="G188" s="0" t="n">
        <v>2885.83501065762</v>
      </c>
      <c r="H188" s="0" t="n">
        <v>4.66827550737825</v>
      </c>
      <c r="I188" s="0" t="s">
        <v>40</v>
      </c>
    </row>
    <row r="189" customFormat="false" ht="13.8" hidden="false" customHeight="false" outlineLevel="0" collapsed="false">
      <c r="A189" s="0" t="s">
        <v>64</v>
      </c>
      <c r="B189" s="0" t="s">
        <v>65</v>
      </c>
      <c r="C189" s="0" t="s">
        <v>46</v>
      </c>
      <c r="D189" s="0" t="n">
        <v>1405</v>
      </c>
      <c r="E189" s="0" t="n">
        <v>81366</v>
      </c>
      <c r="F189" s="0" t="n">
        <v>875899</v>
      </c>
      <c r="G189" s="0" t="n">
        <v>9289.42720564814</v>
      </c>
      <c r="H189" s="0" t="n">
        <v>1.72676547943859</v>
      </c>
      <c r="I189" s="0" t="s">
        <v>40</v>
      </c>
    </row>
    <row r="190" customFormat="false" ht="13.8" hidden="false" customHeight="false" outlineLevel="0" collapsed="false">
      <c r="A190" s="0" t="s">
        <v>64</v>
      </c>
      <c r="B190" s="0" t="s">
        <v>65</v>
      </c>
      <c r="C190" s="0" t="s">
        <v>47</v>
      </c>
      <c r="D190" s="0" t="n">
        <v>1775</v>
      </c>
      <c r="E190" s="0" t="n">
        <v>79425</v>
      </c>
      <c r="F190" s="0" t="n">
        <v>875899</v>
      </c>
      <c r="G190" s="0" t="n">
        <v>9067.82631330781</v>
      </c>
      <c r="H190" s="0" t="n">
        <v>2.23481271639912</v>
      </c>
      <c r="I190" s="0" t="s">
        <v>40</v>
      </c>
    </row>
    <row r="191" customFormat="false" ht="13.8" hidden="false" customHeight="false" outlineLevel="0" collapsed="false">
      <c r="A191" s="0" t="s">
        <v>64</v>
      </c>
      <c r="B191" s="0" t="s">
        <v>65</v>
      </c>
      <c r="C191" s="0" t="s">
        <v>126</v>
      </c>
      <c r="D191" s="0" t="n">
        <v>1950</v>
      </c>
      <c r="E191" s="0" t="n">
        <v>57242</v>
      </c>
      <c r="F191" s="0" t="n">
        <v>875899</v>
      </c>
      <c r="G191" s="0" t="n">
        <v>6535.22837678773</v>
      </c>
      <c r="H191" s="0" t="n">
        <v>3.40658956710108</v>
      </c>
      <c r="I191" s="0" t="s">
        <v>40</v>
      </c>
    </row>
    <row r="192" customFormat="false" ht="13.8" hidden="false" customHeight="false" outlineLevel="0" collapsed="false">
      <c r="A192" s="0" t="s">
        <v>64</v>
      </c>
      <c r="B192" s="0" t="s">
        <v>65</v>
      </c>
      <c r="C192" s="0" t="s">
        <v>128</v>
      </c>
      <c r="D192" s="0" t="n">
        <v>2619</v>
      </c>
      <c r="E192" s="0" t="n">
        <v>61357</v>
      </c>
      <c r="F192" s="0" t="n">
        <v>875899</v>
      </c>
      <c r="G192" s="0" t="n">
        <v>7005.03140202238</v>
      </c>
      <c r="H192" s="0" t="n">
        <v>4.26846162622032</v>
      </c>
      <c r="I192" s="0" t="s">
        <v>40</v>
      </c>
    </row>
    <row r="193" customFormat="false" ht="13.8" hidden="false" customHeight="false" outlineLevel="0" collapsed="false">
      <c r="A193" s="0" t="s">
        <v>68</v>
      </c>
      <c r="B193" s="0" t="s">
        <v>69</v>
      </c>
      <c r="C193" s="0" t="s">
        <v>70</v>
      </c>
      <c r="D193" s="0" t="n">
        <v>0</v>
      </c>
      <c r="E193" s="0" t="n">
        <v>0</v>
      </c>
      <c r="F193" s="0" t="n">
        <v>10649800</v>
      </c>
      <c r="G193" s="0" t="n">
        <v>0</v>
      </c>
    </row>
    <row r="194" customFormat="false" ht="13.8" hidden="false" customHeight="false" outlineLevel="0" collapsed="false">
      <c r="A194" s="0" t="s">
        <v>68</v>
      </c>
      <c r="B194" s="0" t="s">
        <v>69</v>
      </c>
      <c r="C194" s="0" t="s">
        <v>71</v>
      </c>
      <c r="D194" s="0" t="n">
        <v>0</v>
      </c>
      <c r="E194" s="0" t="n">
        <v>0</v>
      </c>
      <c r="F194" s="0" t="n">
        <v>10649800</v>
      </c>
      <c r="G194" s="0" t="n">
        <v>0</v>
      </c>
    </row>
    <row r="195" customFormat="false" ht="13.8" hidden="false" customHeight="false" outlineLevel="0" collapsed="false">
      <c r="A195" s="0" t="s">
        <v>68</v>
      </c>
      <c r="B195" s="0" t="s">
        <v>69</v>
      </c>
      <c r="C195" s="0" t="s">
        <v>72</v>
      </c>
      <c r="D195" s="0" t="n">
        <v>0</v>
      </c>
      <c r="E195" s="0" t="n">
        <v>0</v>
      </c>
      <c r="F195" s="0" t="n">
        <v>10649800</v>
      </c>
      <c r="G195" s="0" t="n">
        <v>0</v>
      </c>
    </row>
    <row r="196" customFormat="false" ht="13.8" hidden="false" customHeight="false" outlineLevel="0" collapsed="false">
      <c r="A196" s="0" t="s">
        <v>68</v>
      </c>
      <c r="B196" s="0" t="s">
        <v>69</v>
      </c>
      <c r="C196" s="0" t="s">
        <v>73</v>
      </c>
      <c r="D196" s="0" t="n">
        <v>0</v>
      </c>
      <c r="E196" s="0" t="n">
        <v>0</v>
      </c>
      <c r="F196" s="0" t="n">
        <v>10649800</v>
      </c>
      <c r="G196" s="0" t="n">
        <v>0</v>
      </c>
    </row>
    <row r="197" customFormat="false" ht="13.8" hidden="false" customHeight="false" outlineLevel="0" collapsed="false">
      <c r="A197" s="0" t="s">
        <v>68</v>
      </c>
      <c r="B197" s="0" t="s">
        <v>69</v>
      </c>
      <c r="C197" s="0" t="s">
        <v>60</v>
      </c>
      <c r="D197" s="0" t="n">
        <v>0</v>
      </c>
      <c r="E197" s="0" t="n">
        <v>43</v>
      </c>
      <c r="F197" s="0" t="n">
        <v>10649800</v>
      </c>
      <c r="G197" s="0" t="n">
        <v>0.403763450956826</v>
      </c>
      <c r="H197" s="0" t="n">
        <v>0</v>
      </c>
      <c r="I197" s="0" t="s">
        <v>40</v>
      </c>
    </row>
    <row r="198" customFormat="false" ht="13.8" hidden="false" customHeight="false" outlineLevel="0" collapsed="false">
      <c r="A198" s="0" t="s">
        <v>68</v>
      </c>
      <c r="B198" s="0" t="s">
        <v>69</v>
      </c>
      <c r="C198" s="0" t="s">
        <v>61</v>
      </c>
      <c r="D198" s="0" t="n">
        <v>0</v>
      </c>
      <c r="E198" s="0" t="n">
        <v>21</v>
      </c>
      <c r="F198" s="0" t="n">
        <v>10649800</v>
      </c>
      <c r="G198" s="0" t="n">
        <v>0.197186801630078</v>
      </c>
      <c r="H198" s="0" t="n">
        <v>0</v>
      </c>
      <c r="I198" s="0" t="s">
        <v>40</v>
      </c>
    </row>
    <row r="199" customFormat="false" ht="13.8" hidden="false" customHeight="false" outlineLevel="0" collapsed="false">
      <c r="A199" s="0" t="s">
        <v>68</v>
      </c>
      <c r="B199" s="0" t="s">
        <v>69</v>
      </c>
      <c r="C199" s="0" t="s">
        <v>62</v>
      </c>
      <c r="D199" s="0" t="n">
        <v>0</v>
      </c>
      <c r="E199" s="0" t="n">
        <v>14</v>
      </c>
      <c r="F199" s="0" t="n">
        <v>10649800</v>
      </c>
      <c r="G199" s="0" t="n">
        <v>0.131457867753385</v>
      </c>
      <c r="H199" s="0" t="n">
        <v>0</v>
      </c>
      <c r="I199" s="0" t="s">
        <v>40</v>
      </c>
    </row>
    <row r="200" customFormat="false" ht="13.8" hidden="false" customHeight="false" outlineLevel="0" collapsed="false">
      <c r="A200" s="0" t="s">
        <v>68</v>
      </c>
      <c r="B200" s="0" t="s">
        <v>69</v>
      </c>
      <c r="C200" s="0" t="s">
        <v>63</v>
      </c>
      <c r="D200" s="0" t="n">
        <v>0</v>
      </c>
      <c r="E200" s="0" t="n">
        <v>8</v>
      </c>
      <c r="F200" s="0" t="n">
        <v>10649800</v>
      </c>
      <c r="G200" s="0" t="n">
        <v>0.0751187815733629</v>
      </c>
      <c r="H200" s="0" t="n">
        <v>0</v>
      </c>
      <c r="I200" s="0" t="s">
        <v>40</v>
      </c>
    </row>
    <row r="201" customFormat="false" ht="13.8" hidden="false" customHeight="false" outlineLevel="0" collapsed="false">
      <c r="A201" s="0" t="s">
        <v>68</v>
      </c>
      <c r="B201" s="0" t="s">
        <v>69</v>
      </c>
      <c r="C201" s="0" t="s">
        <v>50</v>
      </c>
      <c r="D201" s="0" t="n">
        <v>0</v>
      </c>
      <c r="E201" s="0" t="n">
        <v>125</v>
      </c>
      <c r="F201" s="0" t="n">
        <v>10649800</v>
      </c>
      <c r="G201" s="0" t="n">
        <v>1.1737309620838</v>
      </c>
      <c r="H201" s="0" t="n">
        <v>0</v>
      </c>
      <c r="I201" s="0" t="s">
        <v>40</v>
      </c>
    </row>
    <row r="202" customFormat="false" ht="13.8" hidden="false" customHeight="false" outlineLevel="0" collapsed="false">
      <c r="A202" s="0" t="s">
        <v>68</v>
      </c>
      <c r="B202" s="0" t="s">
        <v>69</v>
      </c>
      <c r="C202" s="0" t="s">
        <v>51</v>
      </c>
      <c r="D202" s="0" t="n">
        <v>26</v>
      </c>
      <c r="E202" s="0" t="n">
        <v>717</v>
      </c>
      <c r="F202" s="0" t="n">
        <v>10649800</v>
      </c>
      <c r="G202" s="0" t="n">
        <v>6.73252079851265</v>
      </c>
      <c r="H202" s="0" t="n">
        <v>3.62622036262204</v>
      </c>
      <c r="I202" s="0" t="s">
        <v>40</v>
      </c>
    </row>
    <row r="203" customFormat="false" ht="13.8" hidden="false" customHeight="false" outlineLevel="0" collapsed="false">
      <c r="A203" s="0" t="s">
        <v>68</v>
      </c>
      <c r="B203" s="0" t="s">
        <v>69</v>
      </c>
      <c r="C203" s="0" t="s">
        <v>52</v>
      </c>
      <c r="D203" s="0" t="n">
        <v>188</v>
      </c>
      <c r="E203" s="0" t="n">
        <v>4284</v>
      </c>
      <c r="F203" s="0" t="n">
        <v>10649800</v>
      </c>
      <c r="G203" s="0" t="n">
        <v>40.2261075325358</v>
      </c>
      <c r="H203" s="0" t="n">
        <v>4.38842203548086</v>
      </c>
      <c r="I203" s="0" t="s">
        <v>40</v>
      </c>
    </row>
    <row r="204" customFormat="false" ht="13.8" hidden="false" customHeight="false" outlineLevel="0" collapsed="false">
      <c r="A204" s="0" t="s">
        <v>68</v>
      </c>
      <c r="B204" s="0" t="s">
        <v>69</v>
      </c>
      <c r="C204" s="0" t="s">
        <v>53</v>
      </c>
      <c r="D204" s="0" t="n">
        <v>781</v>
      </c>
      <c r="E204" s="0" t="n">
        <v>12432</v>
      </c>
      <c r="F204" s="0" t="n">
        <v>10649800</v>
      </c>
      <c r="G204" s="0" t="n">
        <v>116.734586565006</v>
      </c>
      <c r="H204" s="0" t="n">
        <v>6.28217503217503</v>
      </c>
      <c r="I204" s="0" t="s">
        <v>40</v>
      </c>
    </row>
    <row r="205" customFormat="false" ht="13.8" hidden="false" customHeight="false" outlineLevel="0" collapsed="false">
      <c r="A205" s="0" t="s">
        <v>68</v>
      </c>
      <c r="B205" s="0" t="s">
        <v>69</v>
      </c>
      <c r="C205" s="0" t="s">
        <v>54</v>
      </c>
      <c r="D205" s="0" t="n">
        <v>1668</v>
      </c>
      <c r="E205" s="0" t="n">
        <v>26524</v>
      </c>
      <c r="F205" s="0" t="n">
        <v>10649800</v>
      </c>
      <c r="G205" s="0" t="n">
        <v>249.056320306485</v>
      </c>
      <c r="H205" s="0" t="n">
        <v>6.28864424671995</v>
      </c>
      <c r="I205" s="0" t="s">
        <v>40</v>
      </c>
    </row>
    <row r="206" customFormat="false" ht="13.8" hidden="false" customHeight="false" outlineLevel="0" collapsed="false">
      <c r="A206" s="0" t="s">
        <v>68</v>
      </c>
      <c r="B206" s="0" t="s">
        <v>69</v>
      </c>
      <c r="C206" s="0" t="s">
        <v>55</v>
      </c>
      <c r="D206" s="0" t="n">
        <v>1809</v>
      </c>
      <c r="E206" s="0" t="n">
        <v>42642</v>
      </c>
      <c r="F206" s="0" t="n">
        <v>10649800</v>
      </c>
      <c r="G206" s="0" t="n">
        <v>400.401885481418</v>
      </c>
      <c r="H206" s="0" t="n">
        <v>4.24229632756437</v>
      </c>
      <c r="I206" s="0" t="s">
        <v>40</v>
      </c>
    </row>
    <row r="207" customFormat="false" ht="13.8" hidden="false" customHeight="false" outlineLevel="0" collapsed="false">
      <c r="A207" s="0" t="s">
        <v>68</v>
      </c>
      <c r="B207" s="0" t="s">
        <v>69</v>
      </c>
      <c r="C207" s="0" t="s">
        <v>11</v>
      </c>
      <c r="D207" s="0" t="n">
        <v>1430</v>
      </c>
      <c r="E207" s="0" t="n">
        <v>45100</v>
      </c>
      <c r="F207" s="0" t="n">
        <v>10649800</v>
      </c>
      <c r="G207" s="0" t="n">
        <v>423.482131119833</v>
      </c>
      <c r="H207" s="0" t="n">
        <v>3.17073170731707</v>
      </c>
      <c r="I207" s="0" t="s">
        <v>40</v>
      </c>
    </row>
    <row r="208" customFormat="false" ht="13.8" hidden="false" customHeight="false" outlineLevel="0" collapsed="false">
      <c r="A208" s="0" t="s">
        <v>68</v>
      </c>
      <c r="B208" s="0" t="s">
        <v>69</v>
      </c>
      <c r="C208" s="0" t="s">
        <v>13</v>
      </c>
      <c r="D208" s="0" t="n">
        <v>752</v>
      </c>
      <c r="E208" s="0" t="n">
        <v>44165</v>
      </c>
      <c r="F208" s="0" t="n">
        <v>10649800</v>
      </c>
      <c r="G208" s="0" t="n">
        <v>414.702623523446</v>
      </c>
      <c r="H208" s="0" t="n">
        <v>1.7027057624816</v>
      </c>
      <c r="I208" s="0" t="s">
        <v>40</v>
      </c>
    </row>
    <row r="209" customFormat="false" ht="13.8" hidden="false" customHeight="false" outlineLevel="0" collapsed="false">
      <c r="A209" s="0" t="s">
        <v>68</v>
      </c>
      <c r="B209" s="0" t="s">
        <v>69</v>
      </c>
      <c r="C209" s="0" t="s">
        <v>14</v>
      </c>
      <c r="D209" s="0" t="n">
        <v>698</v>
      </c>
      <c r="E209" s="0" t="n">
        <v>46583</v>
      </c>
      <c r="F209" s="0" t="n">
        <v>10649800</v>
      </c>
      <c r="G209" s="0" t="n">
        <v>437.407275253995</v>
      </c>
      <c r="H209" s="0" t="n">
        <v>1.49840070411953</v>
      </c>
      <c r="I209" s="0" t="s">
        <v>40</v>
      </c>
    </row>
    <row r="210" customFormat="false" ht="13.8" hidden="false" customHeight="false" outlineLevel="0" collapsed="false">
      <c r="A210" s="0" t="s">
        <v>68</v>
      </c>
      <c r="B210" s="0" t="s">
        <v>69</v>
      </c>
      <c r="C210" s="0" t="s">
        <v>15</v>
      </c>
      <c r="D210" s="0" t="n">
        <v>403</v>
      </c>
      <c r="E210" s="0" t="n">
        <v>43476</v>
      </c>
      <c r="F210" s="0" t="n">
        <v>10649800</v>
      </c>
      <c r="G210" s="0" t="n">
        <v>408.233018460441</v>
      </c>
      <c r="H210" s="0" t="n">
        <v>0.926948201306468</v>
      </c>
      <c r="I210" s="0" t="s">
        <v>40</v>
      </c>
    </row>
    <row r="211" customFormat="false" ht="13.8" hidden="false" customHeight="false" outlineLevel="0" collapsed="false">
      <c r="A211" s="0" t="s">
        <v>68</v>
      </c>
      <c r="B211" s="0" t="s">
        <v>69</v>
      </c>
      <c r="C211" s="0" t="s">
        <v>17</v>
      </c>
      <c r="D211" s="0" t="n">
        <v>340</v>
      </c>
      <c r="E211" s="0" t="n">
        <v>45140</v>
      </c>
      <c r="F211" s="0" t="n">
        <v>10649800</v>
      </c>
      <c r="G211" s="0" t="n">
        <v>423.8577250277</v>
      </c>
      <c r="H211" s="0" t="n">
        <v>0.753212228622065</v>
      </c>
      <c r="I211" s="0" t="s">
        <v>40</v>
      </c>
    </row>
    <row r="212" customFormat="false" ht="13.8" hidden="false" customHeight="false" outlineLevel="0" collapsed="false">
      <c r="A212" s="0" t="s">
        <v>68</v>
      </c>
      <c r="B212" s="0" t="s">
        <v>69</v>
      </c>
      <c r="C212" s="0" t="s">
        <v>18</v>
      </c>
      <c r="D212" s="0" t="n">
        <v>360</v>
      </c>
      <c r="E212" s="0" t="n">
        <v>45693</v>
      </c>
      <c r="F212" s="0" t="n">
        <v>10649800</v>
      </c>
      <c r="G212" s="0" t="n">
        <v>429.050310803959</v>
      </c>
      <c r="H212" s="0" t="n">
        <v>0.787866850502265</v>
      </c>
      <c r="I212" s="0" t="s">
        <v>40</v>
      </c>
    </row>
    <row r="213" customFormat="false" ht="13.8" hidden="false" customHeight="false" outlineLevel="0" collapsed="false">
      <c r="A213" s="0" t="s">
        <v>68</v>
      </c>
      <c r="B213" s="0" t="s">
        <v>69</v>
      </c>
      <c r="C213" s="0" t="s">
        <v>19</v>
      </c>
      <c r="D213" s="0" t="n">
        <v>435</v>
      </c>
      <c r="E213" s="0" t="n">
        <v>47258</v>
      </c>
      <c r="F213" s="0" t="n">
        <v>10649800</v>
      </c>
      <c r="G213" s="0" t="n">
        <v>443.745422449248</v>
      </c>
      <c r="H213" s="0" t="n">
        <v>0.920479072326379</v>
      </c>
      <c r="I213" s="0" t="s">
        <v>40</v>
      </c>
    </row>
    <row r="214" customFormat="false" ht="13.8" hidden="false" customHeight="false" outlineLevel="0" collapsed="false">
      <c r="A214" s="0" t="s">
        <v>68</v>
      </c>
      <c r="B214" s="0" t="s">
        <v>69</v>
      </c>
      <c r="C214" s="0" t="s">
        <v>20</v>
      </c>
      <c r="D214" s="0" t="n">
        <v>340</v>
      </c>
      <c r="E214" s="0" t="n">
        <v>39410</v>
      </c>
      <c r="F214" s="0" t="n">
        <v>10649800</v>
      </c>
      <c r="G214" s="0" t="n">
        <v>370.053897725779</v>
      </c>
      <c r="H214" s="0" t="n">
        <v>0.862725196650596</v>
      </c>
      <c r="I214" s="0" t="s">
        <v>40</v>
      </c>
    </row>
    <row r="215" customFormat="false" ht="13.8" hidden="false" customHeight="false" outlineLevel="0" collapsed="false">
      <c r="A215" s="0" t="s">
        <v>68</v>
      </c>
      <c r="B215" s="0" t="s">
        <v>69</v>
      </c>
      <c r="C215" s="0" t="s">
        <v>21</v>
      </c>
      <c r="D215" s="0" t="n">
        <v>337</v>
      </c>
      <c r="E215" s="0" t="n">
        <v>30973</v>
      </c>
      <c r="F215" s="0" t="n">
        <v>10649800</v>
      </c>
      <c r="G215" s="0" t="n">
        <v>290.831752708971</v>
      </c>
      <c r="H215" s="0" t="n">
        <v>1.0880444257902</v>
      </c>
      <c r="I215" s="0" t="s">
        <v>40</v>
      </c>
    </row>
    <row r="216" customFormat="false" ht="13.8" hidden="false" customHeight="false" outlineLevel="0" collapsed="false">
      <c r="A216" s="0" t="s">
        <v>68</v>
      </c>
      <c r="B216" s="0" t="s">
        <v>69</v>
      </c>
      <c r="C216" s="0" t="s">
        <v>22</v>
      </c>
      <c r="D216" s="0" t="n">
        <v>424</v>
      </c>
      <c r="E216" s="0" t="n">
        <v>23542</v>
      </c>
      <c r="F216" s="0" t="n">
        <v>10649800</v>
      </c>
      <c r="G216" s="0" t="n">
        <v>221.055794475014</v>
      </c>
      <c r="H216" s="0" t="n">
        <v>1.80103644550166</v>
      </c>
      <c r="I216" s="0" t="s">
        <v>40</v>
      </c>
    </row>
    <row r="217" customFormat="false" ht="13.8" hidden="false" customHeight="false" outlineLevel="0" collapsed="false">
      <c r="A217" s="0" t="s">
        <v>68</v>
      </c>
      <c r="B217" s="0" t="s">
        <v>69</v>
      </c>
      <c r="C217" s="0" t="s">
        <v>23</v>
      </c>
      <c r="D217" s="0" t="n">
        <v>457</v>
      </c>
      <c r="E217" s="0" t="n">
        <v>22721</v>
      </c>
      <c r="F217" s="0" t="n">
        <v>10649800</v>
      </c>
      <c r="G217" s="0" t="n">
        <v>213.346729516047</v>
      </c>
      <c r="H217" s="0" t="n">
        <v>2.01135513401699</v>
      </c>
      <c r="I217" s="0" t="s">
        <v>40</v>
      </c>
    </row>
    <row r="218" customFormat="false" ht="13.8" hidden="false" customHeight="false" outlineLevel="0" collapsed="false">
      <c r="A218" s="0" t="s">
        <v>68</v>
      </c>
      <c r="B218" s="0" t="s">
        <v>69</v>
      </c>
      <c r="C218" s="0" t="s">
        <v>24</v>
      </c>
      <c r="D218" s="0" t="n">
        <v>850</v>
      </c>
      <c r="E218" s="0" t="n">
        <v>26321</v>
      </c>
      <c r="F218" s="0" t="n">
        <v>10649800</v>
      </c>
      <c r="G218" s="0" t="n">
        <v>247.150181224061</v>
      </c>
      <c r="H218" s="0" t="n">
        <v>3.22936058660385</v>
      </c>
      <c r="I218" s="0" t="s">
        <v>40</v>
      </c>
    </row>
    <row r="219" customFormat="false" ht="13.8" hidden="false" customHeight="false" outlineLevel="0" collapsed="false">
      <c r="A219" s="0" t="s">
        <v>68</v>
      </c>
      <c r="B219" s="0" t="s">
        <v>69</v>
      </c>
      <c r="C219" s="0" t="s">
        <v>25</v>
      </c>
      <c r="D219" s="0" t="n">
        <v>1142</v>
      </c>
      <c r="E219" s="0" t="n">
        <v>26475</v>
      </c>
      <c r="F219" s="0" t="n">
        <v>10649800</v>
      </c>
      <c r="G219" s="0" t="n">
        <v>248.596217769348</v>
      </c>
      <c r="H219" s="0" t="n">
        <v>4.31350330500472</v>
      </c>
      <c r="I219" s="0" t="s">
        <v>40</v>
      </c>
    </row>
    <row r="220" customFormat="false" ht="13.8" hidden="false" customHeight="false" outlineLevel="0" collapsed="false">
      <c r="A220" s="0" t="s">
        <v>68</v>
      </c>
      <c r="B220" s="0" t="s">
        <v>69</v>
      </c>
      <c r="C220" s="0" t="s">
        <v>26</v>
      </c>
      <c r="D220" s="0" t="n">
        <v>675</v>
      </c>
      <c r="E220" s="0" t="n">
        <v>25402</v>
      </c>
      <c r="F220" s="0" t="n">
        <v>10649800</v>
      </c>
      <c r="G220" s="0" t="n">
        <v>238.520911190821</v>
      </c>
      <c r="H220" s="0" t="n">
        <v>2.65727108101724</v>
      </c>
      <c r="I220" s="0" t="s">
        <v>40</v>
      </c>
    </row>
    <row r="221" customFormat="false" ht="13.8" hidden="false" customHeight="false" outlineLevel="0" collapsed="false">
      <c r="A221" s="0" t="s">
        <v>68</v>
      </c>
      <c r="B221" s="0" t="s">
        <v>69</v>
      </c>
      <c r="C221" s="0" t="s">
        <v>27</v>
      </c>
      <c r="D221" s="0" t="n">
        <v>740</v>
      </c>
      <c r="E221" s="0" t="n">
        <v>27541</v>
      </c>
      <c r="F221" s="0" t="n">
        <v>10649800</v>
      </c>
      <c r="G221" s="0" t="n">
        <v>258.605795413998</v>
      </c>
      <c r="H221" s="0" t="n">
        <v>2.68690316255764</v>
      </c>
      <c r="I221" s="0" t="s">
        <v>40</v>
      </c>
    </row>
    <row r="222" customFormat="false" ht="13.8" hidden="false" customHeight="false" outlineLevel="0" collapsed="false">
      <c r="A222" s="0" t="s">
        <v>68</v>
      </c>
      <c r="B222" s="0" t="s">
        <v>69</v>
      </c>
      <c r="C222" s="0" t="s">
        <v>28</v>
      </c>
      <c r="D222" s="0" t="n">
        <v>1357</v>
      </c>
      <c r="E222" s="0" t="n">
        <v>35399</v>
      </c>
      <c r="F222" s="0" t="n">
        <v>10649800</v>
      </c>
      <c r="G222" s="0" t="n">
        <v>332.391218614434</v>
      </c>
      <c r="H222" s="0" t="n">
        <v>3.83344162264471</v>
      </c>
      <c r="I222" s="0" t="s">
        <v>40</v>
      </c>
    </row>
    <row r="223" customFormat="false" ht="13.8" hidden="false" customHeight="false" outlineLevel="0" collapsed="false">
      <c r="A223" s="0" t="s">
        <v>68</v>
      </c>
      <c r="B223" s="0" t="s">
        <v>69</v>
      </c>
      <c r="C223" s="0" t="s">
        <v>29</v>
      </c>
      <c r="D223" s="0" t="n">
        <v>1487</v>
      </c>
      <c r="E223" s="0" t="n">
        <v>45153</v>
      </c>
      <c r="F223" s="0" t="n">
        <v>10649800</v>
      </c>
      <c r="G223" s="0" t="n">
        <v>423.979793047757</v>
      </c>
      <c r="H223" s="0" t="n">
        <v>3.29324740327332</v>
      </c>
      <c r="I223" s="0" t="s">
        <v>40</v>
      </c>
    </row>
    <row r="224" customFormat="false" ht="13.8" hidden="false" customHeight="false" outlineLevel="0" collapsed="false">
      <c r="A224" s="0" t="s">
        <v>68</v>
      </c>
      <c r="B224" s="0" t="s">
        <v>69</v>
      </c>
      <c r="C224" s="0" t="s">
        <v>30</v>
      </c>
      <c r="D224" s="0" t="n">
        <v>1536</v>
      </c>
      <c r="E224" s="0" t="n">
        <v>48112</v>
      </c>
      <c r="F224" s="0" t="n">
        <v>10649800</v>
      </c>
      <c r="G224" s="0" t="n">
        <v>451.764352382204</v>
      </c>
      <c r="H224" s="0" t="n">
        <v>3.19255071499834</v>
      </c>
      <c r="I224" s="0" t="s">
        <v>40</v>
      </c>
    </row>
    <row r="225" customFormat="false" ht="13.8" hidden="false" customHeight="false" outlineLevel="0" collapsed="false">
      <c r="A225" s="0" t="s">
        <v>68</v>
      </c>
      <c r="B225" s="0" t="s">
        <v>69</v>
      </c>
      <c r="C225" s="0" t="s">
        <v>31</v>
      </c>
      <c r="D225" s="0" t="n">
        <v>1656</v>
      </c>
      <c r="E225" s="0" t="n">
        <v>46511</v>
      </c>
      <c r="F225" s="0" t="n">
        <v>10649800</v>
      </c>
      <c r="G225" s="0" t="n">
        <v>436.731206219835</v>
      </c>
      <c r="H225" s="0" t="n">
        <v>3.56044806604889</v>
      </c>
      <c r="I225" s="0" t="s">
        <v>40</v>
      </c>
    </row>
    <row r="226" customFormat="false" ht="13.8" hidden="false" customHeight="false" outlineLevel="0" collapsed="false">
      <c r="A226" s="0" t="s">
        <v>68</v>
      </c>
      <c r="B226" s="0" t="s">
        <v>69</v>
      </c>
      <c r="C226" s="0" t="s">
        <v>32</v>
      </c>
      <c r="D226" s="0" t="n">
        <v>1899</v>
      </c>
      <c r="E226" s="0" t="n">
        <v>48069</v>
      </c>
      <c r="F226" s="0" t="n">
        <v>10649800</v>
      </c>
      <c r="G226" s="0" t="n">
        <v>451.360588931248</v>
      </c>
      <c r="H226" s="0" t="n">
        <v>3.95057105410972</v>
      </c>
      <c r="I226" s="0" t="s">
        <v>40</v>
      </c>
    </row>
    <row r="227" customFormat="false" ht="13.8" hidden="false" customHeight="false" outlineLevel="0" collapsed="false">
      <c r="A227" s="0" t="s">
        <v>68</v>
      </c>
      <c r="B227" s="0" t="s">
        <v>69</v>
      </c>
      <c r="C227" s="0" t="s">
        <v>33</v>
      </c>
      <c r="D227" s="0" t="n">
        <v>2304</v>
      </c>
      <c r="E227" s="0" t="n">
        <v>55604</v>
      </c>
      <c r="F227" s="0" t="n">
        <v>10649800</v>
      </c>
      <c r="G227" s="0" t="n">
        <v>522.113091325659</v>
      </c>
      <c r="H227" s="0" t="n">
        <v>4.1435867923171</v>
      </c>
      <c r="I227" s="0" t="s">
        <v>40</v>
      </c>
    </row>
    <row r="228" customFormat="false" ht="13.8" hidden="false" customHeight="false" outlineLevel="0" collapsed="false">
      <c r="A228" s="0" t="s">
        <v>68</v>
      </c>
      <c r="B228" s="0" t="s">
        <v>69</v>
      </c>
      <c r="C228" s="0" t="s">
        <v>34</v>
      </c>
      <c r="D228" s="0" t="n">
        <v>3658</v>
      </c>
      <c r="E228" s="0" t="n">
        <v>69518</v>
      </c>
      <c r="F228" s="0" t="n">
        <v>10649800</v>
      </c>
      <c r="G228" s="0" t="n">
        <v>652.76343217713</v>
      </c>
      <c r="H228" s="0" t="n">
        <v>5.26194654621825</v>
      </c>
      <c r="I228" s="0" t="s">
        <v>40</v>
      </c>
    </row>
    <row r="229" customFormat="false" ht="13.8" hidden="false" customHeight="false" outlineLevel="0" collapsed="false">
      <c r="A229" s="0" t="s">
        <v>68</v>
      </c>
      <c r="B229" s="0" t="s">
        <v>69</v>
      </c>
      <c r="C229" s="0" t="s">
        <v>35</v>
      </c>
      <c r="D229" s="0" t="n">
        <v>7649</v>
      </c>
      <c r="E229" s="0" t="n">
        <v>99107</v>
      </c>
      <c r="F229" s="0" t="n">
        <v>10649800</v>
      </c>
      <c r="G229" s="0" t="n">
        <v>930.599635673909</v>
      </c>
      <c r="H229" s="0" t="n">
        <v>7.71792103484113</v>
      </c>
      <c r="I229" s="0" t="s">
        <v>40</v>
      </c>
    </row>
    <row r="230" customFormat="false" ht="13.8" hidden="false" customHeight="false" outlineLevel="0" collapsed="false">
      <c r="A230" s="0" t="s">
        <v>68</v>
      </c>
      <c r="B230" s="0" t="s">
        <v>69</v>
      </c>
      <c r="C230" s="0" t="s">
        <v>36</v>
      </c>
      <c r="D230" s="0" t="n">
        <v>12905</v>
      </c>
      <c r="E230" s="0" t="n">
        <v>129530</v>
      </c>
      <c r="F230" s="0" t="n">
        <v>10649800</v>
      </c>
      <c r="G230" s="0" t="n">
        <v>1216.26697214971</v>
      </c>
      <c r="H230" s="0" t="n">
        <v>9.96294294757971</v>
      </c>
      <c r="I230" s="0" t="s">
        <v>40</v>
      </c>
    </row>
    <row r="231" customFormat="false" ht="13.8" hidden="false" customHeight="false" outlineLevel="0" collapsed="false">
      <c r="A231" s="0" t="s">
        <v>68</v>
      </c>
      <c r="B231" s="0" t="s">
        <v>69</v>
      </c>
      <c r="C231" s="0" t="s">
        <v>37</v>
      </c>
      <c r="D231" s="0" t="n">
        <v>14988</v>
      </c>
      <c r="E231" s="0" t="n">
        <v>136404</v>
      </c>
      <c r="F231" s="0" t="n">
        <v>10649800</v>
      </c>
      <c r="G231" s="0" t="n">
        <v>1280.81278521662</v>
      </c>
      <c r="H231" s="0" t="n">
        <v>10.98794756752</v>
      </c>
      <c r="I231" s="0" t="s">
        <v>40</v>
      </c>
    </row>
    <row r="232" customFormat="false" ht="13.8" hidden="false" customHeight="false" outlineLevel="0" collapsed="false">
      <c r="A232" s="0" t="s">
        <v>68</v>
      </c>
      <c r="B232" s="0" t="s">
        <v>69</v>
      </c>
      <c r="C232" s="0" t="s">
        <v>38</v>
      </c>
      <c r="D232" s="0" t="n">
        <v>17311</v>
      </c>
      <c r="E232" s="0" t="n">
        <v>122164</v>
      </c>
      <c r="F232" s="0" t="n">
        <v>10649800</v>
      </c>
      <c r="G232" s="0" t="n">
        <v>1147.10135401604</v>
      </c>
      <c r="H232" s="0" t="n">
        <v>14.1702956681183</v>
      </c>
      <c r="I232" s="0" t="s">
        <v>40</v>
      </c>
    </row>
    <row r="233" customFormat="false" ht="13.8" hidden="false" customHeight="false" outlineLevel="0" collapsed="false">
      <c r="A233" s="0" t="s">
        <v>68</v>
      </c>
      <c r="B233" s="0" t="s">
        <v>69</v>
      </c>
      <c r="C233" s="0" t="s">
        <v>39</v>
      </c>
      <c r="D233" s="0" t="n">
        <v>33402</v>
      </c>
      <c r="E233" s="0" t="n">
        <v>147275</v>
      </c>
      <c r="F233" s="0" t="n">
        <v>10649800</v>
      </c>
      <c r="G233" s="0" t="n">
        <v>1382.88981952713</v>
      </c>
      <c r="H233" s="0" t="n">
        <v>22.680020370056</v>
      </c>
      <c r="I233" s="0" t="s">
        <v>40</v>
      </c>
    </row>
    <row r="234" customFormat="false" ht="13.8" hidden="false" customHeight="false" outlineLevel="0" collapsed="false">
      <c r="A234" s="0" t="s">
        <v>68</v>
      </c>
      <c r="B234" s="0" t="s">
        <v>69</v>
      </c>
      <c r="C234" s="0" t="s">
        <v>41</v>
      </c>
      <c r="D234" s="0" t="n">
        <v>54820</v>
      </c>
      <c r="E234" s="0" t="n">
        <v>208590</v>
      </c>
      <c r="F234" s="0" t="n">
        <v>10649800</v>
      </c>
      <c r="G234" s="0" t="n">
        <v>1958.62833104847</v>
      </c>
      <c r="H234" s="0" t="n">
        <v>26.2812215350688</v>
      </c>
      <c r="I234" s="0" t="s">
        <v>40</v>
      </c>
    </row>
    <row r="235" customFormat="false" ht="13.8" hidden="false" customHeight="false" outlineLevel="0" collapsed="false">
      <c r="A235" s="0" t="s">
        <v>68</v>
      </c>
      <c r="B235" s="0" t="s">
        <v>69</v>
      </c>
      <c r="C235" s="0" t="s">
        <v>42</v>
      </c>
      <c r="D235" s="0" t="n">
        <v>81970</v>
      </c>
      <c r="E235" s="0" t="n">
        <v>269407</v>
      </c>
      <c r="F235" s="0" t="n">
        <v>10649800</v>
      </c>
      <c r="G235" s="0" t="n">
        <v>2529.69069841687</v>
      </c>
      <c r="H235" s="0" t="n">
        <v>30.4260839547599</v>
      </c>
      <c r="I235" s="0" t="s">
        <v>40</v>
      </c>
    </row>
    <row r="236" customFormat="false" ht="13.8" hidden="false" customHeight="false" outlineLevel="0" collapsed="false">
      <c r="A236" s="0" t="s">
        <v>68</v>
      </c>
      <c r="B236" s="0" t="s">
        <v>69</v>
      </c>
      <c r="C236" s="0" t="s">
        <v>43</v>
      </c>
      <c r="D236" s="0" t="n">
        <v>84305</v>
      </c>
      <c r="E236" s="0" t="n">
        <v>269517</v>
      </c>
      <c r="F236" s="0" t="n">
        <v>10649800</v>
      </c>
      <c r="G236" s="0" t="n">
        <v>2530.72358166351</v>
      </c>
      <c r="H236" s="0" t="n">
        <v>31.2800305732106</v>
      </c>
      <c r="I236" s="0" t="s">
        <v>40</v>
      </c>
    </row>
    <row r="237" customFormat="false" ht="13.8" hidden="false" customHeight="false" outlineLevel="0" collapsed="false">
      <c r="A237" s="0" t="s">
        <v>68</v>
      </c>
      <c r="B237" s="0" t="s">
        <v>69</v>
      </c>
      <c r="C237" s="0" t="s">
        <v>44</v>
      </c>
      <c r="D237" s="0" t="n">
        <v>76118</v>
      </c>
      <c r="E237" s="0" t="n">
        <v>245066</v>
      </c>
      <c r="F237" s="0" t="n">
        <v>10649800</v>
      </c>
      <c r="G237" s="0" t="n">
        <v>2301.13241563222</v>
      </c>
      <c r="H237" s="0" t="n">
        <v>31.0602041898917</v>
      </c>
      <c r="I237" s="0" t="s">
        <v>40</v>
      </c>
    </row>
    <row r="238" customFormat="false" ht="13.8" hidden="false" customHeight="false" outlineLevel="0" collapsed="false">
      <c r="A238" s="0" t="s">
        <v>68</v>
      </c>
      <c r="B238" s="0" t="s">
        <v>69</v>
      </c>
      <c r="C238" s="0" t="s">
        <v>45</v>
      </c>
      <c r="D238" s="0" t="n">
        <v>47009</v>
      </c>
      <c r="E238" s="0" t="n">
        <v>188361</v>
      </c>
      <c r="F238" s="0" t="n">
        <v>10649800</v>
      </c>
      <c r="G238" s="0" t="n">
        <v>1768.68110199253</v>
      </c>
      <c r="H238" s="0" t="n">
        <v>24.9568647437633</v>
      </c>
      <c r="I238" s="0" t="s">
        <v>40</v>
      </c>
    </row>
    <row r="239" customFormat="false" ht="13.8" hidden="false" customHeight="false" outlineLevel="0" collapsed="false">
      <c r="A239" s="0" t="s">
        <v>68</v>
      </c>
      <c r="B239" s="0" t="s">
        <v>69</v>
      </c>
      <c r="C239" s="0" t="s">
        <v>46</v>
      </c>
      <c r="D239" s="0" t="n">
        <v>32521</v>
      </c>
      <c r="E239" s="0" t="n">
        <v>142548</v>
      </c>
      <c r="F239" s="0" t="n">
        <v>10649800</v>
      </c>
      <c r="G239" s="0" t="n">
        <v>1338.50400946497</v>
      </c>
      <c r="H239" s="0" t="n">
        <v>22.8140696467155</v>
      </c>
      <c r="I239" s="0" t="s">
        <v>40</v>
      </c>
    </row>
    <row r="240" customFormat="false" ht="13.8" hidden="false" customHeight="false" outlineLevel="0" collapsed="false">
      <c r="A240" s="0" t="s">
        <v>68</v>
      </c>
      <c r="B240" s="0" t="s">
        <v>69</v>
      </c>
      <c r="C240" s="0" t="s">
        <v>47</v>
      </c>
      <c r="D240" s="0" t="n">
        <v>27899</v>
      </c>
      <c r="E240" s="0" t="n">
        <v>133585</v>
      </c>
      <c r="F240" s="0" t="n">
        <v>10649800</v>
      </c>
      <c r="G240" s="0" t="n">
        <v>1254.34280455971</v>
      </c>
      <c r="H240" s="0" t="n">
        <v>20.8848298835947</v>
      </c>
      <c r="I240" s="0" t="s">
        <v>40</v>
      </c>
    </row>
    <row r="241" customFormat="false" ht="13.8" hidden="false" customHeight="false" outlineLevel="0" collapsed="false">
      <c r="A241" s="0" t="s">
        <v>68</v>
      </c>
      <c r="B241" s="0" t="s">
        <v>69</v>
      </c>
      <c r="C241" s="0" t="s">
        <v>126</v>
      </c>
      <c r="D241" s="0" t="n">
        <v>25530</v>
      </c>
      <c r="E241" s="0" t="n">
        <v>131286</v>
      </c>
      <c r="F241" s="0" t="n">
        <v>10649800</v>
      </c>
      <c r="G241" s="0" t="n">
        <v>1232.75554470507</v>
      </c>
      <c r="H241" s="0" t="n">
        <v>19.4460947854303</v>
      </c>
      <c r="I241" s="0" t="s">
        <v>40</v>
      </c>
    </row>
    <row r="242" customFormat="false" ht="13.8" hidden="false" customHeight="false" outlineLevel="0" collapsed="false">
      <c r="A242" s="0" t="s">
        <v>68</v>
      </c>
      <c r="B242" s="0" t="s">
        <v>69</v>
      </c>
      <c r="C242" s="0" t="s">
        <v>128</v>
      </c>
      <c r="D242" s="0" t="n">
        <v>34900</v>
      </c>
      <c r="E242" s="0" t="n">
        <v>152939</v>
      </c>
      <c r="F242" s="0" t="n">
        <v>10649800</v>
      </c>
      <c r="G242" s="0" t="n">
        <v>1436.07391688107</v>
      </c>
      <c r="H242" s="0" t="n">
        <v>22.8195555090592</v>
      </c>
      <c r="I242" s="0" t="s">
        <v>40</v>
      </c>
    </row>
    <row r="243" customFormat="false" ht="13.8" hidden="false" customHeight="false" outlineLevel="0" collapsed="false">
      <c r="A243" s="0" t="s">
        <v>74</v>
      </c>
      <c r="B243" s="0" t="s">
        <v>75</v>
      </c>
      <c r="C243" s="0" t="s">
        <v>60</v>
      </c>
      <c r="D243" s="0" t="n">
        <v>0</v>
      </c>
      <c r="E243" s="0" t="n">
        <v>3</v>
      </c>
      <c r="F243" s="0" t="n">
        <v>5806081</v>
      </c>
      <c r="G243" s="0" t="n">
        <v>0.0516699646456879</v>
      </c>
      <c r="H243" s="0" t="n">
        <v>0</v>
      </c>
      <c r="I243" s="0" t="s">
        <v>16</v>
      </c>
    </row>
    <row r="244" customFormat="false" ht="13.8" hidden="false" customHeight="false" outlineLevel="0" collapsed="false">
      <c r="A244" s="0" t="s">
        <v>74</v>
      </c>
      <c r="B244" s="0" t="s">
        <v>75</v>
      </c>
      <c r="C244" s="0" t="s">
        <v>61</v>
      </c>
      <c r="D244" s="0" t="n">
        <v>0</v>
      </c>
      <c r="E244" s="0" t="n">
        <v>4</v>
      </c>
      <c r="F244" s="0" t="n">
        <v>5806081</v>
      </c>
      <c r="G244" s="0" t="n">
        <v>0.0688932861942505</v>
      </c>
      <c r="H244" s="0" t="n">
        <v>0</v>
      </c>
      <c r="I244" s="0" t="s">
        <v>16</v>
      </c>
    </row>
    <row r="245" customFormat="false" ht="13.8" hidden="false" customHeight="false" outlineLevel="0" collapsed="false">
      <c r="A245" s="0" t="s">
        <v>74</v>
      </c>
      <c r="B245" s="0" t="s">
        <v>75</v>
      </c>
      <c r="C245" s="0" t="s">
        <v>62</v>
      </c>
      <c r="D245" s="0" t="n">
        <v>0</v>
      </c>
      <c r="E245" s="0" t="n">
        <v>4</v>
      </c>
      <c r="F245" s="0" t="n">
        <v>5806081</v>
      </c>
      <c r="G245" s="0" t="n">
        <v>0.0688932861942505</v>
      </c>
      <c r="H245" s="0" t="n">
        <v>0</v>
      </c>
      <c r="I245" s="0" t="s">
        <v>16</v>
      </c>
    </row>
    <row r="246" customFormat="false" ht="13.8" hidden="false" customHeight="false" outlineLevel="0" collapsed="false">
      <c r="A246" s="0" t="s">
        <v>74</v>
      </c>
      <c r="B246" s="0" t="s">
        <v>75</v>
      </c>
      <c r="C246" s="0" t="s">
        <v>63</v>
      </c>
      <c r="D246" s="0" t="n">
        <v>0</v>
      </c>
      <c r="E246" s="0" t="n">
        <v>9</v>
      </c>
      <c r="F246" s="0" t="n">
        <v>5806081</v>
      </c>
      <c r="G246" s="0" t="n">
        <v>0.155009893937064</v>
      </c>
      <c r="H246" s="0" t="n">
        <v>0</v>
      </c>
      <c r="I246" s="0" t="s">
        <v>16</v>
      </c>
    </row>
    <row r="247" customFormat="false" ht="13.8" hidden="false" customHeight="false" outlineLevel="0" collapsed="false">
      <c r="A247" s="0" t="s">
        <v>74</v>
      </c>
      <c r="B247" s="0" t="s">
        <v>75</v>
      </c>
      <c r="C247" s="0" t="s">
        <v>50</v>
      </c>
      <c r="D247" s="0" t="n">
        <v>3</v>
      </c>
      <c r="E247" s="0" t="n">
        <v>337</v>
      </c>
      <c r="F247" s="0" t="n">
        <v>5806081</v>
      </c>
      <c r="G247" s="0" t="n">
        <v>5.8042593618656</v>
      </c>
      <c r="H247" s="0" t="n">
        <v>0.890207715133531</v>
      </c>
      <c r="I247" s="0" t="s">
        <v>16</v>
      </c>
    </row>
    <row r="248" customFormat="false" ht="13.8" hidden="false" customHeight="false" outlineLevel="0" collapsed="false">
      <c r="A248" s="0" t="s">
        <v>74</v>
      </c>
      <c r="B248" s="0" t="s">
        <v>75</v>
      </c>
      <c r="C248" s="0" t="s">
        <v>51</v>
      </c>
      <c r="D248" s="0" t="n">
        <v>28</v>
      </c>
      <c r="E248" s="0" t="n">
        <v>805</v>
      </c>
      <c r="F248" s="0" t="n">
        <v>5806081</v>
      </c>
      <c r="G248" s="0" t="n">
        <v>13.8647738465929</v>
      </c>
      <c r="H248" s="0" t="n">
        <v>3.47826086956522</v>
      </c>
      <c r="I248" s="0" t="s">
        <v>16</v>
      </c>
    </row>
    <row r="249" customFormat="false" ht="13.8" hidden="false" customHeight="false" outlineLevel="0" collapsed="false">
      <c r="A249" s="0" t="s">
        <v>74</v>
      </c>
      <c r="B249" s="0" t="s">
        <v>75</v>
      </c>
      <c r="C249" s="0" t="s">
        <v>52</v>
      </c>
      <c r="D249" s="0" t="n">
        <v>796</v>
      </c>
      <c r="E249" s="0" t="n">
        <v>4959</v>
      </c>
      <c r="F249" s="0" t="n">
        <v>5806081</v>
      </c>
      <c r="G249" s="0" t="n">
        <v>85.410451559322</v>
      </c>
      <c r="H249" s="0" t="n">
        <v>16.0516233111514</v>
      </c>
      <c r="I249" s="0" t="s">
        <v>16</v>
      </c>
    </row>
    <row r="250" customFormat="false" ht="13.8" hidden="false" customHeight="false" outlineLevel="0" collapsed="false">
      <c r="A250" s="0" t="s">
        <v>74</v>
      </c>
      <c r="B250" s="0" t="s">
        <v>75</v>
      </c>
      <c r="C250" s="0" t="s">
        <v>53</v>
      </c>
      <c r="D250" s="0" t="n">
        <v>499</v>
      </c>
      <c r="E250" s="0" t="n">
        <v>7352</v>
      </c>
      <c r="F250" s="0" t="n">
        <v>5806081</v>
      </c>
      <c r="G250" s="0" t="n">
        <v>126.625860025032</v>
      </c>
      <c r="H250" s="0" t="n">
        <v>6.78726877040261</v>
      </c>
      <c r="I250" s="0" t="s">
        <v>16</v>
      </c>
    </row>
    <row r="251" customFormat="false" ht="13.8" hidden="false" customHeight="false" outlineLevel="0" collapsed="false">
      <c r="A251" s="0" t="s">
        <v>74</v>
      </c>
      <c r="B251" s="0" t="s">
        <v>75</v>
      </c>
      <c r="C251" s="0" t="s">
        <v>54</v>
      </c>
      <c r="D251" s="0" t="n">
        <v>875</v>
      </c>
      <c r="E251" s="0" t="n">
        <v>10025</v>
      </c>
      <c r="F251" s="0" t="n">
        <v>5806081</v>
      </c>
      <c r="G251" s="0" t="n">
        <v>172.66379852434</v>
      </c>
      <c r="H251" s="0" t="n">
        <v>8.7281795511222</v>
      </c>
      <c r="I251" s="0" t="s">
        <v>16</v>
      </c>
    </row>
    <row r="252" customFormat="false" ht="13.8" hidden="false" customHeight="false" outlineLevel="0" collapsed="false">
      <c r="A252" s="0" t="s">
        <v>74</v>
      </c>
      <c r="B252" s="0" t="s">
        <v>75</v>
      </c>
      <c r="C252" s="0" t="s">
        <v>55</v>
      </c>
      <c r="D252" s="0" t="n">
        <v>1876</v>
      </c>
      <c r="E252" s="0" t="n">
        <v>28264</v>
      </c>
      <c r="F252" s="0" t="n">
        <v>5806081</v>
      </c>
      <c r="G252" s="0" t="n">
        <v>486.799960248574</v>
      </c>
      <c r="H252" s="0" t="n">
        <v>6.63741862439853</v>
      </c>
      <c r="I252" s="0" t="s">
        <v>16</v>
      </c>
    </row>
    <row r="253" customFormat="false" ht="13.8" hidden="false" customHeight="false" outlineLevel="0" collapsed="false">
      <c r="A253" s="0" t="s">
        <v>74</v>
      </c>
      <c r="B253" s="0" t="s">
        <v>75</v>
      </c>
      <c r="C253" s="0" t="s">
        <v>11</v>
      </c>
      <c r="D253" s="0" t="n">
        <v>1919</v>
      </c>
      <c r="E253" s="0" t="n">
        <v>27841</v>
      </c>
      <c r="F253" s="0" t="n">
        <v>5806081</v>
      </c>
      <c r="G253" s="0" t="n">
        <v>479.514495233532</v>
      </c>
      <c r="H253" s="0" t="n">
        <v>6.89271218706225</v>
      </c>
      <c r="I253" s="0" t="s">
        <v>16</v>
      </c>
    </row>
    <row r="254" customFormat="false" ht="13.8" hidden="false" customHeight="false" outlineLevel="0" collapsed="false">
      <c r="A254" s="0" t="s">
        <v>74</v>
      </c>
      <c r="B254" s="0" t="s">
        <v>75</v>
      </c>
      <c r="C254" s="0" t="s">
        <v>13</v>
      </c>
      <c r="D254" s="0" t="n">
        <v>1246</v>
      </c>
      <c r="E254" s="0" t="n">
        <v>28325</v>
      </c>
      <c r="F254" s="0" t="n">
        <v>5806081</v>
      </c>
      <c r="G254" s="0" t="n">
        <v>487.850582863036</v>
      </c>
      <c r="H254" s="0" t="n">
        <v>4.39894086496028</v>
      </c>
      <c r="I254" s="0" t="s">
        <v>16</v>
      </c>
    </row>
    <row r="255" customFormat="false" ht="13.8" hidden="false" customHeight="false" outlineLevel="0" collapsed="false">
      <c r="A255" s="0" t="s">
        <v>74</v>
      </c>
      <c r="B255" s="0" t="s">
        <v>75</v>
      </c>
      <c r="C255" s="0" t="s">
        <v>14</v>
      </c>
      <c r="D255" s="0" t="n">
        <v>1203</v>
      </c>
      <c r="E255" s="0" t="n">
        <v>78114</v>
      </c>
      <c r="F255" s="0" t="n">
        <v>5806081</v>
      </c>
      <c r="G255" s="0" t="n">
        <v>1345.38253944442</v>
      </c>
      <c r="H255" s="0" t="n">
        <v>1.54005684000307</v>
      </c>
      <c r="I255" s="0" t="s">
        <v>16</v>
      </c>
    </row>
    <row r="256" customFormat="false" ht="13.8" hidden="false" customHeight="false" outlineLevel="0" collapsed="false">
      <c r="A256" s="0" t="s">
        <v>74</v>
      </c>
      <c r="B256" s="0" t="s">
        <v>75</v>
      </c>
      <c r="C256" s="0" t="s">
        <v>15</v>
      </c>
      <c r="D256" s="0" t="n">
        <v>962</v>
      </c>
      <c r="E256" s="0" t="n">
        <v>100236</v>
      </c>
      <c r="F256" s="0" t="n">
        <v>5806081</v>
      </c>
      <c r="G256" s="0" t="n">
        <v>1726.39685874172</v>
      </c>
      <c r="H256" s="0" t="n">
        <v>0.959735025340197</v>
      </c>
      <c r="I256" s="0" t="s">
        <v>16</v>
      </c>
    </row>
    <row r="257" customFormat="false" ht="13.8" hidden="false" customHeight="false" outlineLevel="0" collapsed="false">
      <c r="A257" s="0" t="s">
        <v>74</v>
      </c>
      <c r="B257" s="0" t="s">
        <v>75</v>
      </c>
      <c r="C257" s="0" t="s">
        <v>17</v>
      </c>
      <c r="D257" s="0" t="n">
        <v>912</v>
      </c>
      <c r="E257" s="0" t="n">
        <v>85581</v>
      </c>
      <c r="F257" s="0" t="n">
        <v>5806081</v>
      </c>
      <c r="G257" s="0" t="n">
        <v>1473.98908144754</v>
      </c>
      <c r="H257" s="0" t="n">
        <v>1.0656570967855</v>
      </c>
      <c r="I257" s="0" t="s">
        <v>16</v>
      </c>
    </row>
    <row r="258" customFormat="false" ht="13.8" hidden="false" customHeight="false" outlineLevel="0" collapsed="false">
      <c r="A258" s="0" t="s">
        <v>74</v>
      </c>
      <c r="B258" s="0" t="s">
        <v>75</v>
      </c>
      <c r="C258" s="0" t="s">
        <v>18</v>
      </c>
      <c r="D258" s="0" t="n">
        <v>539</v>
      </c>
      <c r="E258" s="0" t="n">
        <v>86423</v>
      </c>
      <c r="F258" s="0" t="n">
        <v>5806081</v>
      </c>
      <c r="G258" s="0" t="n">
        <v>1488.49111819143</v>
      </c>
      <c r="H258" s="0" t="n">
        <v>0.62367656758039</v>
      </c>
      <c r="I258" s="0" t="s">
        <v>16</v>
      </c>
    </row>
    <row r="259" customFormat="false" ht="13.8" hidden="false" customHeight="false" outlineLevel="0" collapsed="false">
      <c r="A259" s="0" t="s">
        <v>74</v>
      </c>
      <c r="B259" s="0" t="s">
        <v>75</v>
      </c>
      <c r="C259" s="0" t="s">
        <v>19</v>
      </c>
      <c r="D259" s="0" t="n">
        <v>431</v>
      </c>
      <c r="E259" s="0" t="n">
        <v>82950</v>
      </c>
      <c r="F259" s="0" t="n">
        <v>5806081</v>
      </c>
      <c r="G259" s="0" t="n">
        <v>1428.67452245327</v>
      </c>
      <c r="H259" s="0" t="n">
        <v>0.519590114526823</v>
      </c>
      <c r="I259" s="0" t="s">
        <v>16</v>
      </c>
    </row>
    <row r="260" customFormat="false" ht="13.8" hidden="false" customHeight="false" outlineLevel="0" collapsed="false">
      <c r="A260" s="0" t="s">
        <v>74</v>
      </c>
      <c r="B260" s="0" t="s">
        <v>75</v>
      </c>
      <c r="C260" s="0" t="s">
        <v>20</v>
      </c>
      <c r="D260" s="0" t="n">
        <v>344</v>
      </c>
      <c r="E260" s="0" t="n">
        <v>88820</v>
      </c>
      <c r="F260" s="0" t="n">
        <v>5806081</v>
      </c>
      <c r="G260" s="0" t="n">
        <v>1529.77541994333</v>
      </c>
      <c r="H260" s="0" t="n">
        <v>0.387300157622157</v>
      </c>
      <c r="I260" s="0" t="s">
        <v>16</v>
      </c>
    </row>
    <row r="261" customFormat="false" ht="13.8" hidden="false" customHeight="false" outlineLevel="0" collapsed="false">
      <c r="A261" s="0" t="s">
        <v>74</v>
      </c>
      <c r="B261" s="0" t="s">
        <v>75</v>
      </c>
      <c r="C261" s="0" t="s">
        <v>21</v>
      </c>
      <c r="D261" s="0" t="n">
        <v>291</v>
      </c>
      <c r="E261" s="0" t="n">
        <v>74955</v>
      </c>
      <c r="F261" s="0" t="n">
        <v>5806081</v>
      </c>
      <c r="G261" s="0" t="n">
        <v>1290.97406667251</v>
      </c>
      <c r="H261" s="0" t="n">
        <v>0.388232939763858</v>
      </c>
      <c r="I261" s="0" t="s">
        <v>16</v>
      </c>
    </row>
    <row r="262" customFormat="false" ht="13.8" hidden="false" customHeight="false" outlineLevel="0" collapsed="false">
      <c r="A262" s="0" t="s">
        <v>74</v>
      </c>
      <c r="B262" s="0" t="s">
        <v>75</v>
      </c>
      <c r="C262" s="0" t="s">
        <v>22</v>
      </c>
      <c r="D262" s="0" t="n">
        <v>215</v>
      </c>
      <c r="E262" s="0" t="n">
        <v>95955</v>
      </c>
      <c r="F262" s="0" t="n">
        <v>5806081</v>
      </c>
      <c r="G262" s="0" t="n">
        <v>1652.66381919233</v>
      </c>
      <c r="H262" s="0" t="n">
        <v>0.224063363034756</v>
      </c>
      <c r="I262" s="0" t="s">
        <v>16</v>
      </c>
    </row>
    <row r="263" customFormat="false" ht="13.8" hidden="false" customHeight="false" outlineLevel="0" collapsed="false">
      <c r="A263" s="0" t="s">
        <v>74</v>
      </c>
      <c r="B263" s="0" t="s">
        <v>75</v>
      </c>
      <c r="C263" s="0" t="s">
        <v>23</v>
      </c>
      <c r="D263" s="0" t="n">
        <v>252</v>
      </c>
      <c r="E263" s="0" t="n">
        <v>113160</v>
      </c>
      <c r="F263" s="0" t="n">
        <v>5806081</v>
      </c>
      <c r="G263" s="0" t="n">
        <v>1948.99106643535</v>
      </c>
      <c r="H263" s="0" t="n">
        <v>0.222693531283139</v>
      </c>
      <c r="I263" s="0" t="s">
        <v>16</v>
      </c>
    </row>
    <row r="264" customFormat="false" ht="13.8" hidden="false" customHeight="false" outlineLevel="0" collapsed="false">
      <c r="A264" s="0" t="s">
        <v>74</v>
      </c>
      <c r="B264" s="0" t="s">
        <v>75</v>
      </c>
      <c r="C264" s="0" t="s">
        <v>24</v>
      </c>
      <c r="D264" s="0" t="n">
        <v>284</v>
      </c>
      <c r="E264" s="0" t="n">
        <v>114061</v>
      </c>
      <c r="F264" s="0" t="n">
        <v>5806081</v>
      </c>
      <c r="G264" s="0" t="n">
        <v>1964.5092791506</v>
      </c>
      <c r="H264" s="0" t="n">
        <v>0.248989575753325</v>
      </c>
      <c r="I264" s="0" t="s">
        <v>16</v>
      </c>
    </row>
    <row r="265" customFormat="false" ht="13.8" hidden="false" customHeight="false" outlineLevel="0" collapsed="false">
      <c r="A265" s="0" t="s">
        <v>74</v>
      </c>
      <c r="B265" s="0" t="s">
        <v>75</v>
      </c>
      <c r="C265" s="0" t="s">
        <v>25</v>
      </c>
      <c r="D265" s="0" t="n">
        <v>157</v>
      </c>
      <c r="E265" s="0" t="n">
        <v>103260</v>
      </c>
      <c r="F265" s="0" t="n">
        <v>5806081</v>
      </c>
      <c r="G265" s="0" t="n">
        <v>1778.48018310458</v>
      </c>
      <c r="H265" s="0" t="n">
        <v>0.152043385628511</v>
      </c>
      <c r="I265" s="0" t="s">
        <v>16</v>
      </c>
    </row>
    <row r="266" customFormat="false" ht="13.8" hidden="false" customHeight="false" outlineLevel="0" collapsed="false">
      <c r="A266" s="0" t="s">
        <v>74</v>
      </c>
      <c r="B266" s="0" t="s">
        <v>75</v>
      </c>
      <c r="C266" s="0" t="s">
        <v>26</v>
      </c>
      <c r="D266" s="0" t="n">
        <v>114</v>
      </c>
      <c r="E266" s="0" t="n">
        <v>97530</v>
      </c>
      <c r="F266" s="0" t="n">
        <v>5806081</v>
      </c>
      <c r="G266" s="0" t="n">
        <v>1679.79055063131</v>
      </c>
      <c r="H266" s="0" t="n">
        <v>0.116887111657951</v>
      </c>
      <c r="I266" s="0" t="s">
        <v>16</v>
      </c>
    </row>
    <row r="267" customFormat="false" ht="13.8" hidden="false" customHeight="false" outlineLevel="0" collapsed="false">
      <c r="A267" s="0" t="s">
        <v>74</v>
      </c>
      <c r="B267" s="0" t="s">
        <v>75</v>
      </c>
      <c r="C267" s="0" t="s">
        <v>27</v>
      </c>
      <c r="D267" s="0" t="n">
        <v>227</v>
      </c>
      <c r="E267" s="0" t="n">
        <v>102400</v>
      </c>
      <c r="F267" s="0" t="n">
        <v>5806081</v>
      </c>
      <c r="G267" s="0" t="n">
        <v>1763.66812657281</v>
      </c>
      <c r="H267" s="0" t="n">
        <v>0.2216796875</v>
      </c>
      <c r="I267" s="0" t="s">
        <v>16</v>
      </c>
    </row>
    <row r="268" customFormat="false" ht="13.8" hidden="false" customHeight="false" outlineLevel="0" collapsed="false">
      <c r="A268" s="0" t="s">
        <v>74</v>
      </c>
      <c r="B268" s="0" t="s">
        <v>75</v>
      </c>
      <c r="C268" s="0" t="s">
        <v>28</v>
      </c>
      <c r="D268" s="0" t="n">
        <v>265</v>
      </c>
      <c r="E268" s="0" t="n">
        <v>107985</v>
      </c>
      <c r="F268" s="0" t="n">
        <v>5806081</v>
      </c>
      <c r="G268" s="0" t="n">
        <v>1859.86037742153</v>
      </c>
      <c r="H268" s="0" t="n">
        <v>0.24540445432236</v>
      </c>
      <c r="I268" s="0" t="s">
        <v>16</v>
      </c>
    </row>
    <row r="269" customFormat="false" ht="13.8" hidden="false" customHeight="false" outlineLevel="0" collapsed="false">
      <c r="A269" s="0" t="s">
        <v>74</v>
      </c>
      <c r="B269" s="0" t="s">
        <v>75</v>
      </c>
      <c r="C269" s="0" t="s">
        <v>29</v>
      </c>
      <c r="D269" s="0" t="n">
        <v>351</v>
      </c>
      <c r="E269" s="0" t="n">
        <v>131798</v>
      </c>
      <c r="F269" s="0" t="n">
        <v>5806081</v>
      </c>
      <c r="G269" s="0" t="n">
        <v>2269.99933345746</v>
      </c>
      <c r="H269" s="0" t="n">
        <v>0.26631663606428</v>
      </c>
      <c r="I269" s="0" t="s">
        <v>16</v>
      </c>
    </row>
    <row r="270" customFormat="false" ht="13.8" hidden="false" customHeight="false" outlineLevel="0" collapsed="false">
      <c r="A270" s="0" t="s">
        <v>74</v>
      </c>
      <c r="B270" s="0" t="s">
        <v>75</v>
      </c>
      <c r="C270" s="0" t="s">
        <v>30</v>
      </c>
      <c r="D270" s="0" t="n">
        <v>653</v>
      </c>
      <c r="E270" s="0" t="n">
        <v>169315</v>
      </c>
      <c r="F270" s="0" t="n">
        <v>5806081</v>
      </c>
      <c r="G270" s="0" t="n">
        <v>2916.16668799488</v>
      </c>
      <c r="H270" s="0" t="n">
        <v>0.385671677051649</v>
      </c>
      <c r="I270" s="0" t="s">
        <v>16</v>
      </c>
    </row>
    <row r="271" customFormat="false" ht="13.8" hidden="false" customHeight="false" outlineLevel="0" collapsed="false">
      <c r="A271" s="0" t="s">
        <v>74</v>
      </c>
      <c r="B271" s="0" t="s">
        <v>75</v>
      </c>
      <c r="C271" s="0" t="s">
        <v>31</v>
      </c>
      <c r="D271" s="0" t="n">
        <v>1041</v>
      </c>
      <c r="E271" s="0" t="n">
        <v>216382</v>
      </c>
      <c r="F271" s="0" t="n">
        <v>5806081</v>
      </c>
      <c r="G271" s="0" t="n">
        <v>3726.81676332108</v>
      </c>
      <c r="H271" s="0" t="n">
        <v>0.481093621465741</v>
      </c>
      <c r="I271" s="0" t="s">
        <v>16</v>
      </c>
    </row>
    <row r="272" customFormat="false" ht="13.8" hidden="false" customHeight="false" outlineLevel="0" collapsed="false">
      <c r="A272" s="0" t="s">
        <v>74</v>
      </c>
      <c r="B272" s="0" t="s">
        <v>75</v>
      </c>
      <c r="C272" s="0" t="s">
        <v>32</v>
      </c>
      <c r="D272" s="0" t="n">
        <v>644</v>
      </c>
      <c r="E272" s="0" t="n">
        <v>242452</v>
      </c>
      <c r="F272" s="0" t="n">
        <v>5806081</v>
      </c>
      <c r="G272" s="0" t="n">
        <v>4175.8287560921</v>
      </c>
      <c r="H272" s="0" t="n">
        <v>0.265619586557339</v>
      </c>
      <c r="I272" s="0" t="s">
        <v>16</v>
      </c>
    </row>
    <row r="273" customFormat="false" ht="13.8" hidden="false" customHeight="false" outlineLevel="0" collapsed="false">
      <c r="A273" s="0" t="s">
        <v>74</v>
      </c>
      <c r="B273" s="0" t="s">
        <v>75</v>
      </c>
      <c r="C273" s="0" t="s">
        <v>33</v>
      </c>
      <c r="D273" s="0" t="n">
        <v>573</v>
      </c>
      <c r="E273" s="0" t="n">
        <v>243726</v>
      </c>
      <c r="F273" s="0" t="n">
        <v>5806081</v>
      </c>
      <c r="G273" s="0" t="n">
        <v>4197.77126774497</v>
      </c>
      <c r="H273" s="0" t="n">
        <v>0.235100071391645</v>
      </c>
      <c r="I273" s="0" t="s">
        <v>16</v>
      </c>
    </row>
    <row r="274" customFormat="false" ht="13.8" hidden="false" customHeight="false" outlineLevel="0" collapsed="false">
      <c r="A274" s="0" t="s">
        <v>74</v>
      </c>
      <c r="B274" s="0" t="s">
        <v>75</v>
      </c>
      <c r="C274" s="0" t="s">
        <v>34</v>
      </c>
      <c r="D274" s="0" t="n">
        <v>847</v>
      </c>
      <c r="E274" s="0" t="n">
        <v>256152</v>
      </c>
      <c r="F274" s="0" t="n">
        <v>5806081</v>
      </c>
      <c r="G274" s="0" t="n">
        <v>4411.78826130741</v>
      </c>
      <c r="H274" s="0" t="n">
        <v>0.330663043817733</v>
      </c>
      <c r="I274" s="0" t="s">
        <v>16</v>
      </c>
    </row>
    <row r="275" customFormat="false" ht="13.8" hidden="false" customHeight="false" outlineLevel="0" collapsed="false">
      <c r="A275" s="0" t="s">
        <v>74</v>
      </c>
      <c r="B275" s="0" t="s">
        <v>75</v>
      </c>
      <c r="C275" s="0" t="s">
        <v>35</v>
      </c>
      <c r="D275" s="0" t="n">
        <v>1669</v>
      </c>
      <c r="E275" s="0" t="n">
        <v>330923</v>
      </c>
      <c r="F275" s="0" t="n">
        <v>5806081</v>
      </c>
      <c r="G275" s="0" t="n">
        <v>5699.59323681499</v>
      </c>
      <c r="H275" s="0" t="n">
        <v>0.504346932670138</v>
      </c>
      <c r="I275" s="0" t="s">
        <v>16</v>
      </c>
    </row>
    <row r="276" customFormat="false" ht="13.8" hidden="false" customHeight="false" outlineLevel="0" collapsed="false">
      <c r="A276" s="0" t="s">
        <v>74</v>
      </c>
      <c r="B276" s="0" t="s">
        <v>75</v>
      </c>
      <c r="C276" s="0" t="s">
        <v>36</v>
      </c>
      <c r="D276" s="0" t="n">
        <v>2631</v>
      </c>
      <c r="E276" s="0" t="n">
        <v>353080</v>
      </c>
      <c r="F276" s="0" t="n">
        <v>5806081</v>
      </c>
      <c r="G276" s="0" t="n">
        <v>6081.21037236649</v>
      </c>
      <c r="H276" s="0" t="n">
        <v>0.745156904950719</v>
      </c>
      <c r="I276" s="0" t="s">
        <v>16</v>
      </c>
    </row>
    <row r="277" customFormat="false" ht="13.8" hidden="false" customHeight="false" outlineLevel="0" collapsed="false">
      <c r="A277" s="0" t="s">
        <v>74</v>
      </c>
      <c r="B277" s="0" t="s">
        <v>75</v>
      </c>
      <c r="C277" s="0" t="s">
        <v>37</v>
      </c>
      <c r="D277" s="0" t="n">
        <v>4366</v>
      </c>
      <c r="E277" s="0" t="n">
        <v>350861</v>
      </c>
      <c r="F277" s="0" t="n">
        <v>5806081</v>
      </c>
      <c r="G277" s="0" t="n">
        <v>6042.99182185023</v>
      </c>
      <c r="H277" s="0" t="n">
        <v>1.24436742755678</v>
      </c>
      <c r="I277" s="0" t="s">
        <v>16</v>
      </c>
    </row>
    <row r="278" customFormat="false" ht="13.8" hidden="false" customHeight="false" outlineLevel="0" collapsed="false">
      <c r="A278" s="0" t="s">
        <v>74</v>
      </c>
      <c r="B278" s="0" t="s">
        <v>75</v>
      </c>
      <c r="C278" s="0" t="s">
        <v>38</v>
      </c>
      <c r="D278" s="0" t="n">
        <v>3089</v>
      </c>
      <c r="E278" s="0" t="n">
        <v>307452</v>
      </c>
      <c r="F278" s="0" t="n">
        <v>5806081</v>
      </c>
      <c r="G278" s="0" t="n">
        <v>5295.34465674867</v>
      </c>
      <c r="H278" s="0" t="n">
        <v>1.00470967825872</v>
      </c>
      <c r="I278" s="0" t="s">
        <v>16</v>
      </c>
    </row>
    <row r="279" customFormat="false" ht="13.8" hidden="false" customHeight="false" outlineLevel="0" collapsed="false">
      <c r="A279" s="0" t="s">
        <v>74</v>
      </c>
      <c r="B279" s="0" t="s">
        <v>75</v>
      </c>
      <c r="C279" s="0" t="s">
        <v>39</v>
      </c>
      <c r="D279" s="0" t="n">
        <v>2780</v>
      </c>
      <c r="E279" s="0" t="n">
        <v>297337</v>
      </c>
      <c r="F279" s="0" t="n">
        <v>5806081</v>
      </c>
      <c r="G279" s="0" t="n">
        <v>5121.13075928496</v>
      </c>
      <c r="H279" s="0" t="n">
        <v>0.934966048624961</v>
      </c>
      <c r="I279" s="0" t="s">
        <v>40</v>
      </c>
    </row>
    <row r="280" customFormat="false" ht="13.8" hidden="false" customHeight="false" outlineLevel="0" collapsed="false">
      <c r="A280" s="0" t="s">
        <v>74</v>
      </c>
      <c r="B280" s="0" t="s">
        <v>75</v>
      </c>
      <c r="C280" s="0" t="s">
        <v>41</v>
      </c>
      <c r="D280" s="0" t="n">
        <v>2859</v>
      </c>
      <c r="E280" s="0" t="n">
        <v>239797</v>
      </c>
      <c r="F280" s="0" t="n">
        <v>5806081</v>
      </c>
      <c r="G280" s="0" t="n">
        <v>4130.10083738067</v>
      </c>
      <c r="H280" s="0" t="n">
        <v>1.1922584519406</v>
      </c>
      <c r="I280" s="0" t="s">
        <v>40</v>
      </c>
    </row>
    <row r="281" customFormat="false" ht="13.8" hidden="false" customHeight="false" outlineLevel="0" collapsed="false">
      <c r="A281" s="0" t="s">
        <v>74</v>
      </c>
      <c r="B281" s="0" t="s">
        <v>75</v>
      </c>
      <c r="C281" s="0" t="s">
        <v>42</v>
      </c>
      <c r="D281" s="0" t="n">
        <v>4470</v>
      </c>
      <c r="E281" s="0" t="n">
        <v>333813</v>
      </c>
      <c r="F281" s="0" t="n">
        <v>5806081</v>
      </c>
      <c r="G281" s="0" t="n">
        <v>5749.36863609033</v>
      </c>
      <c r="H281" s="0" t="n">
        <v>1.33907307384673</v>
      </c>
      <c r="I281" s="0" t="s">
        <v>40</v>
      </c>
    </row>
    <row r="282" customFormat="false" ht="13.8" hidden="false" customHeight="false" outlineLevel="0" collapsed="false">
      <c r="A282" s="0" t="s">
        <v>74</v>
      </c>
      <c r="B282" s="0" t="s">
        <v>75</v>
      </c>
      <c r="C282" s="0" t="s">
        <v>43</v>
      </c>
      <c r="D282" s="0" t="n">
        <v>6940</v>
      </c>
      <c r="E282" s="0" t="n">
        <v>434949</v>
      </c>
      <c r="F282" s="0" t="n">
        <v>5806081</v>
      </c>
      <c r="G282" s="0" t="n">
        <v>7491.26648422576</v>
      </c>
      <c r="H282" s="0" t="n">
        <v>1.59558936794889</v>
      </c>
      <c r="I282" s="0" t="s">
        <v>40</v>
      </c>
    </row>
    <row r="283" customFormat="false" ht="13.8" hidden="false" customHeight="false" outlineLevel="0" collapsed="false">
      <c r="A283" s="0" t="s">
        <v>74</v>
      </c>
      <c r="B283" s="0" t="s">
        <v>75</v>
      </c>
      <c r="C283" s="0" t="s">
        <v>44</v>
      </c>
      <c r="D283" s="0" t="n">
        <v>7879</v>
      </c>
      <c r="E283" s="0" t="n">
        <v>461227</v>
      </c>
      <c r="F283" s="0" t="n">
        <v>5806081</v>
      </c>
      <c r="G283" s="0" t="n">
        <v>7943.86092787889</v>
      </c>
      <c r="H283" s="0" t="n">
        <v>1.70826946384318</v>
      </c>
      <c r="I283" s="0" t="s">
        <v>40</v>
      </c>
    </row>
    <row r="284" customFormat="false" ht="13.8" hidden="false" customHeight="false" outlineLevel="0" collapsed="false">
      <c r="A284" s="0" t="s">
        <v>74</v>
      </c>
      <c r="B284" s="0" t="s">
        <v>75</v>
      </c>
      <c r="C284" s="0" t="s">
        <v>45</v>
      </c>
      <c r="D284" s="0" t="n">
        <v>6848</v>
      </c>
      <c r="E284" s="0" t="n">
        <v>486375</v>
      </c>
      <c r="F284" s="0" t="n">
        <v>5806081</v>
      </c>
      <c r="G284" s="0" t="n">
        <v>8376.99301818214</v>
      </c>
      <c r="H284" s="0" t="n">
        <v>1.40796710357235</v>
      </c>
      <c r="I284" s="0" t="s">
        <v>40</v>
      </c>
    </row>
    <row r="285" customFormat="false" ht="13.8" hidden="false" customHeight="false" outlineLevel="0" collapsed="false">
      <c r="A285" s="0" t="s">
        <v>74</v>
      </c>
      <c r="B285" s="0" t="s">
        <v>75</v>
      </c>
      <c r="C285" s="0" t="s">
        <v>46</v>
      </c>
      <c r="D285" s="0" t="n">
        <v>8557</v>
      </c>
      <c r="E285" s="0" t="n">
        <v>503544</v>
      </c>
      <c r="F285" s="0" t="n">
        <v>5806081</v>
      </c>
      <c r="G285" s="0" t="n">
        <v>8672.70022584942</v>
      </c>
      <c r="H285" s="0" t="n">
        <v>1.69935497195876</v>
      </c>
      <c r="I285" s="0" t="s">
        <v>40</v>
      </c>
    </row>
    <row r="286" customFormat="false" ht="13.8" hidden="false" customHeight="false" outlineLevel="0" collapsed="false">
      <c r="A286" s="0" t="s">
        <v>74</v>
      </c>
      <c r="B286" s="0" t="s">
        <v>75</v>
      </c>
      <c r="C286" s="0" t="s">
        <v>47</v>
      </c>
      <c r="D286" s="0" t="n">
        <v>8719</v>
      </c>
      <c r="E286" s="0" t="n">
        <v>502686</v>
      </c>
      <c r="F286" s="0" t="n">
        <v>5806081</v>
      </c>
      <c r="G286" s="0" t="n">
        <v>8657.92261596075</v>
      </c>
      <c r="H286" s="0" t="n">
        <v>1.73448236075801</v>
      </c>
      <c r="I286" s="0" t="s">
        <v>40</v>
      </c>
    </row>
    <row r="287" customFormat="false" ht="13.8" hidden="false" customHeight="false" outlineLevel="0" collapsed="false">
      <c r="A287" s="0" t="s">
        <v>74</v>
      </c>
      <c r="B287" s="0" t="s">
        <v>75</v>
      </c>
      <c r="C287" s="0" t="s">
        <v>126</v>
      </c>
      <c r="D287" s="0" t="n">
        <v>10504</v>
      </c>
      <c r="E287" s="0" t="n">
        <v>543381</v>
      </c>
      <c r="F287" s="0" t="n">
        <v>5806081</v>
      </c>
      <c r="G287" s="0" t="n">
        <v>9358.82568637951</v>
      </c>
      <c r="H287" s="0" t="n">
        <v>1.93308194434476</v>
      </c>
      <c r="I287" s="0" t="s">
        <v>40</v>
      </c>
    </row>
    <row r="288" customFormat="false" ht="13.8" hidden="false" customHeight="false" outlineLevel="0" collapsed="false">
      <c r="A288" s="0" t="s">
        <v>74</v>
      </c>
      <c r="B288" s="0" t="s">
        <v>75</v>
      </c>
      <c r="C288" s="0" t="s">
        <v>128</v>
      </c>
      <c r="D288" s="0" t="n">
        <v>18258</v>
      </c>
      <c r="E288" s="0" t="n">
        <v>685789</v>
      </c>
      <c r="F288" s="0" t="n">
        <v>5806081</v>
      </c>
      <c r="G288" s="0" t="n">
        <v>11811.5644614672</v>
      </c>
      <c r="H288" s="0" t="n">
        <v>2.66233491642473</v>
      </c>
      <c r="I288" s="0" t="s">
        <v>40</v>
      </c>
    </row>
    <row r="289" customFormat="false" ht="13.8" hidden="false" customHeight="false" outlineLevel="0" collapsed="false">
      <c r="A289" s="0" t="s">
        <v>76</v>
      </c>
      <c r="B289" s="0" t="s">
        <v>77</v>
      </c>
      <c r="C289" s="0" t="s">
        <v>61</v>
      </c>
      <c r="D289" s="0" t="n">
        <v>0</v>
      </c>
      <c r="E289" s="0" t="n">
        <v>2</v>
      </c>
      <c r="F289" s="0" t="n">
        <v>1324820</v>
      </c>
      <c r="G289" s="0" t="n">
        <v>0.150963904530427</v>
      </c>
      <c r="H289" s="0" t="n">
        <v>0</v>
      </c>
      <c r="I289" s="0" t="s">
        <v>78</v>
      </c>
    </row>
    <row r="290" customFormat="false" ht="13.8" hidden="false" customHeight="false" outlineLevel="0" collapsed="false">
      <c r="A290" s="0" t="s">
        <v>76</v>
      </c>
      <c r="B290" s="0" t="s">
        <v>77</v>
      </c>
      <c r="C290" s="0" t="s">
        <v>62</v>
      </c>
      <c r="D290" s="0" t="n">
        <v>0</v>
      </c>
      <c r="E290" s="0" t="n">
        <v>1</v>
      </c>
      <c r="F290" s="0" t="n">
        <v>1324820</v>
      </c>
      <c r="G290" s="0" t="n">
        <v>0.0754819522652134</v>
      </c>
      <c r="H290" s="0" t="n">
        <v>0</v>
      </c>
      <c r="I290" s="0" t="s">
        <v>78</v>
      </c>
    </row>
    <row r="291" customFormat="false" ht="13.8" hidden="false" customHeight="false" outlineLevel="0" collapsed="false">
      <c r="A291" s="0" t="s">
        <v>76</v>
      </c>
      <c r="B291" s="0" t="s">
        <v>77</v>
      </c>
      <c r="C291" s="0" t="s">
        <v>63</v>
      </c>
      <c r="D291" s="0" t="n">
        <v>0</v>
      </c>
      <c r="E291" s="0" t="n">
        <v>1</v>
      </c>
      <c r="F291" s="0" t="n">
        <v>1324820</v>
      </c>
      <c r="G291" s="0" t="n">
        <v>0.0754819522652134</v>
      </c>
      <c r="H291" s="0" t="n">
        <v>0</v>
      </c>
      <c r="I291" s="0" t="s">
        <v>78</v>
      </c>
    </row>
    <row r="292" customFormat="false" ht="13.8" hidden="false" customHeight="false" outlineLevel="0" collapsed="false">
      <c r="A292" s="0" t="s">
        <v>76</v>
      </c>
      <c r="B292" s="0" t="s">
        <v>77</v>
      </c>
      <c r="C292" s="0" t="s">
        <v>50</v>
      </c>
      <c r="D292" s="0" t="n">
        <v>1</v>
      </c>
      <c r="E292" s="0" t="n">
        <v>58</v>
      </c>
      <c r="F292" s="0" t="n">
        <v>1324820</v>
      </c>
      <c r="G292" s="0" t="n">
        <v>4.37795323138238</v>
      </c>
      <c r="H292" s="0" t="n">
        <v>1.72413793103448</v>
      </c>
      <c r="I292" s="0" t="s">
        <v>78</v>
      </c>
    </row>
    <row r="293" customFormat="false" ht="13.8" hidden="false" customHeight="false" outlineLevel="0" collapsed="false">
      <c r="A293" s="0" t="s">
        <v>76</v>
      </c>
      <c r="B293" s="0" t="s">
        <v>77</v>
      </c>
      <c r="C293" s="0" t="s">
        <v>51</v>
      </c>
      <c r="D293" s="0" t="n">
        <v>9</v>
      </c>
      <c r="E293" s="0" t="n">
        <v>243</v>
      </c>
      <c r="F293" s="0" t="n">
        <v>1324820</v>
      </c>
      <c r="G293" s="0" t="n">
        <v>18.3421144004469</v>
      </c>
      <c r="H293" s="0" t="n">
        <v>3.7037037037037</v>
      </c>
      <c r="I293" s="0" t="s">
        <v>78</v>
      </c>
    </row>
    <row r="294" customFormat="false" ht="13.8" hidden="false" customHeight="false" outlineLevel="0" collapsed="false">
      <c r="A294" s="0" t="s">
        <v>76</v>
      </c>
      <c r="B294" s="0" t="s">
        <v>77</v>
      </c>
      <c r="C294" s="0" t="s">
        <v>52</v>
      </c>
      <c r="D294" s="0" t="n">
        <v>105</v>
      </c>
      <c r="E294" s="0" t="n">
        <v>1212</v>
      </c>
      <c r="F294" s="0" t="n">
        <v>1324820</v>
      </c>
      <c r="G294" s="0" t="n">
        <v>91.4841261454386</v>
      </c>
      <c r="H294" s="0" t="n">
        <v>8.66336633663366</v>
      </c>
      <c r="I294" s="0" t="s">
        <v>78</v>
      </c>
    </row>
    <row r="295" customFormat="false" ht="13.8" hidden="false" customHeight="false" outlineLevel="0" collapsed="false">
      <c r="A295" s="0" t="s">
        <v>76</v>
      </c>
      <c r="B295" s="0" t="s">
        <v>77</v>
      </c>
      <c r="C295" s="0" t="s">
        <v>53</v>
      </c>
      <c r="D295" s="0" t="n">
        <v>191</v>
      </c>
      <c r="E295" s="0" t="n">
        <v>2658</v>
      </c>
      <c r="F295" s="0" t="n">
        <v>1324820</v>
      </c>
      <c r="G295" s="0" t="n">
        <v>200.631029120937</v>
      </c>
      <c r="H295" s="0" t="n">
        <v>7.18585402558315</v>
      </c>
      <c r="I295" s="0" t="s">
        <v>78</v>
      </c>
    </row>
    <row r="296" customFormat="false" ht="13.8" hidden="false" customHeight="false" outlineLevel="0" collapsed="false">
      <c r="A296" s="0" t="s">
        <v>76</v>
      </c>
      <c r="B296" s="0" t="s">
        <v>77</v>
      </c>
      <c r="C296" s="0" t="s">
        <v>54</v>
      </c>
      <c r="D296" s="0" t="n">
        <v>334</v>
      </c>
      <c r="E296" s="0" t="n">
        <v>7408</v>
      </c>
      <c r="F296" s="0" t="n">
        <v>1324820</v>
      </c>
      <c r="G296" s="0" t="n">
        <v>559.170302380701</v>
      </c>
      <c r="H296" s="0" t="n">
        <v>4.50863930885529</v>
      </c>
      <c r="I296" s="0" t="s">
        <v>78</v>
      </c>
    </row>
    <row r="297" customFormat="false" ht="13.8" hidden="false" customHeight="false" outlineLevel="0" collapsed="false">
      <c r="A297" s="0" t="s">
        <v>76</v>
      </c>
      <c r="B297" s="0" t="s">
        <v>77</v>
      </c>
      <c r="C297" s="0" t="s">
        <v>55</v>
      </c>
      <c r="D297" s="0" t="n">
        <v>378</v>
      </c>
      <c r="E297" s="0" t="n">
        <v>11163</v>
      </c>
      <c r="F297" s="0" t="n">
        <v>1324820</v>
      </c>
      <c r="G297" s="0" t="n">
        <v>842.605033136577</v>
      </c>
      <c r="H297" s="0" t="n">
        <v>3.38618650900296</v>
      </c>
      <c r="I297" s="0" t="s">
        <v>78</v>
      </c>
    </row>
    <row r="298" customFormat="false" ht="13.8" hidden="false" customHeight="false" outlineLevel="0" collapsed="false">
      <c r="A298" s="0" t="s">
        <v>76</v>
      </c>
      <c r="B298" s="0" t="s">
        <v>77</v>
      </c>
      <c r="C298" s="0" t="s">
        <v>11</v>
      </c>
      <c r="D298" s="0" t="n">
        <v>286</v>
      </c>
      <c r="E298" s="0" t="n">
        <v>9653</v>
      </c>
      <c r="F298" s="0" t="n">
        <v>1324820</v>
      </c>
      <c r="G298" s="0" t="n">
        <v>728.627285216105</v>
      </c>
      <c r="H298" s="0" t="n">
        <v>2.96280948927795</v>
      </c>
      <c r="I298" s="0" t="s">
        <v>78</v>
      </c>
    </row>
    <row r="299" customFormat="false" ht="13.8" hidden="false" customHeight="false" outlineLevel="0" collapsed="false">
      <c r="A299" s="0" t="s">
        <v>76</v>
      </c>
      <c r="B299" s="0" t="s">
        <v>77</v>
      </c>
      <c r="C299" s="0" t="s">
        <v>13</v>
      </c>
      <c r="D299" s="0" t="n">
        <v>208</v>
      </c>
      <c r="E299" s="0" t="n">
        <v>10200</v>
      </c>
      <c r="F299" s="0" t="n">
        <v>1324820</v>
      </c>
      <c r="G299" s="0" t="n">
        <v>769.915913105177</v>
      </c>
      <c r="H299" s="0" t="n">
        <v>2.03921568627451</v>
      </c>
      <c r="I299" s="0" t="s">
        <v>40</v>
      </c>
    </row>
    <row r="300" customFormat="false" ht="13.8" hidden="false" customHeight="false" outlineLevel="0" collapsed="false">
      <c r="A300" s="0" t="s">
        <v>76</v>
      </c>
      <c r="B300" s="0" t="s">
        <v>77</v>
      </c>
      <c r="C300" s="0" t="s">
        <v>14</v>
      </c>
      <c r="D300" s="0" t="n">
        <v>123</v>
      </c>
      <c r="E300" s="0" t="n">
        <v>7500</v>
      </c>
      <c r="F300" s="0" t="n">
        <v>1324820</v>
      </c>
      <c r="G300" s="0" t="n">
        <v>566.114641989101</v>
      </c>
      <c r="H300" s="0" t="n">
        <v>1.64</v>
      </c>
      <c r="I300" s="0" t="s">
        <v>40</v>
      </c>
    </row>
    <row r="301" customFormat="false" ht="13.8" hidden="false" customHeight="false" outlineLevel="0" collapsed="false">
      <c r="A301" s="0" t="s">
        <v>76</v>
      </c>
      <c r="B301" s="0" t="s">
        <v>77</v>
      </c>
      <c r="C301" s="0" t="s">
        <v>15</v>
      </c>
      <c r="D301" s="0" t="n">
        <v>64</v>
      </c>
      <c r="E301" s="0" t="n">
        <v>7393</v>
      </c>
      <c r="F301" s="0" t="n">
        <v>1324820</v>
      </c>
      <c r="G301" s="0" t="n">
        <v>558.038073096723</v>
      </c>
      <c r="H301" s="0" t="n">
        <v>0.865683754903287</v>
      </c>
      <c r="I301" s="0" t="s">
        <v>40</v>
      </c>
    </row>
    <row r="302" customFormat="false" ht="13.8" hidden="false" customHeight="false" outlineLevel="0" collapsed="false">
      <c r="A302" s="0" t="s">
        <v>76</v>
      </c>
      <c r="B302" s="0" t="s">
        <v>77</v>
      </c>
      <c r="C302" s="0" t="s">
        <v>17</v>
      </c>
      <c r="D302" s="0" t="n">
        <v>34</v>
      </c>
      <c r="E302" s="0" t="n">
        <v>8210</v>
      </c>
      <c r="F302" s="0" t="n">
        <v>1324820</v>
      </c>
      <c r="G302" s="0" t="n">
        <v>619.706828097402</v>
      </c>
      <c r="H302" s="0" t="n">
        <v>0.414129110840439</v>
      </c>
      <c r="I302" s="0" t="s">
        <v>40</v>
      </c>
    </row>
    <row r="303" customFormat="false" ht="13.8" hidden="false" customHeight="false" outlineLevel="0" collapsed="false">
      <c r="A303" s="0" t="s">
        <v>76</v>
      </c>
      <c r="B303" s="0" t="s">
        <v>77</v>
      </c>
      <c r="C303" s="0" t="s">
        <v>18</v>
      </c>
      <c r="D303" s="0" t="n">
        <v>37</v>
      </c>
      <c r="E303" s="0" t="n">
        <v>6252</v>
      </c>
      <c r="F303" s="0" t="n">
        <v>1324820</v>
      </c>
      <c r="G303" s="0" t="n">
        <v>471.913165562114</v>
      </c>
      <c r="H303" s="0" t="n">
        <v>0.591810620601408</v>
      </c>
      <c r="I303" s="0" t="s">
        <v>40</v>
      </c>
    </row>
    <row r="304" customFormat="false" ht="13.8" hidden="false" customHeight="false" outlineLevel="0" collapsed="false">
      <c r="A304" s="0" t="s">
        <v>76</v>
      </c>
      <c r="B304" s="0" t="s">
        <v>77</v>
      </c>
      <c r="C304" s="0" t="s">
        <v>19</v>
      </c>
      <c r="D304" s="0" t="n">
        <v>51</v>
      </c>
      <c r="E304" s="0" t="n">
        <v>6426</v>
      </c>
      <c r="F304" s="0" t="n">
        <v>1324820</v>
      </c>
      <c r="G304" s="0" t="n">
        <v>485.047025256261</v>
      </c>
      <c r="H304" s="0" t="n">
        <v>0.793650793650794</v>
      </c>
      <c r="I304" s="0" t="s">
        <v>40</v>
      </c>
    </row>
    <row r="305" customFormat="false" ht="13.8" hidden="false" customHeight="false" outlineLevel="0" collapsed="false">
      <c r="A305" s="0" t="s">
        <v>76</v>
      </c>
      <c r="B305" s="0" t="s">
        <v>77</v>
      </c>
      <c r="C305" s="0" t="s">
        <v>20</v>
      </c>
      <c r="D305" s="0" t="n">
        <v>44</v>
      </c>
      <c r="E305" s="0" t="n">
        <v>7575</v>
      </c>
      <c r="F305" s="0" t="n">
        <v>1324820</v>
      </c>
      <c r="G305" s="0" t="n">
        <v>571.775788408992</v>
      </c>
      <c r="H305" s="0" t="n">
        <v>0.580858085808581</v>
      </c>
      <c r="I305" s="0" t="s">
        <v>40</v>
      </c>
    </row>
    <row r="306" customFormat="false" ht="13.8" hidden="false" customHeight="false" outlineLevel="0" collapsed="false">
      <c r="A306" s="0" t="s">
        <v>76</v>
      </c>
      <c r="B306" s="0" t="s">
        <v>77</v>
      </c>
      <c r="C306" s="0" t="s">
        <v>21</v>
      </c>
      <c r="D306" s="0" t="n">
        <v>66</v>
      </c>
      <c r="E306" s="0" t="n">
        <v>6477</v>
      </c>
      <c r="F306" s="0" t="n">
        <v>1324820</v>
      </c>
      <c r="G306" s="0" t="n">
        <v>488.896604821787</v>
      </c>
      <c r="H306" s="0" t="n">
        <v>1.01899027327466</v>
      </c>
      <c r="I306" s="0" t="s">
        <v>40</v>
      </c>
    </row>
    <row r="307" customFormat="false" ht="13.8" hidden="false" customHeight="false" outlineLevel="0" collapsed="false">
      <c r="A307" s="0" t="s">
        <v>76</v>
      </c>
      <c r="B307" s="0" t="s">
        <v>77</v>
      </c>
      <c r="C307" s="0" t="s">
        <v>22</v>
      </c>
      <c r="D307" s="0" t="n">
        <v>42</v>
      </c>
      <c r="E307" s="0" t="n">
        <v>6028</v>
      </c>
      <c r="F307" s="0" t="n">
        <v>1324820</v>
      </c>
      <c r="G307" s="0" t="n">
        <v>455.005208254706</v>
      </c>
      <c r="H307" s="0" t="n">
        <v>0.696748506967485</v>
      </c>
      <c r="I307" s="0" t="s">
        <v>40</v>
      </c>
    </row>
    <row r="308" customFormat="false" ht="13.8" hidden="false" customHeight="false" outlineLevel="0" collapsed="false">
      <c r="A308" s="0" t="s">
        <v>76</v>
      </c>
      <c r="B308" s="0" t="s">
        <v>77</v>
      </c>
      <c r="C308" s="0" t="s">
        <v>23</v>
      </c>
      <c r="D308" s="0" t="n">
        <v>8</v>
      </c>
      <c r="E308" s="0" t="n">
        <v>7976</v>
      </c>
      <c r="F308" s="0" t="n">
        <v>1324820</v>
      </c>
      <c r="G308" s="0" t="n">
        <v>602.044051267342</v>
      </c>
      <c r="H308" s="0" t="n">
        <v>0.100300902708124</v>
      </c>
      <c r="I308" s="0" t="s">
        <v>78</v>
      </c>
    </row>
    <row r="309" customFormat="false" ht="13.8" hidden="false" customHeight="false" outlineLevel="0" collapsed="false">
      <c r="A309" s="0" t="s">
        <v>76</v>
      </c>
      <c r="B309" s="0" t="s">
        <v>77</v>
      </c>
      <c r="C309" s="0" t="s">
        <v>24</v>
      </c>
      <c r="D309" s="0" t="n">
        <v>5</v>
      </c>
      <c r="E309" s="0" t="n">
        <v>2808</v>
      </c>
      <c r="F309" s="0" t="n">
        <v>1324820</v>
      </c>
      <c r="G309" s="0" t="n">
        <v>211.953321960719</v>
      </c>
      <c r="H309" s="0" t="n">
        <v>0.178062678062678</v>
      </c>
      <c r="I309" s="0" t="s">
        <v>40</v>
      </c>
    </row>
    <row r="310" customFormat="false" ht="13.8" hidden="false" customHeight="false" outlineLevel="0" collapsed="false">
      <c r="A310" s="0" t="s">
        <v>76</v>
      </c>
      <c r="B310" s="0" t="s">
        <v>77</v>
      </c>
      <c r="C310" s="0" t="s">
        <v>25</v>
      </c>
      <c r="D310" s="0" t="n">
        <v>7</v>
      </c>
      <c r="E310" s="0" t="n">
        <v>3373</v>
      </c>
      <c r="F310" s="0" t="n">
        <v>1324820</v>
      </c>
      <c r="G310" s="0" t="n">
        <v>254.600624990565</v>
      </c>
      <c r="H310" s="0" t="n">
        <v>0.207530388378298</v>
      </c>
      <c r="I310" s="0" t="s">
        <v>40</v>
      </c>
    </row>
    <row r="311" customFormat="false" ht="13.8" hidden="false" customHeight="false" outlineLevel="0" collapsed="false">
      <c r="A311" s="0" t="s">
        <v>76</v>
      </c>
      <c r="B311" s="0" t="s">
        <v>77</v>
      </c>
      <c r="C311" s="0" t="s">
        <v>26</v>
      </c>
      <c r="D311" s="0" t="n">
        <v>21</v>
      </c>
      <c r="E311" s="0" t="n">
        <v>2798</v>
      </c>
      <c r="F311" s="0" t="n">
        <v>1324820</v>
      </c>
      <c r="G311" s="0" t="n">
        <v>211.198502438067</v>
      </c>
      <c r="H311" s="0" t="n">
        <v>0.750536097212294</v>
      </c>
      <c r="I311" s="0" t="s">
        <v>40</v>
      </c>
    </row>
    <row r="312" customFormat="false" ht="13.8" hidden="false" customHeight="false" outlineLevel="0" collapsed="false">
      <c r="A312" s="0" t="s">
        <v>76</v>
      </c>
      <c r="B312" s="0" t="s">
        <v>77</v>
      </c>
      <c r="C312" s="0" t="s">
        <v>27</v>
      </c>
      <c r="D312" s="0" t="n">
        <v>7</v>
      </c>
      <c r="E312" s="0" t="n">
        <v>2376</v>
      </c>
      <c r="F312" s="0" t="n">
        <v>1324820</v>
      </c>
      <c r="G312" s="0" t="n">
        <v>179.345118582147</v>
      </c>
      <c r="H312" s="0" t="n">
        <v>0.294612794612795</v>
      </c>
      <c r="I312" s="0" t="s">
        <v>40</v>
      </c>
    </row>
    <row r="313" customFormat="false" ht="13.8" hidden="false" customHeight="false" outlineLevel="0" collapsed="false">
      <c r="A313" s="0" t="s">
        <v>76</v>
      </c>
      <c r="B313" s="0" t="s">
        <v>77</v>
      </c>
      <c r="C313" s="0" t="s">
        <v>28</v>
      </c>
      <c r="D313" s="0" t="n">
        <v>12</v>
      </c>
      <c r="E313" s="0" t="n">
        <v>2517</v>
      </c>
      <c r="F313" s="0" t="n">
        <v>1324820</v>
      </c>
      <c r="G313" s="0" t="n">
        <v>189.988073851542</v>
      </c>
      <c r="H313" s="0" t="n">
        <v>0.476758045292014</v>
      </c>
      <c r="I313" s="0" t="s">
        <v>40</v>
      </c>
    </row>
    <row r="314" customFormat="false" ht="13.8" hidden="false" customHeight="false" outlineLevel="0" collapsed="false">
      <c r="A314" s="0" t="s">
        <v>76</v>
      </c>
      <c r="B314" s="0" t="s">
        <v>77</v>
      </c>
      <c r="C314" s="0" t="s">
        <v>29</v>
      </c>
      <c r="D314" s="0" t="n">
        <v>39</v>
      </c>
      <c r="E314" s="0" t="n">
        <v>3356</v>
      </c>
      <c r="F314" s="0" t="n">
        <v>1324820</v>
      </c>
      <c r="G314" s="0" t="n">
        <v>253.317431802056</v>
      </c>
      <c r="H314" s="0" t="n">
        <v>1.16209773539929</v>
      </c>
      <c r="I314" s="0" t="s">
        <v>40</v>
      </c>
    </row>
    <row r="315" customFormat="false" ht="13.8" hidden="false" customHeight="false" outlineLevel="0" collapsed="false">
      <c r="A315" s="0" t="s">
        <v>76</v>
      </c>
      <c r="B315" s="0" t="s">
        <v>77</v>
      </c>
      <c r="C315" s="0" t="s">
        <v>30</v>
      </c>
      <c r="D315" s="0" t="n">
        <v>75</v>
      </c>
      <c r="E315" s="0" t="n">
        <v>6412</v>
      </c>
      <c r="F315" s="0" t="n">
        <v>1324820</v>
      </c>
      <c r="G315" s="0" t="n">
        <v>483.990277924548</v>
      </c>
      <c r="H315" s="0" t="n">
        <v>1.16968184653774</v>
      </c>
      <c r="I315" s="0" t="s">
        <v>40</v>
      </c>
    </row>
    <row r="316" customFormat="false" ht="13.8" hidden="false" customHeight="false" outlineLevel="0" collapsed="false">
      <c r="A316" s="0" t="s">
        <v>76</v>
      </c>
      <c r="B316" s="0" t="s">
        <v>77</v>
      </c>
      <c r="C316" s="0" t="s">
        <v>31</v>
      </c>
      <c r="D316" s="0" t="n">
        <v>37</v>
      </c>
      <c r="E316" s="0" t="n">
        <v>8148</v>
      </c>
      <c r="F316" s="0" t="n">
        <v>1324820</v>
      </c>
      <c r="G316" s="0" t="n">
        <v>615.026947056959</v>
      </c>
      <c r="H316" s="0" t="n">
        <v>0.454099165439372</v>
      </c>
      <c r="I316" s="0" t="s">
        <v>40</v>
      </c>
    </row>
    <row r="317" customFormat="false" ht="13.8" hidden="false" customHeight="false" outlineLevel="0" collapsed="false">
      <c r="A317" s="0" t="s">
        <v>76</v>
      </c>
      <c r="B317" s="0" t="s">
        <v>77</v>
      </c>
      <c r="C317" s="0" t="s">
        <v>32</v>
      </c>
      <c r="D317" s="0" t="n">
        <v>81</v>
      </c>
      <c r="E317" s="0" t="n">
        <v>6133</v>
      </c>
      <c r="F317" s="0" t="n">
        <v>1324820</v>
      </c>
      <c r="G317" s="0" t="n">
        <v>462.930813242554</v>
      </c>
      <c r="H317" s="0" t="n">
        <v>1.32072395238872</v>
      </c>
      <c r="I317" s="0" t="s">
        <v>40</v>
      </c>
    </row>
    <row r="318" customFormat="false" ht="13.8" hidden="false" customHeight="false" outlineLevel="0" collapsed="false">
      <c r="A318" s="0" t="s">
        <v>76</v>
      </c>
      <c r="B318" s="0" t="s">
        <v>77</v>
      </c>
      <c r="C318" s="0" t="s">
        <v>33</v>
      </c>
      <c r="D318" s="0" t="n">
        <v>98</v>
      </c>
      <c r="E318" s="0" t="n">
        <v>6917</v>
      </c>
      <c r="F318" s="0" t="n">
        <v>1324820</v>
      </c>
      <c r="G318" s="0" t="n">
        <v>522.108663818481</v>
      </c>
      <c r="H318" s="0" t="n">
        <v>1.41679919040046</v>
      </c>
      <c r="I318" s="0" t="s">
        <v>40</v>
      </c>
    </row>
    <row r="319" customFormat="false" ht="13.8" hidden="false" customHeight="false" outlineLevel="0" collapsed="false">
      <c r="A319" s="0" t="s">
        <v>76</v>
      </c>
      <c r="B319" s="0" t="s">
        <v>77</v>
      </c>
      <c r="C319" s="0" t="s">
        <v>34</v>
      </c>
      <c r="D319" s="0" t="n">
        <v>127</v>
      </c>
      <c r="E319" s="0" t="n">
        <v>12311</v>
      </c>
      <c r="F319" s="0" t="n">
        <v>1324820</v>
      </c>
      <c r="G319" s="0" t="n">
        <v>929.258314337042</v>
      </c>
      <c r="H319" s="0" t="n">
        <v>1.03159775810251</v>
      </c>
      <c r="I319" s="0" t="s">
        <v>40</v>
      </c>
    </row>
    <row r="320" customFormat="false" ht="13.8" hidden="false" customHeight="false" outlineLevel="0" collapsed="false">
      <c r="A320" s="0" t="s">
        <v>76</v>
      </c>
      <c r="B320" s="0" t="s">
        <v>77</v>
      </c>
      <c r="C320" s="0" t="s">
        <v>35</v>
      </c>
      <c r="D320" s="0" t="n">
        <v>165</v>
      </c>
      <c r="E320" s="0" t="n">
        <v>12443</v>
      </c>
      <c r="F320" s="0" t="n">
        <v>1324820</v>
      </c>
      <c r="G320" s="0" t="n">
        <v>939.22193203605</v>
      </c>
      <c r="H320" s="0" t="n">
        <v>1.32604677328618</v>
      </c>
      <c r="I320" s="0" t="s">
        <v>40</v>
      </c>
    </row>
    <row r="321" customFormat="false" ht="13.8" hidden="false" customHeight="false" outlineLevel="0" collapsed="false">
      <c r="A321" s="0" t="s">
        <v>76</v>
      </c>
      <c r="B321" s="0" t="s">
        <v>77</v>
      </c>
      <c r="C321" s="0" t="s">
        <v>36</v>
      </c>
      <c r="D321" s="0" t="n">
        <v>220</v>
      </c>
      <c r="E321" s="0" t="n">
        <v>16384</v>
      </c>
      <c r="F321" s="0" t="n">
        <v>1324820</v>
      </c>
      <c r="G321" s="0" t="n">
        <v>1236.69630591326</v>
      </c>
      <c r="H321" s="0" t="n">
        <v>1.3427734375</v>
      </c>
      <c r="I321" s="0" t="s">
        <v>40</v>
      </c>
    </row>
    <row r="322" customFormat="false" ht="13.8" hidden="false" customHeight="false" outlineLevel="0" collapsed="false">
      <c r="A322" s="0" t="s">
        <v>76</v>
      </c>
      <c r="B322" s="0" t="s">
        <v>77</v>
      </c>
      <c r="C322" s="0" t="s">
        <v>37</v>
      </c>
      <c r="D322" s="0" t="n">
        <v>290</v>
      </c>
      <c r="E322" s="0" t="n">
        <v>18574</v>
      </c>
      <c r="F322" s="0" t="n">
        <v>1324820</v>
      </c>
      <c r="G322" s="0" t="n">
        <v>1402.00178137407</v>
      </c>
      <c r="H322" s="0" t="n">
        <v>1.56132227845375</v>
      </c>
      <c r="I322" s="0" t="s">
        <v>40</v>
      </c>
    </row>
    <row r="323" customFormat="false" ht="13.8" hidden="false" customHeight="false" outlineLevel="0" collapsed="false">
      <c r="A323" s="0" t="s">
        <v>76</v>
      </c>
      <c r="B323" s="0" t="s">
        <v>77</v>
      </c>
      <c r="C323" s="0" t="s">
        <v>38</v>
      </c>
      <c r="D323" s="0" t="n">
        <v>412</v>
      </c>
      <c r="E323" s="0" t="n">
        <v>14256</v>
      </c>
      <c r="F323" s="0" t="n">
        <v>1324820</v>
      </c>
      <c r="G323" s="0" t="n">
        <v>1076.07071149288</v>
      </c>
      <c r="H323" s="0" t="n">
        <v>2.89001122334456</v>
      </c>
      <c r="I323" s="0" t="s">
        <v>40</v>
      </c>
    </row>
    <row r="324" customFormat="false" ht="13.8" hidden="false" customHeight="false" outlineLevel="0" collapsed="false">
      <c r="A324" s="0" t="s">
        <v>76</v>
      </c>
      <c r="B324" s="0" t="s">
        <v>77</v>
      </c>
      <c r="C324" s="0" t="s">
        <v>39</v>
      </c>
      <c r="D324" s="0" t="n">
        <v>269</v>
      </c>
      <c r="E324" s="0" t="n">
        <v>11272</v>
      </c>
      <c r="F324" s="0" t="n">
        <v>1324820</v>
      </c>
      <c r="G324" s="0" t="n">
        <v>850.832565933485</v>
      </c>
      <c r="H324" s="0" t="n">
        <v>2.38644428672818</v>
      </c>
      <c r="I324" s="0" t="s">
        <v>40</v>
      </c>
    </row>
    <row r="325" customFormat="false" ht="13.8" hidden="false" customHeight="false" outlineLevel="0" collapsed="false">
      <c r="A325" s="0" t="s">
        <v>76</v>
      </c>
      <c r="B325" s="0" t="s">
        <v>77</v>
      </c>
      <c r="C325" s="0" t="s">
        <v>41</v>
      </c>
      <c r="D325" s="0" t="n">
        <v>206</v>
      </c>
      <c r="E325" s="0" t="n">
        <v>10132</v>
      </c>
      <c r="F325" s="0" t="n">
        <v>1324820</v>
      </c>
      <c r="G325" s="0" t="n">
        <v>764.783140351142</v>
      </c>
      <c r="H325" s="0" t="n">
        <v>2.03316225819187</v>
      </c>
      <c r="I325" s="0" t="s">
        <v>40</v>
      </c>
    </row>
    <row r="326" customFormat="false" ht="13.8" hidden="false" customHeight="false" outlineLevel="0" collapsed="false">
      <c r="A326" s="0" t="s">
        <v>76</v>
      </c>
      <c r="B326" s="0" t="s">
        <v>77</v>
      </c>
      <c r="C326" s="0" t="s">
        <v>43</v>
      </c>
      <c r="D326" s="0" t="n">
        <v>554</v>
      </c>
      <c r="E326" s="0" t="n">
        <v>11852</v>
      </c>
      <c r="F326" s="0" t="n">
        <v>1324820</v>
      </c>
      <c r="G326" s="0" t="n">
        <v>894.612098247309</v>
      </c>
      <c r="H326" s="0" t="n">
        <v>4.67431657104286</v>
      </c>
      <c r="I326" s="0" t="s">
        <v>40</v>
      </c>
    </row>
    <row r="327" customFormat="false" ht="13.8" hidden="false" customHeight="false" outlineLevel="0" collapsed="false">
      <c r="A327" s="0" t="s">
        <v>76</v>
      </c>
      <c r="B327" s="0" t="s">
        <v>77</v>
      </c>
      <c r="C327" s="0" t="s">
        <v>44</v>
      </c>
      <c r="D327" s="0" t="n">
        <v>1028</v>
      </c>
      <c r="E327" s="0" t="n">
        <v>15907</v>
      </c>
      <c r="F327" s="0" t="n">
        <v>1324820</v>
      </c>
      <c r="G327" s="0" t="n">
        <v>1200.69141468275</v>
      </c>
      <c r="H327" s="0" t="n">
        <v>6.46256365122273</v>
      </c>
      <c r="I327" s="0" t="s">
        <v>40</v>
      </c>
    </row>
    <row r="328" customFormat="false" ht="13.8" hidden="false" customHeight="false" outlineLevel="0" collapsed="false">
      <c r="A328" s="0" t="s">
        <v>76</v>
      </c>
      <c r="B328" s="0" t="s">
        <v>77</v>
      </c>
      <c r="C328" s="0" t="s">
        <v>45</v>
      </c>
      <c r="D328" s="0" t="n">
        <v>1215</v>
      </c>
      <c r="E328" s="0" t="n">
        <v>33987</v>
      </c>
      <c r="F328" s="0" t="n">
        <v>1324820</v>
      </c>
      <c r="G328" s="0" t="n">
        <v>2565.40511163781</v>
      </c>
      <c r="H328" s="0" t="n">
        <v>3.57489628387325</v>
      </c>
      <c r="I328" s="0" t="s">
        <v>40</v>
      </c>
    </row>
    <row r="329" customFormat="false" ht="13.8" hidden="false" customHeight="false" outlineLevel="0" collapsed="false">
      <c r="A329" s="0" t="s">
        <v>76</v>
      </c>
      <c r="B329" s="0" t="s">
        <v>77</v>
      </c>
      <c r="C329" s="0" t="s">
        <v>46</v>
      </c>
      <c r="D329" s="0" t="n">
        <v>2227</v>
      </c>
      <c r="E329" s="0" t="n">
        <v>38976</v>
      </c>
      <c r="F329" s="0" t="n">
        <v>1324820</v>
      </c>
      <c r="G329" s="0" t="n">
        <v>2941.98457148896</v>
      </c>
      <c r="H329" s="0" t="n">
        <v>5.71377257799672</v>
      </c>
      <c r="I329" s="0" t="s">
        <v>40</v>
      </c>
    </row>
    <row r="330" customFormat="false" ht="13.8" hidden="false" customHeight="false" outlineLevel="0" collapsed="false">
      <c r="A330" s="0" t="s">
        <v>76</v>
      </c>
      <c r="B330" s="0" t="s">
        <v>77</v>
      </c>
      <c r="C330" s="0" t="s">
        <v>47</v>
      </c>
      <c r="D330" s="0" t="n">
        <v>2323</v>
      </c>
      <c r="E330" s="0" t="n">
        <v>35701</v>
      </c>
      <c r="F330" s="0" t="n">
        <v>1324820</v>
      </c>
      <c r="G330" s="0" t="n">
        <v>2694.78117782038</v>
      </c>
      <c r="H330" s="0" t="n">
        <v>6.50682053723985</v>
      </c>
      <c r="I330" s="0" t="s">
        <v>40</v>
      </c>
    </row>
    <row r="331" customFormat="false" ht="13.8" hidden="false" customHeight="false" outlineLevel="0" collapsed="false">
      <c r="A331" s="0" t="s">
        <v>76</v>
      </c>
      <c r="B331" s="0" t="s">
        <v>77</v>
      </c>
      <c r="C331" s="0" t="s">
        <v>126</v>
      </c>
      <c r="D331" s="0" t="n">
        <v>2802</v>
      </c>
      <c r="E331" s="0" t="n">
        <v>35618</v>
      </c>
      <c r="F331" s="0" t="n">
        <v>1324820</v>
      </c>
      <c r="G331" s="0" t="n">
        <v>2688.51617578237</v>
      </c>
      <c r="H331" s="0" t="n">
        <v>7.8668089168398</v>
      </c>
      <c r="I331" s="0" t="s">
        <v>40</v>
      </c>
    </row>
    <row r="332" customFormat="false" ht="13.8" hidden="false" customHeight="false" outlineLevel="0" collapsed="false">
      <c r="A332" s="0" t="s">
        <v>76</v>
      </c>
      <c r="B332" s="0" t="s">
        <v>77</v>
      </c>
      <c r="C332" s="0" t="s">
        <v>128</v>
      </c>
      <c r="D332" s="0" t="n">
        <v>3213</v>
      </c>
      <c r="E332" s="0" t="n">
        <v>34192</v>
      </c>
      <c r="F332" s="0" t="n">
        <v>1324820</v>
      </c>
      <c r="G332" s="0" t="n">
        <v>2580.87891185218</v>
      </c>
      <c r="H332" s="0" t="n">
        <v>9.39693495554516</v>
      </c>
      <c r="I332" s="0" t="s">
        <v>40</v>
      </c>
    </row>
    <row r="333" customFormat="false" ht="13.8" hidden="false" customHeight="false" outlineLevel="0" collapsed="false">
      <c r="A333" s="0" t="s">
        <v>79</v>
      </c>
      <c r="B333" s="0" t="s">
        <v>80</v>
      </c>
      <c r="C333" s="0" t="s">
        <v>70</v>
      </c>
      <c r="D333" s="0" t="n">
        <v>0</v>
      </c>
      <c r="E333" s="0" t="n">
        <v>9</v>
      </c>
      <c r="F333" s="0" t="n">
        <v>5517919</v>
      </c>
      <c r="G333" s="0" t="n">
        <v>0.163104967651754</v>
      </c>
      <c r="H333" s="0" t="n">
        <v>0</v>
      </c>
      <c r="I333" s="0" t="s">
        <v>66</v>
      </c>
    </row>
    <row r="334" customFormat="false" ht="13.8" hidden="false" customHeight="false" outlineLevel="0" collapsed="false">
      <c r="A334" s="0" t="s">
        <v>79</v>
      </c>
      <c r="B334" s="0" t="s">
        <v>80</v>
      </c>
      <c r="C334" s="0" t="s">
        <v>71</v>
      </c>
      <c r="D334" s="0" t="n">
        <v>0</v>
      </c>
      <c r="E334" s="0" t="n">
        <v>14</v>
      </c>
      <c r="F334" s="0" t="n">
        <v>5517919</v>
      </c>
      <c r="G334" s="0" t="n">
        <v>0.253718838569395</v>
      </c>
      <c r="H334" s="0" t="n">
        <v>0</v>
      </c>
      <c r="I334" s="0" t="s">
        <v>66</v>
      </c>
    </row>
    <row r="335" customFormat="false" ht="13.8" hidden="false" customHeight="false" outlineLevel="0" collapsed="false">
      <c r="A335" s="0" t="s">
        <v>79</v>
      </c>
      <c r="B335" s="0" t="s">
        <v>80</v>
      </c>
      <c r="C335" s="0" t="s">
        <v>72</v>
      </c>
      <c r="D335" s="0" t="n">
        <v>0</v>
      </c>
      <c r="E335" s="0" t="n">
        <v>12</v>
      </c>
      <c r="F335" s="0" t="n">
        <v>5517919</v>
      </c>
      <c r="G335" s="0" t="n">
        <v>0.217473290202339</v>
      </c>
      <c r="H335" s="0" t="n">
        <v>0</v>
      </c>
      <c r="I335" s="0" t="s">
        <v>66</v>
      </c>
    </row>
    <row r="336" customFormat="false" ht="13.8" hidden="false" customHeight="false" outlineLevel="0" collapsed="false">
      <c r="A336" s="0" t="s">
        <v>79</v>
      </c>
      <c r="B336" s="0" t="s">
        <v>80</v>
      </c>
      <c r="C336" s="0" t="s">
        <v>73</v>
      </c>
      <c r="D336" s="0" t="n">
        <v>0</v>
      </c>
      <c r="E336" s="0" t="n">
        <v>21</v>
      </c>
      <c r="F336" s="0" t="n">
        <v>5517919</v>
      </c>
      <c r="G336" s="0" t="n">
        <v>0.380578257854093</v>
      </c>
      <c r="H336" s="0" t="n">
        <v>0</v>
      </c>
      <c r="I336" s="0" t="s">
        <v>66</v>
      </c>
    </row>
    <row r="337" customFormat="false" ht="13.8" hidden="false" customHeight="false" outlineLevel="0" collapsed="false">
      <c r="A337" s="0" t="s">
        <v>79</v>
      </c>
      <c r="B337" s="0" t="s">
        <v>80</v>
      </c>
      <c r="C337" s="0" t="s">
        <v>60</v>
      </c>
      <c r="D337" s="0" t="n">
        <v>1</v>
      </c>
      <c r="E337" s="0" t="n">
        <v>25</v>
      </c>
      <c r="F337" s="0" t="n">
        <v>5517919</v>
      </c>
      <c r="G337" s="0" t="n">
        <v>0.453069354588206</v>
      </c>
      <c r="H337" s="0" t="n">
        <v>4</v>
      </c>
      <c r="I337" s="0" t="s">
        <v>66</v>
      </c>
    </row>
    <row r="338" customFormat="false" ht="13.8" hidden="false" customHeight="false" outlineLevel="0" collapsed="false">
      <c r="A338" s="0" t="s">
        <v>79</v>
      </c>
      <c r="B338" s="0" t="s">
        <v>80</v>
      </c>
      <c r="C338" s="0" t="s">
        <v>61</v>
      </c>
      <c r="D338" s="0" t="n">
        <v>0</v>
      </c>
      <c r="E338" s="0" t="n">
        <v>41</v>
      </c>
      <c r="F338" s="0" t="n">
        <v>5517919</v>
      </c>
      <c r="G338" s="0" t="n">
        <v>0.743033741524658</v>
      </c>
      <c r="H338" s="0" t="n">
        <v>0</v>
      </c>
      <c r="I338" s="0" t="s">
        <v>66</v>
      </c>
    </row>
    <row r="339" customFormat="false" ht="13.8" hidden="false" customHeight="false" outlineLevel="0" collapsed="false">
      <c r="A339" s="0" t="s">
        <v>79</v>
      </c>
      <c r="B339" s="0" t="s">
        <v>80</v>
      </c>
      <c r="C339" s="0" t="s">
        <v>62</v>
      </c>
      <c r="D339" s="0" t="n">
        <v>0</v>
      </c>
      <c r="E339" s="0" t="n">
        <v>32</v>
      </c>
      <c r="F339" s="0" t="n">
        <v>5517919</v>
      </c>
      <c r="G339" s="0" t="n">
        <v>0.579928773872904</v>
      </c>
      <c r="H339" s="0" t="n">
        <v>0</v>
      </c>
      <c r="I339" s="0" t="s">
        <v>66</v>
      </c>
    </row>
    <row r="340" customFormat="false" ht="13.8" hidden="false" customHeight="false" outlineLevel="0" collapsed="false">
      <c r="A340" s="0" t="s">
        <v>79</v>
      </c>
      <c r="B340" s="0" t="s">
        <v>80</v>
      </c>
      <c r="C340" s="0" t="s">
        <v>63</v>
      </c>
      <c r="D340" s="0" t="n">
        <v>0</v>
      </c>
      <c r="E340" s="0" t="n">
        <v>31</v>
      </c>
      <c r="F340" s="0" t="n">
        <v>5517919</v>
      </c>
      <c r="G340" s="0" t="n">
        <v>0.561805999689376</v>
      </c>
      <c r="H340" s="0" t="n">
        <v>0</v>
      </c>
      <c r="I340" s="0" t="s">
        <v>66</v>
      </c>
    </row>
    <row r="341" customFormat="false" ht="13.8" hidden="false" customHeight="false" outlineLevel="0" collapsed="false">
      <c r="A341" s="0" t="s">
        <v>79</v>
      </c>
      <c r="B341" s="0" t="s">
        <v>80</v>
      </c>
      <c r="C341" s="0" t="s">
        <v>50</v>
      </c>
      <c r="D341" s="0" t="n">
        <v>2</v>
      </c>
      <c r="E341" s="0" t="n">
        <v>83</v>
      </c>
      <c r="F341" s="0" t="n">
        <v>5517919</v>
      </c>
      <c r="G341" s="0" t="n">
        <v>1.50419025723284</v>
      </c>
      <c r="H341" s="0" t="n">
        <v>2.40963855421687</v>
      </c>
      <c r="I341" s="0" t="s">
        <v>66</v>
      </c>
    </row>
    <row r="342" customFormat="false" ht="13.8" hidden="false" customHeight="false" outlineLevel="0" collapsed="false">
      <c r="A342" s="0" t="s">
        <v>79</v>
      </c>
      <c r="B342" s="0" t="s">
        <v>80</v>
      </c>
      <c r="C342" s="0" t="s">
        <v>51</v>
      </c>
      <c r="D342" s="0" t="n">
        <v>16</v>
      </c>
      <c r="E342" s="0" t="n">
        <v>503</v>
      </c>
      <c r="F342" s="0" t="n">
        <v>5517919</v>
      </c>
      <c r="G342" s="0" t="n">
        <v>9.11575541431471</v>
      </c>
      <c r="H342" s="0" t="n">
        <v>3.18091451292247</v>
      </c>
      <c r="I342" s="0" t="s">
        <v>66</v>
      </c>
    </row>
    <row r="343" customFormat="false" ht="13.8" hidden="false" customHeight="false" outlineLevel="0" collapsed="false">
      <c r="A343" s="0" t="s">
        <v>79</v>
      </c>
      <c r="B343" s="0" t="s">
        <v>80</v>
      </c>
      <c r="C343" s="0" t="s">
        <v>52</v>
      </c>
      <c r="D343" s="0" t="n">
        <v>191</v>
      </c>
      <c r="E343" s="0" t="n">
        <v>2421</v>
      </c>
      <c r="F343" s="0" t="n">
        <v>5517919</v>
      </c>
      <c r="G343" s="0" t="n">
        <v>43.8752362983219</v>
      </c>
      <c r="H343" s="0" t="n">
        <v>7.88930194134655</v>
      </c>
      <c r="I343" s="0" t="s">
        <v>66</v>
      </c>
    </row>
    <row r="344" customFormat="false" ht="13.8" hidden="false" customHeight="false" outlineLevel="0" collapsed="false">
      <c r="A344" s="0" t="s">
        <v>79</v>
      </c>
      <c r="B344" s="0" t="s">
        <v>80</v>
      </c>
      <c r="C344" s="0" t="s">
        <v>53</v>
      </c>
      <c r="D344" s="0" t="n">
        <v>311</v>
      </c>
      <c r="E344" s="0" t="n">
        <v>7638</v>
      </c>
      <c r="F344" s="0" t="n">
        <v>5517919</v>
      </c>
      <c r="G344" s="0" t="n">
        <v>138.421749213789</v>
      </c>
      <c r="H344" s="0" t="n">
        <v>4.07174653050537</v>
      </c>
      <c r="I344" s="0" t="s">
        <v>66</v>
      </c>
    </row>
    <row r="345" customFormat="false" ht="13.8" hidden="false" customHeight="false" outlineLevel="0" collapsed="false">
      <c r="A345" s="0" t="s">
        <v>79</v>
      </c>
      <c r="B345" s="0" t="s">
        <v>80</v>
      </c>
      <c r="C345" s="0" t="s">
        <v>54</v>
      </c>
      <c r="D345" s="0" t="n">
        <v>697</v>
      </c>
      <c r="E345" s="0" t="n">
        <v>10379</v>
      </c>
      <c r="F345" s="0" t="n">
        <v>5517919</v>
      </c>
      <c r="G345" s="0" t="n">
        <v>188.09627325084</v>
      </c>
      <c r="H345" s="0" t="n">
        <v>6.71548318720493</v>
      </c>
      <c r="I345" s="0" t="s">
        <v>66</v>
      </c>
    </row>
    <row r="346" customFormat="false" ht="13.8" hidden="false" customHeight="false" outlineLevel="0" collapsed="false">
      <c r="A346" s="0" t="s">
        <v>79</v>
      </c>
      <c r="B346" s="0" t="s">
        <v>80</v>
      </c>
      <c r="C346" s="0" t="s">
        <v>55</v>
      </c>
      <c r="D346" s="0" t="n">
        <v>664</v>
      </c>
      <c r="E346" s="0" t="n">
        <v>12463</v>
      </c>
      <c r="F346" s="0" t="n">
        <v>5517919</v>
      </c>
      <c r="G346" s="0" t="n">
        <v>225.864134649313</v>
      </c>
      <c r="H346" s="0" t="n">
        <v>5.32777019979138</v>
      </c>
      <c r="I346" s="0" t="s">
        <v>66</v>
      </c>
    </row>
    <row r="347" customFormat="false" ht="13.8" hidden="false" customHeight="false" outlineLevel="0" collapsed="false">
      <c r="A347" s="0" t="s">
        <v>79</v>
      </c>
      <c r="B347" s="0" t="s">
        <v>80</v>
      </c>
      <c r="C347" s="0" t="s">
        <v>11</v>
      </c>
      <c r="D347" s="0" t="n">
        <v>1023</v>
      </c>
      <c r="E347" s="0" t="n">
        <v>15756</v>
      </c>
      <c r="F347" s="0" t="n">
        <v>5517919</v>
      </c>
      <c r="G347" s="0" t="n">
        <v>285.542430035671</v>
      </c>
      <c r="H347" s="0" t="n">
        <v>6.49276466108149</v>
      </c>
      <c r="I347" s="0" t="s">
        <v>66</v>
      </c>
    </row>
    <row r="348" customFormat="false" ht="13.8" hidden="false" customHeight="false" outlineLevel="0" collapsed="false">
      <c r="A348" s="0" t="s">
        <v>79</v>
      </c>
      <c r="B348" s="0" t="s">
        <v>80</v>
      </c>
      <c r="C348" s="0" t="s">
        <v>13</v>
      </c>
      <c r="D348" s="0" t="n">
        <v>776</v>
      </c>
      <c r="E348" s="0" t="n">
        <v>16349</v>
      </c>
      <c r="F348" s="0" t="n">
        <v>5517919</v>
      </c>
      <c r="G348" s="0" t="n">
        <v>296.289235126503</v>
      </c>
      <c r="H348" s="0" t="n">
        <v>4.74646767386385</v>
      </c>
      <c r="I348" s="0" t="s">
        <v>66</v>
      </c>
    </row>
    <row r="349" customFormat="false" ht="13.8" hidden="false" customHeight="false" outlineLevel="0" collapsed="false">
      <c r="A349" s="0" t="s">
        <v>79</v>
      </c>
      <c r="B349" s="0" t="s">
        <v>80</v>
      </c>
      <c r="C349" s="0" t="s">
        <v>14</v>
      </c>
      <c r="D349" s="0" t="n">
        <v>794</v>
      </c>
      <c r="E349" s="0" t="n">
        <v>23236</v>
      </c>
      <c r="F349" s="0" t="n">
        <v>5517919</v>
      </c>
      <c r="G349" s="0" t="n">
        <v>421.100780928462</v>
      </c>
      <c r="H349" s="0" t="n">
        <v>3.41711137889482</v>
      </c>
      <c r="I349" s="0" t="s">
        <v>78</v>
      </c>
    </row>
    <row r="350" customFormat="false" ht="13.8" hidden="false" customHeight="false" outlineLevel="0" collapsed="false">
      <c r="A350" s="0" t="s">
        <v>79</v>
      </c>
      <c r="B350" s="0" t="s">
        <v>80</v>
      </c>
      <c r="C350" s="0" t="s">
        <v>15</v>
      </c>
      <c r="D350" s="0" t="n">
        <v>704</v>
      </c>
      <c r="E350" s="0" t="n">
        <v>21364</v>
      </c>
      <c r="F350" s="0" t="n">
        <v>5517919</v>
      </c>
      <c r="G350" s="0" t="n">
        <v>387.174947656898</v>
      </c>
      <c r="H350" s="0" t="n">
        <v>3.29526305935218</v>
      </c>
      <c r="I350" s="0" t="s">
        <v>78</v>
      </c>
    </row>
    <row r="351" customFormat="false" ht="13.8" hidden="false" customHeight="false" outlineLevel="0" collapsed="false">
      <c r="A351" s="0" t="s">
        <v>79</v>
      </c>
      <c r="B351" s="0" t="s">
        <v>80</v>
      </c>
      <c r="C351" s="0" t="s">
        <v>17</v>
      </c>
      <c r="D351" s="0" t="n">
        <v>701</v>
      </c>
      <c r="E351" s="0" t="n">
        <v>21129</v>
      </c>
      <c r="F351" s="0" t="n">
        <v>5517919</v>
      </c>
      <c r="G351" s="0" t="n">
        <v>382.916095723768</v>
      </c>
      <c r="H351" s="0" t="n">
        <v>3.31771498887785</v>
      </c>
      <c r="I351" s="0" t="s">
        <v>78</v>
      </c>
    </row>
    <row r="352" customFormat="false" ht="13.8" hidden="false" customHeight="false" outlineLevel="0" collapsed="false">
      <c r="A352" s="0" t="s">
        <v>79</v>
      </c>
      <c r="B352" s="0" t="s">
        <v>80</v>
      </c>
      <c r="C352" s="0" t="s">
        <v>18</v>
      </c>
      <c r="D352" s="0" t="n">
        <v>406</v>
      </c>
      <c r="E352" s="0" t="n">
        <v>24285</v>
      </c>
      <c r="F352" s="0" t="n">
        <v>5517919</v>
      </c>
      <c r="G352" s="0" t="n">
        <v>440.111571046983</v>
      </c>
      <c r="H352" s="0" t="n">
        <v>1.67181387687873</v>
      </c>
      <c r="I352" s="0" t="s">
        <v>78</v>
      </c>
    </row>
    <row r="353" customFormat="false" ht="13.8" hidden="false" customHeight="false" outlineLevel="0" collapsed="false">
      <c r="A353" s="0" t="s">
        <v>79</v>
      </c>
      <c r="B353" s="0" t="s">
        <v>80</v>
      </c>
      <c r="C353" s="0" t="s">
        <v>19</v>
      </c>
      <c r="D353" s="0" t="n">
        <v>282</v>
      </c>
      <c r="E353" s="0" t="n">
        <v>20367</v>
      </c>
      <c r="F353" s="0" t="n">
        <v>5517919</v>
      </c>
      <c r="G353" s="0" t="n">
        <v>369.10654179592</v>
      </c>
      <c r="H353" s="0" t="n">
        <v>1.38459272352335</v>
      </c>
      <c r="I353" s="0" t="s">
        <v>78</v>
      </c>
    </row>
    <row r="354" customFormat="false" ht="13.8" hidden="false" customHeight="false" outlineLevel="0" collapsed="false">
      <c r="A354" s="0" t="s">
        <v>79</v>
      </c>
      <c r="B354" s="0" t="s">
        <v>80</v>
      </c>
      <c r="C354" s="0" t="s">
        <v>20</v>
      </c>
      <c r="D354" s="0" t="n">
        <v>258</v>
      </c>
      <c r="E354" s="0" t="n">
        <v>17380</v>
      </c>
      <c r="F354" s="0" t="n">
        <v>5517919</v>
      </c>
      <c r="G354" s="0" t="n">
        <v>314.973815309721</v>
      </c>
      <c r="H354" s="0" t="n">
        <v>1.48446490218642</v>
      </c>
      <c r="I354" s="0" t="s">
        <v>78</v>
      </c>
    </row>
    <row r="355" customFormat="false" ht="13.8" hidden="false" customHeight="false" outlineLevel="0" collapsed="false">
      <c r="A355" s="0" t="s">
        <v>79</v>
      </c>
      <c r="B355" s="0" t="s">
        <v>80</v>
      </c>
      <c r="C355" s="0" t="s">
        <v>21</v>
      </c>
      <c r="D355" s="0" t="n">
        <v>138</v>
      </c>
      <c r="E355" s="0" t="n">
        <v>15543</v>
      </c>
      <c r="F355" s="0" t="n">
        <v>5517919</v>
      </c>
      <c r="G355" s="0" t="n">
        <v>281.68227913458</v>
      </c>
      <c r="H355" s="0" t="n">
        <v>0.887859486585601</v>
      </c>
      <c r="I355" s="0" t="s">
        <v>78</v>
      </c>
    </row>
    <row r="356" customFormat="false" ht="13.8" hidden="false" customHeight="false" outlineLevel="0" collapsed="false">
      <c r="A356" s="0" t="s">
        <v>79</v>
      </c>
      <c r="B356" s="0" t="s">
        <v>80</v>
      </c>
      <c r="C356" s="0" t="s">
        <v>22</v>
      </c>
      <c r="D356" s="0" t="n">
        <v>123</v>
      </c>
      <c r="E356" s="0" t="n">
        <v>15596</v>
      </c>
      <c r="F356" s="0" t="n">
        <v>5517919</v>
      </c>
      <c r="G356" s="0" t="n">
        <v>282.642786166307</v>
      </c>
      <c r="H356" s="0" t="n">
        <v>0.788663759938446</v>
      </c>
      <c r="I356" s="0" t="s">
        <v>78</v>
      </c>
    </row>
    <row r="357" customFormat="false" ht="13.8" hidden="false" customHeight="false" outlineLevel="0" collapsed="false">
      <c r="A357" s="0" t="s">
        <v>79</v>
      </c>
      <c r="B357" s="0" t="s">
        <v>80</v>
      </c>
      <c r="C357" s="0" t="s">
        <v>23</v>
      </c>
      <c r="D357" s="0" t="n">
        <v>55</v>
      </c>
      <c r="E357" s="0" t="n">
        <v>12563</v>
      </c>
      <c r="F357" s="0" t="n">
        <v>5517919</v>
      </c>
      <c r="G357" s="0" t="n">
        <v>227.676412067665</v>
      </c>
      <c r="H357" s="0" t="n">
        <v>0.437793520655894</v>
      </c>
      <c r="I357" s="0" t="s">
        <v>78</v>
      </c>
    </row>
    <row r="358" customFormat="false" ht="13.8" hidden="false" customHeight="false" outlineLevel="0" collapsed="false">
      <c r="A358" s="0" t="s">
        <v>79</v>
      </c>
      <c r="B358" s="0" t="s">
        <v>80</v>
      </c>
      <c r="C358" s="0" t="s">
        <v>24</v>
      </c>
      <c r="D358" s="0" t="n">
        <v>49</v>
      </c>
      <c r="E358" s="0" t="n">
        <v>13959</v>
      </c>
      <c r="F358" s="0" t="n">
        <v>5517919</v>
      </c>
      <c r="G358" s="0" t="n">
        <v>252.975804827871</v>
      </c>
      <c r="H358" s="0" t="n">
        <v>0.351028010602479</v>
      </c>
      <c r="I358" s="0" t="s">
        <v>78</v>
      </c>
    </row>
    <row r="359" customFormat="false" ht="13.8" hidden="false" customHeight="false" outlineLevel="0" collapsed="false">
      <c r="A359" s="0" t="s">
        <v>79</v>
      </c>
      <c r="B359" s="0" t="s">
        <v>80</v>
      </c>
      <c r="C359" s="0" t="s">
        <v>25</v>
      </c>
      <c r="D359" s="0" t="n">
        <v>79</v>
      </c>
      <c r="E359" s="0" t="n">
        <v>18274</v>
      </c>
      <c r="F359" s="0" t="n">
        <v>5517919</v>
      </c>
      <c r="G359" s="0" t="n">
        <v>331.175575429795</v>
      </c>
      <c r="H359" s="0" t="n">
        <v>0.432308197438984</v>
      </c>
      <c r="I359" s="0" t="s">
        <v>78</v>
      </c>
    </row>
    <row r="360" customFormat="false" ht="13.8" hidden="false" customHeight="false" outlineLevel="0" collapsed="false">
      <c r="A360" s="0" t="s">
        <v>79</v>
      </c>
      <c r="B360" s="0" t="s">
        <v>80</v>
      </c>
      <c r="C360" s="0" t="s">
        <v>26</v>
      </c>
      <c r="D360" s="0" t="n">
        <v>20</v>
      </c>
      <c r="E360" s="0" t="n">
        <v>26080</v>
      </c>
      <c r="F360" s="0" t="n">
        <v>5517919</v>
      </c>
      <c r="G360" s="0" t="n">
        <v>472.641950706417</v>
      </c>
      <c r="H360" s="0" t="n">
        <v>0.0766871165644172</v>
      </c>
      <c r="I360" s="0" t="s">
        <v>78</v>
      </c>
    </row>
    <row r="361" customFormat="false" ht="13.8" hidden="false" customHeight="false" outlineLevel="0" collapsed="false">
      <c r="A361" s="0" t="s">
        <v>79</v>
      </c>
      <c r="B361" s="0" t="s">
        <v>80</v>
      </c>
      <c r="C361" s="0" t="s">
        <v>27</v>
      </c>
      <c r="D361" s="0" t="n">
        <v>28</v>
      </c>
      <c r="E361" s="0" t="n">
        <v>30231</v>
      </c>
      <c r="F361" s="0" t="n">
        <v>5517919</v>
      </c>
      <c r="G361" s="0" t="n">
        <v>547.869586342242</v>
      </c>
      <c r="H361" s="0" t="n">
        <v>0.0926201581158414</v>
      </c>
      <c r="I361" s="0" t="s">
        <v>78</v>
      </c>
    </row>
    <row r="362" customFormat="false" ht="13.8" hidden="false" customHeight="false" outlineLevel="0" collapsed="false">
      <c r="A362" s="0" t="s">
        <v>79</v>
      </c>
      <c r="B362" s="0" t="s">
        <v>80</v>
      </c>
      <c r="C362" s="0" t="s">
        <v>28</v>
      </c>
      <c r="D362" s="0" t="n">
        <v>70</v>
      </c>
      <c r="E362" s="0" t="n">
        <v>30074</v>
      </c>
      <c r="F362" s="0" t="n">
        <v>5517919</v>
      </c>
      <c r="G362" s="0" t="n">
        <v>545.024310795429</v>
      </c>
      <c r="H362" s="0" t="n">
        <v>0.232759193988163</v>
      </c>
      <c r="I362" s="0" t="s">
        <v>78</v>
      </c>
    </row>
    <row r="363" customFormat="false" ht="13.8" hidden="false" customHeight="false" outlineLevel="0" collapsed="false">
      <c r="A363" s="0" t="s">
        <v>79</v>
      </c>
      <c r="B363" s="0" t="s">
        <v>80</v>
      </c>
      <c r="C363" s="0" t="s">
        <v>29</v>
      </c>
      <c r="D363" s="0" t="n">
        <v>55</v>
      </c>
      <c r="E363" s="0" t="n">
        <v>34641</v>
      </c>
      <c r="F363" s="0" t="n">
        <v>5517919</v>
      </c>
      <c r="G363" s="0" t="n">
        <v>627.791020491602</v>
      </c>
      <c r="H363" s="0" t="n">
        <v>0.158771398054329</v>
      </c>
      <c r="I363" s="0" t="s">
        <v>78</v>
      </c>
    </row>
    <row r="364" customFormat="false" ht="13.8" hidden="false" customHeight="false" outlineLevel="0" collapsed="false">
      <c r="A364" s="0" t="s">
        <v>79</v>
      </c>
      <c r="B364" s="0" t="s">
        <v>80</v>
      </c>
      <c r="C364" s="0" t="s">
        <v>30</v>
      </c>
      <c r="D364" s="0" t="n">
        <v>125</v>
      </c>
      <c r="E364" s="0" t="n">
        <v>48786</v>
      </c>
      <c r="F364" s="0" t="n">
        <v>5517919</v>
      </c>
      <c r="G364" s="0" t="n">
        <v>884.137661317609</v>
      </c>
      <c r="H364" s="0" t="n">
        <v>0.256221047021687</v>
      </c>
      <c r="I364" s="0" t="s">
        <v>78</v>
      </c>
    </row>
    <row r="365" customFormat="false" ht="13.8" hidden="false" customHeight="false" outlineLevel="0" collapsed="false">
      <c r="A365" s="0" t="s">
        <v>79</v>
      </c>
      <c r="B365" s="0" t="s">
        <v>80</v>
      </c>
      <c r="C365" s="0" t="s">
        <v>31</v>
      </c>
      <c r="D365" s="0" t="n">
        <v>152</v>
      </c>
      <c r="E365" s="0" t="n">
        <v>72535</v>
      </c>
      <c r="F365" s="0" t="n">
        <v>5517919</v>
      </c>
      <c r="G365" s="0" t="n">
        <v>1314.53542540222</v>
      </c>
      <c r="H365" s="0" t="n">
        <v>0.209554008409733</v>
      </c>
      <c r="I365" s="0" t="s">
        <v>78</v>
      </c>
    </row>
    <row r="366" customFormat="false" ht="13.8" hidden="false" customHeight="false" outlineLevel="0" collapsed="false">
      <c r="A366" s="0" t="s">
        <v>79</v>
      </c>
      <c r="B366" s="0" t="s">
        <v>80</v>
      </c>
      <c r="C366" s="0" t="s">
        <v>32</v>
      </c>
      <c r="D366" s="0" t="n">
        <v>186</v>
      </c>
      <c r="E366" s="0" t="n">
        <v>98622</v>
      </c>
      <c r="F366" s="0" t="n">
        <v>5517919</v>
      </c>
      <c r="G366" s="0" t="n">
        <v>1787.30423552792</v>
      </c>
      <c r="H366" s="0" t="n">
        <v>0.188598892741985</v>
      </c>
      <c r="I366" s="0" t="s">
        <v>78</v>
      </c>
    </row>
    <row r="367" customFormat="false" ht="13.8" hidden="false" customHeight="false" outlineLevel="0" collapsed="false">
      <c r="A367" s="0" t="s">
        <v>79</v>
      </c>
      <c r="B367" s="0" t="s">
        <v>80</v>
      </c>
      <c r="C367" s="0" t="s">
        <v>33</v>
      </c>
      <c r="D367" s="0" t="n">
        <v>143</v>
      </c>
      <c r="E367" s="0" t="n">
        <v>108154</v>
      </c>
      <c r="F367" s="0" t="n">
        <v>5517919</v>
      </c>
      <c r="G367" s="0" t="n">
        <v>1960.05051904531</v>
      </c>
      <c r="H367" s="0" t="n">
        <v>0.132218873088374</v>
      </c>
      <c r="I367" s="0" t="s">
        <v>78</v>
      </c>
    </row>
    <row r="368" customFormat="false" ht="13.8" hidden="false" customHeight="false" outlineLevel="0" collapsed="false">
      <c r="A368" s="0" t="s">
        <v>79</v>
      </c>
      <c r="B368" s="0" t="s">
        <v>80</v>
      </c>
      <c r="C368" s="0" t="s">
        <v>34</v>
      </c>
      <c r="D368" s="0" t="n">
        <v>212</v>
      </c>
      <c r="E368" s="0" t="n">
        <v>102462</v>
      </c>
      <c r="F368" s="0" t="n">
        <v>5517919</v>
      </c>
      <c r="G368" s="0" t="n">
        <v>1856.89568839267</v>
      </c>
      <c r="H368" s="0" t="n">
        <v>0.206905974898011</v>
      </c>
      <c r="I368" s="0" t="s">
        <v>78</v>
      </c>
    </row>
    <row r="369" customFormat="false" ht="13.8" hidden="false" customHeight="false" outlineLevel="0" collapsed="false">
      <c r="A369" s="0" t="s">
        <v>79</v>
      </c>
      <c r="B369" s="0" t="s">
        <v>80</v>
      </c>
      <c r="C369" s="0" t="s">
        <v>35</v>
      </c>
      <c r="D369" s="0" t="n">
        <v>296</v>
      </c>
      <c r="E369" s="0" t="n">
        <v>79725</v>
      </c>
      <c r="F369" s="0" t="n">
        <v>5517919</v>
      </c>
      <c r="G369" s="0" t="n">
        <v>1444.83817178179</v>
      </c>
      <c r="H369" s="0" t="n">
        <v>0.371276262151145</v>
      </c>
      <c r="I369" s="0" t="s">
        <v>78</v>
      </c>
    </row>
    <row r="370" customFormat="false" ht="13.8" hidden="false" customHeight="false" outlineLevel="0" collapsed="false">
      <c r="A370" s="0" t="s">
        <v>79</v>
      </c>
      <c r="B370" s="0" t="s">
        <v>80</v>
      </c>
      <c r="C370" s="0" t="s">
        <v>36</v>
      </c>
      <c r="D370" s="0" t="n">
        <v>365</v>
      </c>
      <c r="E370" s="0" t="n">
        <v>97799</v>
      </c>
      <c r="F370" s="0" t="n">
        <v>5517919</v>
      </c>
      <c r="G370" s="0" t="n">
        <v>1772.38919237488</v>
      </c>
      <c r="H370" s="0" t="n">
        <v>0.373214450045502</v>
      </c>
      <c r="I370" s="0" t="s">
        <v>78</v>
      </c>
    </row>
    <row r="371" customFormat="false" ht="13.8" hidden="false" customHeight="false" outlineLevel="0" collapsed="false">
      <c r="A371" s="0" t="s">
        <v>79</v>
      </c>
      <c r="B371" s="0" t="s">
        <v>80</v>
      </c>
      <c r="C371" s="0" t="s">
        <v>37</v>
      </c>
      <c r="D371" s="0" t="n">
        <v>655</v>
      </c>
      <c r="E371" s="0" t="n">
        <v>91405</v>
      </c>
      <c r="F371" s="0" t="n">
        <v>5517919</v>
      </c>
      <c r="G371" s="0" t="n">
        <v>1656.5121742454</v>
      </c>
      <c r="H371" s="0" t="n">
        <v>0.716590996116186</v>
      </c>
      <c r="I371" s="0" t="s">
        <v>78</v>
      </c>
    </row>
    <row r="372" customFormat="false" ht="13.8" hidden="false" customHeight="false" outlineLevel="0" collapsed="false">
      <c r="A372" s="0" t="s">
        <v>79</v>
      </c>
      <c r="B372" s="0" t="s">
        <v>80</v>
      </c>
      <c r="C372" s="0" t="s">
        <v>38</v>
      </c>
      <c r="D372" s="0" t="n">
        <v>667</v>
      </c>
      <c r="E372" s="0" t="n">
        <v>85043</v>
      </c>
      <c r="F372" s="0" t="n">
        <v>5517919</v>
      </c>
      <c r="G372" s="0" t="n">
        <v>1541.21508488979</v>
      </c>
      <c r="H372" s="0" t="n">
        <v>0.78430911421281</v>
      </c>
      <c r="I372" s="0" t="s">
        <v>78</v>
      </c>
    </row>
    <row r="373" customFormat="false" ht="13.8" hidden="false" customHeight="false" outlineLevel="0" collapsed="false">
      <c r="A373" s="0" t="s">
        <v>79</v>
      </c>
      <c r="B373" s="0" t="s">
        <v>80</v>
      </c>
      <c r="C373" s="0" t="s">
        <v>39</v>
      </c>
      <c r="D373" s="0" t="n">
        <v>1605</v>
      </c>
      <c r="E373" s="0" t="n">
        <v>103583</v>
      </c>
      <c r="F373" s="0" t="n">
        <v>5517919</v>
      </c>
      <c r="G373" s="0" t="n">
        <v>1877.21131825241</v>
      </c>
      <c r="H373" s="0" t="n">
        <v>1.54948205786664</v>
      </c>
      <c r="I373" s="0" t="s">
        <v>78</v>
      </c>
    </row>
    <row r="374" customFormat="false" ht="13.8" hidden="false" customHeight="false" outlineLevel="0" collapsed="false">
      <c r="A374" s="0" t="s">
        <v>79</v>
      </c>
      <c r="B374" s="0" t="s">
        <v>80</v>
      </c>
      <c r="C374" s="0" t="s">
        <v>41</v>
      </c>
      <c r="D374" s="0" t="n">
        <v>1444</v>
      </c>
      <c r="E374" s="0" t="n">
        <v>87857</v>
      </c>
      <c r="F374" s="0" t="n">
        <v>5517919</v>
      </c>
      <c r="G374" s="0" t="n">
        <v>1592.21257144224</v>
      </c>
      <c r="H374" s="0" t="n">
        <v>1.64357990826001</v>
      </c>
      <c r="I374" s="0" t="s">
        <v>40</v>
      </c>
    </row>
    <row r="375" customFormat="false" ht="13.8" hidden="false" customHeight="false" outlineLevel="0" collapsed="false">
      <c r="A375" s="0" t="s">
        <v>79</v>
      </c>
      <c r="B375" s="0" t="s">
        <v>80</v>
      </c>
      <c r="C375" s="0" t="s">
        <v>42</v>
      </c>
      <c r="D375" s="0" t="n">
        <v>1359</v>
      </c>
      <c r="E375" s="0" t="n">
        <v>97762</v>
      </c>
      <c r="F375" s="0" t="n">
        <v>5517919</v>
      </c>
      <c r="G375" s="0" t="n">
        <v>1771.71864973009</v>
      </c>
      <c r="H375" s="0" t="n">
        <v>1.39011067695014</v>
      </c>
      <c r="I375" s="0" t="s">
        <v>40</v>
      </c>
    </row>
    <row r="376" customFormat="false" ht="13.8" hidden="false" customHeight="false" outlineLevel="0" collapsed="false">
      <c r="A376" s="0" t="s">
        <v>79</v>
      </c>
      <c r="B376" s="0" t="s">
        <v>80</v>
      </c>
      <c r="C376" s="0" t="s">
        <v>43</v>
      </c>
      <c r="D376" s="0" t="n">
        <v>1461</v>
      </c>
      <c r="E376" s="0" t="n">
        <v>89021</v>
      </c>
      <c r="F376" s="0" t="n">
        <v>5517919</v>
      </c>
      <c r="G376" s="0" t="n">
        <v>1613.30748059187</v>
      </c>
      <c r="H376" s="0" t="n">
        <v>1.64118578762315</v>
      </c>
      <c r="I376" s="0" t="s">
        <v>40</v>
      </c>
    </row>
    <row r="377" customFormat="false" ht="13.8" hidden="false" customHeight="false" outlineLevel="0" collapsed="false">
      <c r="A377" s="0" t="s">
        <v>79</v>
      </c>
      <c r="B377" s="0" t="s">
        <v>80</v>
      </c>
      <c r="C377" s="0" t="s">
        <v>44</v>
      </c>
      <c r="D377" s="0" t="n">
        <v>1272</v>
      </c>
      <c r="E377" s="0" t="n">
        <v>89187</v>
      </c>
      <c r="F377" s="0" t="n">
        <v>5517919</v>
      </c>
      <c r="G377" s="0" t="n">
        <v>1616.31586110633</v>
      </c>
      <c r="H377" s="0" t="n">
        <v>1.42621682532208</v>
      </c>
      <c r="I377" s="0" t="s">
        <v>40</v>
      </c>
    </row>
    <row r="378" customFormat="false" ht="13.8" hidden="false" customHeight="false" outlineLevel="0" collapsed="false">
      <c r="A378" s="0" t="s">
        <v>79</v>
      </c>
      <c r="B378" s="0" t="s">
        <v>80</v>
      </c>
      <c r="C378" s="0" t="s">
        <v>45</v>
      </c>
      <c r="D378" s="0" t="n">
        <v>1717</v>
      </c>
      <c r="E378" s="0" t="n">
        <v>91562</v>
      </c>
      <c r="F378" s="0" t="n">
        <v>5517919</v>
      </c>
      <c r="G378" s="0" t="n">
        <v>1659.35744979221</v>
      </c>
      <c r="H378" s="0" t="n">
        <v>1.87523208317861</v>
      </c>
      <c r="I378" s="0" t="s">
        <v>40</v>
      </c>
    </row>
    <row r="379" customFormat="false" ht="13.8" hidden="false" customHeight="false" outlineLevel="0" collapsed="false">
      <c r="A379" s="0" t="s">
        <v>79</v>
      </c>
      <c r="B379" s="0" t="s">
        <v>80</v>
      </c>
      <c r="C379" s="0" t="s">
        <v>46</v>
      </c>
      <c r="D379" s="0" t="n">
        <v>2114</v>
      </c>
      <c r="E379" s="0" t="n">
        <v>104308</v>
      </c>
      <c r="F379" s="0" t="n">
        <v>5517919</v>
      </c>
      <c r="G379" s="0" t="n">
        <v>1890.35032953546</v>
      </c>
      <c r="H379" s="0" t="n">
        <v>2.02669018675461</v>
      </c>
      <c r="I379" s="0" t="s">
        <v>40</v>
      </c>
    </row>
    <row r="380" customFormat="false" ht="13.8" hidden="false" customHeight="false" outlineLevel="0" collapsed="false">
      <c r="A380" s="0" t="s">
        <v>79</v>
      </c>
      <c r="B380" s="0" t="s">
        <v>80</v>
      </c>
      <c r="C380" s="0" t="s">
        <v>47</v>
      </c>
      <c r="D380" s="0" t="n">
        <v>3091</v>
      </c>
      <c r="E380" s="0" t="n">
        <v>132834</v>
      </c>
      <c r="F380" s="0" t="n">
        <v>5517919</v>
      </c>
      <c r="G380" s="0" t="n">
        <v>2407.32058589479</v>
      </c>
      <c r="H380" s="0" t="n">
        <v>2.32696448198503</v>
      </c>
      <c r="I380" s="0" t="s">
        <v>40</v>
      </c>
    </row>
    <row r="381" customFormat="false" ht="13.8" hidden="false" customHeight="false" outlineLevel="0" collapsed="false">
      <c r="A381" s="0" t="s">
        <v>79</v>
      </c>
      <c r="B381" s="0" t="s">
        <v>80</v>
      </c>
      <c r="C381" s="0" t="s">
        <v>126</v>
      </c>
      <c r="D381" s="0" t="n">
        <v>2911</v>
      </c>
      <c r="E381" s="0" t="n">
        <v>132127</v>
      </c>
      <c r="F381" s="0" t="n">
        <v>5517919</v>
      </c>
      <c r="G381" s="0" t="n">
        <v>2394.50778454704</v>
      </c>
      <c r="H381" s="0" t="n">
        <v>2.20318330091503</v>
      </c>
      <c r="I381" s="0" t="s">
        <v>40</v>
      </c>
    </row>
    <row r="382" customFormat="false" ht="13.8" hidden="false" customHeight="false" outlineLevel="0" collapsed="false">
      <c r="A382" s="0" t="s">
        <v>79</v>
      </c>
      <c r="B382" s="0" t="s">
        <v>80</v>
      </c>
      <c r="C382" s="0" t="s">
        <v>128</v>
      </c>
      <c r="D382" s="0" t="n">
        <v>3232</v>
      </c>
      <c r="E382" s="0" t="n">
        <v>120388</v>
      </c>
      <c r="F382" s="0" t="n">
        <v>5517919</v>
      </c>
      <c r="G382" s="0" t="n">
        <v>2181.7645384066</v>
      </c>
      <c r="H382" s="0" t="n">
        <v>2.68465295544407</v>
      </c>
      <c r="I382" s="0" t="s">
        <v>40</v>
      </c>
    </row>
    <row r="383" customFormat="false" ht="13.8" hidden="false" customHeight="false" outlineLevel="0" collapsed="false">
      <c r="A383" s="0" t="s">
        <v>81</v>
      </c>
      <c r="B383" s="0" t="s">
        <v>82</v>
      </c>
      <c r="C383" s="0" t="s">
        <v>50</v>
      </c>
      <c r="D383" s="0" t="n">
        <v>88</v>
      </c>
      <c r="E383" s="0" t="n">
        <v>3318</v>
      </c>
      <c r="F383" s="0" t="n">
        <v>67012883</v>
      </c>
      <c r="G383" s="0" t="n">
        <v>4.95128675481698</v>
      </c>
      <c r="H383" s="0" t="n">
        <v>2.65220012055455</v>
      </c>
      <c r="I383" s="0" t="s">
        <v>40</v>
      </c>
    </row>
    <row r="384" customFormat="false" ht="13.8" hidden="false" customHeight="false" outlineLevel="0" collapsed="false">
      <c r="A384" s="0" t="s">
        <v>81</v>
      </c>
      <c r="B384" s="0" t="s">
        <v>82</v>
      </c>
      <c r="C384" s="0" t="s">
        <v>51</v>
      </c>
      <c r="D384" s="0" t="n">
        <v>616</v>
      </c>
      <c r="E384" s="0" t="n">
        <v>11101</v>
      </c>
      <c r="F384" s="0" t="n">
        <v>67012883</v>
      </c>
      <c r="G384" s="0" t="n">
        <v>16.5654714482288</v>
      </c>
      <c r="H384" s="0" t="n">
        <v>5.549049635168</v>
      </c>
      <c r="I384" s="0" t="s">
        <v>40</v>
      </c>
    </row>
    <row r="385" customFormat="false" ht="13.8" hidden="false" customHeight="false" outlineLevel="0" collapsed="false">
      <c r="A385" s="0" t="s">
        <v>81</v>
      </c>
      <c r="B385" s="0" t="s">
        <v>82</v>
      </c>
      <c r="C385" s="0" t="s">
        <v>52</v>
      </c>
      <c r="D385" s="0" t="n">
        <v>3783</v>
      </c>
      <c r="E385" s="0" t="n">
        <v>29623</v>
      </c>
      <c r="F385" s="0" t="n">
        <v>67012883</v>
      </c>
      <c r="G385" s="0" t="n">
        <v>44.2049329529667</v>
      </c>
      <c r="H385" s="0" t="n">
        <v>12.770482395436</v>
      </c>
      <c r="I385" s="0" t="s">
        <v>40</v>
      </c>
    </row>
    <row r="386" customFormat="false" ht="13.8" hidden="false" customHeight="false" outlineLevel="0" collapsed="false">
      <c r="A386" s="0" t="s">
        <v>81</v>
      </c>
      <c r="B386" s="0" t="s">
        <v>82</v>
      </c>
      <c r="C386" s="0" t="s">
        <v>53</v>
      </c>
      <c r="D386" s="0" t="n">
        <v>9960</v>
      </c>
      <c r="E386" s="0" t="n">
        <v>73235</v>
      </c>
      <c r="F386" s="0" t="n">
        <v>67012883</v>
      </c>
      <c r="G386" s="0" t="n">
        <v>109.28495644636</v>
      </c>
      <c r="H386" s="0" t="n">
        <v>13.6000546186933</v>
      </c>
      <c r="I386" s="0" t="s">
        <v>40</v>
      </c>
    </row>
    <row r="387" customFormat="false" ht="13.8" hidden="false" customHeight="false" outlineLevel="0" collapsed="false">
      <c r="A387" s="0" t="s">
        <v>81</v>
      </c>
      <c r="B387" s="0" t="s">
        <v>82</v>
      </c>
      <c r="C387" s="0" t="s">
        <v>54</v>
      </c>
      <c r="D387" s="0" t="n">
        <v>23116</v>
      </c>
      <c r="E387" s="0" t="n">
        <v>122870</v>
      </c>
      <c r="F387" s="0" t="n">
        <v>67012883</v>
      </c>
      <c r="G387" s="0" t="n">
        <v>183.35280396756</v>
      </c>
      <c r="H387" s="0" t="n">
        <v>18.8133799951168</v>
      </c>
      <c r="I387" s="0" t="s">
        <v>40</v>
      </c>
    </row>
    <row r="388" customFormat="false" ht="13.8" hidden="false" customHeight="false" outlineLevel="0" collapsed="false">
      <c r="A388" s="0" t="s">
        <v>81</v>
      </c>
      <c r="B388" s="0" t="s">
        <v>82</v>
      </c>
      <c r="C388" s="0" t="s">
        <v>55</v>
      </c>
      <c r="D388" s="0" t="n">
        <v>31030</v>
      </c>
      <c r="E388" s="0" t="n">
        <v>127029</v>
      </c>
      <c r="F388" s="0" t="n">
        <v>67012883</v>
      </c>
      <c r="G388" s="0" t="n">
        <v>189.55907329043</v>
      </c>
      <c r="H388" s="0" t="n">
        <v>24.4274929346842</v>
      </c>
      <c r="I388" s="0" t="s">
        <v>40</v>
      </c>
    </row>
    <row r="389" customFormat="false" ht="13.8" hidden="false" customHeight="false" outlineLevel="0" collapsed="false">
      <c r="A389" s="0" t="s">
        <v>81</v>
      </c>
      <c r="B389" s="0" t="s">
        <v>82</v>
      </c>
      <c r="C389" s="0" t="s">
        <v>11</v>
      </c>
      <c r="D389" s="0" t="n">
        <v>25185</v>
      </c>
      <c r="E389" s="0" t="n">
        <v>140316</v>
      </c>
      <c r="F389" s="0" t="n">
        <v>67012883</v>
      </c>
      <c r="G389" s="0" t="n">
        <v>209.386604065371</v>
      </c>
      <c r="H389" s="0" t="n">
        <v>17.9487727700334</v>
      </c>
      <c r="I389" s="0" t="s">
        <v>40</v>
      </c>
    </row>
    <row r="390" customFormat="false" ht="13.8" hidden="false" customHeight="false" outlineLevel="0" collapsed="false">
      <c r="A390" s="0" t="s">
        <v>81</v>
      </c>
      <c r="B390" s="0" t="s">
        <v>82</v>
      </c>
      <c r="C390" s="0" t="s">
        <v>13</v>
      </c>
      <c r="D390" s="0" t="n">
        <v>18031</v>
      </c>
      <c r="E390" s="0" t="n">
        <v>145101</v>
      </c>
      <c r="F390" s="0" t="n">
        <v>67012883</v>
      </c>
      <c r="G390" s="0" t="n">
        <v>216.527022124985</v>
      </c>
      <c r="H390" s="0" t="n">
        <v>12.4265167021592</v>
      </c>
      <c r="I390" s="0" t="s">
        <v>40</v>
      </c>
    </row>
    <row r="391" customFormat="false" ht="13.8" hidden="false" customHeight="false" outlineLevel="0" collapsed="false">
      <c r="A391" s="0" t="s">
        <v>81</v>
      </c>
      <c r="B391" s="0" t="s">
        <v>82</v>
      </c>
      <c r="C391" s="0" t="s">
        <v>14</v>
      </c>
      <c r="D391" s="0" t="n">
        <v>12293</v>
      </c>
      <c r="E391" s="0" t="n">
        <v>152395</v>
      </c>
      <c r="F391" s="0" t="n">
        <v>67012883</v>
      </c>
      <c r="G391" s="0" t="n">
        <v>227.411496383464</v>
      </c>
      <c r="H391" s="0" t="n">
        <v>8.06653761606352</v>
      </c>
      <c r="I391" s="0" t="s">
        <v>40</v>
      </c>
    </row>
    <row r="392" customFormat="false" ht="13.8" hidden="false" customHeight="false" outlineLevel="0" collapsed="false">
      <c r="A392" s="0" t="s">
        <v>81</v>
      </c>
      <c r="B392" s="0" t="s">
        <v>82</v>
      </c>
      <c r="C392" s="0" t="s">
        <v>15</v>
      </c>
      <c r="D392" s="0" t="n">
        <v>6865</v>
      </c>
      <c r="E392" s="0" t="n">
        <v>121301</v>
      </c>
      <c r="F392" s="0" t="n">
        <v>67012883</v>
      </c>
      <c r="G392" s="0" t="n">
        <v>181.011463124188</v>
      </c>
      <c r="H392" s="0" t="n">
        <v>5.65947518981707</v>
      </c>
      <c r="I392" s="0" t="s">
        <v>40</v>
      </c>
    </row>
    <row r="393" customFormat="false" ht="13.8" hidden="false" customHeight="false" outlineLevel="0" collapsed="false">
      <c r="A393" s="0" t="s">
        <v>81</v>
      </c>
      <c r="B393" s="0" t="s">
        <v>82</v>
      </c>
      <c r="C393" s="0" t="s">
        <v>17</v>
      </c>
      <c r="D393" s="0" t="n">
        <v>7875</v>
      </c>
      <c r="E393" s="0" t="n">
        <v>120408</v>
      </c>
      <c r="F393" s="0" t="n">
        <v>67012883</v>
      </c>
      <c r="G393" s="0" t="n">
        <v>179.678883536469</v>
      </c>
      <c r="H393" s="0" t="n">
        <v>6.5402631054415</v>
      </c>
      <c r="I393" s="0" t="s">
        <v>40</v>
      </c>
    </row>
    <row r="394" customFormat="false" ht="13.8" hidden="false" customHeight="false" outlineLevel="0" collapsed="false">
      <c r="A394" s="0" t="s">
        <v>81</v>
      </c>
      <c r="B394" s="0" t="s">
        <v>82</v>
      </c>
      <c r="C394" s="0" t="s">
        <v>18</v>
      </c>
      <c r="D394" s="0" t="n">
        <v>3437</v>
      </c>
      <c r="E394" s="0" t="n">
        <v>151072</v>
      </c>
      <c r="F394" s="0" t="n">
        <v>67012883</v>
      </c>
      <c r="G394" s="0" t="n">
        <v>225.437249133126</v>
      </c>
      <c r="H394" s="0" t="n">
        <v>2.27507413683542</v>
      </c>
      <c r="I394" s="0" t="s">
        <v>40</v>
      </c>
    </row>
    <row r="395" customFormat="false" ht="13.8" hidden="false" customHeight="false" outlineLevel="0" collapsed="false">
      <c r="A395" s="0" t="s">
        <v>81</v>
      </c>
      <c r="B395" s="0" t="s">
        <v>82</v>
      </c>
      <c r="C395" s="0" t="s">
        <v>19</v>
      </c>
      <c r="D395" s="0" t="n">
        <v>2515</v>
      </c>
      <c r="E395" s="0" t="n">
        <v>234881</v>
      </c>
      <c r="F395" s="0" t="n">
        <v>67012883</v>
      </c>
      <c r="G395" s="0" t="n">
        <v>350.501261078411</v>
      </c>
      <c r="H395" s="0" t="n">
        <v>1.07075497805272</v>
      </c>
      <c r="I395" s="0" t="s">
        <v>40</v>
      </c>
    </row>
    <row r="396" customFormat="false" ht="13.8" hidden="false" customHeight="false" outlineLevel="0" collapsed="false">
      <c r="A396" s="0" t="s">
        <v>81</v>
      </c>
      <c r="B396" s="0" t="s">
        <v>82</v>
      </c>
      <c r="C396" s="0" t="s">
        <v>20</v>
      </c>
      <c r="D396" s="0" t="n">
        <v>6690</v>
      </c>
      <c r="E396" s="0" t="n">
        <v>257262</v>
      </c>
      <c r="F396" s="0" t="n">
        <v>67012883</v>
      </c>
      <c r="G396" s="0" t="n">
        <v>383.899316792564</v>
      </c>
      <c r="H396" s="0" t="n">
        <v>2.60046178603913</v>
      </c>
      <c r="I396" s="0" t="s">
        <v>40</v>
      </c>
    </row>
    <row r="397" customFormat="false" ht="13.8" hidden="false" customHeight="false" outlineLevel="0" collapsed="false">
      <c r="A397" s="0" t="s">
        <v>81</v>
      </c>
      <c r="B397" s="0" t="s">
        <v>82</v>
      </c>
      <c r="C397" s="0" t="s">
        <v>21</v>
      </c>
      <c r="D397" s="0" t="n">
        <v>2904</v>
      </c>
      <c r="E397" s="0" t="n">
        <v>202424</v>
      </c>
      <c r="F397" s="0" t="n">
        <v>67012883</v>
      </c>
      <c r="G397" s="0" t="n">
        <v>302.067290553669</v>
      </c>
      <c r="H397" s="0" t="n">
        <v>1.43461249654191</v>
      </c>
      <c r="I397" s="0" t="s">
        <v>40</v>
      </c>
    </row>
    <row r="398" customFormat="false" ht="13.8" hidden="false" customHeight="false" outlineLevel="0" collapsed="false">
      <c r="A398" s="0" t="s">
        <v>81</v>
      </c>
      <c r="B398" s="0" t="s">
        <v>82</v>
      </c>
      <c r="C398" s="0" t="s">
        <v>22</v>
      </c>
      <c r="D398" s="0" t="n">
        <v>3179</v>
      </c>
      <c r="E398" s="0" t="n">
        <v>218461</v>
      </c>
      <c r="F398" s="0" t="n">
        <v>67012883</v>
      </c>
      <c r="G398" s="0" t="n">
        <v>325.998509868617</v>
      </c>
      <c r="H398" s="0" t="n">
        <v>1.45517964304842</v>
      </c>
      <c r="I398" s="0" t="s">
        <v>40</v>
      </c>
    </row>
    <row r="399" customFormat="false" ht="13.8" hidden="false" customHeight="false" outlineLevel="0" collapsed="false">
      <c r="A399" s="0" t="s">
        <v>81</v>
      </c>
      <c r="B399" s="0" t="s">
        <v>82</v>
      </c>
      <c r="C399" s="0" t="s">
        <v>23</v>
      </c>
      <c r="D399" s="0" t="n">
        <v>3280</v>
      </c>
      <c r="E399" s="0" t="n">
        <v>217904</v>
      </c>
      <c r="F399" s="0" t="n">
        <v>67012883</v>
      </c>
      <c r="G399" s="0" t="n">
        <v>325.167326407969</v>
      </c>
      <c r="H399" s="0" t="n">
        <v>1.50525001835671</v>
      </c>
      <c r="I399" s="0" t="s">
        <v>40</v>
      </c>
    </row>
    <row r="400" customFormat="false" ht="13.8" hidden="false" customHeight="false" outlineLevel="0" collapsed="false">
      <c r="A400" s="0" t="s">
        <v>81</v>
      </c>
      <c r="B400" s="0" t="s">
        <v>82</v>
      </c>
      <c r="C400" s="0" t="s">
        <v>24</v>
      </c>
      <c r="D400" s="0" t="n">
        <v>2843</v>
      </c>
      <c r="E400" s="0" t="n">
        <v>240414</v>
      </c>
      <c r="F400" s="0" t="n">
        <v>67012883</v>
      </c>
      <c r="G400" s="0" t="n">
        <v>358.757882420907</v>
      </c>
      <c r="H400" s="0" t="n">
        <v>1.18254344588918</v>
      </c>
      <c r="I400" s="0" t="s">
        <v>40</v>
      </c>
    </row>
    <row r="401" customFormat="false" ht="13.8" hidden="false" customHeight="false" outlineLevel="0" collapsed="false">
      <c r="A401" s="0" t="s">
        <v>81</v>
      </c>
      <c r="B401" s="0" t="s">
        <v>82</v>
      </c>
      <c r="C401" s="0" t="s">
        <v>25</v>
      </c>
      <c r="D401" s="0" t="n">
        <v>4024</v>
      </c>
      <c r="E401" s="0" t="n">
        <v>303147</v>
      </c>
      <c r="F401" s="0" t="n">
        <v>67012883</v>
      </c>
      <c r="G401" s="0" t="n">
        <v>452.371225395571</v>
      </c>
      <c r="H401" s="0" t="n">
        <v>1.3274088148654</v>
      </c>
      <c r="I401" s="0" t="s">
        <v>40</v>
      </c>
    </row>
    <row r="402" customFormat="false" ht="13.8" hidden="false" customHeight="false" outlineLevel="0" collapsed="false">
      <c r="A402" s="0" t="s">
        <v>81</v>
      </c>
      <c r="B402" s="0" t="s">
        <v>82</v>
      </c>
      <c r="C402" s="0" t="s">
        <v>26</v>
      </c>
      <c r="D402" s="0" t="n">
        <v>3792</v>
      </c>
      <c r="E402" s="0" t="n">
        <v>346837</v>
      </c>
      <c r="F402" s="0" t="n">
        <v>67012883</v>
      </c>
      <c r="G402" s="0" t="n">
        <v>517.567644418462</v>
      </c>
      <c r="H402" s="0" t="n">
        <v>1.09330896069335</v>
      </c>
      <c r="I402" s="0" t="s">
        <v>40</v>
      </c>
    </row>
    <row r="403" customFormat="false" ht="13.8" hidden="false" customHeight="false" outlineLevel="0" collapsed="false">
      <c r="A403" s="0" t="s">
        <v>81</v>
      </c>
      <c r="B403" s="0" t="s">
        <v>82</v>
      </c>
      <c r="C403" s="0" t="s">
        <v>27</v>
      </c>
      <c r="D403" s="0" t="n">
        <v>3922</v>
      </c>
      <c r="E403" s="0" t="n">
        <v>360933</v>
      </c>
      <c r="F403" s="0" t="n">
        <v>67012883</v>
      </c>
      <c r="G403" s="0" t="n">
        <v>538.602405749354</v>
      </c>
      <c r="H403" s="0" t="n">
        <v>1.08662826618791</v>
      </c>
      <c r="I403" s="0" t="s">
        <v>40</v>
      </c>
    </row>
    <row r="404" customFormat="false" ht="13.8" hidden="false" customHeight="false" outlineLevel="0" collapsed="false">
      <c r="A404" s="0" t="s">
        <v>81</v>
      </c>
      <c r="B404" s="0" t="s">
        <v>82</v>
      </c>
      <c r="C404" s="0" t="s">
        <v>28</v>
      </c>
      <c r="D404" s="0" t="n">
        <v>5854</v>
      </c>
      <c r="E404" s="0" t="n">
        <v>458742</v>
      </c>
      <c r="F404" s="0" t="n">
        <v>67012883</v>
      </c>
      <c r="G404" s="0" t="n">
        <v>684.557922989226</v>
      </c>
      <c r="H404" s="0" t="n">
        <v>1.27609854776759</v>
      </c>
      <c r="I404" s="0" t="s">
        <v>40</v>
      </c>
    </row>
    <row r="405" customFormat="false" ht="13.8" hidden="false" customHeight="false" outlineLevel="0" collapsed="false">
      <c r="A405" s="0" t="s">
        <v>81</v>
      </c>
      <c r="B405" s="0" t="s">
        <v>82</v>
      </c>
      <c r="C405" s="0" t="s">
        <v>29</v>
      </c>
      <c r="D405" s="0" t="n">
        <v>7391</v>
      </c>
      <c r="E405" s="0" t="n">
        <v>528539</v>
      </c>
      <c r="F405" s="0" t="n">
        <v>67012883</v>
      </c>
      <c r="G405" s="0" t="n">
        <v>788.712522635387</v>
      </c>
      <c r="H405" s="0" t="n">
        <v>1.39838308998958</v>
      </c>
      <c r="I405" s="0" t="s">
        <v>40</v>
      </c>
    </row>
    <row r="406" customFormat="false" ht="13.8" hidden="false" customHeight="false" outlineLevel="0" collapsed="false">
      <c r="A406" s="0" t="s">
        <v>81</v>
      </c>
      <c r="B406" s="0" t="s">
        <v>82</v>
      </c>
      <c r="C406" s="0" t="s">
        <v>30</v>
      </c>
      <c r="D406" s="0" t="n">
        <v>10002</v>
      </c>
      <c r="E406" s="0" t="n">
        <v>537696</v>
      </c>
      <c r="F406" s="0" t="n">
        <v>67012883</v>
      </c>
      <c r="G406" s="0" t="n">
        <v>802.377059348424</v>
      </c>
      <c r="H406" s="0" t="n">
        <v>1.86015890019639</v>
      </c>
      <c r="I406" s="0" t="s">
        <v>40</v>
      </c>
    </row>
    <row r="407" customFormat="false" ht="13.8" hidden="false" customHeight="false" outlineLevel="0" collapsed="false">
      <c r="A407" s="0" t="s">
        <v>81</v>
      </c>
      <c r="B407" s="0" t="s">
        <v>82</v>
      </c>
      <c r="C407" s="0" t="s">
        <v>31</v>
      </c>
      <c r="D407" s="0" t="n">
        <v>17600</v>
      </c>
      <c r="E407" s="0" t="n">
        <v>545595</v>
      </c>
      <c r="F407" s="0" t="n">
        <v>67012883</v>
      </c>
      <c r="G407" s="0" t="n">
        <v>814.164345085705</v>
      </c>
      <c r="H407" s="0" t="n">
        <v>3.22583601389309</v>
      </c>
      <c r="I407" s="0" t="s">
        <v>40</v>
      </c>
    </row>
    <row r="408" customFormat="false" ht="13.8" hidden="false" customHeight="false" outlineLevel="0" collapsed="false">
      <c r="A408" s="0" t="s">
        <v>81</v>
      </c>
      <c r="B408" s="0" t="s">
        <v>82</v>
      </c>
      <c r="C408" s="0" t="s">
        <v>32</v>
      </c>
      <c r="D408" s="0" t="n">
        <v>22481</v>
      </c>
      <c r="E408" s="0" t="n">
        <v>726779</v>
      </c>
      <c r="F408" s="0" t="n">
        <v>67012883</v>
      </c>
      <c r="G408" s="0" t="n">
        <v>1084.53623760673</v>
      </c>
      <c r="H408" s="0" t="n">
        <v>3.09323742155456</v>
      </c>
      <c r="I408" s="0" t="s">
        <v>40</v>
      </c>
    </row>
    <row r="409" customFormat="false" ht="13.8" hidden="false" customHeight="false" outlineLevel="0" collapsed="false">
      <c r="A409" s="0" t="s">
        <v>81</v>
      </c>
      <c r="B409" s="0" t="s">
        <v>82</v>
      </c>
      <c r="C409" s="0" t="s">
        <v>33</v>
      </c>
      <c r="D409" s="0" t="n">
        <v>34528</v>
      </c>
      <c r="E409" s="0" t="n">
        <v>886364</v>
      </c>
      <c r="F409" s="0" t="n">
        <v>67012883</v>
      </c>
      <c r="G409" s="0" t="n">
        <v>1322.67701420934</v>
      </c>
      <c r="H409" s="0" t="n">
        <v>3.89546506852715</v>
      </c>
      <c r="I409" s="0" t="s">
        <v>40</v>
      </c>
    </row>
    <row r="410" customFormat="false" ht="13.8" hidden="false" customHeight="false" outlineLevel="0" collapsed="false">
      <c r="A410" s="0" t="s">
        <v>81</v>
      </c>
      <c r="B410" s="0" t="s">
        <v>82</v>
      </c>
      <c r="C410" s="0" t="s">
        <v>34</v>
      </c>
      <c r="D410" s="0" t="n">
        <v>45176</v>
      </c>
      <c r="E410" s="0" t="n">
        <v>957415</v>
      </c>
      <c r="F410" s="0" t="n">
        <v>67012883</v>
      </c>
      <c r="G410" s="0" t="n">
        <v>1428.70289582975</v>
      </c>
      <c r="H410" s="0" t="n">
        <v>4.71853898257287</v>
      </c>
      <c r="I410" s="0" t="s">
        <v>40</v>
      </c>
    </row>
    <row r="411" customFormat="false" ht="13.8" hidden="false" customHeight="false" outlineLevel="0" collapsed="false">
      <c r="A411" s="0" t="s">
        <v>81</v>
      </c>
      <c r="B411" s="0" t="s">
        <v>82</v>
      </c>
      <c r="C411" s="0" t="s">
        <v>35</v>
      </c>
      <c r="D411" s="0" t="n">
        <v>56205</v>
      </c>
      <c r="E411" s="0" t="n">
        <v>1136032</v>
      </c>
      <c r="F411" s="0" t="n">
        <v>67012883</v>
      </c>
      <c r="G411" s="0" t="n">
        <v>1695.24418162997</v>
      </c>
      <c r="H411" s="0" t="n">
        <v>4.9474838736937</v>
      </c>
      <c r="I411" s="0" t="s">
        <v>40</v>
      </c>
    </row>
    <row r="412" customFormat="false" ht="13.8" hidden="false" customHeight="false" outlineLevel="0" collapsed="false">
      <c r="A412" s="0" t="s">
        <v>81</v>
      </c>
      <c r="B412" s="0" t="s">
        <v>82</v>
      </c>
      <c r="C412" s="0" t="s">
        <v>36</v>
      </c>
      <c r="D412" s="0" t="n">
        <v>68283</v>
      </c>
      <c r="E412" s="0" t="n">
        <v>1150879</v>
      </c>
      <c r="F412" s="0" t="n">
        <v>67012883</v>
      </c>
      <c r="G412" s="0" t="n">
        <v>1717.39962299488</v>
      </c>
      <c r="H412" s="0" t="n">
        <v>5.93311720867268</v>
      </c>
      <c r="I412" s="0" t="s">
        <v>40</v>
      </c>
    </row>
    <row r="413" customFormat="false" ht="13.8" hidden="false" customHeight="false" outlineLevel="0" collapsed="false">
      <c r="A413" s="0" t="s">
        <v>81</v>
      </c>
      <c r="B413" s="0" t="s">
        <v>82</v>
      </c>
      <c r="C413" s="0" t="s">
        <v>37</v>
      </c>
      <c r="D413" s="0" t="n">
        <v>85252</v>
      </c>
      <c r="E413" s="0" t="n">
        <v>935477</v>
      </c>
      <c r="F413" s="0" t="n">
        <v>67012883</v>
      </c>
      <c r="G413" s="0" t="n">
        <v>1395.96590703313</v>
      </c>
      <c r="H413" s="0" t="n">
        <v>9.11321176255536</v>
      </c>
      <c r="I413" s="0" t="s">
        <v>40</v>
      </c>
    </row>
    <row r="414" customFormat="false" ht="13.8" hidden="false" customHeight="false" outlineLevel="0" collapsed="false">
      <c r="A414" s="0" t="s">
        <v>81</v>
      </c>
      <c r="B414" s="0" t="s">
        <v>82</v>
      </c>
      <c r="C414" s="0" t="s">
        <v>38</v>
      </c>
      <c r="D414" s="0" t="n">
        <v>79179</v>
      </c>
      <c r="E414" s="0" t="n">
        <v>853488</v>
      </c>
      <c r="F414" s="0" t="n">
        <v>67012883</v>
      </c>
      <c r="G414" s="0" t="n">
        <v>1273.61779077614</v>
      </c>
      <c r="H414" s="0" t="n">
        <v>9.2771075867499</v>
      </c>
      <c r="I414" s="0" t="s">
        <v>40</v>
      </c>
    </row>
    <row r="415" customFormat="false" ht="13.8" hidden="false" customHeight="false" outlineLevel="0" collapsed="false">
      <c r="A415" s="0" t="s">
        <v>81</v>
      </c>
      <c r="B415" s="0" t="s">
        <v>82</v>
      </c>
      <c r="C415" s="0" t="s">
        <v>39</v>
      </c>
      <c r="D415" s="0" t="n">
        <v>112248</v>
      </c>
      <c r="E415" s="0" t="n">
        <v>982987</v>
      </c>
      <c r="F415" s="0" t="n">
        <v>67012883</v>
      </c>
      <c r="G415" s="0" t="n">
        <v>1466.86272250069</v>
      </c>
      <c r="H415" s="0" t="n">
        <v>11.4190726835655</v>
      </c>
      <c r="I415" s="0" t="s">
        <v>40</v>
      </c>
    </row>
    <row r="416" customFormat="false" ht="13.8" hidden="false" customHeight="false" outlineLevel="0" collapsed="false">
      <c r="A416" s="0" t="s">
        <v>81</v>
      </c>
      <c r="B416" s="0" t="s">
        <v>82</v>
      </c>
      <c r="C416" s="0" t="s">
        <v>41</v>
      </c>
      <c r="D416" s="0" t="n">
        <v>148324</v>
      </c>
      <c r="E416" s="0" t="n">
        <v>1228308</v>
      </c>
      <c r="F416" s="0" t="n">
        <v>67012883</v>
      </c>
      <c r="G416" s="0" t="n">
        <v>1832.94307752735</v>
      </c>
      <c r="H416" s="0" t="n">
        <v>12.0754729269857</v>
      </c>
      <c r="I416" s="0" t="s">
        <v>40</v>
      </c>
    </row>
    <row r="417" customFormat="false" ht="13.8" hidden="false" customHeight="false" outlineLevel="0" collapsed="false">
      <c r="A417" s="0" t="s">
        <v>81</v>
      </c>
      <c r="B417" s="0" t="s">
        <v>82</v>
      </c>
      <c r="C417" s="0" t="s">
        <v>42</v>
      </c>
      <c r="D417" s="0" t="n">
        <v>219300</v>
      </c>
      <c r="E417" s="0" t="n">
        <v>1428405</v>
      </c>
      <c r="F417" s="0" t="n">
        <v>67012883</v>
      </c>
      <c r="G417" s="0" t="n">
        <v>2131.53790145098</v>
      </c>
      <c r="H417" s="0" t="n">
        <v>15.3527885998719</v>
      </c>
      <c r="I417" s="0" t="s">
        <v>40</v>
      </c>
    </row>
    <row r="418" customFormat="false" ht="13.8" hidden="false" customHeight="false" outlineLevel="0" collapsed="false">
      <c r="A418" s="0" t="s">
        <v>81</v>
      </c>
      <c r="B418" s="0" t="s">
        <v>82</v>
      </c>
      <c r="C418" s="0" t="s">
        <v>43</v>
      </c>
      <c r="D418" s="0" t="n">
        <v>334456</v>
      </c>
      <c r="E418" s="0" t="n">
        <v>1575033</v>
      </c>
      <c r="F418" s="0" t="n">
        <v>67012883</v>
      </c>
      <c r="G418" s="0" t="n">
        <v>2350.34358990345</v>
      </c>
      <c r="H418" s="0" t="n">
        <v>21.2348566664952</v>
      </c>
      <c r="I418" s="0" t="s">
        <v>40</v>
      </c>
    </row>
    <row r="419" customFormat="false" ht="13.8" hidden="false" customHeight="false" outlineLevel="0" collapsed="false">
      <c r="A419" s="0" t="s">
        <v>81</v>
      </c>
      <c r="B419" s="0" t="s">
        <v>82</v>
      </c>
      <c r="C419" s="0" t="s">
        <v>44</v>
      </c>
      <c r="D419" s="0" t="n">
        <v>304330</v>
      </c>
      <c r="E419" s="0" t="n">
        <v>1444719</v>
      </c>
      <c r="F419" s="0" t="n">
        <v>67012883</v>
      </c>
      <c r="G419" s="0" t="n">
        <v>2155.88247412069</v>
      </c>
      <c r="H419" s="0" t="n">
        <v>21.0649960303699</v>
      </c>
      <c r="I419" s="0" t="s">
        <v>40</v>
      </c>
    </row>
    <row r="420" customFormat="false" ht="13.8" hidden="false" customHeight="false" outlineLevel="0" collapsed="false">
      <c r="A420" s="0" t="s">
        <v>81</v>
      </c>
      <c r="B420" s="0" t="s">
        <v>82</v>
      </c>
      <c r="C420" s="0" t="s">
        <v>45</v>
      </c>
      <c r="D420" s="0" t="n">
        <v>177928</v>
      </c>
      <c r="E420" s="0" t="n">
        <v>1044418</v>
      </c>
      <c r="F420" s="0" t="n">
        <v>67012883</v>
      </c>
      <c r="G420" s="0" t="n">
        <v>1558.53315548295</v>
      </c>
      <c r="H420" s="0" t="n">
        <v>17.0360909137912</v>
      </c>
      <c r="I420" s="0" t="s">
        <v>40</v>
      </c>
    </row>
    <row r="421" customFormat="false" ht="13.8" hidden="false" customHeight="false" outlineLevel="0" collapsed="false">
      <c r="A421" s="0" t="s">
        <v>81</v>
      </c>
      <c r="B421" s="0" t="s">
        <v>82</v>
      </c>
      <c r="C421" s="0" t="s">
        <v>46</v>
      </c>
      <c r="D421" s="0" t="n">
        <v>116157</v>
      </c>
      <c r="E421" s="0" t="n">
        <v>790027</v>
      </c>
      <c r="F421" s="0" t="n">
        <v>67012883</v>
      </c>
      <c r="G421" s="0" t="n">
        <v>1178.91808952616</v>
      </c>
      <c r="H421" s="0" t="n">
        <v>14.7029152168217</v>
      </c>
      <c r="I421" s="0" t="s">
        <v>40</v>
      </c>
    </row>
    <row r="422" customFormat="false" ht="13.8" hidden="false" customHeight="false" outlineLevel="0" collapsed="false">
      <c r="A422" s="0" t="s">
        <v>81</v>
      </c>
      <c r="B422" s="0" t="s">
        <v>82</v>
      </c>
      <c r="C422" s="0" t="s">
        <v>47</v>
      </c>
      <c r="D422" s="0" t="n">
        <v>78094</v>
      </c>
      <c r="E422" s="0" t="n">
        <v>599420</v>
      </c>
      <c r="F422" s="0" t="n">
        <v>67012883</v>
      </c>
      <c r="G422" s="0" t="n">
        <v>894.484721691499</v>
      </c>
      <c r="H422" s="0" t="n">
        <v>13.0282606519636</v>
      </c>
      <c r="I422" s="0" t="s">
        <v>40</v>
      </c>
    </row>
    <row r="423" customFormat="false" ht="13.8" hidden="false" customHeight="false" outlineLevel="0" collapsed="false">
      <c r="A423" s="0" t="s">
        <v>81</v>
      </c>
      <c r="B423" s="0" t="s">
        <v>82</v>
      </c>
      <c r="C423" s="0" t="s">
        <v>126</v>
      </c>
      <c r="D423" s="0" t="n">
        <v>71880</v>
      </c>
      <c r="E423" s="0" t="n">
        <v>1113772</v>
      </c>
      <c r="F423" s="0" t="n">
        <v>67012883</v>
      </c>
      <c r="G423" s="0" t="n">
        <v>1662.02668821158</v>
      </c>
      <c r="H423" s="0" t="n">
        <v>6.45374457249778</v>
      </c>
      <c r="I423" s="0" t="s">
        <v>40</v>
      </c>
    </row>
    <row r="424" customFormat="false" ht="13.8" hidden="false" customHeight="false" outlineLevel="0" collapsed="false">
      <c r="A424" s="0" t="s">
        <v>81</v>
      </c>
      <c r="B424" s="0" t="s">
        <v>82</v>
      </c>
      <c r="C424" s="0" t="s">
        <v>128</v>
      </c>
      <c r="D424" s="0" t="n">
        <v>77853</v>
      </c>
      <c r="E424" s="0" t="n">
        <v>1253523</v>
      </c>
      <c r="F424" s="0" t="n">
        <v>67012883</v>
      </c>
      <c r="G424" s="0" t="n">
        <v>1870.57017081328</v>
      </c>
      <c r="H424" s="0" t="n">
        <v>6.2107356626085</v>
      </c>
      <c r="I424" s="0" t="s">
        <v>40</v>
      </c>
    </row>
    <row r="425" customFormat="false" ht="13.8" hidden="false" customHeight="false" outlineLevel="0" collapsed="false">
      <c r="A425" s="0" t="s">
        <v>83</v>
      </c>
      <c r="B425" s="0" t="s">
        <v>84</v>
      </c>
      <c r="C425" s="0" t="s">
        <v>51</v>
      </c>
      <c r="D425" s="0" t="n">
        <v>736</v>
      </c>
      <c r="E425" s="0" t="n">
        <v>124716</v>
      </c>
      <c r="F425" s="0" t="n">
        <v>83019213</v>
      </c>
      <c r="G425" s="0" t="n">
        <v>150.225466483283</v>
      </c>
      <c r="H425" s="0" t="n">
        <v>0.590140799897367</v>
      </c>
      <c r="I425" s="0" t="s">
        <v>40</v>
      </c>
    </row>
    <row r="426" customFormat="false" ht="13.8" hidden="false" customHeight="false" outlineLevel="0" collapsed="false">
      <c r="A426" s="0" t="s">
        <v>83</v>
      </c>
      <c r="B426" s="0" t="s">
        <v>84</v>
      </c>
      <c r="C426" s="0" t="s">
        <v>52</v>
      </c>
      <c r="D426" s="0" t="n">
        <v>2948</v>
      </c>
      <c r="E426" s="0" t="n">
        <v>127457</v>
      </c>
      <c r="F426" s="0" t="n">
        <v>83019213</v>
      </c>
      <c r="G426" s="0" t="n">
        <v>153.527111850603</v>
      </c>
      <c r="H426" s="0" t="n">
        <v>2.31293691205661</v>
      </c>
      <c r="I426" s="0" t="s">
        <v>40</v>
      </c>
    </row>
    <row r="427" customFormat="false" ht="13.8" hidden="false" customHeight="false" outlineLevel="0" collapsed="false">
      <c r="A427" s="0" t="s">
        <v>83</v>
      </c>
      <c r="B427" s="0" t="s">
        <v>84</v>
      </c>
      <c r="C427" s="0" t="s">
        <v>53</v>
      </c>
      <c r="D427" s="0" t="n">
        <v>17668</v>
      </c>
      <c r="E427" s="0" t="n">
        <v>348619</v>
      </c>
      <c r="F427" s="0" t="n">
        <v>83019213</v>
      </c>
      <c r="G427" s="0" t="n">
        <v>419.925686358891</v>
      </c>
      <c r="H427" s="0" t="n">
        <v>5.0679968676406</v>
      </c>
      <c r="I427" s="0" t="s">
        <v>40</v>
      </c>
    </row>
    <row r="428" customFormat="false" ht="13.8" hidden="false" customHeight="false" outlineLevel="0" collapsed="false">
      <c r="A428" s="0" t="s">
        <v>83</v>
      </c>
      <c r="B428" s="0" t="s">
        <v>84</v>
      </c>
      <c r="C428" s="0" t="s">
        <v>54</v>
      </c>
      <c r="D428" s="0" t="n">
        <v>31084</v>
      </c>
      <c r="E428" s="0" t="n">
        <v>361515</v>
      </c>
      <c r="F428" s="0" t="n">
        <v>83019213</v>
      </c>
      <c r="G428" s="0" t="n">
        <v>435.459439973251</v>
      </c>
      <c r="H428" s="0" t="n">
        <v>8.59826009985754</v>
      </c>
      <c r="I428" s="0" t="s">
        <v>40</v>
      </c>
    </row>
    <row r="429" customFormat="false" ht="13.8" hidden="false" customHeight="false" outlineLevel="0" collapsed="false">
      <c r="A429" s="0" t="s">
        <v>83</v>
      </c>
      <c r="B429" s="0" t="s">
        <v>84</v>
      </c>
      <c r="C429" s="0" t="s">
        <v>55</v>
      </c>
      <c r="D429" s="0" t="n">
        <v>39167</v>
      </c>
      <c r="E429" s="0" t="n">
        <v>408348</v>
      </c>
      <c r="F429" s="0" t="n">
        <v>83019213</v>
      </c>
      <c r="G429" s="0" t="n">
        <v>491.871682763362</v>
      </c>
      <c r="H429" s="0" t="n">
        <v>9.59157385367383</v>
      </c>
      <c r="I429" s="0" t="s">
        <v>40</v>
      </c>
    </row>
    <row r="430" customFormat="false" ht="13.8" hidden="false" customHeight="false" outlineLevel="0" collapsed="false">
      <c r="A430" s="0" t="s">
        <v>83</v>
      </c>
      <c r="B430" s="0" t="s">
        <v>84</v>
      </c>
      <c r="C430" s="0" t="s">
        <v>11</v>
      </c>
      <c r="D430" s="0" t="n">
        <v>28765</v>
      </c>
      <c r="E430" s="0" t="n">
        <v>380197</v>
      </c>
      <c r="F430" s="0" t="n">
        <v>83019213</v>
      </c>
      <c r="G430" s="0" t="n">
        <v>457.96266461837</v>
      </c>
      <c r="H430" s="0" t="n">
        <v>7.56581456455469</v>
      </c>
      <c r="I430" s="0" t="s">
        <v>40</v>
      </c>
    </row>
    <row r="431" customFormat="false" ht="13.8" hidden="false" customHeight="false" outlineLevel="0" collapsed="false">
      <c r="A431" s="0" t="s">
        <v>83</v>
      </c>
      <c r="B431" s="0" t="s">
        <v>84</v>
      </c>
      <c r="C431" s="0" t="s">
        <v>13</v>
      </c>
      <c r="D431" s="0" t="n">
        <v>19418</v>
      </c>
      <c r="E431" s="0" t="n">
        <v>331902</v>
      </c>
      <c r="F431" s="0" t="n">
        <v>83019213</v>
      </c>
      <c r="G431" s="0" t="n">
        <v>399.789383693628</v>
      </c>
      <c r="H431" s="0" t="n">
        <v>5.85052214207808</v>
      </c>
      <c r="I431" s="0" t="s">
        <v>40</v>
      </c>
    </row>
    <row r="432" customFormat="false" ht="13.8" hidden="false" customHeight="false" outlineLevel="0" collapsed="false">
      <c r="A432" s="0" t="s">
        <v>83</v>
      </c>
      <c r="B432" s="0" t="s">
        <v>84</v>
      </c>
      <c r="C432" s="0" t="s">
        <v>14</v>
      </c>
      <c r="D432" s="0" t="n">
        <v>14278</v>
      </c>
      <c r="E432" s="0" t="n">
        <v>363890</v>
      </c>
      <c r="F432" s="0" t="n">
        <v>83019213</v>
      </c>
      <c r="G432" s="0" t="n">
        <v>438.320223536689</v>
      </c>
      <c r="H432" s="0" t="n">
        <v>3.923713210036</v>
      </c>
      <c r="I432" s="0" t="s">
        <v>40</v>
      </c>
    </row>
    <row r="433" customFormat="false" ht="13.8" hidden="false" customHeight="false" outlineLevel="0" collapsed="false">
      <c r="A433" s="0" t="s">
        <v>83</v>
      </c>
      <c r="B433" s="0" t="s">
        <v>84</v>
      </c>
      <c r="C433" s="0" t="s">
        <v>15</v>
      </c>
      <c r="D433" s="0" t="n">
        <v>8321</v>
      </c>
      <c r="E433" s="0" t="n">
        <v>326788</v>
      </c>
      <c r="F433" s="0" t="n">
        <v>83019213</v>
      </c>
      <c r="G433" s="0" t="n">
        <v>393.629363843765</v>
      </c>
      <c r="H433" s="0" t="n">
        <v>2.54629912971101</v>
      </c>
      <c r="I433" s="0" t="s">
        <v>40</v>
      </c>
    </row>
    <row r="434" customFormat="false" ht="13.8" hidden="false" customHeight="false" outlineLevel="0" collapsed="false">
      <c r="A434" s="0" t="s">
        <v>83</v>
      </c>
      <c r="B434" s="0" t="s">
        <v>84</v>
      </c>
      <c r="C434" s="0" t="s">
        <v>17</v>
      </c>
      <c r="D434" s="0" t="n">
        <v>6722</v>
      </c>
      <c r="E434" s="0" t="n">
        <v>403875</v>
      </c>
      <c r="F434" s="0" t="n">
        <v>83019213</v>
      </c>
      <c r="G434" s="0" t="n">
        <v>486.483773340516</v>
      </c>
      <c r="H434" s="0" t="n">
        <v>1.66437635406995</v>
      </c>
      <c r="I434" s="0" t="s">
        <v>40</v>
      </c>
    </row>
    <row r="435" customFormat="false" ht="13.8" hidden="false" customHeight="false" outlineLevel="0" collapsed="false">
      <c r="A435" s="0" t="s">
        <v>83</v>
      </c>
      <c r="B435" s="0" t="s">
        <v>84</v>
      </c>
      <c r="C435" s="0" t="s">
        <v>18</v>
      </c>
      <c r="D435" s="0" t="n">
        <v>5137</v>
      </c>
      <c r="E435" s="0" t="n">
        <v>432076</v>
      </c>
      <c r="F435" s="0" t="n">
        <v>83019213</v>
      </c>
      <c r="G435" s="0" t="n">
        <v>520.453018507896</v>
      </c>
      <c r="H435" s="0" t="n">
        <v>1.1889112100649</v>
      </c>
      <c r="I435" s="0" t="s">
        <v>40</v>
      </c>
    </row>
    <row r="436" customFormat="false" ht="13.8" hidden="false" customHeight="false" outlineLevel="0" collapsed="false">
      <c r="A436" s="0" t="s">
        <v>83</v>
      </c>
      <c r="B436" s="0" t="s">
        <v>84</v>
      </c>
      <c r="C436" s="0" t="s">
        <v>19</v>
      </c>
      <c r="D436" s="0" t="n">
        <v>3926</v>
      </c>
      <c r="E436" s="0" t="n">
        <v>354260</v>
      </c>
      <c r="F436" s="0" t="n">
        <v>83019213</v>
      </c>
      <c r="G436" s="0" t="n">
        <v>426.720499024726</v>
      </c>
      <c r="H436" s="0" t="n">
        <v>1.10822559701914</v>
      </c>
      <c r="I436" s="0" t="s">
        <v>40</v>
      </c>
    </row>
    <row r="437" customFormat="false" ht="13.8" hidden="false" customHeight="false" outlineLevel="0" collapsed="false">
      <c r="A437" s="0" t="s">
        <v>83</v>
      </c>
      <c r="B437" s="0" t="s">
        <v>84</v>
      </c>
      <c r="C437" s="0" t="s">
        <v>20</v>
      </c>
      <c r="D437" s="0" t="n">
        <v>3201</v>
      </c>
      <c r="E437" s="0" t="n">
        <v>401589</v>
      </c>
      <c r="F437" s="0" t="n">
        <v>83019213</v>
      </c>
      <c r="G437" s="0" t="n">
        <v>483.730193876928</v>
      </c>
      <c r="H437" s="0" t="n">
        <v>0.797083585456773</v>
      </c>
      <c r="I437" s="0" t="s">
        <v>40</v>
      </c>
    </row>
    <row r="438" customFormat="false" ht="13.8" hidden="false" customHeight="false" outlineLevel="0" collapsed="false">
      <c r="A438" s="0" t="s">
        <v>83</v>
      </c>
      <c r="B438" s="0" t="s">
        <v>84</v>
      </c>
      <c r="C438" s="0" t="s">
        <v>21</v>
      </c>
      <c r="D438" s="0" t="n">
        <v>2497</v>
      </c>
      <c r="E438" s="0" t="n">
        <v>337217</v>
      </c>
      <c r="F438" s="0" t="n">
        <v>83019213</v>
      </c>
      <c r="G438" s="0" t="n">
        <v>406.191516173491</v>
      </c>
      <c r="H438" s="0" t="n">
        <v>0.740472751966834</v>
      </c>
      <c r="I438" s="0" t="s">
        <v>40</v>
      </c>
    </row>
    <row r="439" customFormat="false" ht="13.8" hidden="false" customHeight="false" outlineLevel="0" collapsed="false">
      <c r="A439" s="0" t="s">
        <v>83</v>
      </c>
      <c r="B439" s="0" t="s">
        <v>84</v>
      </c>
      <c r="C439" s="0" t="s">
        <v>22</v>
      </c>
      <c r="D439" s="0" t="n">
        <v>2290</v>
      </c>
      <c r="E439" s="0" t="n">
        <v>327196</v>
      </c>
      <c r="F439" s="0" t="n">
        <v>83019213</v>
      </c>
      <c r="G439" s="0" t="n">
        <v>394.120816346452</v>
      </c>
      <c r="H439" s="0" t="n">
        <v>0.699886306678566</v>
      </c>
      <c r="I439" s="0" t="s">
        <v>40</v>
      </c>
    </row>
    <row r="440" customFormat="false" ht="13.8" hidden="false" customHeight="false" outlineLevel="0" collapsed="false">
      <c r="A440" s="0" t="s">
        <v>83</v>
      </c>
      <c r="B440" s="0" t="s">
        <v>84</v>
      </c>
      <c r="C440" s="0" t="s">
        <v>23</v>
      </c>
      <c r="D440" s="0" t="n">
        <v>3553</v>
      </c>
      <c r="E440" s="0" t="n">
        <v>386316</v>
      </c>
      <c r="F440" s="0" t="n">
        <v>83019213</v>
      </c>
      <c r="G440" s="0" t="n">
        <v>465.333247618235</v>
      </c>
      <c r="H440" s="0" t="n">
        <v>0.919713395251556</v>
      </c>
      <c r="I440" s="0" t="s">
        <v>40</v>
      </c>
    </row>
    <row r="441" customFormat="false" ht="13.8" hidden="false" customHeight="false" outlineLevel="0" collapsed="false">
      <c r="A441" s="0" t="s">
        <v>83</v>
      </c>
      <c r="B441" s="0" t="s">
        <v>84</v>
      </c>
      <c r="C441" s="0" t="s">
        <v>24</v>
      </c>
      <c r="D441" s="0" t="n">
        <v>3677</v>
      </c>
      <c r="E441" s="0" t="n">
        <v>464626</v>
      </c>
      <c r="F441" s="0" t="n">
        <v>83019213</v>
      </c>
      <c r="G441" s="0" t="n">
        <v>559.660810082601</v>
      </c>
      <c r="H441" s="0" t="n">
        <v>0.791389203359261</v>
      </c>
      <c r="I441" s="0" t="s">
        <v>40</v>
      </c>
    </row>
    <row r="442" customFormat="false" ht="13.8" hidden="false" customHeight="false" outlineLevel="0" collapsed="false">
      <c r="A442" s="0" t="s">
        <v>83</v>
      </c>
      <c r="B442" s="0" t="s">
        <v>84</v>
      </c>
      <c r="C442" s="0" t="s">
        <v>25</v>
      </c>
      <c r="D442" s="0" t="n">
        <v>2836</v>
      </c>
      <c r="E442" s="0" t="n">
        <v>506459</v>
      </c>
      <c r="F442" s="0" t="n">
        <v>83019213</v>
      </c>
      <c r="G442" s="0" t="n">
        <v>610.050350633895</v>
      </c>
      <c r="H442" s="0" t="n">
        <v>0.559966354630878</v>
      </c>
      <c r="I442" s="0" t="s">
        <v>40</v>
      </c>
    </row>
    <row r="443" customFormat="false" ht="13.8" hidden="false" customHeight="false" outlineLevel="0" collapsed="false">
      <c r="A443" s="0" t="s">
        <v>83</v>
      </c>
      <c r="B443" s="0" t="s">
        <v>84</v>
      </c>
      <c r="C443" s="0" t="s">
        <v>26</v>
      </c>
      <c r="D443" s="0" t="n">
        <v>2469</v>
      </c>
      <c r="E443" s="0" t="n">
        <v>510551</v>
      </c>
      <c r="F443" s="0" t="n">
        <v>83019213</v>
      </c>
      <c r="G443" s="0" t="n">
        <v>614.979330146143</v>
      </c>
      <c r="H443" s="0" t="n">
        <v>0.483595174625062</v>
      </c>
      <c r="I443" s="0" t="s">
        <v>40</v>
      </c>
    </row>
    <row r="444" customFormat="false" ht="13.8" hidden="false" customHeight="false" outlineLevel="0" collapsed="false">
      <c r="A444" s="0" t="s">
        <v>83</v>
      </c>
      <c r="B444" s="0" t="s">
        <v>84</v>
      </c>
      <c r="C444" s="0" t="s">
        <v>27</v>
      </c>
      <c r="D444" s="0" t="n">
        <v>2770</v>
      </c>
      <c r="E444" s="0" t="n">
        <v>538701</v>
      </c>
      <c r="F444" s="0" t="n">
        <v>83019213</v>
      </c>
      <c r="G444" s="0" t="n">
        <v>648.887143750688</v>
      </c>
      <c r="H444" s="0" t="n">
        <v>0.514199899387601</v>
      </c>
      <c r="I444" s="0" t="s">
        <v>40</v>
      </c>
    </row>
    <row r="445" customFormat="false" ht="13.8" hidden="false" customHeight="false" outlineLevel="0" collapsed="false">
      <c r="A445" s="0" t="s">
        <v>83</v>
      </c>
      <c r="B445" s="0" t="s">
        <v>84</v>
      </c>
      <c r="C445" s="0" t="s">
        <v>28</v>
      </c>
      <c r="D445" s="0" t="n">
        <v>3695</v>
      </c>
      <c r="E445" s="0" t="n">
        <v>553429</v>
      </c>
      <c r="F445" s="0" t="n">
        <v>83019213</v>
      </c>
      <c r="G445" s="0" t="n">
        <v>666.62761546535</v>
      </c>
      <c r="H445" s="0" t="n">
        <v>0.667655652305897</v>
      </c>
      <c r="I445" s="0" t="s">
        <v>40</v>
      </c>
    </row>
    <row r="446" customFormat="false" ht="13.8" hidden="false" customHeight="false" outlineLevel="0" collapsed="false">
      <c r="A446" s="0" t="s">
        <v>83</v>
      </c>
      <c r="B446" s="0" t="s">
        <v>84</v>
      </c>
      <c r="C446" s="0" t="s">
        <v>29</v>
      </c>
      <c r="D446" s="0" t="n">
        <v>4624</v>
      </c>
      <c r="E446" s="0" t="n">
        <v>586620</v>
      </c>
      <c r="F446" s="0" t="n">
        <v>83019213</v>
      </c>
      <c r="G446" s="0" t="n">
        <v>706.607517467071</v>
      </c>
      <c r="H446" s="0" t="n">
        <v>0.788244519450411</v>
      </c>
      <c r="I446" s="0" t="s">
        <v>40</v>
      </c>
    </row>
    <row r="447" customFormat="false" ht="13.8" hidden="false" customHeight="false" outlineLevel="0" collapsed="false">
      <c r="A447" s="0" t="s">
        <v>83</v>
      </c>
      <c r="B447" s="0" t="s">
        <v>84</v>
      </c>
      <c r="C447" s="0" t="s">
        <v>30</v>
      </c>
      <c r="D447" s="0" t="n">
        <v>5998</v>
      </c>
      <c r="E447" s="0" t="n">
        <v>716768</v>
      </c>
      <c r="F447" s="0" t="n">
        <v>83019213</v>
      </c>
      <c r="G447" s="0" t="n">
        <v>863.376047662606</v>
      </c>
      <c r="H447" s="0" t="n">
        <v>0.836811911246038</v>
      </c>
      <c r="I447" s="0" t="s">
        <v>40</v>
      </c>
    </row>
    <row r="448" customFormat="false" ht="13.8" hidden="false" customHeight="false" outlineLevel="0" collapsed="false">
      <c r="A448" s="0" t="s">
        <v>83</v>
      </c>
      <c r="B448" s="0" t="s">
        <v>84</v>
      </c>
      <c r="C448" s="0" t="s">
        <v>31</v>
      </c>
      <c r="D448" s="0" t="n">
        <v>7562</v>
      </c>
      <c r="E448" s="0" t="n">
        <v>835384</v>
      </c>
      <c r="F448" s="0" t="n">
        <v>83019213</v>
      </c>
      <c r="G448" s="0" t="n">
        <v>1006.25381741453</v>
      </c>
      <c r="H448" s="0" t="n">
        <v>0.905212453195177</v>
      </c>
      <c r="I448" s="0" t="s">
        <v>40</v>
      </c>
    </row>
    <row r="449" customFormat="false" ht="13.8" hidden="false" customHeight="false" outlineLevel="0" collapsed="false">
      <c r="A449" s="0" t="s">
        <v>83</v>
      </c>
      <c r="B449" s="0" t="s">
        <v>84</v>
      </c>
      <c r="C449" s="0" t="s">
        <v>32</v>
      </c>
      <c r="D449" s="0" t="n">
        <v>9411</v>
      </c>
      <c r="E449" s="0" t="n">
        <v>1084446</v>
      </c>
      <c r="F449" s="0" t="n">
        <v>83019213</v>
      </c>
      <c r="G449" s="0" t="n">
        <v>1306.25907041542</v>
      </c>
      <c r="H449" s="0" t="n">
        <v>0.867816378132245</v>
      </c>
      <c r="I449" s="0" t="s">
        <v>40</v>
      </c>
    </row>
    <row r="450" customFormat="false" ht="13.8" hidden="false" customHeight="false" outlineLevel="0" collapsed="false">
      <c r="A450" s="0" t="s">
        <v>83</v>
      </c>
      <c r="B450" s="0" t="s">
        <v>84</v>
      </c>
      <c r="C450" s="0" t="s">
        <v>33</v>
      </c>
      <c r="D450" s="0" t="n">
        <v>8907</v>
      </c>
      <c r="E450" s="0" t="n">
        <v>1120883</v>
      </c>
      <c r="F450" s="0" t="n">
        <v>83019213</v>
      </c>
      <c r="G450" s="0" t="n">
        <v>1350.14891071058</v>
      </c>
      <c r="H450" s="0" t="n">
        <v>0.794641367564679</v>
      </c>
      <c r="I450" s="0" t="s">
        <v>40</v>
      </c>
    </row>
    <row r="451" customFormat="false" ht="13.8" hidden="false" customHeight="false" outlineLevel="0" collapsed="false">
      <c r="A451" s="0" t="s">
        <v>83</v>
      </c>
      <c r="B451" s="0" t="s">
        <v>84</v>
      </c>
      <c r="C451" s="0" t="s">
        <v>34</v>
      </c>
      <c r="D451" s="0" t="n">
        <v>8214</v>
      </c>
      <c r="E451" s="0" t="n">
        <v>1072316</v>
      </c>
      <c r="F451" s="0" t="n">
        <v>83019213</v>
      </c>
      <c r="G451" s="0" t="n">
        <v>1291.64799478405</v>
      </c>
      <c r="H451" s="0" t="n">
        <v>0.766005543142134</v>
      </c>
      <c r="I451" s="0" t="s">
        <v>40</v>
      </c>
    </row>
    <row r="452" customFormat="false" ht="13.8" hidden="false" customHeight="false" outlineLevel="0" collapsed="false">
      <c r="A452" s="0" t="s">
        <v>83</v>
      </c>
      <c r="B452" s="0" t="s">
        <v>84</v>
      </c>
      <c r="C452" s="0" t="s">
        <v>35</v>
      </c>
      <c r="D452" s="0" t="n">
        <v>9443</v>
      </c>
      <c r="E452" s="0" t="n">
        <v>1164932</v>
      </c>
      <c r="F452" s="0" t="n">
        <v>83019213</v>
      </c>
      <c r="G452" s="0" t="n">
        <v>1403.20771289412</v>
      </c>
      <c r="H452" s="0" t="n">
        <v>0.810605254212263</v>
      </c>
      <c r="I452" s="0" t="s">
        <v>40</v>
      </c>
    </row>
    <row r="453" customFormat="false" ht="13.8" hidden="false" customHeight="false" outlineLevel="0" collapsed="false">
      <c r="A453" s="0" t="s">
        <v>83</v>
      </c>
      <c r="B453" s="0" t="s">
        <v>84</v>
      </c>
      <c r="C453" s="0" t="s">
        <v>36</v>
      </c>
      <c r="D453" s="0" t="n">
        <v>11987</v>
      </c>
      <c r="E453" s="0" t="n">
        <v>1146565</v>
      </c>
      <c r="F453" s="0" t="n">
        <v>83019213</v>
      </c>
      <c r="G453" s="0" t="n">
        <v>1381.08391849005</v>
      </c>
      <c r="H453" s="0" t="n">
        <v>1.04547060131785</v>
      </c>
      <c r="I453" s="0" t="s">
        <v>40</v>
      </c>
    </row>
    <row r="454" customFormat="false" ht="13.8" hidden="false" customHeight="false" outlineLevel="0" collapsed="false">
      <c r="A454" s="0" t="s">
        <v>83</v>
      </c>
      <c r="B454" s="0" t="s">
        <v>84</v>
      </c>
      <c r="C454" s="0" t="s">
        <v>37</v>
      </c>
      <c r="D454" s="0" t="n">
        <v>12725</v>
      </c>
      <c r="E454" s="0" t="n">
        <v>1155995</v>
      </c>
      <c r="F454" s="0" t="n">
        <v>83019213</v>
      </c>
      <c r="G454" s="0" t="n">
        <v>1392.44273491246</v>
      </c>
      <c r="H454" s="0" t="n">
        <v>1.10078330788628</v>
      </c>
      <c r="I454" s="0" t="s">
        <v>40</v>
      </c>
    </row>
    <row r="455" customFormat="false" ht="13.8" hidden="false" customHeight="false" outlineLevel="0" collapsed="false">
      <c r="A455" s="0" t="s">
        <v>83</v>
      </c>
      <c r="B455" s="0" t="s">
        <v>84</v>
      </c>
      <c r="C455" s="0" t="s">
        <v>38</v>
      </c>
      <c r="D455" s="0" t="n">
        <v>15097</v>
      </c>
      <c r="E455" s="0" t="n">
        <v>1112967</v>
      </c>
      <c r="F455" s="0" t="n">
        <v>83019213</v>
      </c>
      <c r="G455" s="0" t="n">
        <v>1340.61376852609</v>
      </c>
      <c r="H455" s="0" t="n">
        <v>1.35646429768358</v>
      </c>
      <c r="I455" s="0" t="s">
        <v>40</v>
      </c>
    </row>
    <row r="456" customFormat="false" ht="13.8" hidden="false" customHeight="false" outlineLevel="0" collapsed="false">
      <c r="A456" s="0" t="s">
        <v>83</v>
      </c>
      <c r="B456" s="0" t="s">
        <v>84</v>
      </c>
      <c r="C456" s="0" t="s">
        <v>39</v>
      </c>
      <c r="D456" s="0" t="n">
        <v>23627</v>
      </c>
      <c r="E456" s="0" t="n">
        <v>1188338</v>
      </c>
      <c r="F456" s="0" t="n">
        <v>83019213</v>
      </c>
      <c r="G456" s="0" t="n">
        <v>1431.40118661448</v>
      </c>
      <c r="H456" s="0" t="n">
        <v>1.98823903636844</v>
      </c>
      <c r="I456" s="0" t="s">
        <v>40</v>
      </c>
    </row>
    <row r="457" customFormat="false" ht="13.8" hidden="false" customHeight="false" outlineLevel="0" collapsed="false">
      <c r="A457" s="0" t="s">
        <v>83</v>
      </c>
      <c r="B457" s="0" t="s">
        <v>84</v>
      </c>
      <c r="C457" s="0" t="s">
        <v>41</v>
      </c>
      <c r="D457" s="0" t="n">
        <v>39110</v>
      </c>
      <c r="E457" s="0" t="n">
        <v>1263716</v>
      </c>
      <c r="F457" s="0" t="n">
        <v>83019213</v>
      </c>
      <c r="G457" s="0" t="n">
        <v>1522.197036486</v>
      </c>
      <c r="H457" s="0" t="n">
        <v>3.09484092944934</v>
      </c>
      <c r="I457" s="0" t="s">
        <v>40</v>
      </c>
    </row>
    <row r="458" customFormat="false" ht="13.8" hidden="false" customHeight="false" outlineLevel="0" collapsed="false">
      <c r="A458" s="0" t="s">
        <v>83</v>
      </c>
      <c r="B458" s="0" t="s">
        <v>84</v>
      </c>
      <c r="C458" s="0" t="s">
        <v>42</v>
      </c>
      <c r="D458" s="0" t="n">
        <v>67207</v>
      </c>
      <c r="E458" s="0" t="n">
        <v>1409437</v>
      </c>
      <c r="F458" s="0" t="n">
        <v>83019213</v>
      </c>
      <c r="G458" s="0" t="n">
        <v>1697.72387507456</v>
      </c>
      <c r="H458" s="0" t="n">
        <v>4.76835786203995</v>
      </c>
      <c r="I458" s="0" t="s">
        <v>40</v>
      </c>
    </row>
    <row r="459" customFormat="false" ht="13.8" hidden="false" customHeight="false" outlineLevel="0" collapsed="false">
      <c r="A459" s="0" t="s">
        <v>83</v>
      </c>
      <c r="B459" s="0" t="s">
        <v>84</v>
      </c>
      <c r="C459" s="0" t="s">
        <v>43</v>
      </c>
      <c r="D459" s="0" t="n">
        <v>103749</v>
      </c>
      <c r="E459" s="0" t="n">
        <v>1626132</v>
      </c>
      <c r="F459" s="0" t="n">
        <v>83019213</v>
      </c>
      <c r="G459" s="0" t="n">
        <v>1958.74176740269</v>
      </c>
      <c r="H459" s="0" t="n">
        <v>6.38010936381549</v>
      </c>
      <c r="I459" s="0" t="s">
        <v>40</v>
      </c>
    </row>
    <row r="460" customFormat="false" ht="13.8" hidden="false" customHeight="false" outlineLevel="0" collapsed="false">
      <c r="A460" s="0" t="s">
        <v>83</v>
      </c>
      <c r="B460" s="0" t="s">
        <v>84</v>
      </c>
      <c r="C460" s="0" t="s">
        <v>44</v>
      </c>
      <c r="D460" s="0" t="n">
        <v>125575</v>
      </c>
      <c r="E460" s="0" t="n">
        <v>1602839</v>
      </c>
      <c r="F460" s="0" t="n">
        <v>83019213</v>
      </c>
      <c r="G460" s="0" t="n">
        <v>1930.68440675293</v>
      </c>
      <c r="H460" s="0" t="n">
        <v>7.8345360950164</v>
      </c>
      <c r="I460" s="0" t="s">
        <v>40</v>
      </c>
    </row>
    <row r="461" customFormat="false" ht="13.8" hidden="false" customHeight="false" outlineLevel="0" collapsed="false">
      <c r="A461" s="0" t="s">
        <v>83</v>
      </c>
      <c r="B461" s="0" t="s">
        <v>84</v>
      </c>
      <c r="C461" s="0" t="s">
        <v>45</v>
      </c>
      <c r="D461" s="0" t="n">
        <v>131998</v>
      </c>
      <c r="E461" s="0" t="n">
        <v>1390324</v>
      </c>
      <c r="F461" s="0" t="n">
        <v>83019213</v>
      </c>
      <c r="G461" s="0" t="n">
        <v>1674.70149349645</v>
      </c>
      <c r="H461" s="0" t="n">
        <v>9.49404599215722</v>
      </c>
      <c r="I461" s="0" t="s">
        <v>40</v>
      </c>
    </row>
    <row r="462" customFormat="false" ht="13.8" hidden="false" customHeight="false" outlineLevel="0" collapsed="false">
      <c r="A462" s="0" t="s">
        <v>83</v>
      </c>
      <c r="B462" s="0" t="s">
        <v>84</v>
      </c>
      <c r="C462" s="0" t="s">
        <v>46</v>
      </c>
      <c r="D462" s="0" t="n">
        <v>127766</v>
      </c>
      <c r="E462" s="0" t="n">
        <v>1360981</v>
      </c>
      <c r="F462" s="0" t="n">
        <v>83019213</v>
      </c>
      <c r="G462" s="0" t="n">
        <v>1639.35666313772</v>
      </c>
      <c r="H462" s="0" t="n">
        <v>9.3877871917389</v>
      </c>
      <c r="I462" s="0" t="s">
        <v>40</v>
      </c>
    </row>
    <row r="463" customFormat="false" ht="13.8" hidden="false" customHeight="false" outlineLevel="0" collapsed="false">
      <c r="A463" s="0" t="s">
        <v>83</v>
      </c>
      <c r="B463" s="0" t="s">
        <v>84</v>
      </c>
      <c r="C463" s="0" t="s">
        <v>47</v>
      </c>
      <c r="D463" s="0" t="n">
        <v>124431</v>
      </c>
      <c r="E463" s="0" t="n">
        <v>1312802</v>
      </c>
      <c r="F463" s="0" t="n">
        <v>83019213</v>
      </c>
      <c r="G463" s="0" t="n">
        <v>1581.32310890492</v>
      </c>
      <c r="H463" s="0" t="n">
        <v>9.47827623662974</v>
      </c>
      <c r="I463" s="0" t="s">
        <v>40</v>
      </c>
    </row>
    <row r="464" customFormat="false" ht="13.8" hidden="false" customHeight="false" outlineLevel="0" collapsed="false">
      <c r="A464" s="0" t="s">
        <v>83</v>
      </c>
      <c r="B464" s="0" t="s">
        <v>84</v>
      </c>
      <c r="C464" s="0" t="s">
        <v>126</v>
      </c>
      <c r="D464" s="0" t="n">
        <v>128622</v>
      </c>
      <c r="E464" s="0" t="n">
        <v>1312802</v>
      </c>
      <c r="F464" s="0" t="n">
        <v>83019213</v>
      </c>
      <c r="G464" s="0" t="n">
        <v>1581.32310890492</v>
      </c>
      <c r="H464" s="0" t="n">
        <v>9.79751706654926</v>
      </c>
      <c r="I464" s="0" t="s">
        <v>40</v>
      </c>
    </row>
    <row r="465" customFormat="false" ht="13.8" hidden="false" customHeight="false" outlineLevel="0" collapsed="false">
      <c r="A465" s="0" t="s">
        <v>83</v>
      </c>
      <c r="B465" s="0" t="s">
        <v>84</v>
      </c>
      <c r="C465" s="0" t="s">
        <v>128</v>
      </c>
      <c r="D465" s="0" t="n">
        <v>149394</v>
      </c>
      <c r="E465" s="0" t="n">
        <v>1297303</v>
      </c>
      <c r="F465" s="0" t="n">
        <v>83019213</v>
      </c>
      <c r="G465" s="0" t="n">
        <v>1562.65393650504</v>
      </c>
      <c r="H465" s="0" t="n">
        <v>11.51573687874</v>
      </c>
      <c r="I465" s="0" t="s">
        <v>40</v>
      </c>
    </row>
    <row r="466" customFormat="false" ht="13.8" hidden="false" customHeight="false" outlineLevel="0" collapsed="false">
      <c r="A466" s="0" t="s">
        <v>85</v>
      </c>
      <c r="B466" s="0" t="s">
        <v>86</v>
      </c>
      <c r="C466" s="0" t="s">
        <v>70</v>
      </c>
      <c r="D466" s="0" t="n">
        <v>0</v>
      </c>
      <c r="E466" s="0" t="n">
        <v>0</v>
      </c>
      <c r="F466" s="0" t="n">
        <v>10724599</v>
      </c>
      <c r="G466" s="0" t="n">
        <v>0</v>
      </c>
    </row>
    <row r="467" customFormat="false" ht="13.8" hidden="false" customHeight="false" outlineLevel="0" collapsed="false">
      <c r="A467" s="0" t="s">
        <v>85</v>
      </c>
      <c r="B467" s="0" t="s">
        <v>86</v>
      </c>
      <c r="C467" s="0" t="s">
        <v>71</v>
      </c>
      <c r="D467" s="0" t="n">
        <v>0</v>
      </c>
      <c r="E467" s="0" t="n">
        <v>0</v>
      </c>
      <c r="F467" s="0" t="n">
        <v>10724599</v>
      </c>
      <c r="G467" s="0" t="n">
        <v>0</v>
      </c>
    </row>
    <row r="468" customFormat="false" ht="13.8" hidden="false" customHeight="false" outlineLevel="0" collapsed="false">
      <c r="A468" s="0" t="s">
        <v>85</v>
      </c>
      <c r="B468" s="0" t="s">
        <v>86</v>
      </c>
      <c r="C468" s="0" t="s">
        <v>73</v>
      </c>
      <c r="D468" s="0" t="n">
        <v>0</v>
      </c>
      <c r="E468" s="0" t="n">
        <v>0</v>
      </c>
      <c r="F468" s="0" t="n">
        <v>10724599</v>
      </c>
      <c r="G468" s="0" t="n">
        <v>0</v>
      </c>
    </row>
    <row r="469" customFormat="false" ht="13.8" hidden="false" customHeight="false" outlineLevel="0" collapsed="false">
      <c r="A469" s="0" t="s">
        <v>85</v>
      </c>
      <c r="B469" s="0" t="s">
        <v>86</v>
      </c>
      <c r="C469" s="0" t="s">
        <v>60</v>
      </c>
      <c r="D469" s="0" t="n">
        <v>0</v>
      </c>
      <c r="E469" s="0" t="n">
        <v>0</v>
      </c>
      <c r="F469" s="0" t="n">
        <v>10724599</v>
      </c>
      <c r="G469" s="0" t="n">
        <v>0</v>
      </c>
    </row>
    <row r="470" customFormat="false" ht="13.8" hidden="false" customHeight="false" outlineLevel="0" collapsed="false">
      <c r="A470" s="0" t="s">
        <v>85</v>
      </c>
      <c r="B470" s="0" t="s">
        <v>86</v>
      </c>
      <c r="C470" s="0" t="s">
        <v>61</v>
      </c>
      <c r="D470" s="0" t="n">
        <v>0</v>
      </c>
      <c r="E470" s="0" t="n">
        <v>0</v>
      </c>
      <c r="F470" s="0" t="n">
        <v>10724599</v>
      </c>
      <c r="G470" s="0" t="n">
        <v>0</v>
      </c>
    </row>
    <row r="471" customFormat="false" ht="13.8" hidden="false" customHeight="false" outlineLevel="0" collapsed="false">
      <c r="A471" s="0" t="s">
        <v>85</v>
      </c>
      <c r="B471" s="0" t="s">
        <v>86</v>
      </c>
      <c r="C471" s="0" t="s">
        <v>62</v>
      </c>
      <c r="D471" s="0" t="n">
        <v>0</v>
      </c>
      <c r="E471" s="0" t="n">
        <v>0</v>
      </c>
      <c r="F471" s="0" t="n">
        <v>10724599</v>
      </c>
      <c r="G471" s="0" t="n">
        <v>0</v>
      </c>
    </row>
    <row r="472" customFormat="false" ht="13.8" hidden="false" customHeight="false" outlineLevel="0" collapsed="false">
      <c r="A472" s="0" t="s">
        <v>85</v>
      </c>
      <c r="B472" s="0" t="s">
        <v>86</v>
      </c>
      <c r="C472" s="0" t="s">
        <v>63</v>
      </c>
      <c r="D472" s="0" t="n">
        <v>0</v>
      </c>
      <c r="E472" s="0" t="n">
        <v>0</v>
      </c>
      <c r="F472" s="0" t="n">
        <v>10724599</v>
      </c>
      <c r="G472" s="0" t="n">
        <v>0</v>
      </c>
    </row>
    <row r="473" customFormat="false" ht="13.8" hidden="false" customHeight="false" outlineLevel="0" collapsed="false">
      <c r="A473" s="0" t="s">
        <v>85</v>
      </c>
      <c r="B473" s="0" t="s">
        <v>86</v>
      </c>
      <c r="C473" s="0" t="s">
        <v>50</v>
      </c>
      <c r="D473" s="0" t="n">
        <v>7</v>
      </c>
      <c r="E473" s="0" t="n">
        <v>200</v>
      </c>
      <c r="F473" s="0" t="n">
        <v>10724599</v>
      </c>
      <c r="G473" s="0" t="n">
        <v>1.86487159100308</v>
      </c>
      <c r="H473" s="0" t="n">
        <v>3.5</v>
      </c>
      <c r="I473" s="0" t="s">
        <v>40</v>
      </c>
    </row>
    <row r="474" customFormat="false" ht="13.8" hidden="false" customHeight="false" outlineLevel="0" collapsed="false">
      <c r="A474" s="0" t="s">
        <v>85</v>
      </c>
      <c r="B474" s="0" t="s">
        <v>86</v>
      </c>
      <c r="C474" s="0" t="s">
        <v>51</v>
      </c>
      <c r="D474" s="0" t="n">
        <v>59</v>
      </c>
      <c r="E474" s="0" t="n">
        <v>1035</v>
      </c>
      <c r="F474" s="0" t="n">
        <v>10724599</v>
      </c>
      <c r="G474" s="0" t="n">
        <v>9.65071048344092</v>
      </c>
      <c r="H474" s="0" t="n">
        <v>5.70048309178744</v>
      </c>
      <c r="I474" s="0" t="s">
        <v>40</v>
      </c>
    </row>
    <row r="475" customFormat="false" ht="13.8" hidden="false" customHeight="false" outlineLevel="0" collapsed="false">
      <c r="A475" s="0" t="s">
        <v>85</v>
      </c>
      <c r="B475" s="0" t="s">
        <v>86</v>
      </c>
      <c r="C475" s="0" t="s">
        <v>52</v>
      </c>
      <c r="D475" s="0" t="n">
        <v>162</v>
      </c>
      <c r="E475" s="0" t="n">
        <v>5714</v>
      </c>
      <c r="F475" s="0" t="n">
        <v>10724599</v>
      </c>
      <c r="G475" s="0" t="n">
        <v>53.2793813549579</v>
      </c>
      <c r="H475" s="0" t="n">
        <v>2.83514175708785</v>
      </c>
      <c r="I475" s="0" t="s">
        <v>40</v>
      </c>
    </row>
    <row r="476" customFormat="false" ht="13.8" hidden="false" customHeight="false" outlineLevel="0" collapsed="false">
      <c r="A476" s="0" t="s">
        <v>85</v>
      </c>
      <c r="B476" s="0" t="s">
        <v>86</v>
      </c>
      <c r="C476" s="0" t="s">
        <v>53</v>
      </c>
      <c r="D476" s="0" t="n">
        <v>302</v>
      </c>
      <c r="E476" s="0" t="n">
        <v>9925</v>
      </c>
      <c r="F476" s="0" t="n">
        <v>10724599</v>
      </c>
      <c r="G476" s="0" t="n">
        <v>92.5442527035277</v>
      </c>
      <c r="H476" s="0" t="n">
        <v>3.04282115869018</v>
      </c>
      <c r="I476" s="0" t="s">
        <v>40</v>
      </c>
    </row>
    <row r="477" customFormat="false" ht="13.8" hidden="false" customHeight="false" outlineLevel="0" collapsed="false">
      <c r="A477" s="0" t="s">
        <v>85</v>
      </c>
      <c r="B477" s="0" t="s">
        <v>86</v>
      </c>
      <c r="C477" s="0" t="s">
        <v>54</v>
      </c>
      <c r="D477" s="0" t="n">
        <v>531</v>
      </c>
      <c r="E477" s="0" t="n">
        <v>8993</v>
      </c>
      <c r="F477" s="0" t="n">
        <v>10724599</v>
      </c>
      <c r="G477" s="0" t="n">
        <v>83.8539510894533</v>
      </c>
      <c r="H477" s="0" t="n">
        <v>5.90459246080285</v>
      </c>
      <c r="I477" s="0" t="s">
        <v>40</v>
      </c>
    </row>
    <row r="478" customFormat="false" ht="13.8" hidden="false" customHeight="false" outlineLevel="0" collapsed="false">
      <c r="A478" s="0" t="s">
        <v>85</v>
      </c>
      <c r="B478" s="0" t="s">
        <v>86</v>
      </c>
      <c r="C478" s="0" t="s">
        <v>55</v>
      </c>
      <c r="D478" s="0" t="n">
        <v>612</v>
      </c>
      <c r="E478" s="0" t="n">
        <v>9732</v>
      </c>
      <c r="F478" s="0" t="n">
        <v>10724599</v>
      </c>
      <c r="G478" s="0" t="n">
        <v>90.7446516182097</v>
      </c>
      <c r="H478" s="0" t="n">
        <v>6.288532675709</v>
      </c>
      <c r="I478" s="0" t="s">
        <v>40</v>
      </c>
    </row>
    <row r="479" customFormat="false" ht="13.8" hidden="false" customHeight="false" outlineLevel="0" collapsed="false">
      <c r="A479" s="0" t="s">
        <v>85</v>
      </c>
      <c r="B479" s="0" t="s">
        <v>86</v>
      </c>
      <c r="C479" s="0" t="s">
        <v>11</v>
      </c>
      <c r="D479" s="0" t="n">
        <v>408</v>
      </c>
      <c r="E479" s="0" t="n">
        <v>10379</v>
      </c>
      <c r="F479" s="0" t="n">
        <v>10724599</v>
      </c>
      <c r="G479" s="0" t="n">
        <v>96.7775112151046</v>
      </c>
      <c r="H479" s="0" t="n">
        <v>3.93101454860777</v>
      </c>
      <c r="I479" s="0" t="s">
        <v>40</v>
      </c>
    </row>
    <row r="480" customFormat="false" ht="13.8" hidden="false" customHeight="false" outlineLevel="0" collapsed="false">
      <c r="A480" s="0" t="s">
        <v>85</v>
      </c>
      <c r="B480" s="0" t="s">
        <v>86</v>
      </c>
      <c r="C480" s="0" t="s">
        <v>13</v>
      </c>
      <c r="D480" s="0" t="n">
        <v>126</v>
      </c>
      <c r="E480" s="0" t="n">
        <v>10919</v>
      </c>
      <c r="F480" s="0" t="n">
        <v>10724599</v>
      </c>
      <c r="G480" s="0" t="n">
        <v>101.812664510813</v>
      </c>
      <c r="H480" s="0" t="n">
        <v>1.15395182709039</v>
      </c>
      <c r="I480" s="0" t="s">
        <v>40</v>
      </c>
    </row>
    <row r="481" customFormat="false" ht="13.8" hidden="false" customHeight="false" outlineLevel="0" collapsed="false">
      <c r="A481" s="0" t="s">
        <v>85</v>
      </c>
      <c r="B481" s="0" t="s">
        <v>86</v>
      </c>
      <c r="C481" s="0" t="s">
        <v>14</v>
      </c>
      <c r="D481" s="0" t="n">
        <v>299</v>
      </c>
      <c r="E481" s="0" t="n">
        <v>14240</v>
      </c>
      <c r="F481" s="0" t="n">
        <v>10724599</v>
      </c>
      <c r="G481" s="0" t="n">
        <v>132.778857279419</v>
      </c>
      <c r="H481" s="0" t="n">
        <v>2.0997191011236</v>
      </c>
      <c r="I481" s="0" t="s">
        <v>40</v>
      </c>
    </row>
    <row r="482" customFormat="false" ht="13.8" hidden="false" customHeight="false" outlineLevel="0" collapsed="false">
      <c r="A482" s="0" t="s">
        <v>85</v>
      </c>
      <c r="B482" s="0" t="s">
        <v>86</v>
      </c>
      <c r="C482" s="0" t="s">
        <v>15</v>
      </c>
      <c r="D482" s="0" t="n">
        <v>114</v>
      </c>
      <c r="E482" s="0" t="n">
        <v>18419</v>
      </c>
      <c r="F482" s="0" t="n">
        <v>10724599</v>
      </c>
      <c r="G482" s="0" t="n">
        <v>171.745349173428</v>
      </c>
      <c r="H482" s="0" t="n">
        <v>0.618926108909279</v>
      </c>
      <c r="I482" s="0" t="s">
        <v>40</v>
      </c>
    </row>
    <row r="483" customFormat="false" ht="13.8" hidden="false" customHeight="false" outlineLevel="0" collapsed="false">
      <c r="A483" s="0" t="s">
        <v>85</v>
      </c>
      <c r="B483" s="0" t="s">
        <v>86</v>
      </c>
      <c r="C483" s="0" t="s">
        <v>17</v>
      </c>
      <c r="D483" s="0" t="n">
        <v>90</v>
      </c>
      <c r="E483" s="0" t="n">
        <v>26853</v>
      </c>
      <c r="F483" s="0" t="n">
        <v>10724599</v>
      </c>
      <c r="G483" s="0" t="n">
        <v>250.386984166028</v>
      </c>
      <c r="H483" s="0" t="n">
        <v>0.335158082895766</v>
      </c>
      <c r="I483" s="0" t="s">
        <v>40</v>
      </c>
    </row>
    <row r="484" customFormat="false" ht="13.8" hidden="false" customHeight="false" outlineLevel="0" collapsed="false">
      <c r="A484" s="0" t="s">
        <v>85</v>
      </c>
      <c r="B484" s="0" t="s">
        <v>86</v>
      </c>
      <c r="C484" s="0" t="s">
        <v>18</v>
      </c>
      <c r="D484" s="0" t="n">
        <v>109</v>
      </c>
      <c r="E484" s="0" t="n">
        <v>30119</v>
      </c>
      <c r="F484" s="0" t="n">
        <v>10724599</v>
      </c>
      <c r="G484" s="0" t="n">
        <v>280.840337247108</v>
      </c>
      <c r="H484" s="0" t="n">
        <v>0.361897805372024</v>
      </c>
      <c r="I484" s="0" t="s">
        <v>40</v>
      </c>
    </row>
    <row r="485" customFormat="false" ht="13.8" hidden="false" customHeight="false" outlineLevel="0" collapsed="false">
      <c r="A485" s="0" t="s">
        <v>85</v>
      </c>
      <c r="B485" s="0" t="s">
        <v>86</v>
      </c>
      <c r="C485" s="0" t="s">
        <v>19</v>
      </c>
      <c r="D485" s="0" t="n">
        <v>57</v>
      </c>
      <c r="E485" s="0" t="n">
        <v>34174</v>
      </c>
      <c r="F485" s="0" t="n">
        <v>10724599</v>
      </c>
      <c r="G485" s="0" t="n">
        <v>318.650608754696</v>
      </c>
      <c r="H485" s="0" t="n">
        <v>0.166793468718909</v>
      </c>
      <c r="I485" s="0" t="s">
        <v>40</v>
      </c>
    </row>
    <row r="486" customFormat="false" ht="13.8" hidden="false" customHeight="false" outlineLevel="0" collapsed="false">
      <c r="A486" s="0" t="s">
        <v>85</v>
      </c>
      <c r="B486" s="0" t="s">
        <v>86</v>
      </c>
      <c r="C486" s="0" t="s">
        <v>20</v>
      </c>
      <c r="D486" s="0" t="n">
        <v>39</v>
      </c>
      <c r="E486" s="0" t="n">
        <v>27497</v>
      </c>
      <c r="F486" s="0" t="n">
        <v>10724599</v>
      </c>
      <c r="G486" s="0" t="n">
        <v>256.391870689058</v>
      </c>
      <c r="H486" s="0" t="n">
        <v>0.1418336545805</v>
      </c>
      <c r="I486" s="0" t="s">
        <v>40</v>
      </c>
    </row>
    <row r="487" customFormat="false" ht="13.8" hidden="false" customHeight="false" outlineLevel="0" collapsed="false">
      <c r="A487" s="0" t="s">
        <v>85</v>
      </c>
      <c r="B487" s="0" t="s">
        <v>86</v>
      </c>
      <c r="C487" s="0" t="s">
        <v>21</v>
      </c>
      <c r="D487" s="0" t="n">
        <v>65</v>
      </c>
      <c r="E487" s="0" t="n">
        <v>31579</v>
      </c>
      <c r="F487" s="0" t="n">
        <v>10724599</v>
      </c>
      <c r="G487" s="0" t="n">
        <v>294.453899861431</v>
      </c>
      <c r="H487" s="0" t="n">
        <v>0.20583299027835</v>
      </c>
      <c r="I487" s="0" t="s">
        <v>40</v>
      </c>
    </row>
    <row r="488" customFormat="false" ht="13.8" hidden="false" customHeight="false" outlineLevel="0" collapsed="false">
      <c r="A488" s="0" t="s">
        <v>85</v>
      </c>
      <c r="B488" s="0" t="s">
        <v>86</v>
      </c>
      <c r="C488" s="0" t="s">
        <v>22</v>
      </c>
      <c r="D488" s="0" t="n">
        <v>132</v>
      </c>
      <c r="E488" s="0" t="n">
        <v>35367</v>
      </c>
      <c r="F488" s="0" t="n">
        <v>10724599</v>
      </c>
      <c r="G488" s="0" t="n">
        <v>329.774567795029</v>
      </c>
      <c r="H488" s="0" t="n">
        <v>0.373229281533633</v>
      </c>
      <c r="I488" s="0" t="s">
        <v>40</v>
      </c>
    </row>
    <row r="489" customFormat="false" ht="13.8" hidden="false" customHeight="false" outlineLevel="0" collapsed="false">
      <c r="A489" s="0" t="s">
        <v>85</v>
      </c>
      <c r="B489" s="0" t="s">
        <v>86</v>
      </c>
      <c r="C489" s="0" t="s">
        <v>23</v>
      </c>
      <c r="D489" s="0" t="n">
        <v>144</v>
      </c>
      <c r="E489" s="0" t="n">
        <v>34696</v>
      </c>
      <c r="F489" s="0" t="n">
        <v>10724599</v>
      </c>
      <c r="G489" s="0" t="n">
        <v>323.517923607214</v>
      </c>
      <c r="H489" s="0" t="n">
        <v>0.41503343324879</v>
      </c>
      <c r="I489" s="0" t="s">
        <v>40</v>
      </c>
    </row>
    <row r="490" customFormat="false" ht="13.8" hidden="false" customHeight="false" outlineLevel="0" collapsed="false">
      <c r="A490" s="0" t="s">
        <v>85</v>
      </c>
      <c r="B490" s="0" t="s">
        <v>86</v>
      </c>
      <c r="C490" s="0" t="s">
        <v>24</v>
      </c>
      <c r="D490" s="0" t="n">
        <v>110</v>
      </c>
      <c r="E490" s="0" t="n">
        <v>34964</v>
      </c>
      <c r="F490" s="0" t="n">
        <v>10724599</v>
      </c>
      <c r="G490" s="0" t="n">
        <v>326.016851539158</v>
      </c>
      <c r="H490" s="0" t="n">
        <v>0.314609312435648</v>
      </c>
      <c r="I490" s="0" t="s">
        <v>40</v>
      </c>
    </row>
    <row r="491" customFormat="false" ht="13.8" hidden="false" customHeight="false" outlineLevel="0" collapsed="false">
      <c r="A491" s="0" t="s">
        <v>85</v>
      </c>
      <c r="B491" s="0" t="s">
        <v>86</v>
      </c>
      <c r="C491" s="0" t="s">
        <v>25</v>
      </c>
      <c r="D491" s="0" t="n">
        <v>145</v>
      </c>
      <c r="E491" s="0" t="n">
        <v>43438</v>
      </c>
      <c r="F491" s="0" t="n">
        <v>10724599</v>
      </c>
      <c r="G491" s="0" t="n">
        <v>405.031460849958</v>
      </c>
      <c r="H491" s="0" t="n">
        <v>0.333809107233298</v>
      </c>
      <c r="I491" s="0" t="s">
        <v>40</v>
      </c>
    </row>
    <row r="492" customFormat="false" ht="13.8" hidden="false" customHeight="false" outlineLevel="0" collapsed="false">
      <c r="A492" s="0" t="s">
        <v>85</v>
      </c>
      <c r="B492" s="0" t="s">
        <v>86</v>
      </c>
      <c r="C492" s="0" t="s">
        <v>26</v>
      </c>
      <c r="D492" s="0" t="n">
        <v>261</v>
      </c>
      <c r="E492" s="0" t="n">
        <v>62993</v>
      </c>
      <c r="F492" s="0" t="n">
        <v>10724599</v>
      </c>
      <c r="G492" s="0" t="n">
        <v>587.369280660284</v>
      </c>
      <c r="H492" s="0" t="n">
        <v>0.414331751146953</v>
      </c>
      <c r="I492" s="0" t="s">
        <v>40</v>
      </c>
    </row>
    <row r="493" customFormat="false" ht="13.8" hidden="false" customHeight="false" outlineLevel="0" collapsed="false">
      <c r="A493" s="0" t="s">
        <v>85</v>
      </c>
      <c r="B493" s="0" t="s">
        <v>86</v>
      </c>
      <c r="C493" s="0" t="s">
        <v>27</v>
      </c>
      <c r="D493" s="0" t="n">
        <v>211</v>
      </c>
      <c r="E493" s="0" t="n">
        <v>64682</v>
      </c>
      <c r="F493" s="0" t="n">
        <v>10724599</v>
      </c>
      <c r="G493" s="0" t="n">
        <v>603.118121246305</v>
      </c>
      <c r="H493" s="0" t="n">
        <v>0.326211310720139</v>
      </c>
      <c r="I493" s="0" t="s">
        <v>40</v>
      </c>
    </row>
    <row r="494" customFormat="false" ht="13.8" hidden="false" customHeight="false" outlineLevel="0" collapsed="false">
      <c r="A494" s="0" t="s">
        <v>85</v>
      </c>
      <c r="B494" s="0" t="s">
        <v>86</v>
      </c>
      <c r="C494" s="0" t="s">
        <v>28</v>
      </c>
      <c r="D494" s="0" t="n">
        <v>183</v>
      </c>
      <c r="E494" s="0" t="n">
        <v>53361</v>
      </c>
      <c r="F494" s="0" t="n">
        <v>10724599</v>
      </c>
      <c r="G494" s="0" t="n">
        <v>497.557064837576</v>
      </c>
      <c r="H494" s="0" t="n">
        <v>0.342947096193849</v>
      </c>
      <c r="I494" s="0" t="s">
        <v>40</v>
      </c>
    </row>
    <row r="495" customFormat="false" ht="13.8" hidden="false" customHeight="false" outlineLevel="0" collapsed="false">
      <c r="A495" s="0" t="s">
        <v>85</v>
      </c>
      <c r="B495" s="0" t="s">
        <v>86</v>
      </c>
      <c r="C495" s="0" t="s">
        <v>29</v>
      </c>
      <c r="D495" s="0" t="n">
        <v>421</v>
      </c>
      <c r="E495" s="0" t="n">
        <v>57263</v>
      </c>
      <c r="F495" s="0" t="n">
        <v>10724599</v>
      </c>
      <c r="G495" s="0" t="n">
        <v>533.940709578046</v>
      </c>
      <c r="H495" s="0" t="n">
        <v>0.735204233099908</v>
      </c>
      <c r="I495" s="0" t="s">
        <v>40</v>
      </c>
    </row>
    <row r="496" customFormat="false" ht="13.8" hidden="false" customHeight="false" outlineLevel="0" collapsed="false">
      <c r="A496" s="0" t="s">
        <v>85</v>
      </c>
      <c r="B496" s="0" t="s">
        <v>86</v>
      </c>
      <c r="C496" s="0" t="s">
        <v>30</v>
      </c>
      <c r="D496" s="0" t="n">
        <v>834</v>
      </c>
      <c r="E496" s="0" t="n">
        <v>70061</v>
      </c>
      <c r="F496" s="0" t="n">
        <v>10724599</v>
      </c>
      <c r="G496" s="0" t="n">
        <v>653.273842686333</v>
      </c>
      <c r="H496" s="0" t="n">
        <v>1.19039123049914</v>
      </c>
      <c r="I496" s="0" t="s">
        <v>40</v>
      </c>
    </row>
    <row r="497" customFormat="false" ht="13.8" hidden="false" customHeight="false" outlineLevel="0" collapsed="false">
      <c r="A497" s="0" t="s">
        <v>85</v>
      </c>
      <c r="B497" s="0" t="s">
        <v>86</v>
      </c>
      <c r="C497" s="0" t="s">
        <v>31</v>
      </c>
      <c r="D497" s="0" t="n">
        <v>1437</v>
      </c>
      <c r="E497" s="0" t="n">
        <v>79411</v>
      </c>
      <c r="F497" s="0" t="n">
        <v>10724599</v>
      </c>
      <c r="G497" s="0" t="n">
        <v>740.456589565727</v>
      </c>
      <c r="H497" s="0" t="n">
        <v>1.80957298107315</v>
      </c>
      <c r="I497" s="0" t="s">
        <v>40</v>
      </c>
    </row>
    <row r="498" customFormat="false" ht="13.8" hidden="false" customHeight="false" outlineLevel="0" collapsed="false">
      <c r="A498" s="0" t="s">
        <v>85</v>
      </c>
      <c r="B498" s="0" t="s">
        <v>86</v>
      </c>
      <c r="C498" s="0" t="s">
        <v>32</v>
      </c>
      <c r="D498" s="0" t="n">
        <v>1523</v>
      </c>
      <c r="E498" s="0" t="n">
        <v>82050</v>
      </c>
      <c r="F498" s="0" t="n">
        <v>10724599</v>
      </c>
      <c r="G498" s="0" t="n">
        <v>765.063570209012</v>
      </c>
      <c r="H498" s="0" t="n">
        <v>1.85618525289458</v>
      </c>
      <c r="I498" s="0" t="s">
        <v>40</v>
      </c>
    </row>
    <row r="499" customFormat="false" ht="13.8" hidden="false" customHeight="false" outlineLevel="0" collapsed="false">
      <c r="A499" s="0" t="s">
        <v>85</v>
      </c>
      <c r="B499" s="0" t="s">
        <v>86</v>
      </c>
      <c r="C499" s="0" t="s">
        <v>33</v>
      </c>
      <c r="D499" s="0" t="n">
        <v>1596</v>
      </c>
      <c r="E499" s="0" t="n">
        <v>91067</v>
      </c>
      <c r="F499" s="0" t="n">
        <v>10724599</v>
      </c>
      <c r="G499" s="0" t="n">
        <v>849.141305889386</v>
      </c>
      <c r="H499" s="0" t="n">
        <v>1.75255581055706</v>
      </c>
      <c r="I499" s="0" t="s">
        <v>40</v>
      </c>
    </row>
    <row r="500" customFormat="false" ht="13.8" hidden="false" customHeight="false" outlineLevel="0" collapsed="false">
      <c r="A500" s="0" t="s">
        <v>85</v>
      </c>
      <c r="B500" s="0" t="s">
        <v>86</v>
      </c>
      <c r="C500" s="0" t="s">
        <v>34</v>
      </c>
      <c r="D500" s="0" t="n">
        <v>1409</v>
      </c>
      <c r="E500" s="0" t="n">
        <v>87938</v>
      </c>
      <c r="F500" s="0" t="n">
        <v>10724599</v>
      </c>
      <c r="G500" s="0" t="n">
        <v>819.965389848143</v>
      </c>
      <c r="H500" s="0" t="n">
        <v>1.60226523232277</v>
      </c>
      <c r="I500" s="0" t="s">
        <v>40</v>
      </c>
    </row>
    <row r="501" customFormat="false" ht="13.8" hidden="false" customHeight="false" outlineLevel="0" collapsed="false">
      <c r="A501" s="0" t="s">
        <v>85</v>
      </c>
      <c r="B501" s="0" t="s">
        <v>86</v>
      </c>
      <c r="C501" s="0" t="s">
        <v>35</v>
      </c>
      <c r="D501" s="0" t="n">
        <v>1650</v>
      </c>
      <c r="E501" s="0" t="n">
        <v>96146</v>
      </c>
      <c r="F501" s="0" t="n">
        <v>10724599</v>
      </c>
      <c r="G501" s="0" t="n">
        <v>896.499719942909</v>
      </c>
      <c r="H501" s="0" t="n">
        <v>1.71614003702702</v>
      </c>
      <c r="I501" s="0" t="s">
        <v>40</v>
      </c>
    </row>
    <row r="502" customFormat="false" ht="13.8" hidden="false" customHeight="false" outlineLevel="0" collapsed="false">
      <c r="A502" s="0" t="s">
        <v>85</v>
      </c>
      <c r="B502" s="0" t="s">
        <v>86</v>
      </c>
      <c r="C502" s="0" t="s">
        <v>36</v>
      </c>
      <c r="D502" s="0" t="n">
        <v>1942</v>
      </c>
      <c r="E502" s="0" t="n">
        <v>85002</v>
      </c>
      <c r="F502" s="0" t="n">
        <v>10724599</v>
      </c>
      <c r="G502" s="0" t="n">
        <v>792.589074892217</v>
      </c>
      <c r="H502" s="0" t="n">
        <v>2.28465212583233</v>
      </c>
      <c r="I502" s="0" t="s">
        <v>40</v>
      </c>
    </row>
    <row r="503" customFormat="false" ht="13.8" hidden="false" customHeight="false" outlineLevel="0" collapsed="false">
      <c r="A503" s="0" t="s">
        <v>85</v>
      </c>
      <c r="B503" s="0" t="s">
        <v>86</v>
      </c>
      <c r="C503" s="0" t="s">
        <v>37</v>
      </c>
      <c r="D503" s="0" t="n">
        <v>2250</v>
      </c>
      <c r="E503" s="0" t="n">
        <v>76379</v>
      </c>
      <c r="F503" s="0" t="n">
        <v>10724599</v>
      </c>
      <c r="G503" s="0" t="n">
        <v>712.18513624612</v>
      </c>
      <c r="H503" s="0" t="n">
        <v>2.94583589730162</v>
      </c>
      <c r="I503" s="0" t="s">
        <v>40</v>
      </c>
    </row>
    <row r="504" customFormat="false" ht="13.8" hidden="false" customHeight="false" outlineLevel="0" collapsed="false">
      <c r="A504" s="0" t="s">
        <v>85</v>
      </c>
      <c r="B504" s="0" t="s">
        <v>86</v>
      </c>
      <c r="C504" s="0" t="s">
        <v>38</v>
      </c>
      <c r="D504" s="0" t="n">
        <v>2385</v>
      </c>
      <c r="E504" s="0" t="n">
        <v>76821</v>
      </c>
      <c r="F504" s="0" t="n">
        <v>10724599</v>
      </c>
      <c r="G504" s="0" t="n">
        <v>716.306502462237</v>
      </c>
      <c r="H504" s="0" t="n">
        <v>3.10461983051509</v>
      </c>
      <c r="I504" s="0" t="s">
        <v>40</v>
      </c>
    </row>
    <row r="505" customFormat="false" ht="13.8" hidden="false" customHeight="false" outlineLevel="0" collapsed="false">
      <c r="A505" s="0" t="s">
        <v>85</v>
      </c>
      <c r="B505" s="0" t="s">
        <v>86</v>
      </c>
      <c r="C505" s="0" t="s">
        <v>39</v>
      </c>
      <c r="D505" s="0" t="n">
        <v>2465</v>
      </c>
      <c r="E505" s="0" t="n">
        <v>84070</v>
      </c>
      <c r="F505" s="0" t="n">
        <v>10724599</v>
      </c>
      <c r="G505" s="0" t="n">
        <v>783.898773278143</v>
      </c>
      <c r="H505" s="0" t="n">
        <v>2.93208040918282</v>
      </c>
      <c r="I505" s="0" t="s">
        <v>40</v>
      </c>
    </row>
    <row r="506" customFormat="false" ht="13.8" hidden="false" customHeight="false" outlineLevel="0" collapsed="false">
      <c r="A506" s="0" t="s">
        <v>85</v>
      </c>
      <c r="B506" s="0" t="s">
        <v>86</v>
      </c>
      <c r="C506" s="0" t="s">
        <v>41</v>
      </c>
      <c r="D506" s="0" t="n">
        <v>2854</v>
      </c>
      <c r="E506" s="0" t="n">
        <v>129761</v>
      </c>
      <c r="F506" s="0" t="n">
        <v>10724599</v>
      </c>
      <c r="G506" s="0" t="n">
        <v>1209.93801260075</v>
      </c>
      <c r="H506" s="0" t="n">
        <v>2.19942817949923</v>
      </c>
      <c r="I506" s="0" t="s">
        <v>40</v>
      </c>
    </row>
    <row r="507" customFormat="false" ht="13.8" hidden="false" customHeight="false" outlineLevel="0" collapsed="false">
      <c r="A507" s="0" t="s">
        <v>85</v>
      </c>
      <c r="B507" s="0" t="s">
        <v>86</v>
      </c>
      <c r="C507" s="0" t="s">
        <v>42</v>
      </c>
      <c r="D507" s="0" t="n">
        <v>5060</v>
      </c>
      <c r="E507" s="0" t="n">
        <v>147588</v>
      </c>
      <c r="F507" s="0" t="n">
        <v>10724599</v>
      </c>
      <c r="G507" s="0" t="n">
        <v>1376.16334186481</v>
      </c>
      <c r="H507" s="0" t="n">
        <v>3.42846301867361</v>
      </c>
      <c r="I507" s="0" t="s">
        <v>40</v>
      </c>
    </row>
    <row r="508" customFormat="false" ht="13.8" hidden="false" customHeight="false" outlineLevel="0" collapsed="false">
      <c r="A508" s="0" t="s">
        <v>85</v>
      </c>
      <c r="B508" s="0" t="s">
        <v>86</v>
      </c>
      <c r="C508" s="0" t="s">
        <v>43</v>
      </c>
      <c r="D508" s="0" t="n">
        <v>9259</v>
      </c>
      <c r="E508" s="0" t="n">
        <v>145698</v>
      </c>
      <c r="F508" s="0" t="n">
        <v>10724599</v>
      </c>
      <c r="G508" s="0" t="n">
        <v>1358.54030532983</v>
      </c>
      <c r="H508" s="0" t="n">
        <v>6.3549259427034</v>
      </c>
      <c r="I508" s="0" t="s">
        <v>40</v>
      </c>
    </row>
    <row r="509" customFormat="false" ht="13.8" hidden="false" customHeight="false" outlineLevel="0" collapsed="false">
      <c r="A509" s="0" t="s">
        <v>85</v>
      </c>
      <c r="B509" s="0" t="s">
        <v>86</v>
      </c>
      <c r="C509" s="0" t="s">
        <v>44</v>
      </c>
      <c r="D509" s="0" t="n">
        <v>15558</v>
      </c>
      <c r="E509" s="0" t="n">
        <v>166432</v>
      </c>
      <c r="F509" s="0" t="n">
        <v>10724599</v>
      </c>
      <c r="G509" s="0" t="n">
        <v>1551.87154316912</v>
      </c>
      <c r="H509" s="0" t="n">
        <v>9.347961930398</v>
      </c>
      <c r="I509" s="0" t="s">
        <v>40</v>
      </c>
    </row>
    <row r="510" customFormat="false" ht="13.8" hidden="false" customHeight="false" outlineLevel="0" collapsed="false">
      <c r="A510" s="0" t="s">
        <v>85</v>
      </c>
      <c r="B510" s="0" t="s">
        <v>86</v>
      </c>
      <c r="C510" s="0" t="s">
        <v>45</v>
      </c>
      <c r="D510" s="0" t="n">
        <v>17701</v>
      </c>
      <c r="E510" s="0" t="n">
        <v>172922</v>
      </c>
      <c r="F510" s="0" t="n">
        <v>10724599</v>
      </c>
      <c r="G510" s="0" t="n">
        <v>1612.38662629717</v>
      </c>
      <c r="H510" s="0" t="n">
        <v>10.2364071662368</v>
      </c>
      <c r="I510" s="0" t="s">
        <v>40</v>
      </c>
    </row>
    <row r="511" customFormat="false" ht="13.8" hidden="false" customHeight="false" outlineLevel="0" collapsed="false">
      <c r="A511" s="0" t="s">
        <v>85</v>
      </c>
      <c r="B511" s="0" t="s">
        <v>86</v>
      </c>
      <c r="C511" s="0" t="s">
        <v>46</v>
      </c>
      <c r="D511" s="0" t="n">
        <v>17611</v>
      </c>
      <c r="E511" s="0" t="n">
        <v>185997</v>
      </c>
      <c r="F511" s="0" t="n">
        <v>10724599</v>
      </c>
      <c r="G511" s="0" t="n">
        <v>1734.302606559</v>
      </c>
      <c r="H511" s="0" t="n">
        <v>9.46843228654226</v>
      </c>
      <c r="I511" s="0" t="s">
        <v>40</v>
      </c>
    </row>
    <row r="512" customFormat="false" ht="13.8" hidden="false" customHeight="false" outlineLevel="0" collapsed="false">
      <c r="A512" s="0" t="s">
        <v>85</v>
      </c>
      <c r="B512" s="0" t="s">
        <v>86</v>
      </c>
      <c r="C512" s="0" t="s">
        <v>47</v>
      </c>
      <c r="D512" s="0" t="n">
        <v>12913</v>
      </c>
      <c r="E512" s="0" t="n">
        <v>182875</v>
      </c>
      <c r="F512" s="0" t="n">
        <v>10724599</v>
      </c>
      <c r="G512" s="0" t="n">
        <v>1705.19196102344</v>
      </c>
      <c r="H512" s="0" t="n">
        <v>7.06110731373889</v>
      </c>
      <c r="I512" s="0" t="s">
        <v>40</v>
      </c>
    </row>
    <row r="513" customFormat="false" ht="13.8" hidden="false" customHeight="false" outlineLevel="0" collapsed="false">
      <c r="A513" s="0" t="s">
        <v>85</v>
      </c>
      <c r="B513" s="0" t="s">
        <v>86</v>
      </c>
      <c r="C513" s="0" t="s">
        <v>126</v>
      </c>
      <c r="D513" s="0" t="n">
        <v>11534</v>
      </c>
      <c r="E513" s="0" t="n">
        <v>167417</v>
      </c>
      <c r="F513" s="0" t="n">
        <v>10724599</v>
      </c>
      <c r="G513" s="0" t="n">
        <v>1561.05603575481</v>
      </c>
      <c r="H513" s="0" t="n">
        <v>6.88938399326233</v>
      </c>
      <c r="I513" s="0" t="s">
        <v>40</v>
      </c>
    </row>
    <row r="514" customFormat="false" ht="13.8" hidden="false" customHeight="false" outlineLevel="0" collapsed="false">
      <c r="A514" s="0" t="s">
        <v>85</v>
      </c>
      <c r="B514" s="0" t="s">
        <v>86</v>
      </c>
      <c r="C514" s="0" t="s">
        <v>128</v>
      </c>
      <c r="D514" s="0" t="n">
        <v>9274</v>
      </c>
      <c r="E514" s="0" t="n">
        <v>184638</v>
      </c>
      <c r="F514" s="0" t="n">
        <v>10724599</v>
      </c>
      <c r="G514" s="0" t="n">
        <v>1721.63080409813</v>
      </c>
      <c r="H514" s="0" t="n">
        <v>5.02280137349841</v>
      </c>
      <c r="I514" s="0" t="s">
        <v>40</v>
      </c>
    </row>
    <row r="515" customFormat="false" ht="13.8" hidden="false" customHeight="false" outlineLevel="0" collapsed="false">
      <c r="A515" s="0" t="s">
        <v>87</v>
      </c>
      <c r="B515" s="0" t="s">
        <v>88</v>
      </c>
      <c r="C515" s="0" t="s">
        <v>51</v>
      </c>
      <c r="D515" s="0" t="n">
        <v>7</v>
      </c>
      <c r="E515" s="0" t="n">
        <v>318</v>
      </c>
      <c r="F515" s="0" t="n">
        <v>9772756</v>
      </c>
      <c r="G515" s="0" t="n">
        <v>3.25394392329042</v>
      </c>
      <c r="H515" s="0" t="n">
        <v>2.20125786163522</v>
      </c>
      <c r="I515" s="0" t="s">
        <v>40</v>
      </c>
    </row>
    <row r="516" customFormat="false" ht="13.8" hidden="false" customHeight="false" outlineLevel="0" collapsed="false">
      <c r="A516" s="0" t="s">
        <v>87</v>
      </c>
      <c r="B516" s="0" t="s">
        <v>88</v>
      </c>
      <c r="C516" s="0" t="s">
        <v>52</v>
      </c>
      <c r="D516" s="0" t="n">
        <v>24</v>
      </c>
      <c r="E516" s="0" t="n">
        <v>1232</v>
      </c>
      <c r="F516" s="0" t="n">
        <v>9772756</v>
      </c>
      <c r="G516" s="0" t="n">
        <v>12.6064745707352</v>
      </c>
      <c r="H516" s="0" t="n">
        <v>1.94805194805195</v>
      </c>
      <c r="I516" s="0" t="s">
        <v>40</v>
      </c>
    </row>
    <row r="517" customFormat="false" ht="13.8" hidden="false" customHeight="false" outlineLevel="0" collapsed="false">
      <c r="A517" s="0" t="s">
        <v>87</v>
      </c>
      <c r="B517" s="0" t="s">
        <v>88</v>
      </c>
      <c r="C517" s="0" t="s">
        <v>53</v>
      </c>
      <c r="D517" s="0" t="n">
        <v>100</v>
      </c>
      <c r="E517" s="0" t="n">
        <v>4534</v>
      </c>
      <c r="F517" s="0" t="n">
        <v>9772756</v>
      </c>
      <c r="G517" s="0" t="n">
        <v>46.3942822270402</v>
      </c>
      <c r="H517" s="0" t="n">
        <v>2.20555800617556</v>
      </c>
      <c r="I517" s="0" t="s">
        <v>40</v>
      </c>
    </row>
    <row r="518" customFormat="false" ht="13.8" hidden="false" customHeight="false" outlineLevel="0" collapsed="false">
      <c r="A518" s="0" t="s">
        <v>87</v>
      </c>
      <c r="B518" s="0" t="s">
        <v>88</v>
      </c>
      <c r="C518" s="0" t="s">
        <v>54</v>
      </c>
      <c r="D518" s="0" t="n">
        <v>277</v>
      </c>
      <c r="E518" s="0" t="n">
        <v>8416</v>
      </c>
      <c r="F518" s="0" t="n">
        <v>9772756</v>
      </c>
      <c r="G518" s="0" t="n">
        <v>86.1169561585289</v>
      </c>
      <c r="H518" s="0" t="n">
        <v>3.29134980988593</v>
      </c>
      <c r="I518" s="0" t="s">
        <v>40</v>
      </c>
    </row>
    <row r="519" customFormat="false" ht="13.8" hidden="false" customHeight="false" outlineLevel="0" collapsed="false">
      <c r="A519" s="0" t="s">
        <v>87</v>
      </c>
      <c r="B519" s="0" t="s">
        <v>88</v>
      </c>
      <c r="C519" s="0" t="s">
        <v>55</v>
      </c>
      <c r="D519" s="0" t="n">
        <v>325</v>
      </c>
      <c r="E519" s="0" t="n">
        <v>9695</v>
      </c>
      <c r="F519" s="0" t="n">
        <v>9772756</v>
      </c>
      <c r="G519" s="0" t="n">
        <v>99.2043595481152</v>
      </c>
      <c r="H519" s="0" t="n">
        <v>3.35224342444559</v>
      </c>
      <c r="I519" s="0" t="s">
        <v>40</v>
      </c>
    </row>
    <row r="520" customFormat="false" ht="13.8" hidden="false" customHeight="false" outlineLevel="0" collapsed="false">
      <c r="A520" s="0" t="s">
        <v>87</v>
      </c>
      <c r="B520" s="0" t="s">
        <v>88</v>
      </c>
      <c r="C520" s="0" t="s">
        <v>11</v>
      </c>
      <c r="D520" s="0" t="n">
        <v>677</v>
      </c>
      <c r="E520" s="0" t="n">
        <v>12154</v>
      </c>
      <c r="F520" s="0" t="n">
        <v>9772756</v>
      </c>
      <c r="G520" s="0" t="n">
        <v>124.366146049282</v>
      </c>
      <c r="H520" s="0" t="n">
        <v>5.57018265591575</v>
      </c>
      <c r="I520" s="0" t="s">
        <v>40</v>
      </c>
    </row>
    <row r="521" customFormat="false" ht="13.8" hidden="false" customHeight="false" outlineLevel="0" collapsed="false">
      <c r="A521" s="0" t="s">
        <v>87</v>
      </c>
      <c r="B521" s="0" t="s">
        <v>88</v>
      </c>
      <c r="C521" s="0" t="s">
        <v>13</v>
      </c>
      <c r="D521" s="0" t="n">
        <v>506</v>
      </c>
      <c r="E521" s="0" t="n">
        <v>13838</v>
      </c>
      <c r="F521" s="0" t="n">
        <v>9772756</v>
      </c>
      <c r="G521" s="0" t="n">
        <v>141.597723303437</v>
      </c>
      <c r="H521" s="0" t="n">
        <v>3.65659777424483</v>
      </c>
      <c r="I521" s="0" t="s">
        <v>40</v>
      </c>
    </row>
    <row r="522" customFormat="false" ht="13.8" hidden="false" customHeight="false" outlineLevel="0" collapsed="false">
      <c r="A522" s="0" t="s">
        <v>87</v>
      </c>
      <c r="B522" s="0" t="s">
        <v>88</v>
      </c>
      <c r="C522" s="0" t="s">
        <v>14</v>
      </c>
      <c r="D522" s="0" t="n">
        <v>584</v>
      </c>
      <c r="E522" s="0" t="n">
        <v>16894</v>
      </c>
      <c r="F522" s="0" t="n">
        <v>9772756</v>
      </c>
      <c r="G522" s="0" t="n">
        <v>172.868329056819</v>
      </c>
      <c r="H522" s="0" t="n">
        <v>3.45684858529656</v>
      </c>
      <c r="I522" s="0" t="s">
        <v>40</v>
      </c>
    </row>
    <row r="523" customFormat="false" ht="13.8" hidden="false" customHeight="false" outlineLevel="0" collapsed="false">
      <c r="A523" s="0" t="s">
        <v>87</v>
      </c>
      <c r="B523" s="0" t="s">
        <v>88</v>
      </c>
      <c r="C523" s="0" t="s">
        <v>15</v>
      </c>
      <c r="D523" s="0" t="n">
        <v>498</v>
      </c>
      <c r="E523" s="0" t="n">
        <v>19890</v>
      </c>
      <c r="F523" s="0" t="n">
        <v>9772756</v>
      </c>
      <c r="G523" s="0" t="n">
        <v>203.524983126561</v>
      </c>
      <c r="H523" s="0" t="n">
        <v>2.50377073906486</v>
      </c>
      <c r="I523" s="0" t="s">
        <v>40</v>
      </c>
    </row>
    <row r="524" customFormat="false" ht="13.8" hidden="false" customHeight="false" outlineLevel="0" collapsed="false">
      <c r="A524" s="0" t="s">
        <v>87</v>
      </c>
      <c r="B524" s="0" t="s">
        <v>88</v>
      </c>
      <c r="C524" s="0" t="s">
        <v>17</v>
      </c>
      <c r="D524" s="0" t="n">
        <v>265</v>
      </c>
      <c r="E524" s="0" t="n">
        <v>29139</v>
      </c>
      <c r="F524" s="0" t="n">
        <v>9772756</v>
      </c>
      <c r="G524" s="0" t="n">
        <v>298.165635159621</v>
      </c>
      <c r="H524" s="0" t="n">
        <v>0.909434091767048</v>
      </c>
      <c r="I524" s="0" t="s">
        <v>40</v>
      </c>
    </row>
    <row r="525" customFormat="false" ht="13.8" hidden="false" customHeight="false" outlineLevel="0" collapsed="false">
      <c r="A525" s="0" t="s">
        <v>87</v>
      </c>
      <c r="B525" s="0" t="s">
        <v>88</v>
      </c>
      <c r="C525" s="0" t="s">
        <v>18</v>
      </c>
      <c r="D525" s="0" t="n">
        <v>246</v>
      </c>
      <c r="E525" s="0" t="n">
        <v>26030</v>
      </c>
      <c r="F525" s="0" t="n">
        <v>9772756</v>
      </c>
      <c r="G525" s="0" t="n">
        <v>266.352705419024</v>
      </c>
      <c r="H525" s="0" t="n">
        <v>0.945063388398002</v>
      </c>
      <c r="I525" s="0" t="s">
        <v>40</v>
      </c>
    </row>
    <row r="526" customFormat="false" ht="13.8" hidden="false" customHeight="false" outlineLevel="0" collapsed="false">
      <c r="A526" s="0" t="s">
        <v>87</v>
      </c>
      <c r="B526" s="0" t="s">
        <v>88</v>
      </c>
      <c r="C526" s="0" t="s">
        <v>19</v>
      </c>
      <c r="D526" s="0" t="n">
        <v>232</v>
      </c>
      <c r="E526" s="0" t="n">
        <v>24758</v>
      </c>
      <c r="F526" s="0" t="n">
        <v>9772756</v>
      </c>
      <c r="G526" s="0" t="n">
        <v>253.336929725862</v>
      </c>
      <c r="H526" s="0" t="n">
        <v>0.93707084578722</v>
      </c>
      <c r="I526" s="0" t="s">
        <v>40</v>
      </c>
    </row>
    <row r="527" customFormat="false" ht="13.8" hidden="false" customHeight="false" outlineLevel="0" collapsed="false">
      <c r="A527" s="0" t="s">
        <v>87</v>
      </c>
      <c r="B527" s="0" t="s">
        <v>88</v>
      </c>
      <c r="C527" s="0" t="s">
        <v>20</v>
      </c>
      <c r="D527" s="0" t="n">
        <v>126</v>
      </c>
      <c r="E527" s="0" t="n">
        <v>25990</v>
      </c>
      <c r="F527" s="0" t="n">
        <v>9772756</v>
      </c>
      <c r="G527" s="0" t="n">
        <v>265.943404296598</v>
      </c>
      <c r="H527" s="0" t="n">
        <v>0.484801846864179</v>
      </c>
      <c r="I527" s="0" t="s">
        <v>40</v>
      </c>
    </row>
    <row r="528" customFormat="false" ht="13.8" hidden="false" customHeight="false" outlineLevel="0" collapsed="false">
      <c r="A528" s="0" t="s">
        <v>87</v>
      </c>
      <c r="B528" s="0" t="s">
        <v>88</v>
      </c>
      <c r="C528" s="0" t="s">
        <v>21</v>
      </c>
      <c r="D528" s="0" t="n">
        <v>103</v>
      </c>
      <c r="E528" s="0" t="n">
        <v>22542</v>
      </c>
      <c r="F528" s="0" t="n">
        <v>9772756</v>
      </c>
      <c r="G528" s="0" t="n">
        <v>230.661647543436</v>
      </c>
      <c r="H528" s="0" t="n">
        <v>0.456924851388519</v>
      </c>
      <c r="I528" s="0" t="s">
        <v>40</v>
      </c>
    </row>
    <row r="529" customFormat="false" ht="13.8" hidden="false" customHeight="false" outlineLevel="0" collapsed="false">
      <c r="A529" s="0" t="s">
        <v>87</v>
      </c>
      <c r="B529" s="0" t="s">
        <v>88</v>
      </c>
      <c r="C529" s="0" t="s">
        <v>22</v>
      </c>
      <c r="D529" s="0" t="n">
        <v>94</v>
      </c>
      <c r="E529" s="0" t="n">
        <v>24420</v>
      </c>
      <c r="F529" s="0" t="n">
        <v>9772756</v>
      </c>
      <c r="G529" s="0" t="n">
        <v>249.878335241359</v>
      </c>
      <c r="H529" s="0" t="n">
        <v>0.384930384930385</v>
      </c>
      <c r="I529" s="0" t="s">
        <v>40</v>
      </c>
    </row>
    <row r="530" customFormat="false" ht="13.8" hidden="false" customHeight="false" outlineLevel="0" collapsed="false">
      <c r="A530" s="0" t="s">
        <v>87</v>
      </c>
      <c r="B530" s="0" t="s">
        <v>88</v>
      </c>
      <c r="C530" s="0" t="s">
        <v>23</v>
      </c>
      <c r="D530" s="0" t="n">
        <v>30</v>
      </c>
      <c r="E530" s="0" t="n">
        <v>22516</v>
      </c>
      <c r="F530" s="0" t="n">
        <v>9772756</v>
      </c>
      <c r="G530" s="0" t="n">
        <v>230.395601813859</v>
      </c>
      <c r="H530" s="0" t="n">
        <v>0.133238585894475</v>
      </c>
      <c r="I530" s="0" t="s">
        <v>40</v>
      </c>
    </row>
    <row r="531" customFormat="false" ht="13.8" hidden="false" customHeight="false" outlineLevel="0" collapsed="false">
      <c r="A531" s="0" t="s">
        <v>87</v>
      </c>
      <c r="B531" s="0" t="s">
        <v>88</v>
      </c>
      <c r="C531" s="0" t="s">
        <v>24</v>
      </c>
      <c r="D531" s="0" t="n">
        <v>44</v>
      </c>
      <c r="E531" s="0" t="n">
        <v>17210</v>
      </c>
      <c r="F531" s="0" t="n">
        <v>9772756</v>
      </c>
      <c r="G531" s="0" t="n">
        <v>176.101807923988</v>
      </c>
      <c r="H531" s="0" t="n">
        <v>0.255665310865776</v>
      </c>
      <c r="I531" s="0" t="s">
        <v>40</v>
      </c>
    </row>
    <row r="532" customFormat="false" ht="13.8" hidden="false" customHeight="false" outlineLevel="0" collapsed="false">
      <c r="A532" s="0" t="s">
        <v>87</v>
      </c>
      <c r="B532" s="0" t="s">
        <v>88</v>
      </c>
      <c r="C532" s="0" t="s">
        <v>25</v>
      </c>
      <c r="D532" s="0" t="n">
        <v>45</v>
      </c>
      <c r="E532" s="0" t="n">
        <v>11054</v>
      </c>
      <c r="F532" s="0" t="n">
        <v>9772756</v>
      </c>
      <c r="G532" s="0" t="n">
        <v>113.110365182554</v>
      </c>
      <c r="H532" s="0" t="n">
        <v>0.40709245521983</v>
      </c>
      <c r="I532" s="0" t="s">
        <v>40</v>
      </c>
    </row>
    <row r="533" customFormat="false" ht="13.8" hidden="false" customHeight="false" outlineLevel="0" collapsed="false">
      <c r="A533" s="0" t="s">
        <v>87</v>
      </c>
      <c r="B533" s="0" t="s">
        <v>88</v>
      </c>
      <c r="C533" s="0" t="s">
        <v>26</v>
      </c>
      <c r="D533" s="0" t="n">
        <v>46</v>
      </c>
      <c r="E533" s="0" t="n">
        <v>10319</v>
      </c>
      <c r="F533" s="0" t="n">
        <v>9772756</v>
      </c>
      <c r="G533" s="0" t="n">
        <v>105.589457057968</v>
      </c>
      <c r="H533" s="0" t="n">
        <v>0.44577962980909</v>
      </c>
      <c r="I533" s="0" t="s">
        <v>40</v>
      </c>
    </row>
    <row r="534" customFormat="false" ht="13.8" hidden="false" customHeight="false" outlineLevel="0" collapsed="false">
      <c r="A534" s="0" t="s">
        <v>87</v>
      </c>
      <c r="B534" s="0" t="s">
        <v>88</v>
      </c>
      <c r="C534" s="0" t="s">
        <v>27</v>
      </c>
      <c r="D534" s="0" t="n">
        <v>86</v>
      </c>
      <c r="E534" s="0" t="n">
        <v>14216</v>
      </c>
      <c r="F534" s="0" t="n">
        <v>9772756</v>
      </c>
      <c r="G534" s="0" t="n">
        <v>145.465618910367</v>
      </c>
      <c r="H534" s="0" t="n">
        <v>0.604952166572876</v>
      </c>
      <c r="I534" s="0" t="s">
        <v>40</v>
      </c>
    </row>
    <row r="535" customFormat="false" ht="13.8" hidden="false" customHeight="false" outlineLevel="0" collapsed="false">
      <c r="A535" s="0" t="s">
        <v>87</v>
      </c>
      <c r="B535" s="0" t="s">
        <v>88</v>
      </c>
      <c r="C535" s="0" t="s">
        <v>28</v>
      </c>
      <c r="D535" s="0" t="n">
        <v>120</v>
      </c>
      <c r="E535" s="0" t="n">
        <v>18032</v>
      </c>
      <c r="F535" s="0" t="n">
        <v>9772756</v>
      </c>
      <c r="G535" s="0" t="n">
        <v>184.512945989852</v>
      </c>
      <c r="H535" s="0" t="n">
        <v>0.665483584738243</v>
      </c>
      <c r="I535" s="0" t="s">
        <v>40</v>
      </c>
    </row>
    <row r="536" customFormat="false" ht="13.8" hidden="false" customHeight="false" outlineLevel="0" collapsed="false">
      <c r="A536" s="0" t="s">
        <v>87</v>
      </c>
      <c r="B536" s="0" t="s">
        <v>88</v>
      </c>
      <c r="C536" s="0" t="s">
        <v>29</v>
      </c>
      <c r="D536" s="0" t="n">
        <v>91</v>
      </c>
      <c r="E536" s="0" t="n">
        <v>17577</v>
      </c>
      <c r="F536" s="0" t="n">
        <v>9772756</v>
      </c>
      <c r="G536" s="0" t="n">
        <v>179.857145722251</v>
      </c>
      <c r="H536" s="0" t="n">
        <v>0.517722023098367</v>
      </c>
      <c r="I536" s="0" t="s">
        <v>40</v>
      </c>
    </row>
    <row r="537" customFormat="false" ht="13.8" hidden="false" customHeight="false" outlineLevel="0" collapsed="false">
      <c r="A537" s="0" t="s">
        <v>87</v>
      </c>
      <c r="B537" s="0" t="s">
        <v>88</v>
      </c>
      <c r="C537" s="0" t="s">
        <v>30</v>
      </c>
      <c r="D537" s="0" t="n">
        <v>127</v>
      </c>
      <c r="E537" s="0" t="n">
        <v>14904</v>
      </c>
      <c r="F537" s="0" t="n">
        <v>9772756</v>
      </c>
      <c r="G537" s="0" t="n">
        <v>152.505598216102</v>
      </c>
      <c r="H537" s="0" t="n">
        <v>0.852120236178207</v>
      </c>
      <c r="I537" s="0" t="s">
        <v>40</v>
      </c>
    </row>
    <row r="538" customFormat="false" ht="13.8" hidden="false" customHeight="false" outlineLevel="0" collapsed="false">
      <c r="A538" s="0" t="s">
        <v>87</v>
      </c>
      <c r="B538" s="0" t="s">
        <v>88</v>
      </c>
      <c r="C538" s="0" t="s">
        <v>31</v>
      </c>
      <c r="D538" s="0" t="n">
        <v>224</v>
      </c>
      <c r="E538" s="0" t="n">
        <v>19098</v>
      </c>
      <c r="F538" s="0" t="n">
        <v>9772756</v>
      </c>
      <c r="G538" s="0" t="n">
        <v>195.420820902517</v>
      </c>
      <c r="H538" s="0" t="n">
        <v>1.17289768562153</v>
      </c>
      <c r="I538" s="0" t="s">
        <v>40</v>
      </c>
    </row>
    <row r="539" customFormat="false" ht="13.8" hidden="false" customHeight="false" outlineLevel="0" collapsed="false">
      <c r="A539" s="0" t="s">
        <v>87</v>
      </c>
      <c r="B539" s="0" t="s">
        <v>88</v>
      </c>
      <c r="C539" s="0" t="s">
        <v>32</v>
      </c>
      <c r="D539" s="0" t="n">
        <v>256</v>
      </c>
      <c r="E539" s="0" t="n">
        <v>17583</v>
      </c>
      <c r="F539" s="0" t="n">
        <v>9772756</v>
      </c>
      <c r="G539" s="0" t="n">
        <v>179.918540890615</v>
      </c>
      <c r="H539" s="0" t="n">
        <v>1.45595177159757</v>
      </c>
      <c r="I539" s="0" t="s">
        <v>40</v>
      </c>
    </row>
    <row r="540" customFormat="false" ht="13.8" hidden="false" customHeight="false" outlineLevel="0" collapsed="false">
      <c r="A540" s="0" t="s">
        <v>87</v>
      </c>
      <c r="B540" s="0" t="s">
        <v>88</v>
      </c>
      <c r="C540" s="0" t="s">
        <v>33</v>
      </c>
      <c r="D540" s="0" t="n">
        <v>536</v>
      </c>
      <c r="E540" s="0" t="n">
        <v>33703</v>
      </c>
      <c r="F540" s="0" t="n">
        <v>9772756</v>
      </c>
      <c r="G540" s="0" t="n">
        <v>344.866893228481</v>
      </c>
      <c r="H540" s="0" t="n">
        <v>1.59036287570839</v>
      </c>
      <c r="I540" s="0" t="s">
        <v>40</v>
      </c>
    </row>
    <row r="541" customFormat="false" ht="13.8" hidden="false" customHeight="false" outlineLevel="0" collapsed="false">
      <c r="A541" s="0" t="s">
        <v>87</v>
      </c>
      <c r="B541" s="0" t="s">
        <v>88</v>
      </c>
      <c r="C541" s="0" t="s">
        <v>34</v>
      </c>
      <c r="D541" s="0" t="n">
        <v>2223</v>
      </c>
      <c r="E541" s="0" t="n">
        <v>56204</v>
      </c>
      <c r="F541" s="0" t="n">
        <v>9772756</v>
      </c>
      <c r="G541" s="0" t="n">
        <v>575.10900712143</v>
      </c>
      <c r="H541" s="0" t="n">
        <v>3.95523450288236</v>
      </c>
      <c r="I541" s="0" t="s">
        <v>40</v>
      </c>
    </row>
    <row r="542" customFormat="false" ht="13.8" hidden="false" customHeight="false" outlineLevel="0" collapsed="false">
      <c r="A542" s="0" t="s">
        <v>87</v>
      </c>
      <c r="B542" s="0" t="s">
        <v>88</v>
      </c>
      <c r="C542" s="0" t="s">
        <v>35</v>
      </c>
      <c r="D542" s="0" t="n">
        <v>3933</v>
      </c>
      <c r="E542" s="0" t="n">
        <v>74992</v>
      </c>
      <c r="F542" s="0" t="n">
        <v>9772756</v>
      </c>
      <c r="G542" s="0" t="n">
        <v>767.357744325142</v>
      </c>
      <c r="H542" s="0" t="n">
        <v>5.24455941967143</v>
      </c>
      <c r="I542" s="0" t="s">
        <v>40</v>
      </c>
    </row>
    <row r="543" customFormat="false" ht="13.8" hidden="false" customHeight="false" outlineLevel="0" collapsed="false">
      <c r="A543" s="0" t="s">
        <v>87</v>
      </c>
      <c r="B543" s="0" t="s">
        <v>88</v>
      </c>
      <c r="C543" s="0" t="s">
        <v>36</v>
      </c>
      <c r="D543" s="0" t="n">
        <v>6165</v>
      </c>
      <c r="E543" s="0" t="n">
        <v>78224</v>
      </c>
      <c r="F543" s="0" t="n">
        <v>9772756</v>
      </c>
      <c r="G543" s="0" t="n">
        <v>800.429275017201</v>
      </c>
      <c r="H543" s="0" t="n">
        <v>7.88121292697893</v>
      </c>
      <c r="I543" s="0" t="s">
        <v>40</v>
      </c>
    </row>
    <row r="544" customFormat="false" ht="13.8" hidden="false" customHeight="false" outlineLevel="0" collapsed="false">
      <c r="A544" s="0" t="s">
        <v>87</v>
      </c>
      <c r="B544" s="0" t="s">
        <v>88</v>
      </c>
      <c r="C544" s="0" t="s">
        <v>37</v>
      </c>
      <c r="D544" s="0" t="n">
        <v>6024</v>
      </c>
      <c r="E544" s="0" t="n">
        <v>63989</v>
      </c>
      <c r="F544" s="0" t="n">
        <v>9772756</v>
      </c>
      <c r="G544" s="0" t="n">
        <v>654.769238073682</v>
      </c>
      <c r="H544" s="0" t="n">
        <v>9.41411805154011</v>
      </c>
      <c r="I544" s="0" t="s">
        <v>40</v>
      </c>
    </row>
    <row r="545" customFormat="false" ht="13.8" hidden="false" customHeight="false" outlineLevel="0" collapsed="false">
      <c r="A545" s="0" t="s">
        <v>87</v>
      </c>
      <c r="B545" s="0" t="s">
        <v>88</v>
      </c>
      <c r="C545" s="0" t="s">
        <v>38</v>
      </c>
      <c r="D545" s="0" t="n">
        <v>6561</v>
      </c>
      <c r="E545" s="0" t="n">
        <v>68125</v>
      </c>
      <c r="F545" s="0" t="n">
        <v>9772756</v>
      </c>
      <c r="G545" s="0" t="n">
        <v>697.090974132578</v>
      </c>
      <c r="H545" s="0" t="n">
        <v>9.63082568807339</v>
      </c>
      <c r="I545" s="0" t="s">
        <v>40</v>
      </c>
    </row>
    <row r="546" customFormat="false" ht="13.8" hidden="false" customHeight="false" outlineLevel="0" collapsed="false">
      <c r="A546" s="0" t="s">
        <v>87</v>
      </c>
      <c r="B546" s="0" t="s">
        <v>88</v>
      </c>
      <c r="C546" s="0" t="s">
        <v>39</v>
      </c>
      <c r="D546" s="0" t="n">
        <v>7089</v>
      </c>
      <c r="E546" s="0" t="n">
        <v>68499</v>
      </c>
      <c r="F546" s="0" t="n">
        <v>9772756</v>
      </c>
      <c r="G546" s="0" t="n">
        <v>700.917939627266</v>
      </c>
      <c r="H546" s="0" t="n">
        <v>10.3490561906013</v>
      </c>
      <c r="I546" s="0" t="s">
        <v>40</v>
      </c>
    </row>
    <row r="547" customFormat="false" ht="13.8" hidden="false" customHeight="false" outlineLevel="0" collapsed="false">
      <c r="A547" s="0" t="s">
        <v>87</v>
      </c>
      <c r="B547" s="0" t="s">
        <v>88</v>
      </c>
      <c r="C547" s="0" t="s">
        <v>41</v>
      </c>
      <c r="D547" s="0" t="n">
        <v>8626</v>
      </c>
      <c r="E547" s="0" t="n">
        <v>69935</v>
      </c>
      <c r="F547" s="0" t="n">
        <v>9772756</v>
      </c>
      <c r="G547" s="0" t="n">
        <v>715.611849922376</v>
      </c>
      <c r="H547" s="0" t="n">
        <v>12.3343104311146</v>
      </c>
      <c r="I547" s="0" t="s">
        <v>40</v>
      </c>
    </row>
    <row r="548" customFormat="false" ht="13.8" hidden="false" customHeight="false" outlineLevel="0" collapsed="false">
      <c r="A548" s="0" t="s">
        <v>87</v>
      </c>
      <c r="B548" s="0" t="s">
        <v>88</v>
      </c>
      <c r="C548" s="0" t="s">
        <v>42</v>
      </c>
      <c r="D548" s="0" t="n">
        <v>12957</v>
      </c>
      <c r="E548" s="0" t="n">
        <v>86306</v>
      </c>
      <c r="F548" s="0" t="n">
        <v>9772756</v>
      </c>
      <c r="G548" s="0" t="n">
        <v>883.128566803469</v>
      </c>
      <c r="H548" s="0" t="n">
        <v>15.0128612147475</v>
      </c>
      <c r="I548" s="0" t="s">
        <v>40</v>
      </c>
    </row>
    <row r="549" customFormat="false" ht="13.8" hidden="false" customHeight="false" outlineLevel="0" collapsed="false">
      <c r="A549" s="0" t="s">
        <v>87</v>
      </c>
      <c r="B549" s="0" t="s">
        <v>88</v>
      </c>
      <c r="C549" s="0" t="s">
        <v>43</v>
      </c>
      <c r="D549" s="0" t="n">
        <v>19952</v>
      </c>
      <c r="E549" s="0" t="n">
        <v>107033</v>
      </c>
      <c r="F549" s="0" t="n">
        <v>9772756</v>
      </c>
      <c r="G549" s="0" t="n">
        <v>1095.2181759168</v>
      </c>
      <c r="H549" s="0" t="n">
        <v>18.6409798847085</v>
      </c>
      <c r="I549" s="0" t="s">
        <v>40</v>
      </c>
    </row>
    <row r="550" customFormat="false" ht="13.8" hidden="false" customHeight="false" outlineLevel="0" collapsed="false">
      <c r="A550" s="0" t="s">
        <v>87</v>
      </c>
      <c r="B550" s="0" t="s">
        <v>88</v>
      </c>
      <c r="C550" s="0" t="s">
        <v>44</v>
      </c>
      <c r="D550" s="0" t="n">
        <v>30417</v>
      </c>
      <c r="E550" s="0" t="n">
        <v>128028</v>
      </c>
      <c r="F550" s="0" t="n">
        <v>9772756</v>
      </c>
      <c r="G550" s="0" t="n">
        <v>1310.0501025504</v>
      </c>
      <c r="H550" s="0" t="n">
        <v>23.758084169088</v>
      </c>
      <c r="I550" s="0" t="s">
        <v>40</v>
      </c>
    </row>
    <row r="551" customFormat="false" ht="13.8" hidden="false" customHeight="false" outlineLevel="0" collapsed="false">
      <c r="A551" s="0" t="s">
        <v>87</v>
      </c>
      <c r="B551" s="0" t="s">
        <v>88</v>
      </c>
      <c r="C551" s="0" t="s">
        <v>45</v>
      </c>
      <c r="D551" s="0" t="n">
        <v>31345</v>
      </c>
      <c r="E551" s="0" t="n">
        <v>140824</v>
      </c>
      <c r="F551" s="0" t="n">
        <v>9772756</v>
      </c>
      <c r="G551" s="0" t="n">
        <v>1440.98553161462</v>
      </c>
      <c r="H551" s="0" t="n">
        <v>22.2582798386639</v>
      </c>
      <c r="I551" s="0" t="s">
        <v>40</v>
      </c>
    </row>
    <row r="552" customFormat="false" ht="13.8" hidden="false" customHeight="false" outlineLevel="0" collapsed="false">
      <c r="A552" s="0" t="s">
        <v>87</v>
      </c>
      <c r="B552" s="0" t="s">
        <v>88</v>
      </c>
      <c r="C552" s="0" t="s">
        <v>46</v>
      </c>
      <c r="D552" s="0" t="n">
        <v>33657</v>
      </c>
      <c r="E552" s="0" t="n">
        <v>151935</v>
      </c>
      <c r="F552" s="0" t="n">
        <v>9772756</v>
      </c>
      <c r="G552" s="0" t="n">
        <v>1554.67915089664</v>
      </c>
      <c r="H552" s="0" t="n">
        <v>22.1522361536183</v>
      </c>
      <c r="I552" s="0" t="s">
        <v>40</v>
      </c>
    </row>
    <row r="553" customFormat="false" ht="13.8" hidden="false" customHeight="false" outlineLevel="0" collapsed="false">
      <c r="A553" s="0" t="s">
        <v>87</v>
      </c>
      <c r="B553" s="0" t="s">
        <v>88</v>
      </c>
      <c r="C553" s="0" t="s">
        <v>47</v>
      </c>
      <c r="D553" s="0" t="n">
        <v>36909</v>
      </c>
      <c r="E553" s="0" t="n">
        <v>184241</v>
      </c>
      <c r="F553" s="0" t="n">
        <v>9772756</v>
      </c>
      <c r="G553" s="0" t="n">
        <v>1885.25120242437</v>
      </c>
      <c r="H553" s="0" t="n">
        <v>20.0330002551007</v>
      </c>
      <c r="I553" s="0" t="s">
        <v>40</v>
      </c>
    </row>
    <row r="554" customFormat="false" ht="13.8" hidden="false" customHeight="false" outlineLevel="0" collapsed="false">
      <c r="A554" s="0" t="s">
        <v>87</v>
      </c>
      <c r="B554" s="0" t="s">
        <v>88</v>
      </c>
      <c r="C554" s="0" t="s">
        <v>126</v>
      </c>
      <c r="D554" s="0" t="n">
        <v>38751</v>
      </c>
      <c r="E554" s="0" t="n">
        <v>200615</v>
      </c>
      <c r="F554" s="0" t="n">
        <v>9772756</v>
      </c>
      <c r="G554" s="0" t="n">
        <v>2052.79861688965</v>
      </c>
      <c r="H554" s="0" t="n">
        <v>19.3161029833263</v>
      </c>
      <c r="I554" s="0" t="s">
        <v>40</v>
      </c>
    </row>
    <row r="555" customFormat="false" ht="13.8" hidden="false" customHeight="false" outlineLevel="0" collapsed="false">
      <c r="A555" s="0" t="s">
        <v>87</v>
      </c>
      <c r="B555" s="0" t="s">
        <v>88</v>
      </c>
      <c r="C555" s="0" t="s">
        <v>128</v>
      </c>
      <c r="D555" s="0" t="n">
        <v>30122</v>
      </c>
      <c r="E555" s="0" t="n">
        <v>171128</v>
      </c>
      <c r="F555" s="0" t="n">
        <v>9772756</v>
      </c>
      <c r="G555" s="0" t="n">
        <v>1751.07206196492</v>
      </c>
      <c r="H555" s="0" t="n">
        <v>17.602028890655</v>
      </c>
      <c r="I555" s="0" t="s">
        <v>40</v>
      </c>
    </row>
    <row r="556" customFormat="false" ht="13.8" hidden="false" customHeight="false" outlineLevel="0" collapsed="false">
      <c r="A556" s="0" t="s">
        <v>89</v>
      </c>
      <c r="B556" s="0" t="s">
        <v>90</v>
      </c>
      <c r="C556" s="0" t="s">
        <v>50</v>
      </c>
      <c r="D556" s="0" t="n">
        <v>1</v>
      </c>
      <c r="E556" s="0" t="n">
        <v>90</v>
      </c>
      <c r="F556" s="0" t="n">
        <v>356991</v>
      </c>
      <c r="G556" s="0" t="n">
        <v>25.2107195979731</v>
      </c>
      <c r="H556" s="0" t="n">
        <v>1.11111111111111</v>
      </c>
      <c r="I556" s="0" t="s">
        <v>16</v>
      </c>
    </row>
    <row r="557" customFormat="false" ht="13.8" hidden="false" customHeight="false" outlineLevel="0" collapsed="false">
      <c r="A557" s="0" t="s">
        <v>89</v>
      </c>
      <c r="B557" s="0" t="s">
        <v>90</v>
      </c>
      <c r="C557" s="0" t="s">
        <v>51</v>
      </c>
      <c r="D557" s="0" t="n">
        <v>52</v>
      </c>
      <c r="E557" s="0" t="n">
        <v>388</v>
      </c>
      <c r="F557" s="0" t="n">
        <v>356991</v>
      </c>
      <c r="G557" s="0" t="n">
        <v>108.686213377928</v>
      </c>
      <c r="H557" s="0" t="n">
        <v>13.4020618556701</v>
      </c>
      <c r="I557" s="0" t="s">
        <v>16</v>
      </c>
    </row>
    <row r="558" customFormat="false" ht="13.8" hidden="false" customHeight="false" outlineLevel="0" collapsed="false">
      <c r="A558" s="0" t="s">
        <v>89</v>
      </c>
      <c r="B558" s="0" t="s">
        <v>90</v>
      </c>
      <c r="C558" s="0" t="s">
        <v>52</v>
      </c>
      <c r="D558" s="0" t="n">
        <v>85</v>
      </c>
      <c r="E558" s="0" t="n">
        <v>2424</v>
      </c>
      <c r="F558" s="0" t="n">
        <v>356991</v>
      </c>
      <c r="G558" s="0" t="n">
        <v>679.008714505408</v>
      </c>
      <c r="H558" s="0" t="n">
        <v>3.50660066006601</v>
      </c>
      <c r="I558" s="0" t="s">
        <v>16</v>
      </c>
    </row>
    <row r="559" customFormat="false" ht="13.8" hidden="false" customHeight="false" outlineLevel="0" collapsed="false">
      <c r="A559" s="0" t="s">
        <v>89</v>
      </c>
      <c r="B559" s="0" t="s">
        <v>90</v>
      </c>
      <c r="C559" s="0" t="s">
        <v>53</v>
      </c>
      <c r="D559" s="0" t="n">
        <v>335</v>
      </c>
      <c r="E559" s="0" t="n">
        <v>7358</v>
      </c>
      <c r="F559" s="0" t="n">
        <v>356991</v>
      </c>
      <c r="G559" s="0" t="n">
        <v>2061.11638668762</v>
      </c>
      <c r="H559" s="0" t="n">
        <v>4.55286762707257</v>
      </c>
      <c r="I559" s="0" t="s">
        <v>16</v>
      </c>
    </row>
    <row r="560" customFormat="false" ht="13.8" hidden="false" customHeight="false" outlineLevel="0" collapsed="false">
      <c r="A560" s="0" t="s">
        <v>89</v>
      </c>
      <c r="B560" s="0" t="s">
        <v>90</v>
      </c>
      <c r="C560" s="0" t="s">
        <v>54</v>
      </c>
      <c r="D560" s="0" t="n">
        <v>490</v>
      </c>
      <c r="E560" s="0" t="n">
        <v>6183</v>
      </c>
      <c r="F560" s="0" t="n">
        <v>356991</v>
      </c>
      <c r="G560" s="0" t="n">
        <v>1731.97643638075</v>
      </c>
      <c r="H560" s="0" t="n">
        <v>7.9249555232088</v>
      </c>
      <c r="I560" s="0" t="s">
        <v>16</v>
      </c>
    </row>
    <row r="561" customFormat="false" ht="13.8" hidden="false" customHeight="false" outlineLevel="0" collapsed="false">
      <c r="A561" s="0" t="s">
        <v>89</v>
      </c>
      <c r="B561" s="0" t="s">
        <v>90</v>
      </c>
      <c r="C561" s="0" t="s">
        <v>55</v>
      </c>
      <c r="D561" s="0" t="n">
        <v>454</v>
      </c>
      <c r="E561" s="0" t="n">
        <v>11396</v>
      </c>
      <c r="F561" s="0" t="n">
        <v>356991</v>
      </c>
      <c r="G561" s="0" t="n">
        <v>3192.23733931668</v>
      </c>
      <c r="H561" s="0" t="n">
        <v>3.98385398385398</v>
      </c>
      <c r="I561" s="0" t="s">
        <v>16</v>
      </c>
    </row>
    <row r="562" customFormat="false" ht="13.8" hidden="false" customHeight="false" outlineLevel="0" collapsed="false">
      <c r="A562" s="0" t="s">
        <v>89</v>
      </c>
      <c r="B562" s="0" t="s">
        <v>90</v>
      </c>
      <c r="C562" s="0" t="s">
        <v>11</v>
      </c>
      <c r="D562" s="0" t="n">
        <v>272</v>
      </c>
      <c r="E562" s="0" t="n">
        <v>7608</v>
      </c>
      <c r="F562" s="0" t="n">
        <v>356991</v>
      </c>
      <c r="G562" s="0" t="n">
        <v>2131.14616334866</v>
      </c>
      <c r="H562" s="0" t="n">
        <v>3.5751840168244</v>
      </c>
      <c r="I562" s="0" t="s">
        <v>16</v>
      </c>
    </row>
    <row r="563" customFormat="false" ht="13.8" hidden="false" customHeight="false" outlineLevel="0" collapsed="false">
      <c r="A563" s="0" t="s">
        <v>89</v>
      </c>
      <c r="B563" s="0" t="s">
        <v>90</v>
      </c>
      <c r="C563" s="0" t="s">
        <v>13</v>
      </c>
      <c r="D563" s="0" t="n">
        <v>71</v>
      </c>
      <c r="E563" s="0" t="n">
        <v>7655</v>
      </c>
      <c r="F563" s="0" t="n">
        <v>356991</v>
      </c>
      <c r="G563" s="0" t="n">
        <v>2144.31176136093</v>
      </c>
      <c r="H563" s="0" t="n">
        <v>0.92749836708034</v>
      </c>
      <c r="I563" s="0" t="s">
        <v>16</v>
      </c>
    </row>
    <row r="564" customFormat="false" ht="13.8" hidden="false" customHeight="false" outlineLevel="0" collapsed="false">
      <c r="A564" s="0" t="s">
        <v>89</v>
      </c>
      <c r="B564" s="0" t="s">
        <v>90</v>
      </c>
      <c r="C564" s="0" t="s">
        <v>14</v>
      </c>
      <c r="D564" s="0" t="n">
        <v>30</v>
      </c>
      <c r="E564" s="0" t="n">
        <v>3234</v>
      </c>
      <c r="F564" s="0" t="n">
        <v>356991</v>
      </c>
      <c r="G564" s="0" t="n">
        <v>905.905190887165</v>
      </c>
      <c r="H564" s="0" t="n">
        <v>0.927643784786642</v>
      </c>
      <c r="I564" s="0" t="s">
        <v>16</v>
      </c>
    </row>
    <row r="565" customFormat="false" ht="13.8" hidden="false" customHeight="false" outlineLevel="0" collapsed="false">
      <c r="A565" s="0" t="s">
        <v>89</v>
      </c>
      <c r="B565" s="0" t="s">
        <v>90</v>
      </c>
      <c r="C565" s="0" t="s">
        <v>15</v>
      </c>
      <c r="D565" s="0" t="n">
        <v>8</v>
      </c>
      <c r="E565" s="0" t="n">
        <v>4100</v>
      </c>
      <c r="F565" s="0" t="n">
        <v>356991</v>
      </c>
      <c r="G565" s="0" t="n">
        <v>1148.488337241</v>
      </c>
      <c r="H565" s="0" t="n">
        <v>0.195121951219512</v>
      </c>
      <c r="I565" s="0" t="s">
        <v>16</v>
      </c>
    </row>
    <row r="566" customFormat="false" ht="13.8" hidden="false" customHeight="false" outlineLevel="0" collapsed="false">
      <c r="A566" s="0" t="s">
        <v>89</v>
      </c>
      <c r="B566" s="0" t="s">
        <v>90</v>
      </c>
      <c r="C566" s="0" t="s">
        <v>17</v>
      </c>
      <c r="D566" s="0" t="n">
        <v>3</v>
      </c>
      <c r="E566" s="0" t="n">
        <v>3736</v>
      </c>
      <c r="F566" s="0" t="n">
        <v>356991</v>
      </c>
      <c r="G566" s="0" t="n">
        <v>1046.52498242253</v>
      </c>
      <c r="H566" s="0" t="n">
        <v>0.0802997858672377</v>
      </c>
      <c r="I566" s="0" t="s">
        <v>16</v>
      </c>
    </row>
    <row r="567" customFormat="false" ht="13.8" hidden="false" customHeight="false" outlineLevel="0" collapsed="false">
      <c r="A567" s="0" t="s">
        <v>89</v>
      </c>
      <c r="B567" s="0" t="s">
        <v>90</v>
      </c>
      <c r="C567" s="0" t="s">
        <v>18</v>
      </c>
      <c r="D567" s="0" t="n">
        <v>1</v>
      </c>
      <c r="E567" s="0" t="n">
        <v>2669</v>
      </c>
      <c r="F567" s="0" t="n">
        <v>356991</v>
      </c>
      <c r="G567" s="0" t="n">
        <v>747.637895633223</v>
      </c>
      <c r="H567" s="0" t="n">
        <v>0.0374672161858374</v>
      </c>
      <c r="I567" s="0" t="s">
        <v>16</v>
      </c>
    </row>
    <row r="568" customFormat="false" ht="13.8" hidden="false" customHeight="false" outlineLevel="0" collapsed="false">
      <c r="A568" s="0" t="s">
        <v>89</v>
      </c>
      <c r="B568" s="0" t="s">
        <v>90</v>
      </c>
      <c r="C568" s="0" t="s">
        <v>19</v>
      </c>
      <c r="D568" s="0" t="n">
        <v>2</v>
      </c>
      <c r="E568" s="0" t="n">
        <v>1974</v>
      </c>
      <c r="F568" s="0" t="n">
        <v>356991</v>
      </c>
      <c r="G568" s="0" t="n">
        <v>552.955116515542</v>
      </c>
      <c r="H568" s="0" t="n">
        <v>0.101317122593718</v>
      </c>
      <c r="I568" s="0" t="s">
        <v>16</v>
      </c>
    </row>
    <row r="569" customFormat="false" ht="13.8" hidden="false" customHeight="false" outlineLevel="0" collapsed="false">
      <c r="A569" s="0" t="s">
        <v>89</v>
      </c>
      <c r="B569" s="0" t="s">
        <v>90</v>
      </c>
      <c r="C569" s="0" t="s">
        <v>20</v>
      </c>
      <c r="D569" s="0" t="n">
        <v>2</v>
      </c>
      <c r="E569" s="0" t="n">
        <v>2282</v>
      </c>
      <c r="F569" s="0" t="n">
        <v>356991</v>
      </c>
      <c r="G569" s="0" t="n">
        <v>639.231801361939</v>
      </c>
      <c r="H569" s="0" t="n">
        <v>0.0876424189307625</v>
      </c>
      <c r="I569" s="0" t="s">
        <v>16</v>
      </c>
    </row>
    <row r="570" customFormat="false" ht="13.8" hidden="false" customHeight="false" outlineLevel="0" collapsed="false">
      <c r="A570" s="0" t="s">
        <v>89</v>
      </c>
      <c r="B570" s="0" t="s">
        <v>90</v>
      </c>
      <c r="C570" s="0" t="s">
        <v>21</v>
      </c>
      <c r="D570" s="0" t="n">
        <v>0</v>
      </c>
      <c r="E570" s="0" t="n">
        <v>1664</v>
      </c>
      <c r="F570" s="0" t="n">
        <v>356991</v>
      </c>
      <c r="G570" s="0" t="n">
        <v>466.118193455857</v>
      </c>
      <c r="H570" s="0" t="n">
        <v>0</v>
      </c>
      <c r="I570" s="0" t="s">
        <v>16</v>
      </c>
    </row>
    <row r="571" customFormat="false" ht="13.8" hidden="false" customHeight="false" outlineLevel="0" collapsed="false">
      <c r="A571" s="0" t="s">
        <v>89</v>
      </c>
      <c r="B571" s="0" t="s">
        <v>90</v>
      </c>
      <c r="C571" s="0" t="s">
        <v>22</v>
      </c>
      <c r="D571" s="0" t="n">
        <v>4</v>
      </c>
      <c r="E571" s="0" t="n">
        <v>396</v>
      </c>
      <c r="F571" s="0" t="n">
        <v>356991</v>
      </c>
      <c r="G571" s="0" t="n">
        <v>110.927166231081</v>
      </c>
      <c r="H571" s="0" t="n">
        <v>1.01010101010101</v>
      </c>
      <c r="I571" s="0" t="s">
        <v>16</v>
      </c>
    </row>
    <row r="572" customFormat="false" ht="13.8" hidden="false" customHeight="false" outlineLevel="0" collapsed="false">
      <c r="A572" s="0" t="s">
        <v>89</v>
      </c>
      <c r="B572" s="0" t="s">
        <v>90</v>
      </c>
      <c r="C572" s="0" t="s">
        <v>23</v>
      </c>
      <c r="D572" s="0" t="n">
        <v>5</v>
      </c>
      <c r="E572" s="0" t="n">
        <v>5992</v>
      </c>
      <c r="F572" s="0" t="n">
        <v>356991</v>
      </c>
      <c r="G572" s="0" t="n">
        <v>1678.47368701172</v>
      </c>
      <c r="H572" s="0" t="n">
        <v>0.0834445927903872</v>
      </c>
      <c r="I572" s="0" t="s">
        <v>16</v>
      </c>
    </row>
    <row r="573" customFormat="false" ht="13.8" hidden="false" customHeight="false" outlineLevel="0" collapsed="false">
      <c r="A573" s="0" t="s">
        <v>89</v>
      </c>
      <c r="B573" s="0" t="s">
        <v>90</v>
      </c>
      <c r="C573" s="0" t="s">
        <v>24</v>
      </c>
      <c r="D573" s="0" t="n">
        <v>5</v>
      </c>
      <c r="E573" s="0" t="n">
        <v>7964</v>
      </c>
      <c r="F573" s="0" t="n">
        <v>356991</v>
      </c>
      <c r="G573" s="0" t="n">
        <v>2230.86856531397</v>
      </c>
      <c r="H573" s="0" t="n">
        <v>0.0627825213460573</v>
      </c>
      <c r="I573" s="0" t="s">
        <v>16</v>
      </c>
    </row>
    <row r="574" customFormat="false" ht="13.8" hidden="false" customHeight="false" outlineLevel="0" collapsed="false">
      <c r="A574" s="0" t="s">
        <v>89</v>
      </c>
      <c r="B574" s="0" t="s">
        <v>90</v>
      </c>
      <c r="C574" s="0" t="s">
        <v>25</v>
      </c>
      <c r="D574" s="0" t="n">
        <v>10</v>
      </c>
      <c r="E574" s="0" t="n">
        <v>12670</v>
      </c>
      <c r="F574" s="0" t="n">
        <v>356991</v>
      </c>
      <c r="G574" s="0" t="n">
        <v>3549.10908118132</v>
      </c>
      <c r="H574" s="0" t="n">
        <v>0.0789265982636148</v>
      </c>
      <c r="I574" s="0" t="s">
        <v>16</v>
      </c>
    </row>
    <row r="575" customFormat="false" ht="13.8" hidden="false" customHeight="false" outlineLevel="0" collapsed="false">
      <c r="A575" s="0" t="s">
        <v>89</v>
      </c>
      <c r="B575" s="0" t="s">
        <v>90</v>
      </c>
      <c r="C575" s="0" t="s">
        <v>26</v>
      </c>
      <c r="D575" s="0" t="n">
        <v>3</v>
      </c>
      <c r="E575" s="0" t="n">
        <v>12904</v>
      </c>
      <c r="F575" s="0" t="n">
        <v>356991</v>
      </c>
      <c r="G575" s="0" t="n">
        <v>3614.65695213605</v>
      </c>
      <c r="H575" s="0" t="n">
        <v>0.023248605083695</v>
      </c>
      <c r="I575" s="0" t="s">
        <v>16</v>
      </c>
    </row>
    <row r="576" customFormat="false" ht="13.8" hidden="false" customHeight="false" outlineLevel="0" collapsed="false">
      <c r="A576" s="0" t="s">
        <v>89</v>
      </c>
      <c r="B576" s="0" t="s">
        <v>90</v>
      </c>
      <c r="C576" s="0" t="s">
        <v>27</v>
      </c>
      <c r="D576" s="0" t="n">
        <v>5</v>
      </c>
      <c r="E576" s="0" t="n">
        <v>11684</v>
      </c>
      <c r="F576" s="0" t="n">
        <v>356991</v>
      </c>
      <c r="G576" s="0" t="n">
        <v>3272.91164203019</v>
      </c>
      <c r="H576" s="0" t="n">
        <v>0.0427935638479973</v>
      </c>
      <c r="I576" s="0" t="s">
        <v>16</v>
      </c>
    </row>
    <row r="577" customFormat="false" ht="13.8" hidden="false" customHeight="false" outlineLevel="0" collapsed="false">
      <c r="A577" s="0" t="s">
        <v>89</v>
      </c>
      <c r="B577" s="0" t="s">
        <v>90</v>
      </c>
      <c r="C577" s="0" t="s">
        <v>28</v>
      </c>
      <c r="D577" s="0" t="n">
        <v>5</v>
      </c>
      <c r="E577" s="0" t="n">
        <v>11090</v>
      </c>
      <c r="F577" s="0" t="n">
        <v>356991</v>
      </c>
      <c r="G577" s="0" t="n">
        <v>3106.52089268357</v>
      </c>
      <c r="H577" s="0" t="n">
        <v>0.0450856627592426</v>
      </c>
      <c r="I577" s="0" t="s">
        <v>16</v>
      </c>
    </row>
    <row r="578" customFormat="false" ht="13.8" hidden="false" customHeight="false" outlineLevel="0" collapsed="false">
      <c r="A578" s="0" t="s">
        <v>89</v>
      </c>
      <c r="B578" s="0" t="s">
        <v>90</v>
      </c>
      <c r="C578" s="0" t="s">
        <v>29</v>
      </c>
      <c r="D578" s="0" t="n">
        <v>50</v>
      </c>
      <c r="E578" s="0" t="n">
        <v>16711</v>
      </c>
      <c r="F578" s="0" t="n">
        <v>356991</v>
      </c>
      <c r="G578" s="0" t="n">
        <v>4681.07039113031</v>
      </c>
      <c r="H578" s="0" t="n">
        <v>0.299204117048651</v>
      </c>
      <c r="I578" s="0" t="s">
        <v>16</v>
      </c>
    </row>
    <row r="579" customFormat="false" ht="13.8" hidden="false" customHeight="false" outlineLevel="0" collapsed="false">
      <c r="A579" s="0" t="s">
        <v>89</v>
      </c>
      <c r="B579" s="0" t="s">
        <v>90</v>
      </c>
      <c r="C579" s="0" t="s">
        <v>30</v>
      </c>
      <c r="D579" s="0" t="n">
        <v>62</v>
      </c>
      <c r="E579" s="0" t="n">
        <v>19545</v>
      </c>
      <c r="F579" s="0" t="n">
        <v>356991</v>
      </c>
      <c r="G579" s="0" t="n">
        <v>5474.92793935982</v>
      </c>
      <c r="H579" s="0" t="n">
        <v>0.317216679457662</v>
      </c>
      <c r="I579" s="0" t="s">
        <v>16</v>
      </c>
    </row>
    <row r="580" customFormat="false" ht="13.8" hidden="false" customHeight="false" outlineLevel="0" collapsed="false">
      <c r="A580" s="0" t="s">
        <v>89</v>
      </c>
      <c r="B580" s="0" t="s">
        <v>90</v>
      </c>
      <c r="C580" s="0" t="s">
        <v>31</v>
      </c>
      <c r="D580" s="0" t="n">
        <v>44</v>
      </c>
      <c r="E580" s="0" t="n">
        <v>21805</v>
      </c>
      <c r="F580" s="0" t="n">
        <v>356991</v>
      </c>
      <c r="G580" s="0" t="n">
        <v>6107.99712037558</v>
      </c>
      <c r="H580" s="0" t="n">
        <v>0.20178858060078</v>
      </c>
      <c r="I580" s="0" t="s">
        <v>16</v>
      </c>
    </row>
    <row r="581" customFormat="false" ht="13.8" hidden="false" customHeight="false" outlineLevel="0" collapsed="false">
      <c r="A581" s="0" t="s">
        <v>89</v>
      </c>
      <c r="B581" s="0" t="s">
        <v>90</v>
      </c>
      <c r="C581" s="0" t="s">
        <v>32</v>
      </c>
      <c r="D581" s="0" t="n">
        <v>59</v>
      </c>
      <c r="E581" s="0" t="n">
        <v>17467</v>
      </c>
      <c r="F581" s="0" t="n">
        <v>356991</v>
      </c>
      <c r="G581" s="0" t="n">
        <v>4892.84043575328</v>
      </c>
      <c r="H581" s="0" t="n">
        <v>0.33777981336234</v>
      </c>
      <c r="I581" s="0" t="s">
        <v>16</v>
      </c>
    </row>
    <row r="582" customFormat="false" ht="13.8" hidden="false" customHeight="false" outlineLevel="0" collapsed="false">
      <c r="A582" s="0" t="s">
        <v>89</v>
      </c>
      <c r="B582" s="0" t="s">
        <v>90</v>
      </c>
      <c r="C582" s="0" t="s">
        <v>33</v>
      </c>
      <c r="D582" s="0" t="n">
        <v>42</v>
      </c>
      <c r="E582" s="0" t="n">
        <v>14569</v>
      </c>
      <c r="F582" s="0" t="n">
        <v>356991</v>
      </c>
      <c r="G582" s="0" t="n">
        <v>4081.05526469855</v>
      </c>
      <c r="H582" s="0" t="n">
        <v>0.288283341341204</v>
      </c>
      <c r="I582" s="0" t="s">
        <v>16</v>
      </c>
    </row>
    <row r="583" customFormat="false" ht="13.8" hidden="false" customHeight="false" outlineLevel="0" collapsed="false">
      <c r="A583" s="0" t="s">
        <v>89</v>
      </c>
      <c r="B583" s="0" t="s">
        <v>90</v>
      </c>
      <c r="C583" s="0" t="s">
        <v>34</v>
      </c>
      <c r="D583" s="0" t="n">
        <v>36</v>
      </c>
      <c r="E583" s="0" t="n">
        <v>11749</v>
      </c>
      <c r="F583" s="0" t="n">
        <v>356991</v>
      </c>
      <c r="G583" s="0" t="n">
        <v>3291.11938396206</v>
      </c>
      <c r="H583" s="0" t="n">
        <v>0.30640905608988</v>
      </c>
      <c r="I583" s="0" t="s">
        <v>16</v>
      </c>
    </row>
    <row r="584" customFormat="false" ht="13.8" hidden="false" customHeight="false" outlineLevel="0" collapsed="false">
      <c r="A584" s="0" t="s">
        <v>89</v>
      </c>
      <c r="B584" s="0" t="s">
        <v>90</v>
      </c>
      <c r="C584" s="0" t="s">
        <v>35</v>
      </c>
      <c r="D584" s="0" t="n">
        <v>26</v>
      </c>
      <c r="E584" s="0" t="n">
        <v>9456</v>
      </c>
      <c r="F584" s="0" t="n">
        <v>356991</v>
      </c>
      <c r="G584" s="0" t="n">
        <v>2648.80627242704</v>
      </c>
      <c r="H584" s="0" t="n">
        <v>0.274957698815567</v>
      </c>
      <c r="I584" s="0" t="s">
        <v>16</v>
      </c>
    </row>
    <row r="585" customFormat="false" ht="13.8" hidden="false" customHeight="false" outlineLevel="0" collapsed="false">
      <c r="A585" s="0" t="s">
        <v>89</v>
      </c>
      <c r="B585" s="0" t="s">
        <v>90</v>
      </c>
      <c r="C585" s="0" t="s">
        <v>36</v>
      </c>
      <c r="D585" s="0" t="n">
        <v>145</v>
      </c>
      <c r="E585" s="0" t="n">
        <v>17068</v>
      </c>
      <c r="F585" s="0" t="n">
        <v>356991</v>
      </c>
      <c r="G585" s="0" t="n">
        <v>4781.07291220227</v>
      </c>
      <c r="H585" s="0" t="n">
        <v>0.849543004452777</v>
      </c>
      <c r="I585" s="0" t="s">
        <v>16</v>
      </c>
    </row>
    <row r="586" customFormat="false" ht="13.8" hidden="false" customHeight="false" outlineLevel="0" collapsed="false">
      <c r="A586" s="0" t="s">
        <v>89</v>
      </c>
      <c r="B586" s="0" t="s">
        <v>90</v>
      </c>
      <c r="C586" s="0" t="s">
        <v>37</v>
      </c>
      <c r="D586" s="0" t="n">
        <v>294</v>
      </c>
      <c r="E586" s="0" t="n">
        <v>21134</v>
      </c>
      <c r="F586" s="0" t="n">
        <v>356991</v>
      </c>
      <c r="G586" s="0" t="n">
        <v>5920.03719981736</v>
      </c>
      <c r="H586" s="0" t="n">
        <v>1.39112330841298</v>
      </c>
      <c r="I586" s="0" t="s">
        <v>16</v>
      </c>
    </row>
    <row r="587" customFormat="false" ht="13.8" hidden="false" customHeight="false" outlineLevel="0" collapsed="false">
      <c r="A587" s="0" t="s">
        <v>89</v>
      </c>
      <c r="B587" s="0" t="s">
        <v>90</v>
      </c>
      <c r="C587" s="0" t="s">
        <v>38</v>
      </c>
      <c r="D587" s="0" t="n">
        <v>271</v>
      </c>
      <c r="E587" s="0" t="n">
        <v>14175</v>
      </c>
      <c r="F587" s="0" t="n">
        <v>356991</v>
      </c>
      <c r="G587" s="0" t="n">
        <v>3970.68833668076</v>
      </c>
      <c r="H587" s="0" t="n">
        <v>1.91181657848325</v>
      </c>
      <c r="I587" s="0" t="s">
        <v>40</v>
      </c>
    </row>
    <row r="588" customFormat="false" ht="13.8" hidden="false" customHeight="false" outlineLevel="0" collapsed="false">
      <c r="A588" s="0" t="s">
        <v>89</v>
      </c>
      <c r="B588" s="0" t="s">
        <v>90</v>
      </c>
      <c r="C588" s="0" t="s">
        <v>39</v>
      </c>
      <c r="D588" s="0" t="n">
        <v>588</v>
      </c>
      <c r="E588" s="0" t="n">
        <v>21127</v>
      </c>
      <c r="F588" s="0" t="n">
        <v>356991</v>
      </c>
      <c r="G588" s="0" t="n">
        <v>5918.07636607086</v>
      </c>
      <c r="H588" s="0" t="n">
        <v>2.78316845742415</v>
      </c>
      <c r="I588" s="0" t="s">
        <v>40</v>
      </c>
    </row>
    <row r="589" customFormat="false" ht="13.8" hidden="false" customHeight="false" outlineLevel="0" collapsed="false">
      <c r="A589" s="0" t="s">
        <v>89</v>
      </c>
      <c r="B589" s="0" t="s">
        <v>90</v>
      </c>
      <c r="C589" s="0" t="s">
        <v>41</v>
      </c>
      <c r="D589" s="0" t="n">
        <v>538</v>
      </c>
      <c r="E589" s="0" t="n">
        <v>13780</v>
      </c>
      <c r="F589" s="0" t="n">
        <v>356991</v>
      </c>
      <c r="G589" s="0" t="n">
        <v>3860.04128955632</v>
      </c>
      <c r="H589" s="0" t="n">
        <v>3.90420899854862</v>
      </c>
      <c r="I589" s="0" t="s">
        <v>40</v>
      </c>
    </row>
    <row r="590" customFormat="false" ht="13.8" hidden="false" customHeight="false" outlineLevel="0" collapsed="false">
      <c r="A590" s="0" t="s">
        <v>89</v>
      </c>
      <c r="B590" s="0" t="s">
        <v>90</v>
      </c>
      <c r="C590" s="0" t="s">
        <v>42</v>
      </c>
      <c r="D590" s="0" t="n">
        <v>396</v>
      </c>
      <c r="E590" s="0" t="n">
        <v>10411</v>
      </c>
      <c r="F590" s="0" t="n">
        <v>356991</v>
      </c>
      <c r="G590" s="0" t="n">
        <v>2916.3200192722</v>
      </c>
      <c r="H590" s="0" t="n">
        <v>3.80366919604265</v>
      </c>
      <c r="I590" s="0" t="s">
        <v>40</v>
      </c>
    </row>
    <row r="591" customFormat="false" ht="13.8" hidden="false" customHeight="false" outlineLevel="0" collapsed="false">
      <c r="A591" s="0" t="s">
        <v>89</v>
      </c>
      <c r="B591" s="0" t="s">
        <v>90</v>
      </c>
      <c r="C591" s="0" t="s">
        <v>43</v>
      </c>
      <c r="D591" s="0" t="n">
        <v>471</v>
      </c>
      <c r="E591" s="0" t="n">
        <v>12691</v>
      </c>
      <c r="F591" s="0" t="n">
        <v>356991</v>
      </c>
      <c r="G591" s="0" t="n">
        <v>3554.99158242085</v>
      </c>
      <c r="H591" s="0" t="n">
        <v>3.71129146639351</v>
      </c>
      <c r="I591" s="0" t="s">
        <v>40</v>
      </c>
    </row>
    <row r="592" customFormat="false" ht="13.8" hidden="false" customHeight="false" outlineLevel="0" collapsed="false">
      <c r="A592" s="0" t="s">
        <v>89</v>
      </c>
      <c r="B592" s="0" t="s">
        <v>90</v>
      </c>
      <c r="C592" s="0" t="s">
        <v>44</v>
      </c>
      <c r="D592" s="0" t="n">
        <v>198</v>
      </c>
      <c r="E592" s="0" t="n">
        <v>9613</v>
      </c>
      <c r="F592" s="0" t="n">
        <v>356991</v>
      </c>
      <c r="G592" s="0" t="n">
        <v>2692.78497217017</v>
      </c>
      <c r="H592" s="0" t="n">
        <v>2.05971080828045</v>
      </c>
      <c r="I592" s="0" t="s">
        <v>40</v>
      </c>
    </row>
    <row r="593" customFormat="false" ht="13.8" hidden="false" customHeight="false" outlineLevel="0" collapsed="false">
      <c r="A593" s="0" t="s">
        <v>89</v>
      </c>
      <c r="B593" s="0" t="s">
        <v>90</v>
      </c>
      <c r="C593" s="0" t="s">
        <v>45</v>
      </c>
      <c r="D593" s="0" t="n">
        <v>123</v>
      </c>
      <c r="E593" s="0" t="n">
        <v>8190</v>
      </c>
      <c r="F593" s="0" t="n">
        <v>356991</v>
      </c>
      <c r="G593" s="0" t="n">
        <v>2294.17548341555</v>
      </c>
      <c r="H593" s="0" t="n">
        <v>1.5018315018315</v>
      </c>
      <c r="I593" s="0" t="s">
        <v>40</v>
      </c>
    </row>
    <row r="594" customFormat="false" ht="13.8" hidden="false" customHeight="false" outlineLevel="0" collapsed="false">
      <c r="A594" s="0" t="s">
        <v>89</v>
      </c>
      <c r="B594" s="0" t="s">
        <v>90</v>
      </c>
      <c r="C594" s="0" t="s">
        <v>46</v>
      </c>
      <c r="D594" s="0" t="n">
        <v>83</v>
      </c>
      <c r="E594" s="0" t="n">
        <v>7025</v>
      </c>
      <c r="F594" s="0" t="n">
        <v>356991</v>
      </c>
      <c r="G594" s="0" t="n">
        <v>1967.83672417512</v>
      </c>
      <c r="H594" s="0" t="n">
        <v>1.18149466192171</v>
      </c>
      <c r="I594" s="0" t="s">
        <v>40</v>
      </c>
    </row>
    <row r="595" customFormat="false" ht="13.8" hidden="false" customHeight="false" outlineLevel="0" collapsed="false">
      <c r="A595" s="0" t="s">
        <v>89</v>
      </c>
      <c r="B595" s="0" t="s">
        <v>90</v>
      </c>
      <c r="C595" s="0" t="s">
        <v>47</v>
      </c>
      <c r="D595" s="0" t="n">
        <v>102</v>
      </c>
      <c r="E595" s="0" t="n">
        <v>7276</v>
      </c>
      <c r="F595" s="0" t="n">
        <v>356991</v>
      </c>
      <c r="G595" s="0" t="n">
        <v>2038.1466199428</v>
      </c>
      <c r="H595" s="0" t="n">
        <v>1.40186915887851</v>
      </c>
      <c r="I595" s="0" t="s">
        <v>40</v>
      </c>
    </row>
    <row r="596" customFormat="false" ht="13.8" hidden="false" customHeight="false" outlineLevel="0" collapsed="false">
      <c r="A596" s="0" t="s">
        <v>89</v>
      </c>
      <c r="B596" s="0" t="s">
        <v>90</v>
      </c>
      <c r="C596" s="0" t="s">
        <v>126</v>
      </c>
      <c r="D596" s="0" t="n">
        <v>105</v>
      </c>
      <c r="E596" s="0" t="n">
        <v>9406</v>
      </c>
      <c r="F596" s="0" t="n">
        <v>356991</v>
      </c>
      <c r="G596" s="0" t="n">
        <v>2634.80031709483</v>
      </c>
      <c r="H596" s="0" t="n">
        <v>1.1163087391027</v>
      </c>
      <c r="I596" s="0" t="s">
        <v>40</v>
      </c>
    </row>
    <row r="597" customFormat="false" ht="13.8" hidden="false" customHeight="false" outlineLevel="0" collapsed="false">
      <c r="A597" s="0" t="s">
        <v>89</v>
      </c>
      <c r="B597" s="0" t="s">
        <v>90</v>
      </c>
      <c r="C597" s="0" t="s">
        <v>128</v>
      </c>
      <c r="D597" s="0" t="n">
        <v>76</v>
      </c>
      <c r="E597" s="0" t="n">
        <v>9183</v>
      </c>
      <c r="F597" s="0" t="n">
        <v>356991</v>
      </c>
      <c r="G597" s="0" t="n">
        <v>2572.33375631318</v>
      </c>
      <c r="H597" s="0" t="n">
        <v>0.827616247413699</v>
      </c>
      <c r="I597" s="0" t="s">
        <v>40</v>
      </c>
    </row>
    <row r="598" customFormat="false" ht="13.8" hidden="false" customHeight="false" outlineLevel="0" collapsed="false">
      <c r="A598" s="0" t="s">
        <v>91</v>
      </c>
      <c r="B598" s="0" t="s">
        <v>92</v>
      </c>
      <c r="C598" s="0" t="s">
        <v>60</v>
      </c>
      <c r="D598" s="0" t="n">
        <v>0</v>
      </c>
      <c r="E598" s="0" t="n">
        <v>1</v>
      </c>
      <c r="F598" s="0" t="n">
        <v>4904240</v>
      </c>
      <c r="G598" s="0" t="n">
        <v>0.0203905192241815</v>
      </c>
      <c r="H598" s="0" t="n">
        <v>0</v>
      </c>
      <c r="I598" s="0" t="s">
        <v>40</v>
      </c>
    </row>
    <row r="599" customFormat="false" ht="13.8" hidden="false" customHeight="false" outlineLevel="0" collapsed="false">
      <c r="A599" s="0" t="s">
        <v>91</v>
      </c>
      <c r="B599" s="0" t="s">
        <v>92</v>
      </c>
      <c r="C599" s="0" t="s">
        <v>61</v>
      </c>
      <c r="D599" s="0" t="n">
        <v>0</v>
      </c>
      <c r="E599" s="0" t="n">
        <v>69</v>
      </c>
      <c r="F599" s="0" t="n">
        <v>4904240</v>
      </c>
      <c r="G599" s="0" t="n">
        <v>1.40694582646853</v>
      </c>
      <c r="H599" s="0" t="n">
        <v>0</v>
      </c>
      <c r="I599" s="0" t="s">
        <v>40</v>
      </c>
    </row>
    <row r="600" customFormat="false" ht="13.8" hidden="false" customHeight="false" outlineLevel="0" collapsed="false">
      <c r="A600" s="0" t="s">
        <v>91</v>
      </c>
      <c r="B600" s="0" t="s">
        <v>92</v>
      </c>
      <c r="C600" s="0" t="s">
        <v>62</v>
      </c>
      <c r="D600" s="0" t="n">
        <v>0</v>
      </c>
      <c r="E600" s="0" t="n">
        <v>24</v>
      </c>
      <c r="F600" s="0" t="n">
        <v>4904240</v>
      </c>
      <c r="G600" s="0" t="n">
        <v>0.489372461380357</v>
      </c>
      <c r="H600" s="0" t="n">
        <v>0</v>
      </c>
      <c r="I600" s="0" t="s">
        <v>40</v>
      </c>
    </row>
    <row r="601" customFormat="false" ht="13.8" hidden="false" customHeight="false" outlineLevel="0" collapsed="false">
      <c r="A601" s="0" t="s">
        <v>91</v>
      </c>
      <c r="B601" s="0" t="s">
        <v>92</v>
      </c>
      <c r="C601" s="0" t="s">
        <v>63</v>
      </c>
      <c r="D601" s="0" t="n">
        <v>0</v>
      </c>
      <c r="E601" s="0" t="n">
        <v>16</v>
      </c>
      <c r="F601" s="0" t="n">
        <v>4904240</v>
      </c>
      <c r="G601" s="0" t="n">
        <v>0.326248307586904</v>
      </c>
      <c r="H601" s="0" t="n">
        <v>0</v>
      </c>
      <c r="I601" s="0" t="s">
        <v>40</v>
      </c>
    </row>
    <row r="602" customFormat="false" ht="13.8" hidden="false" customHeight="false" outlineLevel="0" collapsed="false">
      <c r="A602" s="0" t="s">
        <v>91</v>
      </c>
      <c r="B602" s="0" t="s">
        <v>92</v>
      </c>
      <c r="C602" s="0" t="s">
        <v>50</v>
      </c>
      <c r="D602" s="0" t="n">
        <v>1</v>
      </c>
      <c r="E602" s="0" t="n">
        <v>307</v>
      </c>
      <c r="F602" s="0" t="n">
        <v>4904240</v>
      </c>
      <c r="G602" s="0" t="n">
        <v>6.25988940182373</v>
      </c>
      <c r="H602" s="0" t="n">
        <v>0.325732899022801</v>
      </c>
      <c r="I602" s="0" t="s">
        <v>40</v>
      </c>
    </row>
    <row r="603" customFormat="false" ht="13.8" hidden="false" customHeight="false" outlineLevel="0" collapsed="false">
      <c r="A603" s="0" t="s">
        <v>91</v>
      </c>
      <c r="B603" s="0" t="s">
        <v>92</v>
      </c>
      <c r="C603" s="0" t="s">
        <v>51</v>
      </c>
      <c r="D603" s="0" t="n">
        <v>18</v>
      </c>
      <c r="E603" s="0" t="n">
        <v>1063</v>
      </c>
      <c r="F603" s="0" t="n">
        <v>4904240</v>
      </c>
      <c r="G603" s="0" t="n">
        <v>21.675121935305</v>
      </c>
      <c r="H603" s="0" t="n">
        <v>1.69332079021637</v>
      </c>
      <c r="I603" s="0" t="s">
        <v>40</v>
      </c>
    </row>
    <row r="604" customFormat="false" ht="13.8" hidden="false" customHeight="false" outlineLevel="0" collapsed="false">
      <c r="A604" s="0" t="s">
        <v>91</v>
      </c>
      <c r="B604" s="0" t="s">
        <v>92</v>
      </c>
      <c r="C604" s="0" t="s">
        <v>52</v>
      </c>
      <c r="D604" s="0" t="n">
        <v>110</v>
      </c>
      <c r="E604" s="0" t="n">
        <v>3206</v>
      </c>
      <c r="F604" s="0" t="n">
        <v>4904240</v>
      </c>
      <c r="G604" s="0" t="n">
        <v>65.372004632726</v>
      </c>
      <c r="H604" s="0" t="n">
        <v>3.43106674984404</v>
      </c>
      <c r="I604" s="0" t="s">
        <v>40</v>
      </c>
    </row>
    <row r="605" customFormat="false" ht="13.8" hidden="false" customHeight="false" outlineLevel="0" collapsed="false">
      <c r="A605" s="0" t="s">
        <v>91</v>
      </c>
      <c r="B605" s="0" t="s">
        <v>92</v>
      </c>
      <c r="C605" s="0" t="s">
        <v>53</v>
      </c>
      <c r="D605" s="0" t="n">
        <v>656</v>
      </c>
      <c r="E605" s="0" t="n">
        <v>9310</v>
      </c>
      <c r="F605" s="0" t="n">
        <v>4904240</v>
      </c>
      <c r="G605" s="0" t="n">
        <v>189.83573397713</v>
      </c>
      <c r="H605" s="0" t="n">
        <v>7.04618689581096</v>
      </c>
      <c r="I605" s="0" t="s">
        <v>40</v>
      </c>
    </row>
    <row r="606" customFormat="false" ht="13.8" hidden="false" customHeight="false" outlineLevel="0" collapsed="false">
      <c r="A606" s="0" t="s">
        <v>91</v>
      </c>
      <c r="B606" s="0" t="s">
        <v>92</v>
      </c>
      <c r="C606" s="0" t="s">
        <v>54</v>
      </c>
      <c r="D606" s="0" t="n">
        <v>1630</v>
      </c>
      <c r="E606" s="0" t="n">
        <v>14877</v>
      </c>
      <c r="F606" s="0" t="n">
        <v>4904240</v>
      </c>
      <c r="G606" s="0" t="n">
        <v>303.349754498149</v>
      </c>
      <c r="H606" s="0" t="n">
        <v>10.956510049069</v>
      </c>
      <c r="I606" s="0" t="s">
        <v>40</v>
      </c>
    </row>
    <row r="607" customFormat="false" ht="13.8" hidden="false" customHeight="false" outlineLevel="0" collapsed="false">
      <c r="A607" s="0" t="s">
        <v>91</v>
      </c>
      <c r="B607" s="0" t="s">
        <v>92</v>
      </c>
      <c r="C607" s="0" t="s">
        <v>55</v>
      </c>
      <c r="D607" s="0" t="n">
        <v>2189</v>
      </c>
      <c r="E607" s="0" t="n">
        <v>18566</v>
      </c>
      <c r="F607" s="0" t="n">
        <v>4904240</v>
      </c>
      <c r="G607" s="0" t="n">
        <v>378.570379916154</v>
      </c>
      <c r="H607" s="0" t="n">
        <v>11.7903694926209</v>
      </c>
      <c r="I607" s="0" t="s">
        <v>40</v>
      </c>
    </row>
    <row r="608" customFormat="false" ht="13.8" hidden="false" customHeight="false" outlineLevel="0" collapsed="false">
      <c r="A608" s="0" t="s">
        <v>91</v>
      </c>
      <c r="B608" s="0" t="s">
        <v>92</v>
      </c>
      <c r="C608" s="0" t="s">
        <v>11</v>
      </c>
      <c r="D608" s="0" t="n">
        <v>4324</v>
      </c>
      <c r="E608" s="0" t="n">
        <v>39166</v>
      </c>
      <c r="F608" s="0" t="n">
        <v>4904240</v>
      </c>
      <c r="G608" s="0" t="n">
        <v>798.615075934294</v>
      </c>
      <c r="H608" s="0" t="n">
        <v>11.0401879180922</v>
      </c>
      <c r="I608" s="0" t="s">
        <v>40</v>
      </c>
    </row>
    <row r="609" customFormat="false" ht="13.8" hidden="false" customHeight="false" outlineLevel="0" collapsed="false">
      <c r="A609" s="0" t="s">
        <v>91</v>
      </c>
      <c r="B609" s="0" t="s">
        <v>92</v>
      </c>
      <c r="C609" s="0" t="s">
        <v>13</v>
      </c>
      <c r="D609" s="0" t="n">
        <v>5830</v>
      </c>
      <c r="E609" s="0" t="n">
        <v>21458</v>
      </c>
      <c r="F609" s="0" t="n">
        <v>4904240</v>
      </c>
      <c r="G609" s="0" t="n">
        <v>437.539761512487</v>
      </c>
      <c r="H609" s="0" t="n">
        <v>27.1693540870538</v>
      </c>
      <c r="I609" s="0" t="s">
        <v>40</v>
      </c>
    </row>
    <row r="610" customFormat="false" ht="13.8" hidden="false" customHeight="false" outlineLevel="0" collapsed="false">
      <c r="A610" s="0" t="s">
        <v>91</v>
      </c>
      <c r="B610" s="0" t="s">
        <v>92</v>
      </c>
      <c r="C610" s="0" t="s">
        <v>14</v>
      </c>
      <c r="D610" s="0" t="n">
        <v>3803</v>
      </c>
      <c r="E610" s="0" t="n">
        <v>38901</v>
      </c>
      <c r="F610" s="0" t="n">
        <v>4904240</v>
      </c>
      <c r="G610" s="0" t="n">
        <v>793.211588339886</v>
      </c>
      <c r="H610" s="0" t="n">
        <v>9.77609830081489</v>
      </c>
      <c r="I610" s="0" t="s">
        <v>40</v>
      </c>
    </row>
    <row r="611" customFormat="false" ht="13.8" hidden="false" customHeight="false" outlineLevel="0" collapsed="false">
      <c r="A611" s="0" t="s">
        <v>91</v>
      </c>
      <c r="B611" s="0" t="s">
        <v>92</v>
      </c>
      <c r="C611" s="0" t="s">
        <v>15</v>
      </c>
      <c r="D611" s="0" t="n">
        <v>2615</v>
      </c>
      <c r="E611" s="0" t="n">
        <v>60626</v>
      </c>
      <c r="F611" s="0" t="n">
        <v>4904240</v>
      </c>
      <c r="G611" s="0" t="n">
        <v>1236.19561848523</v>
      </c>
      <c r="H611" s="0" t="n">
        <v>4.31333091412925</v>
      </c>
      <c r="I611" s="0" t="s">
        <v>40</v>
      </c>
    </row>
    <row r="612" customFormat="false" ht="13.8" hidden="false" customHeight="false" outlineLevel="0" collapsed="false">
      <c r="A612" s="0" t="s">
        <v>91</v>
      </c>
      <c r="B612" s="0" t="s">
        <v>92</v>
      </c>
      <c r="C612" s="0" t="s">
        <v>17</v>
      </c>
      <c r="D612" s="0" t="n">
        <v>1584</v>
      </c>
      <c r="E612" s="0" t="n">
        <v>45541</v>
      </c>
      <c r="F612" s="0" t="n">
        <v>4904240</v>
      </c>
      <c r="G612" s="0" t="n">
        <v>928.604635988451</v>
      </c>
      <c r="H612" s="0" t="n">
        <v>3.47818449309414</v>
      </c>
      <c r="I612" s="0" t="s">
        <v>40</v>
      </c>
    </row>
    <row r="613" customFormat="false" ht="13.8" hidden="false" customHeight="false" outlineLevel="0" collapsed="false">
      <c r="A613" s="0" t="s">
        <v>91</v>
      </c>
      <c r="B613" s="0" t="s">
        <v>92</v>
      </c>
      <c r="C613" s="0" t="s">
        <v>18</v>
      </c>
      <c r="D613" s="0" t="n">
        <v>1288</v>
      </c>
      <c r="E613" s="0" t="n">
        <v>39468</v>
      </c>
      <c r="F613" s="0" t="n">
        <v>4904240</v>
      </c>
      <c r="G613" s="0" t="n">
        <v>804.773012739996</v>
      </c>
      <c r="H613" s="0" t="n">
        <v>3.26340326340326</v>
      </c>
      <c r="I613" s="0" t="s">
        <v>40</v>
      </c>
    </row>
    <row r="614" customFormat="false" ht="13.8" hidden="false" customHeight="false" outlineLevel="0" collapsed="false">
      <c r="A614" s="0" t="s">
        <v>91</v>
      </c>
      <c r="B614" s="0" t="s">
        <v>92</v>
      </c>
      <c r="C614" s="0" t="s">
        <v>19</v>
      </c>
      <c r="D614" s="0" t="n">
        <v>534</v>
      </c>
      <c r="E614" s="0" t="n">
        <v>30003</v>
      </c>
      <c r="F614" s="0" t="n">
        <v>4904240</v>
      </c>
      <c r="G614" s="0" t="n">
        <v>611.776748283118</v>
      </c>
      <c r="H614" s="0" t="n">
        <v>1.77982201779822</v>
      </c>
      <c r="I614" s="0" t="s">
        <v>40</v>
      </c>
    </row>
    <row r="615" customFormat="false" ht="13.8" hidden="false" customHeight="false" outlineLevel="0" collapsed="false">
      <c r="A615" s="0" t="s">
        <v>91</v>
      </c>
      <c r="B615" s="0" t="s">
        <v>92</v>
      </c>
      <c r="C615" s="0" t="s">
        <v>20</v>
      </c>
      <c r="D615" s="0" t="n">
        <v>347</v>
      </c>
      <c r="E615" s="0" t="n">
        <v>24309</v>
      </c>
      <c r="F615" s="0" t="n">
        <v>4904240</v>
      </c>
      <c r="G615" s="0" t="n">
        <v>495.673131820629</v>
      </c>
      <c r="H615" s="0" t="n">
        <v>1.42745485211239</v>
      </c>
      <c r="I615" s="0" t="s">
        <v>40</v>
      </c>
    </row>
    <row r="616" customFormat="false" ht="13.8" hidden="false" customHeight="false" outlineLevel="0" collapsed="false">
      <c r="A616" s="0" t="s">
        <v>91</v>
      </c>
      <c r="B616" s="0" t="s">
        <v>92</v>
      </c>
      <c r="C616" s="0" t="s">
        <v>21</v>
      </c>
      <c r="D616" s="0" t="n">
        <v>254</v>
      </c>
      <c r="E616" s="0" t="n">
        <v>18540</v>
      </c>
      <c r="F616" s="0" t="n">
        <v>4904240</v>
      </c>
      <c r="G616" s="0" t="n">
        <v>378.040226416326</v>
      </c>
      <c r="H616" s="0" t="n">
        <v>1.37001078748652</v>
      </c>
      <c r="I616" s="0" t="s">
        <v>40</v>
      </c>
    </row>
    <row r="617" customFormat="false" ht="13.8" hidden="false" customHeight="false" outlineLevel="0" collapsed="false">
      <c r="A617" s="0" t="s">
        <v>91</v>
      </c>
      <c r="B617" s="0" t="s">
        <v>92</v>
      </c>
      <c r="C617" s="0" t="s">
        <v>22</v>
      </c>
      <c r="D617" s="0" t="n">
        <v>112</v>
      </c>
      <c r="E617" s="0" t="n">
        <v>19034</v>
      </c>
      <c r="F617" s="0" t="n">
        <v>4904240</v>
      </c>
      <c r="G617" s="0" t="n">
        <v>388.113142913071</v>
      </c>
      <c r="H617" s="0" t="n">
        <v>0.588420720815383</v>
      </c>
      <c r="I617" s="0" t="s">
        <v>40</v>
      </c>
    </row>
    <row r="618" customFormat="false" ht="13.8" hidden="false" customHeight="false" outlineLevel="0" collapsed="false">
      <c r="A618" s="0" t="s">
        <v>91</v>
      </c>
      <c r="B618" s="0" t="s">
        <v>92</v>
      </c>
      <c r="C618" s="0" t="s">
        <v>23</v>
      </c>
      <c r="D618" s="0" t="n">
        <v>79</v>
      </c>
      <c r="E618" s="0" t="n">
        <v>18433</v>
      </c>
      <c r="F618" s="0" t="n">
        <v>4904240</v>
      </c>
      <c r="G618" s="0" t="n">
        <v>375.858440859338</v>
      </c>
      <c r="H618" s="0" t="n">
        <v>0.428579178646992</v>
      </c>
      <c r="I618" s="0" t="s">
        <v>40</v>
      </c>
    </row>
    <row r="619" customFormat="false" ht="13.8" hidden="false" customHeight="false" outlineLevel="0" collapsed="false">
      <c r="A619" s="0" t="s">
        <v>91</v>
      </c>
      <c r="B619" s="0" t="s">
        <v>92</v>
      </c>
      <c r="C619" s="0" t="s">
        <v>24</v>
      </c>
      <c r="D619" s="0" t="n">
        <v>63</v>
      </c>
      <c r="E619" s="0" t="n">
        <v>22111</v>
      </c>
      <c r="F619" s="0" t="n">
        <v>4904240</v>
      </c>
      <c r="G619" s="0" t="n">
        <v>450.854770565878</v>
      </c>
      <c r="H619" s="0" t="n">
        <v>0.284926054904799</v>
      </c>
      <c r="I619" s="0" t="s">
        <v>40</v>
      </c>
    </row>
    <row r="620" customFormat="false" ht="13.8" hidden="false" customHeight="false" outlineLevel="0" collapsed="false">
      <c r="A620" s="0" t="s">
        <v>91</v>
      </c>
      <c r="B620" s="0" t="s">
        <v>92</v>
      </c>
      <c r="C620" s="0" t="s">
        <v>25</v>
      </c>
      <c r="D620" s="0" t="n">
        <v>72</v>
      </c>
      <c r="E620" s="0" t="n">
        <v>42824</v>
      </c>
      <c r="F620" s="0" t="n">
        <v>4904240</v>
      </c>
      <c r="G620" s="0" t="n">
        <v>873.20359525635</v>
      </c>
      <c r="H620" s="0" t="n">
        <v>0.168130020549225</v>
      </c>
      <c r="I620" s="0" t="s">
        <v>40</v>
      </c>
    </row>
    <row r="621" customFormat="false" ht="13.8" hidden="false" customHeight="false" outlineLevel="0" collapsed="false">
      <c r="A621" s="0" t="s">
        <v>91</v>
      </c>
      <c r="B621" s="0" t="s">
        <v>92</v>
      </c>
      <c r="C621" s="0" t="s">
        <v>26</v>
      </c>
      <c r="D621" s="0" t="n">
        <v>102</v>
      </c>
      <c r="E621" s="0" t="n">
        <v>49107</v>
      </c>
      <c r="F621" s="0" t="n">
        <v>4904240</v>
      </c>
      <c r="G621" s="0" t="n">
        <v>1001.31722754188</v>
      </c>
      <c r="H621" s="0" t="n">
        <v>0.207709695155477</v>
      </c>
      <c r="I621" s="0" t="s">
        <v>40</v>
      </c>
    </row>
    <row r="622" customFormat="false" ht="13.8" hidden="false" customHeight="false" outlineLevel="0" collapsed="false">
      <c r="A622" s="0" t="s">
        <v>91</v>
      </c>
      <c r="B622" s="0" t="s">
        <v>92</v>
      </c>
      <c r="C622" s="0" t="s">
        <v>27</v>
      </c>
      <c r="D622" s="0" t="n">
        <v>139</v>
      </c>
      <c r="E622" s="0" t="n">
        <v>50903</v>
      </c>
      <c r="F622" s="0" t="n">
        <v>4904240</v>
      </c>
      <c r="G622" s="0" t="n">
        <v>1037.93860006851</v>
      </c>
      <c r="H622" s="0" t="n">
        <v>0.273068384967487</v>
      </c>
      <c r="I622" s="0" t="s">
        <v>40</v>
      </c>
    </row>
    <row r="623" customFormat="false" ht="13.8" hidden="false" customHeight="false" outlineLevel="0" collapsed="false">
      <c r="A623" s="0" t="s">
        <v>91</v>
      </c>
      <c r="B623" s="0" t="s">
        <v>92</v>
      </c>
      <c r="C623" s="0" t="s">
        <v>28</v>
      </c>
      <c r="D623" s="0" t="n">
        <v>119</v>
      </c>
      <c r="E623" s="0" t="n">
        <v>47048</v>
      </c>
      <c r="F623" s="0" t="n">
        <v>4904240</v>
      </c>
      <c r="G623" s="0" t="n">
        <v>959.333148459292</v>
      </c>
      <c r="H623" s="0" t="n">
        <v>0.252933174630165</v>
      </c>
      <c r="I623" s="0" t="s">
        <v>40</v>
      </c>
    </row>
    <row r="624" customFormat="false" ht="13.8" hidden="false" customHeight="false" outlineLevel="0" collapsed="false">
      <c r="A624" s="0" t="s">
        <v>91</v>
      </c>
      <c r="B624" s="0" t="s">
        <v>92</v>
      </c>
      <c r="C624" s="0" t="s">
        <v>29</v>
      </c>
      <c r="D624" s="0" t="n">
        <v>240</v>
      </c>
      <c r="E624" s="0" t="n">
        <v>27422</v>
      </c>
      <c r="F624" s="0" t="n">
        <v>4904240</v>
      </c>
      <c r="G624" s="0" t="n">
        <v>559.148818165506</v>
      </c>
      <c r="H624" s="0" t="n">
        <v>0.875209685653855</v>
      </c>
      <c r="I624" s="0" t="s">
        <v>40</v>
      </c>
    </row>
    <row r="625" customFormat="false" ht="13.8" hidden="false" customHeight="false" outlineLevel="0" collapsed="false">
      <c r="A625" s="0" t="s">
        <v>91</v>
      </c>
      <c r="B625" s="0" t="s">
        <v>92</v>
      </c>
      <c r="C625" s="0" t="s">
        <v>30</v>
      </c>
      <c r="D625" s="0" t="n">
        <v>535</v>
      </c>
      <c r="E625" s="0" t="n">
        <v>28426</v>
      </c>
      <c r="F625" s="0" t="n">
        <v>4904240</v>
      </c>
      <c r="G625" s="0" t="n">
        <v>579.620899466584</v>
      </c>
      <c r="H625" s="0" t="n">
        <v>1.88207978611131</v>
      </c>
      <c r="I625" s="0" t="s">
        <v>40</v>
      </c>
    </row>
    <row r="626" customFormat="false" ht="13.8" hidden="false" customHeight="false" outlineLevel="0" collapsed="false">
      <c r="A626" s="0" t="s">
        <v>91</v>
      </c>
      <c r="B626" s="0" t="s">
        <v>92</v>
      </c>
      <c r="C626" s="0" t="s">
        <v>31</v>
      </c>
      <c r="D626" s="0" t="n">
        <v>547</v>
      </c>
      <c r="E626" s="0" t="n">
        <v>54816</v>
      </c>
      <c r="F626" s="0" t="n">
        <v>4904240</v>
      </c>
      <c r="G626" s="0" t="n">
        <v>1117.72670179274</v>
      </c>
      <c r="H626" s="0" t="n">
        <v>0.997883829538821</v>
      </c>
      <c r="I626" s="0" t="s">
        <v>40</v>
      </c>
    </row>
    <row r="627" customFormat="false" ht="13.8" hidden="false" customHeight="false" outlineLevel="0" collapsed="false">
      <c r="A627" s="0" t="s">
        <v>91</v>
      </c>
      <c r="B627" s="0" t="s">
        <v>92</v>
      </c>
      <c r="C627" s="0" t="s">
        <v>32</v>
      </c>
      <c r="D627" s="0" t="n">
        <v>717</v>
      </c>
      <c r="E627" s="0" t="n">
        <v>52061</v>
      </c>
      <c r="F627" s="0" t="n">
        <v>4904240</v>
      </c>
      <c r="G627" s="0" t="n">
        <v>1061.55082133011</v>
      </c>
      <c r="H627" s="0" t="n">
        <v>1.37723055646261</v>
      </c>
      <c r="I627" s="0" t="s">
        <v>40</v>
      </c>
    </row>
    <row r="628" customFormat="false" ht="13.8" hidden="false" customHeight="false" outlineLevel="0" collapsed="false">
      <c r="A628" s="0" t="s">
        <v>91</v>
      </c>
      <c r="B628" s="0" t="s">
        <v>92</v>
      </c>
      <c r="C628" s="0" t="s">
        <v>33</v>
      </c>
      <c r="D628" s="0" t="n">
        <v>812</v>
      </c>
      <c r="E628" s="0" t="n">
        <v>62179</v>
      </c>
      <c r="F628" s="0" t="n">
        <v>4904240</v>
      </c>
      <c r="G628" s="0" t="n">
        <v>1267.86209484038</v>
      </c>
      <c r="H628" s="0" t="n">
        <v>1.30590713906624</v>
      </c>
      <c r="I628" s="0" t="s">
        <v>40</v>
      </c>
    </row>
    <row r="629" customFormat="false" ht="13.8" hidden="false" customHeight="false" outlineLevel="0" collapsed="false">
      <c r="A629" s="0" t="s">
        <v>91</v>
      </c>
      <c r="B629" s="0" t="s">
        <v>92</v>
      </c>
      <c r="C629" s="0" t="s">
        <v>34</v>
      </c>
      <c r="D629" s="0" t="n">
        <v>814</v>
      </c>
      <c r="E629" s="0" t="n">
        <v>66676</v>
      </c>
      <c r="F629" s="0" t="n">
        <v>4904240</v>
      </c>
      <c r="G629" s="0" t="n">
        <v>1359.55825979153</v>
      </c>
      <c r="H629" s="0" t="n">
        <v>1.22082908392825</v>
      </c>
      <c r="I629" s="0" t="s">
        <v>40</v>
      </c>
    </row>
    <row r="630" customFormat="false" ht="13.8" hidden="false" customHeight="false" outlineLevel="0" collapsed="false">
      <c r="A630" s="0" t="s">
        <v>91</v>
      </c>
      <c r="B630" s="0" t="s">
        <v>92</v>
      </c>
      <c r="C630" s="0" t="s">
        <v>35</v>
      </c>
      <c r="D630" s="0" t="n">
        <v>1196</v>
      </c>
      <c r="E630" s="0" t="n">
        <v>74796</v>
      </c>
      <c r="F630" s="0" t="n">
        <v>4904240</v>
      </c>
      <c r="G630" s="0" t="n">
        <v>1525.12927589188</v>
      </c>
      <c r="H630" s="0" t="n">
        <v>1.5990159901599</v>
      </c>
      <c r="I630" s="0" t="s">
        <v>40</v>
      </c>
    </row>
    <row r="631" customFormat="false" ht="13.8" hidden="false" customHeight="false" outlineLevel="0" collapsed="false">
      <c r="A631" s="0" t="s">
        <v>91</v>
      </c>
      <c r="B631" s="0" t="s">
        <v>92</v>
      </c>
      <c r="C631" s="0" t="s">
        <v>36</v>
      </c>
      <c r="D631" s="0" t="n">
        <v>1808</v>
      </c>
      <c r="E631" s="0" t="n">
        <v>86079</v>
      </c>
      <c r="F631" s="0" t="n">
        <v>4904240</v>
      </c>
      <c r="G631" s="0" t="n">
        <v>1755.19550429832</v>
      </c>
      <c r="H631" s="0" t="n">
        <v>2.10039614772476</v>
      </c>
      <c r="I631" s="0" t="s">
        <v>40</v>
      </c>
    </row>
    <row r="632" customFormat="false" ht="13.8" hidden="false" customHeight="false" outlineLevel="0" collapsed="false">
      <c r="A632" s="0" t="s">
        <v>91</v>
      </c>
      <c r="B632" s="0" t="s">
        <v>92</v>
      </c>
      <c r="C632" s="0" t="s">
        <v>37</v>
      </c>
      <c r="D632" s="0" t="n">
        <v>2022</v>
      </c>
      <c r="E632" s="0" t="n">
        <v>87700</v>
      </c>
      <c r="F632" s="0" t="n">
        <v>4904240</v>
      </c>
      <c r="G632" s="0" t="n">
        <v>1788.24853596072</v>
      </c>
      <c r="H632" s="0" t="n">
        <v>2.30558722919042</v>
      </c>
      <c r="I632" s="0" t="s">
        <v>40</v>
      </c>
    </row>
    <row r="633" customFormat="false" ht="13.8" hidden="false" customHeight="false" outlineLevel="0" collapsed="false">
      <c r="A633" s="0" t="s">
        <v>91</v>
      </c>
      <c r="B633" s="0" t="s">
        <v>92</v>
      </c>
      <c r="C633" s="0" t="s">
        <v>38</v>
      </c>
      <c r="D633" s="0" t="n">
        <v>3108</v>
      </c>
      <c r="E633" s="0" t="n">
        <v>90199</v>
      </c>
      <c r="F633" s="0" t="n">
        <v>4904240</v>
      </c>
      <c r="G633" s="0" t="n">
        <v>1839.20444350195</v>
      </c>
      <c r="H633" s="0" t="n">
        <v>3.44571447577024</v>
      </c>
      <c r="I633" s="0" t="s">
        <v>40</v>
      </c>
    </row>
    <row r="634" customFormat="false" ht="13.8" hidden="false" customHeight="false" outlineLevel="0" collapsed="false">
      <c r="A634" s="0" t="s">
        <v>91</v>
      </c>
      <c r="B634" s="0" t="s">
        <v>92</v>
      </c>
      <c r="C634" s="0" t="s">
        <v>39</v>
      </c>
      <c r="D634" s="0" t="n">
        <v>4046</v>
      </c>
      <c r="E634" s="0" t="n">
        <v>96210</v>
      </c>
      <c r="F634" s="0" t="n">
        <v>4904240</v>
      </c>
      <c r="G634" s="0" t="n">
        <v>1961.77185455851</v>
      </c>
      <c r="H634" s="0" t="n">
        <v>4.20538405571147</v>
      </c>
      <c r="I634" s="0" t="s">
        <v>40</v>
      </c>
    </row>
    <row r="635" customFormat="false" ht="13.8" hidden="false" customHeight="false" outlineLevel="0" collapsed="false">
      <c r="A635" s="0" t="s">
        <v>91</v>
      </c>
      <c r="B635" s="0" t="s">
        <v>92</v>
      </c>
      <c r="C635" s="0" t="s">
        <v>41</v>
      </c>
      <c r="D635" s="0" t="n">
        <v>6964</v>
      </c>
      <c r="E635" s="0" t="n">
        <v>112134</v>
      </c>
      <c r="F635" s="0" t="n">
        <v>4904240</v>
      </c>
      <c r="G635" s="0" t="n">
        <v>2286.47048268437</v>
      </c>
      <c r="H635" s="0" t="n">
        <v>6.21042681077996</v>
      </c>
      <c r="I635" s="0" t="s">
        <v>40</v>
      </c>
    </row>
    <row r="636" customFormat="false" ht="13.8" hidden="false" customHeight="false" outlineLevel="0" collapsed="false">
      <c r="A636" s="0" t="s">
        <v>91</v>
      </c>
      <c r="B636" s="0" t="s">
        <v>92</v>
      </c>
      <c r="C636" s="0" t="s">
        <v>42</v>
      </c>
      <c r="D636" s="0" t="n">
        <v>7430</v>
      </c>
      <c r="E636" s="0" t="n">
        <v>114901</v>
      </c>
      <c r="F636" s="0" t="n">
        <v>4904240</v>
      </c>
      <c r="G636" s="0" t="n">
        <v>2342.89104937768</v>
      </c>
      <c r="H636" s="0" t="n">
        <v>6.46643632344366</v>
      </c>
      <c r="I636" s="0" t="s">
        <v>40</v>
      </c>
    </row>
    <row r="637" customFormat="false" ht="13.8" hidden="false" customHeight="false" outlineLevel="0" collapsed="false">
      <c r="A637" s="0" t="s">
        <v>91</v>
      </c>
      <c r="B637" s="0" t="s">
        <v>92</v>
      </c>
      <c r="C637" s="0" t="s">
        <v>43</v>
      </c>
      <c r="D637" s="0" t="n">
        <v>5348</v>
      </c>
      <c r="E637" s="0" t="n">
        <v>88153</v>
      </c>
      <c r="F637" s="0" t="n">
        <v>4904240</v>
      </c>
      <c r="G637" s="0" t="n">
        <v>1797.48544116927</v>
      </c>
      <c r="H637" s="0" t="n">
        <v>6.06672489875557</v>
      </c>
      <c r="I637" s="0" t="s">
        <v>40</v>
      </c>
    </row>
    <row r="638" customFormat="false" ht="13.8" hidden="false" customHeight="false" outlineLevel="0" collapsed="false">
      <c r="A638" s="0" t="s">
        <v>91</v>
      </c>
      <c r="B638" s="0" t="s">
        <v>92</v>
      </c>
      <c r="C638" s="0" t="s">
        <v>44</v>
      </c>
      <c r="D638" s="0" t="n">
        <v>3399</v>
      </c>
      <c r="E638" s="0" t="n">
        <v>78398</v>
      </c>
      <c r="F638" s="0" t="n">
        <v>4904240</v>
      </c>
      <c r="G638" s="0" t="n">
        <v>1598.57592613738</v>
      </c>
      <c r="H638" s="0" t="n">
        <v>4.33556978494349</v>
      </c>
      <c r="I638" s="0" t="s">
        <v>40</v>
      </c>
    </row>
    <row r="639" customFormat="false" ht="13.8" hidden="false" customHeight="false" outlineLevel="0" collapsed="false">
      <c r="A639" s="0" t="s">
        <v>91</v>
      </c>
      <c r="B639" s="0" t="s">
        <v>92</v>
      </c>
      <c r="C639" s="0" t="s">
        <v>45</v>
      </c>
      <c r="D639" s="0" t="n">
        <v>2671</v>
      </c>
      <c r="E639" s="0" t="n">
        <v>75951</v>
      </c>
      <c r="F639" s="0" t="n">
        <v>4904240</v>
      </c>
      <c r="G639" s="0" t="n">
        <v>1548.68032559581</v>
      </c>
      <c r="H639" s="0" t="n">
        <v>3.51674105673395</v>
      </c>
      <c r="I639" s="0" t="s">
        <v>40</v>
      </c>
    </row>
    <row r="640" customFormat="false" ht="13.8" hidden="false" customHeight="false" outlineLevel="0" collapsed="false">
      <c r="A640" s="0" t="s">
        <v>91</v>
      </c>
      <c r="B640" s="0" t="s">
        <v>92</v>
      </c>
      <c r="C640" s="0" t="s">
        <v>46</v>
      </c>
      <c r="D640" s="0" t="n">
        <v>2617</v>
      </c>
      <c r="E640" s="0" t="n">
        <v>77842</v>
      </c>
      <c r="F640" s="0" t="n">
        <v>4904240</v>
      </c>
      <c r="G640" s="0" t="n">
        <v>1587.23879744874</v>
      </c>
      <c r="H640" s="0" t="n">
        <v>3.36193828524447</v>
      </c>
      <c r="I640" s="0" t="s">
        <v>40</v>
      </c>
    </row>
    <row r="641" customFormat="false" ht="13.8" hidden="false" customHeight="false" outlineLevel="0" collapsed="false">
      <c r="A641" s="0" t="s">
        <v>91</v>
      </c>
      <c r="B641" s="0" t="s">
        <v>92</v>
      </c>
      <c r="C641" s="0" t="s">
        <v>47</v>
      </c>
      <c r="D641" s="0" t="n">
        <v>1799</v>
      </c>
      <c r="E641" s="0" t="n">
        <v>75599</v>
      </c>
      <c r="F641" s="0" t="n">
        <v>4904240</v>
      </c>
      <c r="G641" s="0" t="n">
        <v>1541.5028628289</v>
      </c>
      <c r="H641" s="0" t="n">
        <v>2.3796611066284</v>
      </c>
      <c r="I641" s="0" t="s">
        <v>40</v>
      </c>
    </row>
    <row r="642" customFormat="false" ht="13.8" hidden="false" customHeight="false" outlineLevel="0" collapsed="false">
      <c r="A642" s="0" t="s">
        <v>91</v>
      </c>
      <c r="B642" s="0" t="s">
        <v>92</v>
      </c>
      <c r="C642" s="0" t="s">
        <v>126</v>
      </c>
      <c r="D642" s="0" t="n">
        <v>2006</v>
      </c>
      <c r="E642" s="0" t="n">
        <v>76115</v>
      </c>
      <c r="F642" s="0" t="n">
        <v>4904240</v>
      </c>
      <c r="G642" s="0" t="n">
        <v>1552.02437074858</v>
      </c>
      <c r="H642" s="0" t="n">
        <v>2.63548577809893</v>
      </c>
      <c r="I642" s="0" t="s">
        <v>40</v>
      </c>
    </row>
    <row r="643" customFormat="false" ht="13.8" hidden="false" customHeight="false" outlineLevel="0" collapsed="false">
      <c r="A643" s="0" t="s">
        <v>91</v>
      </c>
      <c r="B643" s="0" t="s">
        <v>92</v>
      </c>
      <c r="C643" s="0" t="s">
        <v>128</v>
      </c>
      <c r="D643" s="0" t="n">
        <v>1808</v>
      </c>
      <c r="E643" s="0" t="n">
        <v>81751</v>
      </c>
      <c r="F643" s="0" t="n">
        <v>4904240</v>
      </c>
      <c r="G643" s="0" t="n">
        <v>1666.94533709606</v>
      </c>
      <c r="H643" s="0" t="n">
        <v>2.21159374197258</v>
      </c>
      <c r="I643" s="0" t="s">
        <v>40</v>
      </c>
    </row>
    <row r="644" customFormat="false" ht="13.8" hidden="false" customHeight="false" outlineLevel="0" collapsed="false">
      <c r="A644" s="0" t="s">
        <v>93</v>
      </c>
      <c r="B644" s="0" t="s">
        <v>94</v>
      </c>
      <c r="C644" s="0" t="s">
        <v>70</v>
      </c>
      <c r="D644" s="0" t="n">
        <v>0</v>
      </c>
      <c r="E644" s="0" t="n">
        <v>0</v>
      </c>
      <c r="F644" s="0" t="n">
        <v>60359546</v>
      </c>
      <c r="G644" s="0" t="n">
        <v>0</v>
      </c>
      <c r="I644" s="0" t="s">
        <v>66</v>
      </c>
    </row>
    <row r="645" customFormat="false" ht="13.8" hidden="false" customHeight="false" outlineLevel="0" collapsed="false">
      <c r="A645" s="0" t="s">
        <v>93</v>
      </c>
      <c r="B645" s="0" t="s">
        <v>94</v>
      </c>
      <c r="C645" s="0" t="s">
        <v>71</v>
      </c>
      <c r="D645" s="0" t="n">
        <v>0</v>
      </c>
      <c r="E645" s="0" t="n">
        <v>0</v>
      </c>
      <c r="F645" s="0" t="n">
        <v>60359546</v>
      </c>
      <c r="G645" s="0" t="n">
        <v>0</v>
      </c>
      <c r="I645" s="0" t="s">
        <v>66</v>
      </c>
    </row>
    <row r="646" customFormat="false" ht="13.8" hidden="false" customHeight="false" outlineLevel="0" collapsed="false">
      <c r="A646" s="0" t="s">
        <v>93</v>
      </c>
      <c r="B646" s="0" t="s">
        <v>94</v>
      </c>
      <c r="C646" s="0" t="s">
        <v>72</v>
      </c>
      <c r="D646" s="0" t="n">
        <v>0</v>
      </c>
      <c r="E646" s="0" t="n">
        <v>0</v>
      </c>
      <c r="F646" s="0" t="n">
        <v>60359546</v>
      </c>
      <c r="G646" s="0" t="n">
        <v>0</v>
      </c>
      <c r="I646" s="0" t="s">
        <v>66</v>
      </c>
    </row>
    <row r="647" customFormat="false" ht="13.8" hidden="false" customHeight="false" outlineLevel="0" collapsed="false">
      <c r="A647" s="0" t="s">
        <v>93</v>
      </c>
      <c r="B647" s="0" t="s">
        <v>94</v>
      </c>
      <c r="C647" s="0" t="s">
        <v>73</v>
      </c>
      <c r="D647" s="0" t="n">
        <v>0</v>
      </c>
      <c r="E647" s="0" t="n">
        <v>0</v>
      </c>
      <c r="F647" s="0" t="n">
        <v>60359546</v>
      </c>
      <c r="G647" s="0" t="n">
        <v>0</v>
      </c>
      <c r="I647" s="0" t="s">
        <v>66</v>
      </c>
    </row>
    <row r="648" customFormat="false" ht="13.8" hidden="false" customHeight="false" outlineLevel="0" collapsed="false">
      <c r="A648" s="0" t="s">
        <v>93</v>
      </c>
      <c r="B648" s="0" t="s">
        <v>94</v>
      </c>
      <c r="C648" s="0" t="s">
        <v>60</v>
      </c>
      <c r="D648" s="0" t="n">
        <v>3</v>
      </c>
      <c r="E648" s="0" t="n">
        <v>0</v>
      </c>
      <c r="F648" s="0" t="n">
        <v>60359546</v>
      </c>
      <c r="G648" s="0" t="n">
        <v>0</v>
      </c>
      <c r="I648" s="0" t="s">
        <v>66</v>
      </c>
    </row>
    <row r="649" customFormat="false" ht="13.8" hidden="false" customHeight="false" outlineLevel="0" collapsed="false">
      <c r="A649" s="0" t="s">
        <v>93</v>
      </c>
      <c r="B649" s="0" t="s">
        <v>94</v>
      </c>
      <c r="C649" s="0" t="s">
        <v>61</v>
      </c>
      <c r="D649" s="0" t="n">
        <v>0</v>
      </c>
      <c r="E649" s="0" t="n">
        <v>0</v>
      </c>
      <c r="F649" s="0" t="n">
        <v>60359546</v>
      </c>
      <c r="G649" s="0" t="n">
        <v>0</v>
      </c>
      <c r="I649" s="0" t="s">
        <v>66</v>
      </c>
    </row>
    <row r="650" customFormat="false" ht="13.8" hidden="false" customHeight="false" outlineLevel="0" collapsed="false">
      <c r="A650" s="0" t="s">
        <v>93</v>
      </c>
      <c r="B650" s="0" t="s">
        <v>94</v>
      </c>
      <c r="C650" s="0" t="s">
        <v>62</v>
      </c>
      <c r="D650" s="0" t="n">
        <v>0</v>
      </c>
      <c r="E650" s="0" t="n">
        <v>0</v>
      </c>
      <c r="F650" s="0" t="n">
        <v>60359546</v>
      </c>
      <c r="G650" s="0" t="n">
        <v>0</v>
      </c>
      <c r="I650" s="0" t="s">
        <v>66</v>
      </c>
    </row>
    <row r="651" customFormat="false" ht="13.8" hidden="false" customHeight="false" outlineLevel="0" collapsed="false">
      <c r="A651" s="0" t="s">
        <v>93</v>
      </c>
      <c r="B651" s="0" t="s">
        <v>94</v>
      </c>
      <c r="C651" s="0" t="s">
        <v>63</v>
      </c>
      <c r="D651" s="0" t="n">
        <v>76</v>
      </c>
      <c r="E651" s="0" t="n">
        <v>0</v>
      </c>
      <c r="F651" s="0" t="n">
        <v>60359546</v>
      </c>
      <c r="G651" s="0" t="n">
        <v>0</v>
      </c>
      <c r="I651" s="0" t="s">
        <v>66</v>
      </c>
    </row>
    <row r="652" customFormat="false" ht="13.8" hidden="false" customHeight="false" outlineLevel="0" collapsed="false">
      <c r="A652" s="0" t="s">
        <v>93</v>
      </c>
      <c r="B652" s="0" t="s">
        <v>94</v>
      </c>
      <c r="C652" s="0" t="s">
        <v>50</v>
      </c>
      <c r="D652" s="0" t="n">
        <v>1049</v>
      </c>
      <c r="E652" s="0" t="n">
        <v>20457</v>
      </c>
      <c r="F652" s="0" t="n">
        <v>60359546</v>
      </c>
      <c r="G652" s="0" t="n">
        <v>33.8919050186362</v>
      </c>
      <c r="H652" s="0" t="n">
        <v>5.12782910495185</v>
      </c>
      <c r="I652" s="0" t="s">
        <v>40</v>
      </c>
    </row>
    <row r="653" customFormat="false" ht="13.8" hidden="false" customHeight="false" outlineLevel="0" collapsed="false">
      <c r="A653" s="0" t="s">
        <v>93</v>
      </c>
      <c r="B653" s="0" t="s">
        <v>94</v>
      </c>
      <c r="C653" s="0" t="s">
        <v>51</v>
      </c>
      <c r="D653" s="0" t="n">
        <v>4755</v>
      </c>
      <c r="E653" s="0" t="n">
        <v>29132</v>
      </c>
      <c r="F653" s="0" t="n">
        <v>60359546</v>
      </c>
      <c r="G653" s="0" t="n">
        <v>48.2641138487026</v>
      </c>
      <c r="H653" s="0" t="n">
        <v>16.3222573115474</v>
      </c>
      <c r="I653" s="0" t="s">
        <v>40</v>
      </c>
    </row>
    <row r="654" customFormat="false" ht="13.8" hidden="false" customHeight="false" outlineLevel="0" collapsed="false">
      <c r="A654" s="0" t="s">
        <v>93</v>
      </c>
      <c r="B654" s="0" t="s">
        <v>94</v>
      </c>
      <c r="C654" s="0" t="s">
        <v>52</v>
      </c>
      <c r="D654" s="0" t="n">
        <v>15274</v>
      </c>
      <c r="E654" s="0" t="n">
        <v>74304</v>
      </c>
      <c r="F654" s="0" t="n">
        <v>60359546</v>
      </c>
      <c r="G654" s="0" t="n">
        <v>123.10231756879</v>
      </c>
      <c r="H654" s="0" t="n">
        <v>20.5560938845823</v>
      </c>
      <c r="I654" s="0" t="s">
        <v>40</v>
      </c>
    </row>
    <row r="655" customFormat="false" ht="13.8" hidden="false" customHeight="false" outlineLevel="0" collapsed="false">
      <c r="A655" s="0" t="s">
        <v>93</v>
      </c>
      <c r="B655" s="0" t="s">
        <v>94</v>
      </c>
      <c r="C655" s="0" t="s">
        <v>53</v>
      </c>
      <c r="D655" s="0" t="n">
        <v>32421</v>
      </c>
      <c r="E655" s="0" t="n">
        <v>131459</v>
      </c>
      <c r="F655" s="0" t="n">
        <v>60359546</v>
      </c>
      <c r="G655" s="0" t="n">
        <v>217.793221970225</v>
      </c>
      <c r="H655" s="0" t="n">
        <v>24.6624422823846</v>
      </c>
      <c r="I655" s="0" t="s">
        <v>40</v>
      </c>
    </row>
    <row r="656" customFormat="false" ht="13.8" hidden="false" customHeight="false" outlineLevel="0" collapsed="false">
      <c r="A656" s="0" t="s">
        <v>93</v>
      </c>
      <c r="B656" s="0" t="s">
        <v>94</v>
      </c>
      <c r="C656" s="0" t="s">
        <v>54</v>
      </c>
      <c r="D656" s="0" t="n">
        <v>38894</v>
      </c>
      <c r="E656" s="0" t="n">
        <v>198678</v>
      </c>
      <c r="F656" s="0" t="n">
        <v>60359546</v>
      </c>
      <c r="G656" s="0" t="n">
        <v>329.157545353307</v>
      </c>
      <c r="H656" s="0" t="n">
        <v>19.5764000040266</v>
      </c>
      <c r="I656" s="0" t="s">
        <v>40</v>
      </c>
    </row>
    <row r="657" customFormat="false" ht="13.8" hidden="false" customHeight="false" outlineLevel="0" collapsed="false">
      <c r="A657" s="0" t="s">
        <v>93</v>
      </c>
      <c r="B657" s="0" t="s">
        <v>94</v>
      </c>
      <c r="C657" s="0" t="s">
        <v>55</v>
      </c>
      <c r="D657" s="0" t="n">
        <v>32160</v>
      </c>
      <c r="E657" s="0" t="n">
        <v>237431</v>
      </c>
      <c r="F657" s="0" t="n">
        <v>60359546</v>
      </c>
      <c r="G657" s="0" t="n">
        <v>393.36114290853</v>
      </c>
      <c r="H657" s="0" t="n">
        <v>13.5449878069839</v>
      </c>
      <c r="I657" s="0" t="s">
        <v>40</v>
      </c>
    </row>
    <row r="658" customFormat="false" ht="13.8" hidden="false" customHeight="false" outlineLevel="0" collapsed="false">
      <c r="A658" s="0" t="s">
        <v>93</v>
      </c>
      <c r="B658" s="0" t="s">
        <v>94</v>
      </c>
      <c r="C658" s="0" t="s">
        <v>11</v>
      </c>
      <c r="D658" s="0" t="n">
        <v>27639</v>
      </c>
      <c r="E658" s="0" t="n">
        <v>318732</v>
      </c>
      <c r="F658" s="0" t="n">
        <v>60359546</v>
      </c>
      <c r="G658" s="0" t="n">
        <v>528.055661651266</v>
      </c>
      <c r="H658" s="0" t="n">
        <v>8.67154851097474</v>
      </c>
      <c r="I658" s="0" t="s">
        <v>40</v>
      </c>
    </row>
    <row r="659" customFormat="false" ht="13.8" hidden="false" customHeight="false" outlineLevel="0" collapsed="false">
      <c r="A659" s="0" t="s">
        <v>93</v>
      </c>
      <c r="B659" s="0" t="s">
        <v>94</v>
      </c>
      <c r="C659" s="0" t="s">
        <v>13</v>
      </c>
      <c r="D659" s="0" t="n">
        <v>23654</v>
      </c>
      <c r="E659" s="0" t="n">
        <v>346348</v>
      </c>
      <c r="F659" s="0" t="n">
        <v>60359546</v>
      </c>
      <c r="G659" s="0" t="n">
        <v>573.808159524593</v>
      </c>
      <c r="H659" s="0" t="n">
        <v>6.82954716065922</v>
      </c>
      <c r="I659" s="0" t="s">
        <v>40</v>
      </c>
    </row>
    <row r="660" customFormat="false" ht="13.8" hidden="false" customHeight="false" outlineLevel="0" collapsed="false">
      <c r="A660" s="0" t="s">
        <v>93</v>
      </c>
      <c r="B660" s="0" t="s">
        <v>94</v>
      </c>
      <c r="C660" s="0" t="s">
        <v>14</v>
      </c>
      <c r="D660" s="0" t="n">
        <v>19426</v>
      </c>
      <c r="E660" s="0" t="n">
        <v>401118</v>
      </c>
      <c r="F660" s="0" t="n">
        <v>60359546</v>
      </c>
      <c r="G660" s="0" t="n">
        <v>664.547741959491</v>
      </c>
      <c r="H660" s="0" t="n">
        <v>4.84296391585519</v>
      </c>
      <c r="I660" s="0" t="s">
        <v>40</v>
      </c>
    </row>
    <row r="661" customFormat="false" ht="13.8" hidden="false" customHeight="false" outlineLevel="0" collapsed="false">
      <c r="A661" s="0" t="s">
        <v>93</v>
      </c>
      <c r="B661" s="0" t="s">
        <v>94</v>
      </c>
      <c r="C661" s="0" t="s">
        <v>15</v>
      </c>
      <c r="D661" s="0" t="n">
        <v>13977</v>
      </c>
      <c r="E661" s="0" t="n">
        <v>396113</v>
      </c>
      <c r="F661" s="0" t="n">
        <v>60359546</v>
      </c>
      <c r="G661" s="0" t="n">
        <v>656.255764415458</v>
      </c>
      <c r="H661" s="0" t="n">
        <v>3.52853857358885</v>
      </c>
      <c r="I661" s="0" t="s">
        <v>40</v>
      </c>
    </row>
    <row r="662" customFormat="false" ht="13.8" hidden="false" customHeight="false" outlineLevel="0" collapsed="false">
      <c r="A662" s="0" t="s">
        <v>93</v>
      </c>
      <c r="B662" s="0" t="s">
        <v>94</v>
      </c>
      <c r="C662" s="0" t="s">
        <v>17</v>
      </c>
      <c r="D662" s="0" t="n">
        <v>8940</v>
      </c>
      <c r="E662" s="0" t="n">
        <v>412140</v>
      </c>
      <c r="F662" s="0" t="n">
        <v>60359546</v>
      </c>
      <c r="G662" s="0" t="n">
        <v>682.808316682833</v>
      </c>
      <c r="H662" s="0" t="n">
        <v>2.16916581744068</v>
      </c>
      <c r="I662" s="0" t="s">
        <v>40</v>
      </c>
    </row>
    <row r="663" customFormat="false" ht="13.8" hidden="false" customHeight="false" outlineLevel="0" collapsed="false">
      <c r="A663" s="0" t="s">
        <v>93</v>
      </c>
      <c r="B663" s="0" t="s">
        <v>94</v>
      </c>
      <c r="C663" s="0" t="s">
        <v>18</v>
      </c>
      <c r="D663" s="0" t="n">
        <v>6492</v>
      </c>
      <c r="E663" s="0" t="n">
        <v>439048</v>
      </c>
      <c r="F663" s="0" t="n">
        <v>60359546</v>
      </c>
      <c r="G663" s="0" t="n">
        <v>727.387843506974</v>
      </c>
      <c r="H663" s="0" t="n">
        <v>1.47865381461708</v>
      </c>
      <c r="I663" s="0" t="s">
        <v>40</v>
      </c>
    </row>
    <row r="664" customFormat="false" ht="13.8" hidden="false" customHeight="false" outlineLevel="0" collapsed="false">
      <c r="A664" s="0" t="s">
        <v>93</v>
      </c>
      <c r="B664" s="0" t="s">
        <v>94</v>
      </c>
      <c r="C664" s="0" t="s">
        <v>19</v>
      </c>
      <c r="D664" s="0" t="n">
        <v>4567</v>
      </c>
      <c r="E664" s="0" t="n">
        <v>442052</v>
      </c>
      <c r="F664" s="0" t="n">
        <v>60359546</v>
      </c>
      <c r="G664" s="0" t="n">
        <v>732.364686772164</v>
      </c>
      <c r="H664" s="0" t="n">
        <v>1.03313637309638</v>
      </c>
      <c r="I664" s="0" t="s">
        <v>40</v>
      </c>
    </row>
    <row r="665" customFormat="false" ht="13.8" hidden="false" customHeight="false" outlineLevel="0" collapsed="false">
      <c r="A665" s="0" t="s">
        <v>93</v>
      </c>
      <c r="B665" s="0" t="s">
        <v>94</v>
      </c>
      <c r="C665" s="0" t="s">
        <v>20</v>
      </c>
      <c r="D665" s="0" t="n">
        <v>3337</v>
      </c>
      <c r="E665" s="0" t="n">
        <v>92915</v>
      </c>
      <c r="F665" s="0" t="n">
        <v>60359546</v>
      </c>
      <c r="G665" s="0" t="n">
        <v>153.935882817939</v>
      </c>
      <c r="H665" s="0" t="n">
        <v>3.59145455523866</v>
      </c>
      <c r="I665" s="0" t="s">
        <v>40</v>
      </c>
    </row>
    <row r="666" customFormat="false" ht="13.8" hidden="false" customHeight="false" outlineLevel="0" collapsed="false">
      <c r="A666" s="0" t="s">
        <v>93</v>
      </c>
      <c r="B666" s="0" t="s">
        <v>94</v>
      </c>
      <c r="C666" s="0" t="s">
        <v>21</v>
      </c>
      <c r="D666" s="0" t="n">
        <v>2137</v>
      </c>
      <c r="E666" s="0" t="n">
        <v>357796</v>
      </c>
      <c r="F666" s="0" t="n">
        <v>60359546</v>
      </c>
      <c r="G666" s="0" t="n">
        <v>592.77450496397</v>
      </c>
      <c r="H666" s="0" t="n">
        <v>0.597267716799517</v>
      </c>
      <c r="I666" s="0" t="s">
        <v>95</v>
      </c>
    </row>
    <row r="667" customFormat="false" ht="13.8" hidden="false" customHeight="false" outlineLevel="0" collapsed="false">
      <c r="A667" s="0" t="s">
        <v>93</v>
      </c>
      <c r="B667" s="0" t="s">
        <v>94</v>
      </c>
      <c r="C667" s="0" t="s">
        <v>22</v>
      </c>
      <c r="D667" s="0" t="n">
        <v>1850</v>
      </c>
      <c r="E667" s="0" t="n">
        <v>384183</v>
      </c>
      <c r="F667" s="0" t="n">
        <v>60359546</v>
      </c>
      <c r="G667" s="0" t="n">
        <v>636.490870888923</v>
      </c>
      <c r="H667" s="0" t="n">
        <v>0.481541348784303</v>
      </c>
      <c r="I667" s="0" t="s">
        <v>95</v>
      </c>
    </row>
    <row r="668" customFormat="false" ht="13.8" hidden="false" customHeight="false" outlineLevel="0" collapsed="false">
      <c r="A668" s="0" t="s">
        <v>93</v>
      </c>
      <c r="B668" s="0" t="s">
        <v>94</v>
      </c>
      <c r="C668" s="0" t="s">
        <v>23</v>
      </c>
      <c r="D668" s="0" t="n">
        <v>1772</v>
      </c>
      <c r="E668" s="0" t="n">
        <v>363652</v>
      </c>
      <c r="F668" s="0" t="n">
        <v>60359546</v>
      </c>
      <c r="G668" s="0" t="n">
        <v>602.476367201304</v>
      </c>
      <c r="H668" s="0" t="n">
        <v>0.487279047000979</v>
      </c>
      <c r="I668" s="0" t="s">
        <v>95</v>
      </c>
    </row>
    <row r="669" customFormat="false" ht="13.8" hidden="false" customHeight="false" outlineLevel="0" collapsed="false">
      <c r="A669" s="0" t="s">
        <v>93</v>
      </c>
      <c r="B669" s="0" t="s">
        <v>94</v>
      </c>
      <c r="C669" s="0" t="s">
        <v>24</v>
      </c>
      <c r="D669" s="0" t="n">
        <v>1861</v>
      </c>
      <c r="E669" s="0" t="n">
        <v>330249</v>
      </c>
      <c r="F669" s="0" t="n">
        <v>60359546</v>
      </c>
      <c r="G669" s="0" t="n">
        <v>547.136322065776</v>
      </c>
      <c r="H669" s="0" t="n">
        <v>0.563514196863579</v>
      </c>
      <c r="I669" s="0" t="s">
        <v>95</v>
      </c>
    </row>
    <row r="670" customFormat="false" ht="13.8" hidden="false" customHeight="false" outlineLevel="0" collapsed="false">
      <c r="A670" s="0" t="s">
        <v>93</v>
      </c>
      <c r="B670" s="0" t="s">
        <v>94</v>
      </c>
      <c r="C670" s="0" t="s">
        <v>25</v>
      </c>
      <c r="D670" s="0" t="n">
        <v>1283</v>
      </c>
      <c r="E670" s="0" t="n">
        <v>323669</v>
      </c>
      <c r="F670" s="0" t="n">
        <v>60359546</v>
      </c>
      <c r="G670" s="0" t="n">
        <v>536.234980958936</v>
      </c>
      <c r="H670" s="0" t="n">
        <v>0.396392610969849</v>
      </c>
      <c r="I670" s="0" t="s">
        <v>95</v>
      </c>
    </row>
    <row r="671" customFormat="false" ht="13.8" hidden="false" customHeight="false" outlineLevel="0" collapsed="false">
      <c r="A671" s="0" t="s">
        <v>93</v>
      </c>
      <c r="B671" s="0" t="s">
        <v>94</v>
      </c>
      <c r="C671" s="0" t="s">
        <v>26</v>
      </c>
      <c r="D671" s="0" t="n">
        <v>1408</v>
      </c>
      <c r="E671" s="0" t="n">
        <v>300523</v>
      </c>
      <c r="F671" s="0" t="n">
        <v>60359546</v>
      </c>
      <c r="G671" s="0" t="n">
        <v>497.888105387671</v>
      </c>
      <c r="H671" s="0" t="n">
        <v>0.468516552809602</v>
      </c>
      <c r="I671" s="0" t="s">
        <v>95</v>
      </c>
    </row>
    <row r="672" customFormat="false" ht="13.8" hidden="false" customHeight="false" outlineLevel="0" collapsed="false">
      <c r="A672" s="0" t="s">
        <v>93</v>
      </c>
      <c r="B672" s="0" t="s">
        <v>94</v>
      </c>
      <c r="C672" s="0" t="s">
        <v>27</v>
      </c>
      <c r="D672" s="0" t="n">
        <v>1389</v>
      </c>
      <c r="E672" s="0" t="n">
        <v>299238</v>
      </c>
      <c r="F672" s="0" t="n">
        <v>60359546</v>
      </c>
      <c r="G672" s="0" t="n">
        <v>495.759196068175</v>
      </c>
      <c r="H672" s="0" t="n">
        <v>0.464179014697331</v>
      </c>
      <c r="I672" s="0" t="s">
        <v>95</v>
      </c>
    </row>
    <row r="673" customFormat="false" ht="13.8" hidden="false" customHeight="false" outlineLevel="0" collapsed="false">
      <c r="A673" s="0" t="s">
        <v>93</v>
      </c>
      <c r="B673" s="0" t="s">
        <v>94</v>
      </c>
      <c r="C673" s="0" t="s">
        <v>28</v>
      </c>
      <c r="D673" s="0" t="n">
        <v>1648</v>
      </c>
      <c r="E673" s="0" t="n">
        <v>322523</v>
      </c>
      <c r="F673" s="0" t="n">
        <v>60359546</v>
      </c>
      <c r="G673" s="0" t="n">
        <v>534.336358328474</v>
      </c>
      <c r="H673" s="0" t="n">
        <v>0.510971310573199</v>
      </c>
      <c r="I673" s="0" t="s">
        <v>95</v>
      </c>
    </row>
    <row r="674" customFormat="false" ht="13.8" hidden="false" customHeight="false" outlineLevel="0" collapsed="false">
      <c r="A674" s="0" t="s">
        <v>93</v>
      </c>
      <c r="B674" s="0" t="s">
        <v>94</v>
      </c>
      <c r="C674" s="0" t="s">
        <v>29</v>
      </c>
      <c r="D674" s="0" t="n">
        <v>1968</v>
      </c>
      <c r="E674" s="0" t="n">
        <v>356193</v>
      </c>
      <c r="F674" s="0" t="n">
        <v>60359546</v>
      </c>
      <c r="G674" s="0" t="n">
        <v>590.118752715602</v>
      </c>
      <c r="H674" s="0" t="n">
        <v>0.552509454144242</v>
      </c>
      <c r="I674" s="0" t="s">
        <v>95</v>
      </c>
    </row>
    <row r="675" customFormat="false" ht="13.8" hidden="false" customHeight="false" outlineLevel="0" collapsed="false">
      <c r="A675" s="0" t="s">
        <v>93</v>
      </c>
      <c r="B675" s="0" t="s">
        <v>94</v>
      </c>
      <c r="C675" s="0" t="s">
        <v>30</v>
      </c>
      <c r="D675" s="0" t="n">
        <v>2271</v>
      </c>
      <c r="E675" s="0" t="n">
        <v>333079</v>
      </c>
      <c r="F675" s="0" t="n">
        <v>60359546</v>
      </c>
      <c r="G675" s="0" t="n">
        <v>551.824892784979</v>
      </c>
      <c r="H675" s="0" t="n">
        <v>0.681820228834601</v>
      </c>
      <c r="I675" s="0" t="s">
        <v>95</v>
      </c>
    </row>
    <row r="676" customFormat="false" ht="13.8" hidden="false" customHeight="false" outlineLevel="0" collapsed="false">
      <c r="A676" s="0" t="s">
        <v>93</v>
      </c>
      <c r="B676" s="0" t="s">
        <v>94</v>
      </c>
      <c r="C676" s="0" t="s">
        <v>31</v>
      </c>
      <c r="D676" s="0" t="n">
        <v>3335</v>
      </c>
      <c r="E676" s="0" t="n">
        <v>307573</v>
      </c>
      <c r="F676" s="0" t="n">
        <v>60359546</v>
      </c>
      <c r="G676" s="0" t="n">
        <v>509.568113716429</v>
      </c>
      <c r="H676" s="0" t="n">
        <v>1.08429543555514</v>
      </c>
      <c r="I676" s="0" t="s">
        <v>95</v>
      </c>
    </row>
    <row r="677" customFormat="false" ht="13.8" hidden="false" customHeight="false" outlineLevel="0" collapsed="false">
      <c r="A677" s="0" t="s">
        <v>93</v>
      </c>
      <c r="B677" s="0" t="s">
        <v>94</v>
      </c>
      <c r="C677" s="0" t="s">
        <v>32</v>
      </c>
      <c r="D677" s="0" t="n">
        <v>4698</v>
      </c>
      <c r="E677" s="0" t="n">
        <v>450220</v>
      </c>
      <c r="F677" s="0" t="n">
        <v>60359546</v>
      </c>
      <c r="G677" s="0" t="n">
        <v>745.896929045822</v>
      </c>
      <c r="H677" s="0" t="n">
        <v>1.04348984940696</v>
      </c>
      <c r="I677" s="0" t="s">
        <v>95</v>
      </c>
    </row>
    <row r="678" customFormat="false" ht="13.8" hidden="false" customHeight="false" outlineLevel="0" collapsed="false">
      <c r="A678" s="0" t="s">
        <v>93</v>
      </c>
      <c r="B678" s="0" t="s">
        <v>94</v>
      </c>
      <c r="C678" s="0" t="s">
        <v>33</v>
      </c>
      <c r="D678" s="0" t="n">
        <v>8717</v>
      </c>
      <c r="E678" s="0" t="n">
        <v>578704</v>
      </c>
      <c r="F678" s="0" t="n">
        <v>60359546</v>
      </c>
      <c r="G678" s="0" t="n">
        <v>958.761353175188</v>
      </c>
      <c r="H678" s="0" t="n">
        <v>1.50629682877602</v>
      </c>
      <c r="I678" s="0" t="s">
        <v>95</v>
      </c>
    </row>
    <row r="679" customFormat="false" ht="13.8" hidden="false" customHeight="false" outlineLevel="0" collapsed="false">
      <c r="A679" s="0" t="s">
        <v>93</v>
      </c>
      <c r="B679" s="0" t="s">
        <v>94</v>
      </c>
      <c r="C679" s="0" t="s">
        <v>34</v>
      </c>
      <c r="D679" s="0" t="n">
        <v>9485</v>
      </c>
      <c r="E679" s="0" t="n">
        <v>632916</v>
      </c>
      <c r="F679" s="0" t="n">
        <v>60359546</v>
      </c>
      <c r="G679" s="0" t="n">
        <v>1048.5764753764</v>
      </c>
      <c r="H679" s="0" t="n">
        <v>1.49861909005302</v>
      </c>
      <c r="I679" s="0" t="s">
        <v>95</v>
      </c>
    </row>
    <row r="680" customFormat="false" ht="13.8" hidden="false" customHeight="false" outlineLevel="0" collapsed="false">
      <c r="A680" s="0" t="s">
        <v>93</v>
      </c>
      <c r="B680" s="0" t="s">
        <v>94</v>
      </c>
      <c r="C680" s="0" t="s">
        <v>35</v>
      </c>
      <c r="D680" s="0" t="n">
        <v>9959</v>
      </c>
      <c r="E680" s="0" t="n">
        <v>598861</v>
      </c>
      <c r="F680" s="0" t="n">
        <v>60359546</v>
      </c>
      <c r="G680" s="0" t="n">
        <v>992.156236562813</v>
      </c>
      <c r="H680" s="0" t="n">
        <v>1.6629902431449</v>
      </c>
      <c r="I680" s="0" t="s">
        <v>95</v>
      </c>
    </row>
    <row r="681" customFormat="false" ht="13.8" hidden="false" customHeight="false" outlineLevel="0" collapsed="false">
      <c r="A681" s="0" t="s">
        <v>93</v>
      </c>
      <c r="B681" s="0" t="s">
        <v>94</v>
      </c>
      <c r="C681" s="0" t="s">
        <v>36</v>
      </c>
      <c r="D681" s="0" t="n">
        <v>10272</v>
      </c>
      <c r="E681" s="0" t="n">
        <v>614696</v>
      </c>
      <c r="F681" s="0" t="n">
        <v>60359546</v>
      </c>
      <c r="G681" s="0" t="n">
        <v>1018.39069498634</v>
      </c>
      <c r="H681" s="0" t="n">
        <v>1.67106992724859</v>
      </c>
      <c r="I681" s="0" t="s">
        <v>40</v>
      </c>
    </row>
    <row r="682" customFormat="false" ht="13.8" hidden="false" customHeight="false" outlineLevel="0" collapsed="false">
      <c r="A682" s="0" t="s">
        <v>93</v>
      </c>
      <c r="B682" s="0" t="s">
        <v>94</v>
      </c>
      <c r="C682" s="0" t="s">
        <v>37</v>
      </c>
      <c r="D682" s="0" t="n">
        <v>11535</v>
      </c>
      <c r="E682" s="0" t="n">
        <v>654250</v>
      </c>
      <c r="F682" s="0" t="n">
        <v>60359546</v>
      </c>
      <c r="G682" s="0" t="n">
        <v>1083.92134029636</v>
      </c>
      <c r="H682" s="0" t="n">
        <v>1.76308750477646</v>
      </c>
      <c r="I682" s="0" t="s">
        <v>40</v>
      </c>
    </row>
    <row r="683" customFormat="false" ht="13.8" hidden="false" customHeight="false" outlineLevel="0" collapsed="false">
      <c r="A683" s="0" t="s">
        <v>93</v>
      </c>
      <c r="B683" s="0" t="s">
        <v>94</v>
      </c>
      <c r="C683" s="0" t="s">
        <v>38</v>
      </c>
      <c r="D683" s="0" t="n">
        <v>14647</v>
      </c>
      <c r="E683" s="0" t="n">
        <v>697041</v>
      </c>
      <c r="F683" s="0" t="n">
        <v>60359546</v>
      </c>
      <c r="G683" s="0" t="n">
        <v>1154.81484900499</v>
      </c>
      <c r="H683" s="0" t="n">
        <v>2.10131111369346</v>
      </c>
      <c r="I683" s="0" t="s">
        <v>40</v>
      </c>
    </row>
    <row r="684" customFormat="false" ht="13.8" hidden="false" customHeight="false" outlineLevel="0" collapsed="false">
      <c r="A684" s="0" t="s">
        <v>93</v>
      </c>
      <c r="B684" s="0" t="s">
        <v>94</v>
      </c>
      <c r="C684" s="0" t="s">
        <v>39</v>
      </c>
      <c r="D684" s="0" t="n">
        <v>26743</v>
      </c>
      <c r="E684" s="0" t="n">
        <v>780608</v>
      </c>
      <c r="F684" s="0" t="n">
        <v>60359546</v>
      </c>
      <c r="G684" s="0" t="n">
        <v>1293.26353780063</v>
      </c>
      <c r="H684" s="0" t="n">
        <v>3.42591928343035</v>
      </c>
      <c r="I684" s="0" t="s">
        <v>40</v>
      </c>
    </row>
    <row r="685" customFormat="false" ht="13.8" hidden="false" customHeight="false" outlineLevel="0" collapsed="false">
      <c r="A685" s="0" t="s">
        <v>93</v>
      </c>
      <c r="B685" s="0" t="s">
        <v>94</v>
      </c>
      <c r="C685" s="0" t="s">
        <v>41</v>
      </c>
      <c r="D685" s="0" t="n">
        <v>53042</v>
      </c>
      <c r="E685" s="0" t="n">
        <v>975869</v>
      </c>
      <c r="F685" s="0" t="n">
        <v>60359546</v>
      </c>
      <c r="G685" s="0" t="n">
        <v>1616.76000677672</v>
      </c>
      <c r="H685" s="0" t="n">
        <v>5.43536068878097</v>
      </c>
      <c r="I685" s="0" t="s">
        <v>40</v>
      </c>
    </row>
    <row r="686" customFormat="false" ht="13.8" hidden="false" customHeight="false" outlineLevel="0" collapsed="false">
      <c r="A686" s="0" t="s">
        <v>93</v>
      </c>
      <c r="B686" s="0" t="s">
        <v>94</v>
      </c>
      <c r="C686" s="0" t="s">
        <v>42</v>
      </c>
      <c r="D686" s="0" t="n">
        <v>101973</v>
      </c>
      <c r="E686" s="0" t="n">
        <v>1113420</v>
      </c>
      <c r="F686" s="0" t="n">
        <v>60359546</v>
      </c>
      <c r="G686" s="0" t="n">
        <v>1844.64608133401</v>
      </c>
      <c r="H686" s="0" t="n">
        <v>9.15853855687881</v>
      </c>
      <c r="I686" s="0" t="s">
        <v>40</v>
      </c>
    </row>
    <row r="687" customFormat="false" ht="13.8" hidden="false" customHeight="false" outlineLevel="0" collapsed="false">
      <c r="A687" s="0" t="s">
        <v>93</v>
      </c>
      <c r="B687" s="0" t="s">
        <v>94</v>
      </c>
      <c r="C687" s="0" t="s">
        <v>43</v>
      </c>
      <c r="D687" s="0" t="n">
        <v>174921</v>
      </c>
      <c r="E687" s="0" t="n">
        <v>1930043</v>
      </c>
      <c r="F687" s="0" t="n">
        <v>60359546</v>
      </c>
      <c r="G687" s="0" t="n">
        <v>3197.57706593751</v>
      </c>
      <c r="H687" s="0" t="n">
        <v>9.06306232555441</v>
      </c>
      <c r="I687" s="0" t="s">
        <v>40</v>
      </c>
    </row>
    <row r="688" customFormat="false" ht="13.8" hidden="false" customHeight="false" outlineLevel="0" collapsed="false">
      <c r="A688" s="0" t="s">
        <v>93</v>
      </c>
      <c r="B688" s="0" t="s">
        <v>94</v>
      </c>
      <c r="C688" s="0" t="s">
        <v>44</v>
      </c>
      <c r="D688" s="0" t="n">
        <v>223060</v>
      </c>
      <c r="E688" s="0" t="n">
        <v>2057221</v>
      </c>
      <c r="F688" s="0" t="n">
        <v>60359546</v>
      </c>
      <c r="G688" s="0" t="n">
        <v>3408.27778923321</v>
      </c>
      <c r="H688" s="0" t="n">
        <v>10.842782569301</v>
      </c>
      <c r="I688" s="0" t="s">
        <v>40</v>
      </c>
    </row>
    <row r="689" customFormat="false" ht="13.8" hidden="false" customHeight="false" outlineLevel="0" collapsed="false">
      <c r="A689" s="0" t="s">
        <v>93</v>
      </c>
      <c r="B689" s="0" t="s">
        <v>94</v>
      </c>
      <c r="C689" s="0" t="s">
        <v>45</v>
      </c>
      <c r="D689" s="0" t="n">
        <v>242062</v>
      </c>
      <c r="E689" s="0" t="n">
        <v>1503673</v>
      </c>
      <c r="F689" s="0" t="n">
        <v>60359546</v>
      </c>
      <c r="G689" s="0" t="n">
        <v>2491.19335655706</v>
      </c>
      <c r="H689" s="0" t="n">
        <v>16.0980479133429</v>
      </c>
      <c r="I689" s="0" t="s">
        <v>40</v>
      </c>
    </row>
    <row r="690" customFormat="false" ht="13.8" hidden="false" customHeight="false" outlineLevel="0" collapsed="false">
      <c r="A690" s="0" t="s">
        <v>93</v>
      </c>
      <c r="B690" s="0" t="s">
        <v>94</v>
      </c>
      <c r="C690" s="0" t="s">
        <v>46</v>
      </c>
      <c r="D690" s="0" t="n">
        <v>235979</v>
      </c>
      <c r="E690" s="0" t="n">
        <v>1510190</v>
      </c>
      <c r="F690" s="0" t="n">
        <v>60359546</v>
      </c>
      <c r="G690" s="0" t="n">
        <v>2501.99032312138</v>
      </c>
      <c r="H690" s="0" t="n">
        <v>15.6257821863474</v>
      </c>
      <c r="I690" s="0" t="s">
        <v>40</v>
      </c>
    </row>
    <row r="691" customFormat="false" ht="13.8" hidden="false" customHeight="false" outlineLevel="0" collapsed="false">
      <c r="A691" s="0" t="s">
        <v>93</v>
      </c>
      <c r="B691" s="0" t="s">
        <v>94</v>
      </c>
      <c r="C691" s="0" t="s">
        <v>47</v>
      </c>
      <c r="D691" s="0" t="n">
        <v>184001</v>
      </c>
      <c r="E691" s="0" t="n">
        <v>1425999</v>
      </c>
      <c r="F691" s="0" t="n">
        <v>60359546</v>
      </c>
      <c r="G691" s="0" t="n">
        <v>2362.50782933324</v>
      </c>
      <c r="H691" s="0" t="n">
        <v>12.9033049812798</v>
      </c>
      <c r="I691" s="0" t="s">
        <v>40</v>
      </c>
    </row>
    <row r="692" customFormat="false" ht="13.8" hidden="false" customHeight="false" outlineLevel="0" collapsed="false">
      <c r="A692" s="0" t="s">
        <v>93</v>
      </c>
      <c r="B692" s="0" t="s">
        <v>94</v>
      </c>
      <c r="C692" s="0" t="s">
        <v>126</v>
      </c>
      <c r="D692" s="0" t="n">
        <v>145459</v>
      </c>
      <c r="E692" s="0" t="n">
        <v>1317771</v>
      </c>
      <c r="F692" s="0" t="n">
        <v>60359546</v>
      </c>
      <c r="G692" s="0" t="n">
        <v>2183.20230572974</v>
      </c>
      <c r="H692" s="0" t="n">
        <v>11.0382608207344</v>
      </c>
      <c r="I692" s="0" t="s">
        <v>40</v>
      </c>
    </row>
    <row r="693" customFormat="false" ht="13.8" hidden="false" customHeight="false" outlineLevel="0" collapsed="false">
      <c r="A693" s="0" t="s">
        <v>93</v>
      </c>
      <c r="B693" s="0" t="s">
        <v>94</v>
      </c>
      <c r="C693" s="0" t="s">
        <v>128</v>
      </c>
      <c r="D693" s="0" t="n">
        <v>115784</v>
      </c>
      <c r="E693" s="0" t="n">
        <v>1090062</v>
      </c>
      <c r="F693" s="0" t="n">
        <v>60359546</v>
      </c>
      <c r="G693" s="0" t="n">
        <v>1805.9479771435</v>
      </c>
      <c r="H693" s="0" t="n">
        <v>10.6217811463935</v>
      </c>
      <c r="I693" s="0" t="s">
        <v>40</v>
      </c>
    </row>
    <row r="694" customFormat="false" ht="13.8" hidden="false" customHeight="false" outlineLevel="0" collapsed="false">
      <c r="A694" s="0" t="s">
        <v>96</v>
      </c>
      <c r="B694" s="0" t="s">
        <v>97</v>
      </c>
      <c r="C694" s="0" t="s">
        <v>70</v>
      </c>
      <c r="D694" s="0" t="n">
        <v>0</v>
      </c>
      <c r="E694" s="0" t="n">
        <v>0</v>
      </c>
      <c r="F694" s="0" t="n">
        <v>1919968</v>
      </c>
      <c r="G694" s="0" t="n">
        <v>0</v>
      </c>
      <c r="I694" s="0" t="s">
        <v>40</v>
      </c>
    </row>
    <row r="695" customFormat="false" ht="13.8" hidden="false" customHeight="false" outlineLevel="0" collapsed="false">
      <c r="A695" s="0" t="s">
        <v>96</v>
      </c>
      <c r="B695" s="0" t="s">
        <v>97</v>
      </c>
      <c r="C695" s="0" t="s">
        <v>71</v>
      </c>
      <c r="D695" s="0" t="n">
        <v>0</v>
      </c>
      <c r="E695" s="0" t="n">
        <v>0</v>
      </c>
      <c r="F695" s="0" t="n">
        <v>1919968</v>
      </c>
      <c r="G695" s="0" t="n">
        <v>0</v>
      </c>
      <c r="I695" s="0" t="s">
        <v>40</v>
      </c>
    </row>
    <row r="696" customFormat="false" ht="13.8" hidden="false" customHeight="false" outlineLevel="0" collapsed="false">
      <c r="A696" s="0" t="s">
        <v>96</v>
      </c>
      <c r="B696" s="0" t="s">
        <v>97</v>
      </c>
      <c r="C696" s="0" t="s">
        <v>72</v>
      </c>
      <c r="D696" s="0" t="n">
        <v>0</v>
      </c>
      <c r="E696" s="0" t="n">
        <v>0</v>
      </c>
      <c r="F696" s="0" t="n">
        <v>1919968</v>
      </c>
      <c r="G696" s="0" t="n">
        <v>0</v>
      </c>
      <c r="I696" s="0" t="s">
        <v>40</v>
      </c>
    </row>
    <row r="697" customFormat="false" ht="13.8" hidden="false" customHeight="false" outlineLevel="0" collapsed="false">
      <c r="A697" s="0" t="s">
        <v>96</v>
      </c>
      <c r="B697" s="0" t="s">
        <v>97</v>
      </c>
      <c r="C697" s="0" t="s">
        <v>73</v>
      </c>
      <c r="D697" s="0" t="n">
        <v>0</v>
      </c>
      <c r="E697" s="0" t="n">
        <v>0</v>
      </c>
      <c r="F697" s="0" t="n">
        <v>1919968</v>
      </c>
      <c r="G697" s="0" t="n">
        <v>0</v>
      </c>
      <c r="I697" s="0" t="s">
        <v>40</v>
      </c>
    </row>
    <row r="698" customFormat="false" ht="13.8" hidden="false" customHeight="false" outlineLevel="0" collapsed="false">
      <c r="A698" s="0" t="s">
        <v>96</v>
      </c>
      <c r="B698" s="0" t="s">
        <v>97</v>
      </c>
      <c r="C698" s="0" t="s">
        <v>60</v>
      </c>
      <c r="D698" s="0" t="n">
        <v>0</v>
      </c>
      <c r="E698" s="0" t="n">
        <v>0</v>
      </c>
      <c r="F698" s="0" t="n">
        <v>1919968</v>
      </c>
      <c r="G698" s="0" t="n">
        <v>0</v>
      </c>
      <c r="I698" s="0" t="s">
        <v>40</v>
      </c>
    </row>
    <row r="699" customFormat="false" ht="13.8" hidden="false" customHeight="false" outlineLevel="0" collapsed="false">
      <c r="A699" s="0" t="s">
        <v>96</v>
      </c>
      <c r="B699" s="0" t="s">
        <v>97</v>
      </c>
      <c r="C699" s="0" t="s">
        <v>61</v>
      </c>
      <c r="D699" s="0" t="n">
        <v>0</v>
      </c>
      <c r="E699" s="0" t="n">
        <v>0</v>
      </c>
      <c r="F699" s="0" t="n">
        <v>1919968</v>
      </c>
      <c r="G699" s="0" t="n">
        <v>0</v>
      </c>
      <c r="I699" s="0" t="s">
        <v>40</v>
      </c>
    </row>
    <row r="700" customFormat="false" ht="13.8" hidden="false" customHeight="false" outlineLevel="0" collapsed="false">
      <c r="A700" s="0" t="s">
        <v>96</v>
      </c>
      <c r="B700" s="0" t="s">
        <v>97</v>
      </c>
      <c r="C700" s="0" t="s">
        <v>62</v>
      </c>
      <c r="D700" s="0" t="n">
        <v>0</v>
      </c>
      <c r="E700" s="0" t="n">
        <v>4</v>
      </c>
      <c r="F700" s="0" t="n">
        <v>1919968</v>
      </c>
      <c r="G700" s="0" t="n">
        <v>0.208336805613427</v>
      </c>
      <c r="H700" s="0" t="n">
        <v>0</v>
      </c>
      <c r="I700" s="0" t="s">
        <v>40</v>
      </c>
    </row>
    <row r="701" customFormat="false" ht="13.8" hidden="false" customHeight="false" outlineLevel="0" collapsed="false">
      <c r="A701" s="0" t="s">
        <v>96</v>
      </c>
      <c r="B701" s="0" t="s">
        <v>97</v>
      </c>
      <c r="C701" s="0" t="s">
        <v>63</v>
      </c>
      <c r="D701" s="0" t="n">
        <v>0</v>
      </c>
      <c r="E701" s="0" t="n">
        <v>6</v>
      </c>
      <c r="F701" s="0" t="n">
        <v>1919968</v>
      </c>
      <c r="G701" s="0" t="n">
        <v>0.31250520842014</v>
      </c>
      <c r="H701" s="0" t="n">
        <v>0</v>
      </c>
      <c r="I701" s="0" t="s">
        <v>40</v>
      </c>
    </row>
    <row r="702" customFormat="false" ht="13.8" hidden="false" customHeight="false" outlineLevel="0" collapsed="false">
      <c r="A702" s="0" t="s">
        <v>96</v>
      </c>
      <c r="B702" s="0" t="s">
        <v>97</v>
      </c>
      <c r="C702" s="0" t="s">
        <v>50</v>
      </c>
      <c r="D702" s="0" t="n">
        <v>0</v>
      </c>
      <c r="E702" s="0" t="n">
        <v>116</v>
      </c>
      <c r="F702" s="0" t="n">
        <v>1919968</v>
      </c>
      <c r="G702" s="0" t="n">
        <v>6.04176736278938</v>
      </c>
      <c r="H702" s="0" t="n">
        <v>0</v>
      </c>
      <c r="I702" s="0" t="s">
        <v>40</v>
      </c>
    </row>
    <row r="703" customFormat="false" ht="13.8" hidden="false" customHeight="false" outlineLevel="0" collapsed="false">
      <c r="A703" s="0" t="s">
        <v>96</v>
      </c>
      <c r="B703" s="0" t="s">
        <v>97</v>
      </c>
      <c r="C703" s="0" t="s">
        <v>51</v>
      </c>
      <c r="D703" s="0" t="n">
        <v>2</v>
      </c>
      <c r="E703" s="0" t="n">
        <v>217</v>
      </c>
      <c r="F703" s="0" t="n">
        <v>1919968</v>
      </c>
      <c r="G703" s="0" t="n">
        <v>11.3022717045284</v>
      </c>
      <c r="H703" s="0" t="n">
        <v>0.921658986175115</v>
      </c>
      <c r="I703" s="0" t="s">
        <v>40</v>
      </c>
    </row>
    <row r="704" customFormat="false" ht="13.8" hidden="false" customHeight="false" outlineLevel="0" collapsed="false">
      <c r="A704" s="0" t="s">
        <v>96</v>
      </c>
      <c r="B704" s="0" t="s">
        <v>97</v>
      </c>
      <c r="C704" s="0" t="s">
        <v>52</v>
      </c>
      <c r="D704" s="0" t="n">
        <v>24</v>
      </c>
      <c r="E704" s="0" t="n">
        <v>1010</v>
      </c>
      <c r="F704" s="0" t="n">
        <v>1919968</v>
      </c>
      <c r="G704" s="0" t="n">
        <v>52.6050434173903</v>
      </c>
      <c r="H704" s="0" t="n">
        <v>2.37623762376238</v>
      </c>
      <c r="I704" s="0" t="s">
        <v>40</v>
      </c>
    </row>
    <row r="705" customFormat="false" ht="13.8" hidden="false" customHeight="false" outlineLevel="0" collapsed="false">
      <c r="A705" s="0" t="s">
        <v>96</v>
      </c>
      <c r="B705" s="0" t="s">
        <v>97</v>
      </c>
      <c r="C705" s="0" t="s">
        <v>53</v>
      </c>
      <c r="D705" s="0" t="n">
        <v>98</v>
      </c>
      <c r="E705" s="0" t="n">
        <v>5220</v>
      </c>
      <c r="F705" s="0" t="n">
        <v>1919968</v>
      </c>
      <c r="G705" s="0" t="n">
        <v>271.879531325522</v>
      </c>
      <c r="H705" s="0" t="n">
        <v>1.87739463601533</v>
      </c>
      <c r="I705" s="0" t="s">
        <v>40</v>
      </c>
    </row>
    <row r="706" customFormat="false" ht="13.8" hidden="false" customHeight="false" outlineLevel="0" collapsed="false">
      <c r="A706" s="0" t="s">
        <v>96</v>
      </c>
      <c r="B706" s="0" t="s">
        <v>97</v>
      </c>
      <c r="C706" s="0" t="s">
        <v>54</v>
      </c>
      <c r="D706" s="0" t="n">
        <v>181</v>
      </c>
      <c r="E706" s="0" t="n">
        <v>7232</v>
      </c>
      <c r="F706" s="0" t="n">
        <v>1919968</v>
      </c>
      <c r="G706" s="0" t="n">
        <v>376.672944549076</v>
      </c>
      <c r="H706" s="0" t="n">
        <v>2.50276548672566</v>
      </c>
      <c r="I706" s="0" t="s">
        <v>40</v>
      </c>
    </row>
    <row r="707" customFormat="false" ht="13.8" hidden="false" customHeight="false" outlineLevel="0" collapsed="false">
      <c r="A707" s="0" t="s">
        <v>96</v>
      </c>
      <c r="B707" s="0" t="s">
        <v>97</v>
      </c>
      <c r="C707" s="0" t="s">
        <v>55</v>
      </c>
      <c r="D707" s="0" t="n">
        <v>204</v>
      </c>
      <c r="E707" s="0" t="n">
        <v>6875</v>
      </c>
      <c r="F707" s="0" t="n">
        <v>1919968</v>
      </c>
      <c r="G707" s="0" t="n">
        <v>358.078884648078</v>
      </c>
      <c r="H707" s="0" t="n">
        <v>2.96727272727273</v>
      </c>
      <c r="I707" s="0" t="s">
        <v>40</v>
      </c>
    </row>
    <row r="708" customFormat="false" ht="13.8" hidden="false" customHeight="false" outlineLevel="0" collapsed="false">
      <c r="A708" s="0" t="s">
        <v>96</v>
      </c>
      <c r="B708" s="0" t="s">
        <v>97</v>
      </c>
      <c r="C708" s="0" t="s">
        <v>11</v>
      </c>
      <c r="D708" s="0" t="n">
        <v>121</v>
      </c>
      <c r="E708" s="0" t="n">
        <v>7534</v>
      </c>
      <c r="F708" s="0" t="n">
        <v>1919968</v>
      </c>
      <c r="G708" s="0" t="n">
        <v>392.40237337289</v>
      </c>
      <c r="H708" s="0" t="n">
        <v>1.6060525617202</v>
      </c>
      <c r="I708" s="0" t="s">
        <v>40</v>
      </c>
    </row>
    <row r="709" customFormat="false" ht="13.8" hidden="false" customHeight="false" outlineLevel="0" collapsed="false">
      <c r="A709" s="0" t="s">
        <v>96</v>
      </c>
      <c r="B709" s="0" t="s">
        <v>97</v>
      </c>
      <c r="C709" s="0" t="s">
        <v>13</v>
      </c>
      <c r="D709" s="0" t="n">
        <v>82</v>
      </c>
      <c r="E709" s="0" t="n">
        <v>7667</v>
      </c>
      <c r="F709" s="0" t="n">
        <v>1919968</v>
      </c>
      <c r="G709" s="0" t="n">
        <v>399.329572159536</v>
      </c>
      <c r="H709" s="0" t="n">
        <v>1.06951871657754</v>
      </c>
      <c r="I709" s="0" t="s">
        <v>40</v>
      </c>
    </row>
    <row r="710" customFormat="false" ht="13.8" hidden="false" customHeight="false" outlineLevel="0" collapsed="false">
      <c r="A710" s="0" t="s">
        <v>96</v>
      </c>
      <c r="B710" s="0" t="s">
        <v>97</v>
      </c>
      <c r="C710" s="0" t="s">
        <v>14</v>
      </c>
      <c r="D710" s="0" t="n">
        <v>92</v>
      </c>
      <c r="E710" s="0" t="n">
        <v>11736</v>
      </c>
      <c r="F710" s="0" t="n">
        <v>1919968</v>
      </c>
      <c r="G710" s="0" t="n">
        <v>611.260187669795</v>
      </c>
      <c r="H710" s="0" t="n">
        <v>0.783912747102931</v>
      </c>
      <c r="I710" s="0" t="s">
        <v>40</v>
      </c>
    </row>
    <row r="711" customFormat="false" ht="13.8" hidden="false" customHeight="false" outlineLevel="0" collapsed="false">
      <c r="A711" s="0" t="s">
        <v>96</v>
      </c>
      <c r="B711" s="0" t="s">
        <v>97</v>
      </c>
      <c r="C711" s="0" t="s">
        <v>15</v>
      </c>
      <c r="D711" s="0" t="n">
        <v>67</v>
      </c>
      <c r="E711" s="0" t="n">
        <v>16628</v>
      </c>
      <c r="F711" s="0" t="n">
        <v>1919968</v>
      </c>
      <c r="G711" s="0" t="n">
        <v>866.056100935016</v>
      </c>
      <c r="H711" s="0" t="n">
        <v>0.402934808756315</v>
      </c>
      <c r="I711" s="0" t="s">
        <v>40</v>
      </c>
    </row>
    <row r="712" customFormat="false" ht="13.8" hidden="false" customHeight="false" outlineLevel="0" collapsed="false">
      <c r="A712" s="0" t="s">
        <v>96</v>
      </c>
      <c r="B712" s="0" t="s">
        <v>97</v>
      </c>
      <c r="C712" s="0" t="s">
        <v>17</v>
      </c>
      <c r="D712" s="0" t="n">
        <v>59</v>
      </c>
      <c r="E712" s="0" t="n">
        <v>12347</v>
      </c>
      <c r="F712" s="0" t="n">
        <v>1919968</v>
      </c>
      <c r="G712" s="0" t="n">
        <v>643.083634727246</v>
      </c>
      <c r="H712" s="0" t="n">
        <v>0.477848870170892</v>
      </c>
      <c r="I712" s="0" t="s">
        <v>40</v>
      </c>
    </row>
    <row r="713" customFormat="false" ht="13.8" hidden="false" customHeight="false" outlineLevel="0" collapsed="false">
      <c r="A713" s="0" t="s">
        <v>96</v>
      </c>
      <c r="B713" s="0" t="s">
        <v>97</v>
      </c>
      <c r="C713" s="0" t="s">
        <v>18</v>
      </c>
      <c r="D713" s="0" t="n">
        <v>67</v>
      </c>
      <c r="E713" s="0" t="n">
        <v>11813</v>
      </c>
      <c r="F713" s="0" t="n">
        <v>1919968</v>
      </c>
      <c r="G713" s="0" t="n">
        <v>615.270671177853</v>
      </c>
      <c r="H713" s="0" t="n">
        <v>0.567171759925506</v>
      </c>
      <c r="I713" s="0" t="s">
        <v>40</v>
      </c>
    </row>
    <row r="714" customFormat="false" ht="13.8" hidden="false" customHeight="false" outlineLevel="0" collapsed="false">
      <c r="A714" s="0" t="s">
        <v>96</v>
      </c>
      <c r="B714" s="0" t="s">
        <v>97</v>
      </c>
      <c r="C714" s="0" t="s">
        <v>19</v>
      </c>
      <c r="D714" s="0" t="n">
        <v>49</v>
      </c>
      <c r="E714" s="0" t="n">
        <v>10644</v>
      </c>
      <c r="F714" s="0" t="n">
        <v>1919968</v>
      </c>
      <c r="G714" s="0" t="n">
        <v>554.384239737329</v>
      </c>
      <c r="H714" s="0" t="n">
        <v>0.460353250657648</v>
      </c>
      <c r="I714" s="0" t="s">
        <v>40</v>
      </c>
    </row>
    <row r="715" customFormat="false" ht="13.8" hidden="false" customHeight="false" outlineLevel="0" collapsed="false">
      <c r="A715" s="0" t="s">
        <v>96</v>
      </c>
      <c r="B715" s="0" t="s">
        <v>97</v>
      </c>
      <c r="C715" s="0" t="s">
        <v>20</v>
      </c>
      <c r="D715" s="0" t="n">
        <v>19</v>
      </c>
      <c r="E715" s="0" t="n">
        <v>10022</v>
      </c>
      <c r="F715" s="0" t="n">
        <v>1919968</v>
      </c>
      <c r="G715" s="0" t="n">
        <v>521.987866464441</v>
      </c>
      <c r="H715" s="0" t="n">
        <v>0.189582917581321</v>
      </c>
      <c r="I715" s="0" t="s">
        <v>40</v>
      </c>
    </row>
    <row r="716" customFormat="false" ht="13.8" hidden="false" customHeight="false" outlineLevel="0" collapsed="false">
      <c r="A716" s="0" t="s">
        <v>96</v>
      </c>
      <c r="B716" s="0" t="s">
        <v>97</v>
      </c>
      <c r="C716" s="0" t="s">
        <v>21</v>
      </c>
      <c r="D716" s="0" t="n">
        <v>21</v>
      </c>
      <c r="E716" s="0" t="n">
        <v>8589</v>
      </c>
      <c r="F716" s="0" t="n">
        <v>1919968</v>
      </c>
      <c r="G716" s="0" t="n">
        <v>447.351205853431</v>
      </c>
      <c r="H716" s="0" t="n">
        <v>0.244498777506113</v>
      </c>
      <c r="I716" s="0" t="s">
        <v>40</v>
      </c>
    </row>
    <row r="717" customFormat="false" ht="13.8" hidden="false" customHeight="false" outlineLevel="0" collapsed="false">
      <c r="A717" s="0" t="s">
        <v>96</v>
      </c>
      <c r="B717" s="0" t="s">
        <v>97</v>
      </c>
      <c r="C717" s="0" t="s">
        <v>22</v>
      </c>
      <c r="D717" s="0" t="n">
        <v>11</v>
      </c>
      <c r="E717" s="0" t="n">
        <v>9790</v>
      </c>
      <c r="F717" s="0" t="n">
        <v>1919968</v>
      </c>
      <c r="G717" s="0" t="n">
        <v>509.904331738862</v>
      </c>
      <c r="H717" s="0" t="n">
        <v>0.112359550561798</v>
      </c>
      <c r="I717" s="0" t="s">
        <v>40</v>
      </c>
    </row>
    <row r="718" customFormat="false" ht="13.8" hidden="false" customHeight="false" outlineLevel="0" collapsed="false">
      <c r="A718" s="0" t="s">
        <v>96</v>
      </c>
      <c r="B718" s="0" t="s">
        <v>97</v>
      </c>
      <c r="C718" s="0" t="s">
        <v>23</v>
      </c>
      <c r="D718" s="0" t="n">
        <v>14</v>
      </c>
      <c r="E718" s="0" t="n">
        <v>10411</v>
      </c>
      <c r="F718" s="0" t="n">
        <v>1919968</v>
      </c>
      <c r="G718" s="0" t="n">
        <v>542.248620810347</v>
      </c>
      <c r="H718" s="0" t="n">
        <v>0.134473153395447</v>
      </c>
      <c r="I718" s="0" t="s">
        <v>40</v>
      </c>
    </row>
    <row r="719" customFormat="false" ht="13.8" hidden="false" customHeight="false" outlineLevel="0" collapsed="false">
      <c r="A719" s="0" t="s">
        <v>96</v>
      </c>
      <c r="B719" s="0" t="s">
        <v>97</v>
      </c>
      <c r="C719" s="0" t="s">
        <v>24</v>
      </c>
      <c r="D719" s="0" t="n">
        <v>4</v>
      </c>
      <c r="E719" s="0" t="n">
        <v>10055</v>
      </c>
      <c r="F719" s="0" t="n">
        <v>1919968</v>
      </c>
      <c r="G719" s="0" t="n">
        <v>523.706645110752</v>
      </c>
      <c r="H719" s="0" t="n">
        <v>0.0397812033814023</v>
      </c>
      <c r="I719" s="0" t="s">
        <v>40</v>
      </c>
    </row>
    <row r="720" customFormat="false" ht="13.8" hidden="false" customHeight="false" outlineLevel="0" collapsed="false">
      <c r="A720" s="0" t="s">
        <v>96</v>
      </c>
      <c r="B720" s="0" t="s">
        <v>97</v>
      </c>
      <c r="C720" s="0" t="s">
        <v>25</v>
      </c>
      <c r="D720" s="0" t="n">
        <v>8</v>
      </c>
      <c r="E720" s="0" t="n">
        <v>9011</v>
      </c>
      <c r="F720" s="0" t="n">
        <v>1919968</v>
      </c>
      <c r="G720" s="0" t="n">
        <v>469.330738845647</v>
      </c>
      <c r="H720" s="0" t="n">
        <v>0.0887803795361225</v>
      </c>
      <c r="I720" s="0" t="s">
        <v>40</v>
      </c>
    </row>
    <row r="721" customFormat="false" ht="13.8" hidden="false" customHeight="false" outlineLevel="0" collapsed="false">
      <c r="A721" s="0" t="s">
        <v>96</v>
      </c>
      <c r="B721" s="0" t="s">
        <v>97</v>
      </c>
      <c r="C721" s="0" t="s">
        <v>26</v>
      </c>
      <c r="D721" s="0" t="n">
        <v>50</v>
      </c>
      <c r="E721" s="0" t="n">
        <v>11121</v>
      </c>
      <c r="F721" s="0" t="n">
        <v>1919968</v>
      </c>
      <c r="G721" s="0" t="n">
        <v>579.22840380673</v>
      </c>
      <c r="H721" s="0" t="n">
        <v>0.449599856128046</v>
      </c>
      <c r="I721" s="0" t="s">
        <v>40</v>
      </c>
    </row>
    <row r="722" customFormat="false" ht="13.8" hidden="false" customHeight="false" outlineLevel="0" collapsed="false">
      <c r="A722" s="0" t="s">
        <v>96</v>
      </c>
      <c r="B722" s="0" t="s">
        <v>97</v>
      </c>
      <c r="C722" s="0" t="s">
        <v>27</v>
      </c>
      <c r="D722" s="0" t="n">
        <v>16</v>
      </c>
      <c r="E722" s="0" t="n">
        <v>11981</v>
      </c>
      <c r="F722" s="0" t="n">
        <v>1919968</v>
      </c>
      <c r="G722" s="0" t="n">
        <v>624.020817013617</v>
      </c>
      <c r="H722" s="0" t="n">
        <v>0.133544779233787</v>
      </c>
      <c r="I722" s="0" t="s">
        <v>40</v>
      </c>
    </row>
    <row r="723" customFormat="false" ht="13.8" hidden="false" customHeight="false" outlineLevel="0" collapsed="false">
      <c r="A723" s="0" t="s">
        <v>96</v>
      </c>
      <c r="B723" s="0" t="s">
        <v>97</v>
      </c>
      <c r="C723" s="0" t="s">
        <v>28</v>
      </c>
      <c r="D723" s="0" t="n">
        <v>17</v>
      </c>
      <c r="E723" s="0" t="n">
        <v>10142</v>
      </c>
      <c r="F723" s="0" t="n">
        <v>1919968</v>
      </c>
      <c r="G723" s="0" t="n">
        <v>528.237970632844</v>
      </c>
      <c r="H723" s="0" t="n">
        <v>0.167619798856241</v>
      </c>
      <c r="I723" s="0" t="s">
        <v>40</v>
      </c>
    </row>
    <row r="724" customFormat="false" ht="13.8" hidden="false" customHeight="false" outlineLevel="0" collapsed="false">
      <c r="A724" s="0" t="s">
        <v>96</v>
      </c>
      <c r="B724" s="0" t="s">
        <v>97</v>
      </c>
      <c r="C724" s="0" t="s">
        <v>29</v>
      </c>
      <c r="D724" s="0" t="n">
        <v>32</v>
      </c>
      <c r="E724" s="0" t="n">
        <v>10240</v>
      </c>
      <c r="F724" s="0" t="n">
        <v>1919968</v>
      </c>
      <c r="G724" s="0" t="n">
        <v>533.342222370373</v>
      </c>
      <c r="H724" s="0" t="n">
        <v>0.3125</v>
      </c>
      <c r="I724" s="0" t="s">
        <v>40</v>
      </c>
    </row>
    <row r="725" customFormat="false" ht="13.8" hidden="false" customHeight="false" outlineLevel="0" collapsed="false">
      <c r="A725" s="0" t="s">
        <v>96</v>
      </c>
      <c r="B725" s="0" t="s">
        <v>97</v>
      </c>
      <c r="C725" s="0" t="s">
        <v>30</v>
      </c>
      <c r="D725" s="0" t="n">
        <v>50</v>
      </c>
      <c r="E725" s="0" t="n">
        <v>12224</v>
      </c>
      <c r="F725" s="0" t="n">
        <v>1919968</v>
      </c>
      <c r="G725" s="0" t="n">
        <v>636.677277954633</v>
      </c>
      <c r="H725" s="0" t="n">
        <v>0.409031413612566</v>
      </c>
      <c r="I725" s="0" t="s">
        <v>40</v>
      </c>
    </row>
    <row r="726" customFormat="false" ht="13.8" hidden="false" customHeight="false" outlineLevel="0" collapsed="false">
      <c r="A726" s="0" t="s">
        <v>96</v>
      </c>
      <c r="B726" s="0" t="s">
        <v>97</v>
      </c>
      <c r="C726" s="0" t="s">
        <v>31</v>
      </c>
      <c r="D726" s="0" t="n">
        <v>27</v>
      </c>
      <c r="E726" s="0" t="n">
        <v>12102</v>
      </c>
      <c r="F726" s="0" t="n">
        <v>1919968</v>
      </c>
      <c r="G726" s="0" t="n">
        <v>630.323005383423</v>
      </c>
      <c r="H726" s="0" t="n">
        <v>0.22310361923649</v>
      </c>
      <c r="I726" s="0" t="s">
        <v>40</v>
      </c>
    </row>
    <row r="727" customFormat="false" ht="13.8" hidden="false" customHeight="false" outlineLevel="0" collapsed="false">
      <c r="A727" s="0" t="s">
        <v>96</v>
      </c>
      <c r="B727" s="0" t="s">
        <v>97</v>
      </c>
      <c r="C727" s="0" t="s">
        <v>32</v>
      </c>
      <c r="D727" s="0" t="n">
        <v>18</v>
      </c>
      <c r="E727" s="0" t="n">
        <v>11841</v>
      </c>
      <c r="F727" s="0" t="n">
        <v>1919968</v>
      </c>
      <c r="G727" s="0" t="n">
        <v>616.729028817147</v>
      </c>
      <c r="H727" s="0" t="n">
        <v>0.152014187990879</v>
      </c>
      <c r="I727" s="0" t="s">
        <v>40</v>
      </c>
    </row>
    <row r="728" customFormat="false" ht="13.8" hidden="false" customHeight="false" outlineLevel="0" collapsed="false">
      <c r="A728" s="0" t="s">
        <v>96</v>
      </c>
      <c r="B728" s="0" t="s">
        <v>97</v>
      </c>
      <c r="C728" s="0" t="s">
        <v>33</v>
      </c>
      <c r="D728" s="0" t="n">
        <v>42</v>
      </c>
      <c r="E728" s="0" t="n">
        <v>13232</v>
      </c>
      <c r="F728" s="0" t="n">
        <v>1919968</v>
      </c>
      <c r="G728" s="0" t="n">
        <v>689.178152969216</v>
      </c>
      <c r="H728" s="0" t="n">
        <v>0.317412333736397</v>
      </c>
      <c r="I728" s="0" t="s">
        <v>40</v>
      </c>
    </row>
    <row r="729" customFormat="false" ht="13.8" hidden="false" customHeight="false" outlineLevel="0" collapsed="false">
      <c r="A729" s="0" t="s">
        <v>96</v>
      </c>
      <c r="B729" s="0" t="s">
        <v>97</v>
      </c>
      <c r="C729" s="0" t="s">
        <v>34</v>
      </c>
      <c r="D729" s="0" t="n">
        <v>50</v>
      </c>
      <c r="E729" s="0" t="n">
        <v>13549</v>
      </c>
      <c r="F729" s="0" t="n">
        <v>1919968</v>
      </c>
      <c r="G729" s="0" t="n">
        <v>705.68884481408</v>
      </c>
      <c r="H729" s="0" t="n">
        <v>0.369030924791498</v>
      </c>
      <c r="I729" s="0" t="s">
        <v>40</v>
      </c>
    </row>
    <row r="730" customFormat="false" ht="13.8" hidden="false" customHeight="false" outlineLevel="0" collapsed="false">
      <c r="A730" s="0" t="s">
        <v>96</v>
      </c>
      <c r="B730" s="0" t="s">
        <v>97</v>
      </c>
      <c r="C730" s="0" t="s">
        <v>35</v>
      </c>
      <c r="D730" s="0" t="n">
        <v>39</v>
      </c>
      <c r="E730" s="0" t="n">
        <v>14409</v>
      </c>
      <c r="F730" s="0" t="n">
        <v>1919968</v>
      </c>
      <c r="G730" s="0" t="n">
        <v>750.481258020967</v>
      </c>
      <c r="H730" s="0" t="n">
        <v>0.270664168228191</v>
      </c>
      <c r="I730" s="0" t="s">
        <v>40</v>
      </c>
    </row>
    <row r="731" customFormat="false" ht="13.8" hidden="false" customHeight="false" outlineLevel="0" collapsed="false">
      <c r="A731" s="0" t="s">
        <v>96</v>
      </c>
      <c r="B731" s="0" t="s">
        <v>97</v>
      </c>
      <c r="C731" s="0" t="s">
        <v>36</v>
      </c>
      <c r="D731" s="0" t="n">
        <v>51</v>
      </c>
      <c r="E731" s="0" t="n">
        <v>16575</v>
      </c>
      <c r="F731" s="0" t="n">
        <v>1919968</v>
      </c>
      <c r="G731" s="0" t="n">
        <v>863.295638260638</v>
      </c>
      <c r="H731" s="0" t="n">
        <v>0.307692307692308</v>
      </c>
      <c r="I731" s="0" t="s">
        <v>40</v>
      </c>
    </row>
    <row r="732" customFormat="false" ht="13.8" hidden="false" customHeight="false" outlineLevel="0" collapsed="false">
      <c r="A732" s="0" t="s">
        <v>96</v>
      </c>
      <c r="B732" s="0" t="s">
        <v>97</v>
      </c>
      <c r="C732" s="0" t="s">
        <v>37</v>
      </c>
      <c r="D732" s="0" t="n">
        <v>139</v>
      </c>
      <c r="E732" s="0" t="n">
        <v>15590</v>
      </c>
      <c r="F732" s="0" t="n">
        <v>1919968</v>
      </c>
      <c r="G732" s="0" t="n">
        <v>811.992699878331</v>
      </c>
      <c r="H732" s="0" t="n">
        <v>0.891597177677999</v>
      </c>
      <c r="I732" s="0" t="s">
        <v>40</v>
      </c>
    </row>
    <row r="733" customFormat="false" ht="13.8" hidden="false" customHeight="false" outlineLevel="0" collapsed="false">
      <c r="A733" s="0" t="s">
        <v>96</v>
      </c>
      <c r="B733" s="0" t="s">
        <v>97</v>
      </c>
      <c r="C733" s="0" t="s">
        <v>38</v>
      </c>
      <c r="D733" s="0" t="n">
        <v>365</v>
      </c>
      <c r="E733" s="0" t="n">
        <v>23997</v>
      </c>
      <c r="F733" s="0" t="n">
        <v>1919968</v>
      </c>
      <c r="G733" s="0" t="n">
        <v>1249.86458107635</v>
      </c>
      <c r="H733" s="0" t="n">
        <v>1.52102346126599</v>
      </c>
      <c r="I733" s="0" t="s">
        <v>40</v>
      </c>
    </row>
    <row r="734" customFormat="false" ht="13.8" hidden="false" customHeight="false" outlineLevel="0" collapsed="false">
      <c r="A734" s="0" t="s">
        <v>96</v>
      </c>
      <c r="B734" s="0" t="s">
        <v>97</v>
      </c>
      <c r="C734" s="0" t="s">
        <v>39</v>
      </c>
      <c r="D734" s="0" t="n">
        <v>577</v>
      </c>
      <c r="E734" s="0" t="n">
        <v>27014</v>
      </c>
      <c r="F734" s="0" t="n">
        <v>1919968</v>
      </c>
      <c r="G734" s="0" t="n">
        <v>1407.00261671028</v>
      </c>
      <c r="H734" s="0" t="n">
        <v>2.13592951802769</v>
      </c>
      <c r="I734" s="0" t="s">
        <v>40</v>
      </c>
    </row>
    <row r="735" customFormat="false" ht="13.8" hidden="false" customHeight="false" outlineLevel="0" collapsed="false">
      <c r="A735" s="0" t="s">
        <v>96</v>
      </c>
      <c r="B735" s="0" t="s">
        <v>97</v>
      </c>
      <c r="C735" s="0" t="s">
        <v>41</v>
      </c>
      <c r="D735" s="0" t="n">
        <v>796</v>
      </c>
      <c r="E735" s="0" t="n">
        <v>29128</v>
      </c>
      <c r="F735" s="0" t="n">
        <v>1919968</v>
      </c>
      <c r="G735" s="0" t="n">
        <v>1517.10861847698</v>
      </c>
      <c r="H735" s="0" t="n">
        <v>2.73276572370228</v>
      </c>
      <c r="I735" s="0" t="s">
        <v>40</v>
      </c>
    </row>
    <row r="736" customFormat="false" ht="13.8" hidden="false" customHeight="false" outlineLevel="0" collapsed="false">
      <c r="A736" s="0" t="s">
        <v>96</v>
      </c>
      <c r="B736" s="0" t="s">
        <v>97</v>
      </c>
      <c r="C736" s="0" t="s">
        <v>42</v>
      </c>
      <c r="D736" s="0" t="n">
        <v>1075</v>
      </c>
      <c r="E736" s="0" t="n">
        <v>33024</v>
      </c>
      <c r="F736" s="0" t="n">
        <v>1919968</v>
      </c>
      <c r="G736" s="0" t="n">
        <v>1720.02866714445</v>
      </c>
      <c r="H736" s="0" t="n">
        <v>3.25520833333333</v>
      </c>
      <c r="I736" s="0" t="s">
        <v>40</v>
      </c>
    </row>
    <row r="737" customFormat="false" ht="13.8" hidden="false" customHeight="false" outlineLevel="0" collapsed="false">
      <c r="A737" s="0" t="s">
        <v>96</v>
      </c>
      <c r="B737" s="0" t="s">
        <v>97</v>
      </c>
      <c r="C737" s="0" t="s">
        <v>43</v>
      </c>
      <c r="D737" s="0" t="n">
        <v>1427</v>
      </c>
      <c r="E737" s="0" t="n">
        <v>34146</v>
      </c>
      <c r="F737" s="0" t="n">
        <v>1919968</v>
      </c>
      <c r="G737" s="0" t="n">
        <v>1778.46714111902</v>
      </c>
      <c r="H737" s="0" t="n">
        <v>4.17911321970363</v>
      </c>
      <c r="I737" s="0" t="s">
        <v>40</v>
      </c>
    </row>
    <row r="738" customFormat="false" ht="13.8" hidden="false" customHeight="false" outlineLevel="0" collapsed="false">
      <c r="A738" s="0" t="s">
        <v>96</v>
      </c>
      <c r="B738" s="0" t="s">
        <v>97</v>
      </c>
      <c r="C738" s="0" t="s">
        <v>44</v>
      </c>
      <c r="D738" s="0" t="n">
        <v>1986</v>
      </c>
      <c r="E738" s="0" t="n">
        <v>39222</v>
      </c>
      <c r="F738" s="0" t="n">
        <v>1919968</v>
      </c>
      <c r="G738" s="0" t="n">
        <v>2042.84654744246</v>
      </c>
      <c r="H738" s="0" t="n">
        <v>5.06348477895059</v>
      </c>
      <c r="I738" s="0" t="s">
        <v>40</v>
      </c>
    </row>
    <row r="739" customFormat="false" ht="13.8" hidden="false" customHeight="false" outlineLevel="0" collapsed="false">
      <c r="A739" s="0" t="s">
        <v>96</v>
      </c>
      <c r="B739" s="0" t="s">
        <v>97</v>
      </c>
      <c r="C739" s="0" t="s">
        <v>45</v>
      </c>
      <c r="D739" s="0" t="n">
        <v>2351</v>
      </c>
      <c r="E739" s="0" t="n">
        <v>40817</v>
      </c>
      <c r="F739" s="0" t="n">
        <v>1919968</v>
      </c>
      <c r="G739" s="0" t="n">
        <v>2125.92084868081</v>
      </c>
      <c r="H739" s="0" t="n">
        <v>5.75985496239312</v>
      </c>
      <c r="I739" s="0" t="s">
        <v>40</v>
      </c>
    </row>
    <row r="740" customFormat="false" ht="13.8" hidden="false" customHeight="false" outlineLevel="0" collapsed="false">
      <c r="A740" s="0" t="s">
        <v>96</v>
      </c>
      <c r="B740" s="0" t="s">
        <v>97</v>
      </c>
      <c r="C740" s="0" t="s">
        <v>46</v>
      </c>
      <c r="D740" s="0" t="n">
        <v>2513</v>
      </c>
      <c r="E740" s="0" t="n">
        <v>37881</v>
      </c>
      <c r="F740" s="0" t="n">
        <v>1919968</v>
      </c>
      <c r="G740" s="0" t="n">
        <v>1973.00163336056</v>
      </c>
      <c r="H740" s="0" t="n">
        <v>6.63393257833743</v>
      </c>
      <c r="I740" s="0" t="s">
        <v>40</v>
      </c>
    </row>
    <row r="741" customFormat="false" ht="13.8" hidden="false" customHeight="false" outlineLevel="0" collapsed="false">
      <c r="A741" s="0" t="s">
        <v>96</v>
      </c>
      <c r="B741" s="0" t="s">
        <v>97</v>
      </c>
      <c r="C741" s="0" t="s">
        <v>47</v>
      </c>
      <c r="D741" s="0" t="n">
        <v>3817</v>
      </c>
      <c r="E741" s="0" t="n">
        <v>45757</v>
      </c>
      <c r="F741" s="0" t="n">
        <v>1919968</v>
      </c>
      <c r="G741" s="0" t="n">
        <v>2383.21680361339</v>
      </c>
      <c r="H741" s="0" t="n">
        <v>8.3418930436873</v>
      </c>
      <c r="I741" s="0" t="s">
        <v>40</v>
      </c>
    </row>
    <row r="742" customFormat="false" ht="13.8" hidden="false" customHeight="false" outlineLevel="0" collapsed="false">
      <c r="A742" s="0" t="s">
        <v>96</v>
      </c>
      <c r="B742" s="0" t="s">
        <v>97</v>
      </c>
      <c r="C742" s="0" t="s">
        <v>126</v>
      </c>
      <c r="D742" s="0" t="n">
        <v>4226</v>
      </c>
      <c r="E742" s="0" t="n">
        <v>50199</v>
      </c>
      <c r="F742" s="0" t="n">
        <v>1919968</v>
      </c>
      <c r="G742" s="0" t="n">
        <v>2614.5748262471</v>
      </c>
      <c r="H742" s="0" t="n">
        <v>8.41849439231857</v>
      </c>
      <c r="I742" s="0" t="s">
        <v>40</v>
      </c>
    </row>
    <row r="743" customFormat="false" ht="13.8" hidden="false" customHeight="false" outlineLevel="0" collapsed="false">
      <c r="A743" s="0" t="s">
        <v>96</v>
      </c>
      <c r="B743" s="0" t="s">
        <v>97</v>
      </c>
      <c r="C743" s="0" t="s">
        <v>128</v>
      </c>
      <c r="D743" s="0" t="n">
        <v>4259</v>
      </c>
      <c r="E743" s="0" t="n">
        <v>56133</v>
      </c>
      <c r="F743" s="0" t="n">
        <v>1919968</v>
      </c>
      <c r="G743" s="0" t="n">
        <v>2923.64247737462</v>
      </c>
      <c r="H743" s="0" t="n">
        <v>7.58733721696685</v>
      </c>
      <c r="I743" s="0" t="s">
        <v>40</v>
      </c>
    </row>
    <row r="744" customFormat="false" ht="13.8" hidden="false" customHeight="false" outlineLevel="0" collapsed="false">
      <c r="A744" s="0" t="s">
        <v>98</v>
      </c>
      <c r="B744" s="0" t="s">
        <v>99</v>
      </c>
      <c r="C744" s="0" t="s">
        <v>63</v>
      </c>
      <c r="D744" s="0" t="n">
        <v>0</v>
      </c>
      <c r="E744" s="0" t="n">
        <v>47</v>
      </c>
      <c r="F744" s="0" t="n">
        <v>2794184</v>
      </c>
      <c r="G744" s="0" t="n">
        <v>1.68206531853307</v>
      </c>
      <c r="H744" s="0" t="n">
        <v>0</v>
      </c>
      <c r="I744" s="0" t="s">
        <v>40</v>
      </c>
    </row>
    <row r="745" customFormat="false" ht="13.8" hidden="false" customHeight="false" outlineLevel="0" collapsed="false">
      <c r="A745" s="0" t="s">
        <v>98</v>
      </c>
      <c r="B745" s="0" t="s">
        <v>99</v>
      </c>
      <c r="C745" s="0" t="s">
        <v>50</v>
      </c>
      <c r="D745" s="0" t="n">
        <v>1</v>
      </c>
      <c r="E745" s="0" t="n">
        <v>118</v>
      </c>
      <c r="F745" s="0" t="n">
        <v>2794184</v>
      </c>
      <c r="G745" s="0" t="n">
        <v>4.22305760823196</v>
      </c>
      <c r="H745" s="0" t="n">
        <v>0.847457627118644</v>
      </c>
      <c r="I745" s="0" t="s">
        <v>40</v>
      </c>
    </row>
    <row r="746" customFormat="false" ht="13.8" hidden="false" customHeight="false" outlineLevel="0" collapsed="false">
      <c r="A746" s="0" t="s">
        <v>98</v>
      </c>
      <c r="B746" s="0" t="s">
        <v>99</v>
      </c>
      <c r="C746" s="0" t="s">
        <v>51</v>
      </c>
      <c r="D746" s="0" t="n">
        <v>0</v>
      </c>
      <c r="E746" s="0" t="n">
        <v>95</v>
      </c>
      <c r="F746" s="0" t="n">
        <v>2794184</v>
      </c>
      <c r="G746" s="0" t="n">
        <v>3.39991926086471</v>
      </c>
      <c r="H746" s="0" t="n">
        <v>0</v>
      </c>
      <c r="I746" s="0" t="s">
        <v>40</v>
      </c>
    </row>
    <row r="747" customFormat="false" ht="13.8" hidden="false" customHeight="false" outlineLevel="0" collapsed="false">
      <c r="A747" s="0" t="s">
        <v>98</v>
      </c>
      <c r="B747" s="0" t="s">
        <v>99</v>
      </c>
      <c r="C747" s="0" t="s">
        <v>52</v>
      </c>
      <c r="D747" s="0" t="n">
        <v>8</v>
      </c>
      <c r="E747" s="0" t="n">
        <v>364</v>
      </c>
      <c r="F747" s="0" t="n">
        <v>2794184</v>
      </c>
      <c r="G747" s="0" t="n">
        <v>13.0270590626816</v>
      </c>
      <c r="H747" s="0" t="n">
        <v>2.1978021978022</v>
      </c>
      <c r="I747" s="0" t="s">
        <v>40</v>
      </c>
    </row>
    <row r="748" customFormat="false" ht="13.8" hidden="false" customHeight="false" outlineLevel="0" collapsed="false">
      <c r="A748" s="0" t="s">
        <v>98</v>
      </c>
      <c r="B748" s="0" t="s">
        <v>99</v>
      </c>
      <c r="C748" s="0" t="s">
        <v>53</v>
      </c>
      <c r="D748" s="0" t="n">
        <v>96</v>
      </c>
      <c r="E748" s="0" t="n">
        <v>1737</v>
      </c>
      <c r="F748" s="0" t="n">
        <v>2794184</v>
      </c>
      <c r="G748" s="0" t="n">
        <v>62.1648395381263</v>
      </c>
      <c r="H748" s="0" t="n">
        <v>5.52677029360967</v>
      </c>
      <c r="I748" s="0" t="s">
        <v>40</v>
      </c>
    </row>
    <row r="749" customFormat="false" ht="13.8" hidden="false" customHeight="false" outlineLevel="0" collapsed="false">
      <c r="A749" s="0" t="s">
        <v>98</v>
      </c>
      <c r="B749" s="0" t="s">
        <v>99</v>
      </c>
      <c r="C749" s="0" t="s">
        <v>54</v>
      </c>
      <c r="D749" s="0" t="n">
        <v>289</v>
      </c>
      <c r="E749" s="0" t="n">
        <v>7530</v>
      </c>
      <c r="F749" s="0" t="n">
        <v>2794184</v>
      </c>
      <c r="G749" s="0" t="n">
        <v>269.488337203277</v>
      </c>
      <c r="H749" s="0" t="n">
        <v>3.83798140770252</v>
      </c>
      <c r="I749" s="0" t="s">
        <v>40</v>
      </c>
    </row>
    <row r="750" customFormat="false" ht="13.8" hidden="false" customHeight="false" outlineLevel="0" collapsed="false">
      <c r="A750" s="0" t="s">
        <v>98</v>
      </c>
      <c r="B750" s="0" t="s">
        <v>99</v>
      </c>
      <c r="C750" s="0" t="s">
        <v>55</v>
      </c>
      <c r="D750" s="0" t="n">
        <v>377</v>
      </c>
      <c r="E750" s="0" t="n">
        <v>15710</v>
      </c>
      <c r="F750" s="0" t="n">
        <v>2794184</v>
      </c>
      <c r="G750" s="0" t="n">
        <v>562.239279875627</v>
      </c>
      <c r="H750" s="0" t="n">
        <v>2.39974538510503</v>
      </c>
      <c r="I750" s="0" t="s">
        <v>40</v>
      </c>
    </row>
    <row r="751" customFormat="false" ht="13.8" hidden="false" customHeight="false" outlineLevel="0" collapsed="false">
      <c r="A751" s="0" t="s">
        <v>98</v>
      </c>
      <c r="B751" s="0" t="s">
        <v>99</v>
      </c>
      <c r="C751" s="0" t="s">
        <v>11</v>
      </c>
      <c r="D751" s="0" t="n">
        <v>282</v>
      </c>
      <c r="E751" s="0" t="n">
        <v>15902</v>
      </c>
      <c r="F751" s="0" t="n">
        <v>2794184</v>
      </c>
      <c r="G751" s="0" t="n">
        <v>569.110695644954</v>
      </c>
      <c r="H751" s="0" t="n">
        <v>1.77336184127783</v>
      </c>
      <c r="I751" s="0" t="s">
        <v>40</v>
      </c>
    </row>
    <row r="752" customFormat="false" ht="13.8" hidden="false" customHeight="false" outlineLevel="0" collapsed="false">
      <c r="A752" s="0" t="s">
        <v>98</v>
      </c>
      <c r="B752" s="0" t="s">
        <v>99</v>
      </c>
      <c r="C752" s="0" t="s">
        <v>13</v>
      </c>
      <c r="D752" s="0" t="n">
        <v>245</v>
      </c>
      <c r="E752" s="0" t="n">
        <v>3174</v>
      </c>
      <c r="F752" s="0" t="n">
        <v>2794184</v>
      </c>
      <c r="G752" s="0" t="n">
        <v>113.59309193668</v>
      </c>
      <c r="H752" s="0" t="n">
        <v>7.7189666036547</v>
      </c>
      <c r="I752" s="0" t="s">
        <v>40</v>
      </c>
    </row>
    <row r="753" customFormat="false" ht="13.8" hidden="false" customHeight="false" outlineLevel="0" collapsed="false">
      <c r="A753" s="0" t="s">
        <v>98</v>
      </c>
      <c r="B753" s="0" t="s">
        <v>99</v>
      </c>
      <c r="C753" s="0" t="s">
        <v>14</v>
      </c>
      <c r="D753" s="0" t="n">
        <v>128</v>
      </c>
      <c r="E753" s="0" t="n">
        <v>40158</v>
      </c>
      <c r="F753" s="0" t="n">
        <v>2794184</v>
      </c>
      <c r="G753" s="0" t="n">
        <v>1437.19955450321</v>
      </c>
      <c r="H753" s="0" t="n">
        <v>0.318740973156034</v>
      </c>
      <c r="I753" s="0" t="s">
        <v>16</v>
      </c>
    </row>
    <row r="754" customFormat="false" ht="13.8" hidden="false" customHeight="false" outlineLevel="0" collapsed="false">
      <c r="A754" s="0" t="s">
        <v>98</v>
      </c>
      <c r="B754" s="0" t="s">
        <v>99</v>
      </c>
      <c r="C754" s="0" t="s">
        <v>15</v>
      </c>
      <c r="D754" s="0" t="n">
        <v>85</v>
      </c>
      <c r="E754" s="0" t="n">
        <v>35365</v>
      </c>
      <c r="F754" s="0" t="n">
        <v>2794184</v>
      </c>
      <c r="G754" s="0" t="n">
        <v>1265.66468063664</v>
      </c>
      <c r="H754" s="0" t="n">
        <v>0.240350629153118</v>
      </c>
      <c r="I754" s="0" t="s">
        <v>16</v>
      </c>
    </row>
    <row r="755" customFormat="false" ht="13.8" hidden="false" customHeight="false" outlineLevel="0" collapsed="false">
      <c r="A755" s="0" t="s">
        <v>98</v>
      </c>
      <c r="B755" s="0" t="s">
        <v>99</v>
      </c>
      <c r="C755" s="0" t="s">
        <v>17</v>
      </c>
      <c r="D755" s="0" t="n">
        <v>38</v>
      </c>
      <c r="E755" s="0" t="n">
        <v>41648</v>
      </c>
      <c r="F755" s="0" t="n">
        <v>2794184</v>
      </c>
      <c r="G755" s="0" t="n">
        <v>1490.52460396309</v>
      </c>
      <c r="H755" s="0" t="n">
        <v>0.0912408759124088</v>
      </c>
      <c r="I755" s="0" t="s">
        <v>16</v>
      </c>
    </row>
    <row r="756" customFormat="false" ht="13.8" hidden="false" customHeight="false" outlineLevel="0" collapsed="false">
      <c r="A756" s="0" t="s">
        <v>98</v>
      </c>
      <c r="B756" s="0" t="s">
        <v>99</v>
      </c>
      <c r="C756" s="0" t="s">
        <v>18</v>
      </c>
      <c r="D756" s="0" t="n">
        <v>90</v>
      </c>
      <c r="E756" s="0" t="n">
        <v>43124</v>
      </c>
      <c r="F756" s="0" t="n">
        <v>2794184</v>
      </c>
      <c r="G756" s="0" t="n">
        <v>1543.34861268979</v>
      </c>
      <c r="H756" s="0" t="n">
        <v>0.208700491605602</v>
      </c>
      <c r="I756" s="0" t="s">
        <v>16</v>
      </c>
    </row>
    <row r="757" customFormat="false" ht="13.8" hidden="false" customHeight="false" outlineLevel="0" collapsed="false">
      <c r="A757" s="0" t="s">
        <v>98</v>
      </c>
      <c r="B757" s="0" t="s">
        <v>99</v>
      </c>
      <c r="C757" s="0" t="s">
        <v>19</v>
      </c>
      <c r="D757" s="0" t="n">
        <v>82</v>
      </c>
      <c r="E757" s="0" t="n">
        <v>37046</v>
      </c>
      <c r="F757" s="0" t="n">
        <v>2794184</v>
      </c>
      <c r="G757" s="0" t="n">
        <v>1325.82535724204</v>
      </c>
      <c r="H757" s="0" t="n">
        <v>0.221346434162933</v>
      </c>
      <c r="I757" s="0" t="s">
        <v>16</v>
      </c>
    </row>
    <row r="758" customFormat="false" ht="13.8" hidden="false" customHeight="false" outlineLevel="0" collapsed="false">
      <c r="A758" s="0" t="s">
        <v>98</v>
      </c>
      <c r="B758" s="0" t="s">
        <v>99</v>
      </c>
      <c r="C758" s="0" t="s">
        <v>20</v>
      </c>
      <c r="D758" s="0" t="n">
        <v>54</v>
      </c>
      <c r="E758" s="0" t="n">
        <v>34491</v>
      </c>
      <c r="F758" s="0" t="n">
        <v>2794184</v>
      </c>
      <c r="G758" s="0" t="n">
        <v>1234.38542343668</v>
      </c>
      <c r="H758" s="0" t="n">
        <v>0.156562581543011</v>
      </c>
      <c r="I758" s="0" t="s">
        <v>16</v>
      </c>
    </row>
    <row r="759" customFormat="false" ht="13.8" hidden="false" customHeight="false" outlineLevel="0" collapsed="false">
      <c r="A759" s="0" t="s">
        <v>98</v>
      </c>
      <c r="B759" s="0" t="s">
        <v>99</v>
      </c>
      <c r="C759" s="0" t="s">
        <v>21</v>
      </c>
      <c r="D759" s="0" t="n">
        <v>35</v>
      </c>
      <c r="E759" s="0" t="n">
        <v>30002</v>
      </c>
      <c r="F759" s="0" t="n">
        <v>2794184</v>
      </c>
      <c r="G759" s="0" t="n">
        <v>1073.73029120487</v>
      </c>
      <c r="H759" s="0" t="n">
        <v>0.116658889407373</v>
      </c>
      <c r="I759" s="0" t="s">
        <v>16</v>
      </c>
    </row>
    <row r="760" customFormat="false" ht="13.8" hidden="false" customHeight="false" outlineLevel="0" collapsed="false">
      <c r="A760" s="0" t="s">
        <v>98</v>
      </c>
      <c r="B760" s="0" t="s">
        <v>99</v>
      </c>
      <c r="C760" s="0" t="s">
        <v>22</v>
      </c>
      <c r="D760" s="0" t="n">
        <v>58</v>
      </c>
      <c r="E760" s="0" t="n">
        <v>28037</v>
      </c>
      <c r="F760" s="0" t="n">
        <v>2794184</v>
      </c>
      <c r="G760" s="0" t="n">
        <v>1003.40564544067</v>
      </c>
      <c r="H760" s="0" t="n">
        <v>0.206869493883083</v>
      </c>
      <c r="I760" s="0" t="s">
        <v>16</v>
      </c>
    </row>
    <row r="761" customFormat="false" ht="13.8" hidden="false" customHeight="false" outlineLevel="0" collapsed="false">
      <c r="A761" s="0" t="s">
        <v>98</v>
      </c>
      <c r="B761" s="0" t="s">
        <v>99</v>
      </c>
      <c r="C761" s="0" t="s">
        <v>23</v>
      </c>
      <c r="D761" s="0" t="n">
        <v>32</v>
      </c>
      <c r="E761" s="0" t="n">
        <v>28163</v>
      </c>
      <c r="F761" s="0" t="n">
        <v>2794184</v>
      </c>
      <c r="G761" s="0" t="n">
        <v>1007.91501203929</v>
      </c>
      <c r="H761" s="0" t="n">
        <v>0.113624258779249</v>
      </c>
      <c r="I761" s="0" t="s">
        <v>16</v>
      </c>
    </row>
    <row r="762" customFormat="false" ht="13.8" hidden="false" customHeight="false" outlineLevel="0" collapsed="false">
      <c r="A762" s="0" t="s">
        <v>98</v>
      </c>
      <c r="B762" s="0" t="s">
        <v>99</v>
      </c>
      <c r="C762" s="0" t="s">
        <v>24</v>
      </c>
      <c r="D762" s="0" t="n">
        <v>18</v>
      </c>
      <c r="E762" s="0" t="n">
        <v>23234</v>
      </c>
      <c r="F762" s="0" t="n">
        <v>2794184</v>
      </c>
      <c r="G762" s="0" t="n">
        <v>831.512885336113</v>
      </c>
      <c r="H762" s="0" t="n">
        <v>0.0774726693638633</v>
      </c>
      <c r="I762" s="0" t="s">
        <v>16</v>
      </c>
    </row>
    <row r="763" customFormat="false" ht="13.8" hidden="false" customHeight="false" outlineLevel="0" collapsed="false">
      <c r="A763" s="0" t="s">
        <v>98</v>
      </c>
      <c r="B763" s="0" t="s">
        <v>99</v>
      </c>
      <c r="C763" s="0" t="s">
        <v>25</v>
      </c>
      <c r="D763" s="0" t="n">
        <v>18</v>
      </c>
      <c r="E763" s="0" t="n">
        <v>23926</v>
      </c>
      <c r="F763" s="0" t="n">
        <v>2794184</v>
      </c>
      <c r="G763" s="0" t="n">
        <v>856.278613004727</v>
      </c>
      <c r="H763" s="0" t="n">
        <v>0.0752319652261139</v>
      </c>
      <c r="I763" s="0" t="s">
        <v>16</v>
      </c>
    </row>
    <row r="764" customFormat="false" ht="13.8" hidden="false" customHeight="false" outlineLevel="0" collapsed="false">
      <c r="A764" s="0" t="s">
        <v>98</v>
      </c>
      <c r="B764" s="0" t="s">
        <v>99</v>
      </c>
      <c r="C764" s="0" t="s">
        <v>26</v>
      </c>
      <c r="D764" s="0" t="n">
        <v>34</v>
      </c>
      <c r="E764" s="0" t="n">
        <v>16933</v>
      </c>
      <c r="F764" s="0" t="n">
        <v>2794184</v>
      </c>
      <c r="G764" s="0" t="n">
        <v>606.008766781286</v>
      </c>
      <c r="H764" s="0" t="n">
        <v>0.200791354160515</v>
      </c>
      <c r="I764" s="0" t="s">
        <v>16</v>
      </c>
    </row>
    <row r="765" customFormat="false" ht="13.8" hidden="false" customHeight="false" outlineLevel="0" collapsed="false">
      <c r="A765" s="0" t="s">
        <v>98</v>
      </c>
      <c r="B765" s="0" t="s">
        <v>99</v>
      </c>
      <c r="C765" s="0" t="s">
        <v>27</v>
      </c>
      <c r="D765" s="0" t="n">
        <v>50</v>
      </c>
      <c r="E765" s="0" t="n">
        <v>17435</v>
      </c>
      <c r="F765" s="0" t="n">
        <v>2794184</v>
      </c>
      <c r="G765" s="0" t="n">
        <v>623.974655928171</v>
      </c>
      <c r="H765" s="0" t="n">
        <v>0.286779466590192</v>
      </c>
      <c r="I765" s="0" t="s">
        <v>16</v>
      </c>
    </row>
    <row r="766" customFormat="false" ht="13.8" hidden="false" customHeight="false" outlineLevel="0" collapsed="false">
      <c r="A766" s="0" t="s">
        <v>98</v>
      </c>
      <c r="B766" s="0" t="s">
        <v>99</v>
      </c>
      <c r="C766" s="0" t="s">
        <v>28</v>
      </c>
      <c r="D766" s="0" t="n">
        <v>86</v>
      </c>
      <c r="E766" s="0" t="n">
        <v>4700</v>
      </c>
      <c r="F766" s="0" t="n">
        <v>2794184</v>
      </c>
      <c r="G766" s="0" t="n">
        <v>168.206531853307</v>
      </c>
      <c r="H766" s="0" t="n">
        <v>1.82978723404255</v>
      </c>
      <c r="I766" s="0" t="s">
        <v>16</v>
      </c>
    </row>
    <row r="767" customFormat="false" ht="13.8" hidden="false" customHeight="false" outlineLevel="0" collapsed="false">
      <c r="A767" s="0" t="s">
        <v>98</v>
      </c>
      <c r="B767" s="0" t="s">
        <v>99</v>
      </c>
      <c r="C767" s="0" t="s">
        <v>29</v>
      </c>
      <c r="D767" s="0" t="n">
        <v>92</v>
      </c>
      <c r="E767" s="0" t="n">
        <v>21815</v>
      </c>
      <c r="F767" s="0" t="n">
        <v>2794184</v>
      </c>
      <c r="G767" s="0" t="n">
        <v>780.728828165933</v>
      </c>
      <c r="H767" s="0" t="n">
        <v>0.421728168691268</v>
      </c>
      <c r="I767" s="0" t="s">
        <v>16</v>
      </c>
    </row>
    <row r="768" customFormat="false" ht="13.8" hidden="false" customHeight="false" outlineLevel="0" collapsed="false">
      <c r="A768" s="0" t="s">
        <v>98</v>
      </c>
      <c r="B768" s="0" t="s">
        <v>99</v>
      </c>
      <c r="C768" s="0" t="s">
        <v>30</v>
      </c>
      <c r="D768" s="0" t="n">
        <v>138</v>
      </c>
      <c r="E768" s="0" t="n">
        <v>22423</v>
      </c>
      <c r="F768" s="0" t="n">
        <v>2794184</v>
      </c>
      <c r="G768" s="0" t="n">
        <v>802.488311435467</v>
      </c>
      <c r="H768" s="0" t="n">
        <v>0.615439504080632</v>
      </c>
      <c r="I768" s="0" t="s">
        <v>16</v>
      </c>
    </row>
    <row r="769" customFormat="false" ht="13.8" hidden="false" customHeight="false" outlineLevel="0" collapsed="false">
      <c r="A769" s="0" t="s">
        <v>98</v>
      </c>
      <c r="B769" s="0" t="s">
        <v>99</v>
      </c>
      <c r="C769" s="0" t="s">
        <v>31</v>
      </c>
      <c r="D769" s="0" t="n">
        <v>155</v>
      </c>
      <c r="E769" s="0" t="n">
        <v>24651</v>
      </c>
      <c r="F769" s="0" t="n">
        <v>2794184</v>
      </c>
      <c r="G769" s="0" t="n">
        <v>882.225365258695</v>
      </c>
      <c r="H769" s="0" t="n">
        <v>0.628777737211472</v>
      </c>
      <c r="I769" s="0" t="s">
        <v>16</v>
      </c>
    </row>
    <row r="770" customFormat="false" ht="13.8" hidden="false" customHeight="false" outlineLevel="0" collapsed="false">
      <c r="A770" s="0" t="s">
        <v>98</v>
      </c>
      <c r="B770" s="0" t="s">
        <v>99</v>
      </c>
      <c r="C770" s="0" t="s">
        <v>33</v>
      </c>
      <c r="D770" s="0" t="n">
        <v>245</v>
      </c>
      <c r="E770" s="0" t="n">
        <v>27826</v>
      </c>
      <c r="F770" s="0" t="n">
        <v>2794184</v>
      </c>
      <c r="G770" s="0" t="n">
        <v>995.854245819173</v>
      </c>
      <c r="H770" s="0" t="n">
        <v>0.880471501473442</v>
      </c>
      <c r="I770" s="0" t="s">
        <v>16</v>
      </c>
    </row>
    <row r="771" customFormat="false" ht="13.8" hidden="false" customHeight="false" outlineLevel="0" collapsed="false">
      <c r="A771" s="0" t="s">
        <v>98</v>
      </c>
      <c r="B771" s="0" t="s">
        <v>99</v>
      </c>
      <c r="C771" s="0" t="s">
        <v>34</v>
      </c>
      <c r="D771" s="0" t="n">
        <v>201</v>
      </c>
      <c r="E771" s="0" t="n">
        <v>25983</v>
      </c>
      <c r="F771" s="0" t="n">
        <v>2794184</v>
      </c>
      <c r="G771" s="0" t="n">
        <v>929.895812158398</v>
      </c>
      <c r="H771" s="0" t="n">
        <v>0.773582727167764</v>
      </c>
      <c r="I771" s="0" t="s">
        <v>16</v>
      </c>
    </row>
    <row r="772" customFormat="false" ht="13.8" hidden="false" customHeight="false" outlineLevel="0" collapsed="false">
      <c r="A772" s="0" t="s">
        <v>98</v>
      </c>
      <c r="B772" s="0" t="s">
        <v>99</v>
      </c>
      <c r="C772" s="0" t="s">
        <v>35</v>
      </c>
      <c r="D772" s="0" t="n">
        <v>256</v>
      </c>
      <c r="E772" s="0" t="n">
        <v>28052</v>
      </c>
      <c r="F772" s="0" t="n">
        <v>2794184</v>
      </c>
      <c r="G772" s="0" t="n">
        <v>1003.94247479765</v>
      </c>
      <c r="H772" s="0" t="n">
        <v>0.91259090260944</v>
      </c>
      <c r="I772" s="0" t="s">
        <v>16</v>
      </c>
    </row>
    <row r="773" customFormat="false" ht="13.8" hidden="false" customHeight="false" outlineLevel="0" collapsed="false">
      <c r="A773" s="0" t="s">
        <v>98</v>
      </c>
      <c r="B773" s="0" t="s">
        <v>99</v>
      </c>
      <c r="C773" s="0" t="s">
        <v>36</v>
      </c>
      <c r="D773" s="0" t="n">
        <v>368</v>
      </c>
      <c r="E773" s="0" t="n">
        <v>29695</v>
      </c>
      <c r="F773" s="0" t="n">
        <v>2794184</v>
      </c>
      <c r="G773" s="0" t="n">
        <v>1062.74318369871</v>
      </c>
      <c r="H773" s="0" t="n">
        <v>1.23926586967503</v>
      </c>
      <c r="I773" s="0" t="s">
        <v>16</v>
      </c>
    </row>
    <row r="774" customFormat="false" ht="13.8" hidden="false" customHeight="false" outlineLevel="0" collapsed="false">
      <c r="A774" s="0" t="s">
        <v>98</v>
      </c>
      <c r="B774" s="0" t="s">
        <v>99</v>
      </c>
      <c r="C774" s="0" t="s">
        <v>37</v>
      </c>
      <c r="D774" s="0" t="n">
        <v>631</v>
      </c>
      <c r="E774" s="0" t="n">
        <v>33704</v>
      </c>
      <c r="F774" s="0" t="n">
        <v>2794184</v>
      </c>
      <c r="G774" s="0" t="n">
        <v>1206.2197765072</v>
      </c>
      <c r="H774" s="0" t="n">
        <v>1.87218134346072</v>
      </c>
      <c r="I774" s="0" t="s">
        <v>16</v>
      </c>
    </row>
    <row r="775" customFormat="false" ht="13.8" hidden="false" customHeight="false" outlineLevel="0" collapsed="false">
      <c r="A775" s="0" t="s">
        <v>98</v>
      </c>
      <c r="B775" s="0" t="s">
        <v>99</v>
      </c>
      <c r="C775" s="0" t="s">
        <v>38</v>
      </c>
      <c r="D775" s="0" t="n">
        <v>786</v>
      </c>
      <c r="E775" s="0" t="n">
        <v>37752</v>
      </c>
      <c r="F775" s="0" t="n">
        <v>2794184</v>
      </c>
      <c r="G775" s="0" t="n">
        <v>1351.09212564384</v>
      </c>
      <c r="H775" s="0" t="n">
        <v>2.08200890019072</v>
      </c>
      <c r="I775" s="0" t="s">
        <v>16</v>
      </c>
    </row>
    <row r="776" customFormat="false" ht="13.8" hidden="false" customHeight="false" outlineLevel="0" collapsed="false">
      <c r="A776" s="0" t="s">
        <v>98</v>
      </c>
      <c r="B776" s="0" t="s">
        <v>99</v>
      </c>
      <c r="C776" s="0" t="s">
        <v>41</v>
      </c>
      <c r="D776" s="0" t="n">
        <v>1306</v>
      </c>
      <c r="E776" s="0" t="n">
        <v>48184</v>
      </c>
      <c r="F776" s="0" t="n">
        <v>2794184</v>
      </c>
      <c r="G776" s="0" t="n">
        <v>1724.43904911058</v>
      </c>
      <c r="H776" s="0" t="n">
        <v>2.71044330068072</v>
      </c>
      <c r="I776" s="0" t="s">
        <v>40</v>
      </c>
    </row>
    <row r="777" customFormat="false" ht="13.8" hidden="false" customHeight="false" outlineLevel="0" collapsed="false">
      <c r="A777" s="0" t="s">
        <v>98</v>
      </c>
      <c r="B777" s="0" t="s">
        <v>99</v>
      </c>
      <c r="C777" s="0" t="s">
        <v>42</v>
      </c>
      <c r="D777" s="0" t="n">
        <v>2309</v>
      </c>
      <c r="E777" s="0" t="n">
        <v>54948</v>
      </c>
      <c r="F777" s="0" t="n">
        <v>2794184</v>
      </c>
      <c r="G777" s="0" t="n">
        <v>1966.51330048415</v>
      </c>
      <c r="H777" s="0" t="n">
        <v>4.20215476450462</v>
      </c>
      <c r="I777" s="0" t="s">
        <v>40</v>
      </c>
    </row>
    <row r="778" customFormat="false" ht="13.8" hidden="false" customHeight="false" outlineLevel="0" collapsed="false">
      <c r="A778" s="0" t="s">
        <v>98</v>
      </c>
      <c r="B778" s="0" t="s">
        <v>99</v>
      </c>
      <c r="C778" s="0" t="s">
        <v>43</v>
      </c>
      <c r="D778" s="0" t="n">
        <v>5246</v>
      </c>
      <c r="E778" s="0" t="n">
        <v>63294</v>
      </c>
      <c r="F778" s="0" t="n">
        <v>2794184</v>
      </c>
      <c r="G778" s="0" t="n">
        <v>2265.20515470706</v>
      </c>
      <c r="H778" s="0" t="n">
        <v>8.28830536859734</v>
      </c>
      <c r="I778" s="0" t="s">
        <v>40</v>
      </c>
    </row>
    <row r="779" customFormat="false" ht="13.8" hidden="false" customHeight="false" outlineLevel="0" collapsed="false">
      <c r="A779" s="0" t="s">
        <v>98</v>
      </c>
      <c r="B779" s="0" t="s">
        <v>99</v>
      </c>
      <c r="C779" s="0" t="s">
        <v>44</v>
      </c>
      <c r="D779" s="0" t="n">
        <v>7895</v>
      </c>
      <c r="E779" s="0" t="n">
        <v>69180</v>
      </c>
      <c r="F779" s="0" t="n">
        <v>2794184</v>
      </c>
      <c r="G779" s="0" t="n">
        <v>2475.85699438548</v>
      </c>
      <c r="H779" s="0" t="n">
        <v>11.4122578779994</v>
      </c>
      <c r="I779" s="0" t="s">
        <v>40</v>
      </c>
    </row>
    <row r="780" customFormat="false" ht="13.8" hidden="false" customHeight="false" outlineLevel="0" collapsed="false">
      <c r="A780" s="0" t="s">
        <v>98</v>
      </c>
      <c r="B780" s="0" t="s">
        <v>99</v>
      </c>
      <c r="C780" s="0" t="s">
        <v>45</v>
      </c>
      <c r="D780" s="0" t="n">
        <v>10668</v>
      </c>
      <c r="E780" s="0" t="n">
        <v>76176</v>
      </c>
      <c r="F780" s="0" t="n">
        <v>2794184</v>
      </c>
      <c r="G780" s="0" t="n">
        <v>2726.23420648032</v>
      </c>
      <c r="H780" s="0" t="n">
        <v>14.0044108380592</v>
      </c>
      <c r="I780" s="0" t="s">
        <v>40</v>
      </c>
    </row>
    <row r="781" customFormat="false" ht="13.8" hidden="false" customHeight="false" outlineLevel="0" collapsed="false">
      <c r="A781" s="0" t="s">
        <v>98</v>
      </c>
      <c r="B781" s="0" t="s">
        <v>99</v>
      </c>
      <c r="C781" s="0" t="s">
        <v>46</v>
      </c>
      <c r="D781" s="0" t="n">
        <v>11353</v>
      </c>
      <c r="E781" s="0" t="n">
        <v>78477</v>
      </c>
      <c r="F781" s="0" t="n">
        <v>2794184</v>
      </c>
      <c r="G781" s="0" t="n">
        <v>2808.58382984084</v>
      </c>
      <c r="H781" s="0" t="n">
        <v>14.4666590211145</v>
      </c>
      <c r="I781" s="0" t="s">
        <v>40</v>
      </c>
    </row>
    <row r="782" customFormat="false" ht="13.8" hidden="false" customHeight="false" outlineLevel="0" collapsed="false">
      <c r="A782" s="0" t="s">
        <v>98</v>
      </c>
      <c r="B782" s="0" t="s">
        <v>99</v>
      </c>
      <c r="C782" s="0" t="s">
        <v>47</v>
      </c>
      <c r="D782" s="0" t="n">
        <v>15453</v>
      </c>
      <c r="E782" s="0" t="n">
        <v>80814</v>
      </c>
      <c r="F782" s="0" t="n">
        <v>2794184</v>
      </c>
      <c r="G782" s="0" t="n">
        <v>2892.22184365811</v>
      </c>
      <c r="H782" s="0" t="n">
        <v>19.1216868364392</v>
      </c>
      <c r="I782" s="0" t="s">
        <v>40</v>
      </c>
    </row>
    <row r="783" customFormat="false" ht="13.8" hidden="false" customHeight="false" outlineLevel="0" collapsed="false">
      <c r="A783" s="0" t="s">
        <v>98</v>
      </c>
      <c r="B783" s="0" t="s">
        <v>99</v>
      </c>
      <c r="C783" s="0" t="s">
        <v>126</v>
      </c>
      <c r="D783" s="0" t="n">
        <v>14456</v>
      </c>
      <c r="E783" s="0" t="n">
        <v>77090</v>
      </c>
      <c r="F783" s="0" t="n">
        <v>2794184</v>
      </c>
      <c r="G783" s="0" t="n">
        <v>2758.94500863222</v>
      </c>
      <c r="H783" s="0" t="n">
        <v>18.752107925801</v>
      </c>
      <c r="I783" s="0" t="s">
        <v>40</v>
      </c>
    </row>
    <row r="784" customFormat="false" ht="13.8" hidden="false" customHeight="false" outlineLevel="0" collapsed="false">
      <c r="A784" s="0" t="s">
        <v>98</v>
      </c>
      <c r="B784" s="0" t="s">
        <v>99</v>
      </c>
      <c r="C784" s="0" t="s">
        <v>128</v>
      </c>
      <c r="D784" s="0" t="n">
        <v>18452</v>
      </c>
      <c r="E784" s="0" t="n">
        <v>84600</v>
      </c>
      <c r="F784" s="0" t="n">
        <v>2794184</v>
      </c>
      <c r="G784" s="0" t="n">
        <v>3027.71757335952</v>
      </c>
      <c r="H784" s="0" t="n">
        <v>21.8108747044917</v>
      </c>
      <c r="I784" s="0" t="s">
        <v>40</v>
      </c>
    </row>
    <row r="785" customFormat="false" ht="13.8" hidden="false" customHeight="false" outlineLevel="0" collapsed="false">
      <c r="A785" s="0" t="s">
        <v>100</v>
      </c>
      <c r="B785" s="0" t="s">
        <v>101</v>
      </c>
      <c r="C785" s="0" t="s">
        <v>50</v>
      </c>
      <c r="D785" s="0" t="n">
        <v>1</v>
      </c>
      <c r="E785" s="0" t="n">
        <v>17</v>
      </c>
      <c r="F785" s="0" t="n">
        <v>613894</v>
      </c>
      <c r="G785" s="0" t="n">
        <v>2.76920771338374</v>
      </c>
      <c r="H785" s="0" t="n">
        <v>5.88235294117647</v>
      </c>
      <c r="I785" s="0" t="s">
        <v>40</v>
      </c>
    </row>
    <row r="786" customFormat="false" ht="13.8" hidden="false" customHeight="false" outlineLevel="0" collapsed="false">
      <c r="A786" s="0" t="s">
        <v>100</v>
      </c>
      <c r="B786" s="0" t="s">
        <v>101</v>
      </c>
      <c r="C786" s="0" t="s">
        <v>51</v>
      </c>
      <c r="D786" s="0" t="n">
        <v>2</v>
      </c>
      <c r="E786" s="0" t="n">
        <v>24</v>
      </c>
      <c r="F786" s="0" t="n">
        <v>613894</v>
      </c>
      <c r="G786" s="0" t="n">
        <v>3.90946971301234</v>
      </c>
      <c r="H786" s="0" t="n">
        <v>8.33333333333333</v>
      </c>
      <c r="I786" s="0" t="s">
        <v>40</v>
      </c>
    </row>
    <row r="787" customFormat="false" ht="13.8" hidden="false" customHeight="false" outlineLevel="0" collapsed="false">
      <c r="A787" s="0" t="s">
        <v>100</v>
      </c>
      <c r="B787" s="0" t="s">
        <v>101</v>
      </c>
      <c r="C787" s="0" t="s">
        <v>52</v>
      </c>
      <c r="D787" s="0" t="n">
        <v>35</v>
      </c>
      <c r="E787" s="0" t="n">
        <v>534</v>
      </c>
      <c r="F787" s="0" t="n">
        <v>613894</v>
      </c>
      <c r="G787" s="0" t="n">
        <v>86.9857011145247</v>
      </c>
      <c r="H787" s="0" t="n">
        <v>6.55430711610487</v>
      </c>
      <c r="I787" s="0" t="s">
        <v>40</v>
      </c>
    </row>
    <row r="788" customFormat="false" ht="13.8" hidden="false" customHeight="false" outlineLevel="0" collapsed="false">
      <c r="A788" s="0" t="s">
        <v>100</v>
      </c>
      <c r="B788" s="0" t="s">
        <v>101</v>
      </c>
      <c r="C788" s="0" t="s">
        <v>53</v>
      </c>
      <c r="D788" s="0" t="n">
        <v>632</v>
      </c>
      <c r="E788" s="0" t="n">
        <v>4173</v>
      </c>
      <c r="F788" s="0" t="n">
        <v>613894</v>
      </c>
      <c r="G788" s="0" t="n">
        <v>679.759046350021</v>
      </c>
      <c r="H788" s="0" t="n">
        <v>15.1449796309609</v>
      </c>
      <c r="I788" s="0" t="s">
        <v>40</v>
      </c>
    </row>
    <row r="789" customFormat="false" ht="13.8" hidden="false" customHeight="false" outlineLevel="0" collapsed="false">
      <c r="A789" s="0" t="s">
        <v>100</v>
      </c>
      <c r="B789" s="0" t="s">
        <v>101</v>
      </c>
      <c r="C789" s="0" t="s">
        <v>54</v>
      </c>
      <c r="D789" s="0" t="n">
        <v>1161</v>
      </c>
      <c r="E789" s="0" t="n">
        <v>9665</v>
      </c>
      <c r="F789" s="0" t="n">
        <v>613894</v>
      </c>
      <c r="G789" s="0" t="n">
        <v>1574.37603234435</v>
      </c>
      <c r="H789" s="0" t="n">
        <v>12.0124159337817</v>
      </c>
      <c r="I789" s="0" t="s">
        <v>40</v>
      </c>
    </row>
    <row r="790" customFormat="false" ht="13.8" hidden="false" customHeight="false" outlineLevel="0" collapsed="false">
      <c r="A790" s="0" t="s">
        <v>100</v>
      </c>
      <c r="B790" s="0" t="s">
        <v>101</v>
      </c>
      <c r="C790" s="0" t="s">
        <v>55</v>
      </c>
      <c r="D790" s="0" t="n">
        <v>898</v>
      </c>
      <c r="E790" s="0" t="n">
        <v>7121</v>
      </c>
      <c r="F790" s="0" t="n">
        <v>613894</v>
      </c>
      <c r="G790" s="0" t="n">
        <v>1159.97224276504</v>
      </c>
      <c r="H790" s="0" t="n">
        <v>12.6105884005056</v>
      </c>
      <c r="I790" s="0" t="s">
        <v>40</v>
      </c>
    </row>
    <row r="791" customFormat="false" ht="13.8" hidden="false" customHeight="false" outlineLevel="0" collapsed="false">
      <c r="A791" s="0" t="s">
        <v>100</v>
      </c>
      <c r="B791" s="0" t="s">
        <v>101</v>
      </c>
      <c r="C791" s="0" t="s">
        <v>11</v>
      </c>
      <c r="D791" s="0" t="n">
        <v>541</v>
      </c>
      <c r="E791" s="0" t="n">
        <v>5073</v>
      </c>
      <c r="F791" s="0" t="n">
        <v>613894</v>
      </c>
      <c r="G791" s="0" t="n">
        <v>826.364160587984</v>
      </c>
      <c r="H791" s="0" t="n">
        <v>10.6643012024443</v>
      </c>
      <c r="I791" s="0" t="s">
        <v>40</v>
      </c>
    </row>
    <row r="792" customFormat="false" ht="13.8" hidden="false" customHeight="false" outlineLevel="0" collapsed="false">
      <c r="A792" s="0" t="s">
        <v>100</v>
      </c>
      <c r="B792" s="0" t="s">
        <v>101</v>
      </c>
      <c r="C792" s="0" t="s">
        <v>13</v>
      </c>
      <c r="D792" s="0" t="n">
        <v>267</v>
      </c>
      <c r="E792" s="0" t="n">
        <v>5008</v>
      </c>
      <c r="F792" s="0" t="n">
        <v>613894</v>
      </c>
      <c r="G792" s="0" t="n">
        <v>815.776013448576</v>
      </c>
      <c r="H792" s="0" t="n">
        <v>5.3314696485623</v>
      </c>
      <c r="I792" s="0" t="s">
        <v>40</v>
      </c>
    </row>
    <row r="793" customFormat="false" ht="13.8" hidden="false" customHeight="false" outlineLevel="0" collapsed="false">
      <c r="A793" s="0" t="s">
        <v>100</v>
      </c>
      <c r="B793" s="0" t="s">
        <v>101</v>
      </c>
      <c r="C793" s="0" t="s">
        <v>14</v>
      </c>
      <c r="D793" s="0" t="n">
        <v>174</v>
      </c>
      <c r="E793" s="0" t="n">
        <v>5663</v>
      </c>
      <c r="F793" s="0" t="n">
        <v>613894</v>
      </c>
      <c r="G793" s="0" t="n">
        <v>922.471957699538</v>
      </c>
      <c r="H793" s="0" t="n">
        <v>3.0725763729472</v>
      </c>
      <c r="I793" s="0" t="s">
        <v>40</v>
      </c>
    </row>
    <row r="794" customFormat="false" ht="13.8" hidden="false" customHeight="false" outlineLevel="0" collapsed="false">
      <c r="A794" s="0" t="s">
        <v>100</v>
      </c>
      <c r="B794" s="0" t="s">
        <v>101</v>
      </c>
      <c r="C794" s="0" t="s">
        <v>15</v>
      </c>
      <c r="D794" s="0" t="n">
        <v>101</v>
      </c>
      <c r="E794" s="0" t="n">
        <v>8662</v>
      </c>
      <c r="F794" s="0" t="n">
        <v>613894</v>
      </c>
      <c r="G794" s="0" t="n">
        <v>1410.99277725471</v>
      </c>
      <c r="H794" s="0" t="n">
        <v>1.16601246825214</v>
      </c>
      <c r="I794" s="0" t="s">
        <v>40</v>
      </c>
    </row>
    <row r="795" customFormat="false" ht="13.8" hidden="false" customHeight="false" outlineLevel="0" collapsed="false">
      <c r="A795" s="0" t="s">
        <v>100</v>
      </c>
      <c r="B795" s="0" t="s">
        <v>101</v>
      </c>
      <c r="C795" s="0" t="s">
        <v>17</v>
      </c>
      <c r="D795" s="0" t="n">
        <v>65</v>
      </c>
      <c r="E795" s="0" t="n">
        <v>7325</v>
      </c>
      <c r="F795" s="0" t="n">
        <v>613894</v>
      </c>
      <c r="G795" s="0" t="n">
        <v>1193.20273532564</v>
      </c>
      <c r="H795" s="0" t="n">
        <v>0.887372013651877</v>
      </c>
      <c r="I795" s="0" t="s">
        <v>40</v>
      </c>
    </row>
    <row r="796" customFormat="false" ht="13.8" hidden="false" customHeight="false" outlineLevel="0" collapsed="false">
      <c r="A796" s="0" t="s">
        <v>100</v>
      </c>
      <c r="B796" s="0" t="s">
        <v>101</v>
      </c>
      <c r="C796" s="0" t="s">
        <v>18</v>
      </c>
      <c r="D796" s="0" t="n">
        <v>53</v>
      </c>
      <c r="E796" s="0" t="n">
        <v>7381</v>
      </c>
      <c r="F796" s="0" t="n">
        <v>613894</v>
      </c>
      <c r="G796" s="0" t="n">
        <v>1202.32483132267</v>
      </c>
      <c r="H796" s="0" t="n">
        <v>0.718059883484623</v>
      </c>
      <c r="I796" s="0" t="s">
        <v>40</v>
      </c>
    </row>
    <row r="797" customFormat="false" ht="13.8" hidden="false" customHeight="false" outlineLevel="0" collapsed="false">
      <c r="A797" s="0" t="s">
        <v>100</v>
      </c>
      <c r="B797" s="0" t="s">
        <v>101</v>
      </c>
      <c r="C797" s="0" t="s">
        <v>19</v>
      </c>
      <c r="D797" s="0" t="n">
        <v>60</v>
      </c>
      <c r="E797" s="0" t="n">
        <v>6868</v>
      </c>
      <c r="F797" s="0" t="n">
        <v>613894</v>
      </c>
      <c r="G797" s="0" t="n">
        <v>1118.75991620703</v>
      </c>
      <c r="H797" s="0" t="n">
        <v>0.87361677344205</v>
      </c>
      <c r="I797" s="0" t="s">
        <v>40</v>
      </c>
    </row>
    <row r="798" customFormat="false" ht="13.8" hidden="false" customHeight="false" outlineLevel="0" collapsed="false">
      <c r="A798" s="0" t="s">
        <v>100</v>
      </c>
      <c r="B798" s="0" t="s">
        <v>101</v>
      </c>
      <c r="C798" s="0" t="s">
        <v>20</v>
      </c>
      <c r="D798" s="0" t="n">
        <v>26</v>
      </c>
      <c r="E798" s="0" t="n">
        <v>9892</v>
      </c>
      <c r="F798" s="0" t="n">
        <v>613894</v>
      </c>
      <c r="G798" s="0" t="n">
        <v>1611.35310004659</v>
      </c>
      <c r="H798" s="0" t="n">
        <v>0.262838657501011</v>
      </c>
      <c r="I798" s="0" t="s">
        <v>40</v>
      </c>
    </row>
    <row r="799" customFormat="false" ht="13.8" hidden="false" customHeight="false" outlineLevel="0" collapsed="false">
      <c r="A799" s="0" t="s">
        <v>100</v>
      </c>
      <c r="B799" s="0" t="s">
        <v>101</v>
      </c>
      <c r="C799" s="0" t="s">
        <v>21</v>
      </c>
      <c r="D799" s="0" t="n">
        <v>19</v>
      </c>
      <c r="E799" s="0" t="n">
        <v>10629</v>
      </c>
      <c r="F799" s="0" t="n">
        <v>613894</v>
      </c>
      <c r="G799" s="0" t="n">
        <v>1731.40639915034</v>
      </c>
      <c r="H799" s="0" t="n">
        <v>0.178756232947596</v>
      </c>
      <c r="I799" s="0" t="s">
        <v>40</v>
      </c>
    </row>
    <row r="800" customFormat="false" ht="13.8" hidden="false" customHeight="false" outlineLevel="0" collapsed="false">
      <c r="A800" s="0" t="s">
        <v>100</v>
      </c>
      <c r="B800" s="0" t="s">
        <v>101</v>
      </c>
      <c r="C800" s="0" t="s">
        <v>22</v>
      </c>
      <c r="D800" s="0" t="n">
        <v>28</v>
      </c>
      <c r="E800" s="0" t="n">
        <v>23352</v>
      </c>
      <c r="F800" s="0" t="n">
        <v>613894</v>
      </c>
      <c r="G800" s="0" t="n">
        <v>3803.91403076101</v>
      </c>
      <c r="H800" s="0" t="n">
        <v>0.119904076738609</v>
      </c>
      <c r="I800" s="0" t="s">
        <v>40</v>
      </c>
    </row>
    <row r="801" customFormat="false" ht="13.8" hidden="false" customHeight="false" outlineLevel="0" collapsed="false">
      <c r="A801" s="0" t="s">
        <v>100</v>
      </c>
      <c r="B801" s="0" t="s">
        <v>101</v>
      </c>
      <c r="C801" s="0" t="s">
        <v>23</v>
      </c>
      <c r="D801" s="0" t="n">
        <v>42</v>
      </c>
      <c r="E801" s="0" t="n">
        <v>34729</v>
      </c>
      <c r="F801" s="0" t="n">
        <v>613894</v>
      </c>
      <c r="G801" s="0" t="n">
        <v>5657.16556930024</v>
      </c>
      <c r="H801" s="0" t="n">
        <v>0.120936393216044</v>
      </c>
      <c r="I801" s="0" t="s">
        <v>40</v>
      </c>
    </row>
    <row r="802" customFormat="false" ht="13.8" hidden="false" customHeight="false" outlineLevel="0" collapsed="false">
      <c r="A802" s="0" t="s">
        <v>100</v>
      </c>
      <c r="B802" s="0" t="s">
        <v>101</v>
      </c>
      <c r="C802" s="0" t="s">
        <v>24</v>
      </c>
      <c r="D802" s="0" t="n">
        <v>112</v>
      </c>
      <c r="E802" s="0" t="n">
        <v>28763</v>
      </c>
      <c r="F802" s="0" t="n">
        <v>613894</v>
      </c>
      <c r="G802" s="0" t="n">
        <v>4685.33655647392</v>
      </c>
      <c r="H802" s="0" t="n">
        <v>0.389389145777562</v>
      </c>
      <c r="I802" s="0" t="s">
        <v>40</v>
      </c>
    </row>
    <row r="803" customFormat="false" ht="13.8" hidden="false" customHeight="false" outlineLevel="0" collapsed="false">
      <c r="A803" s="0" t="s">
        <v>100</v>
      </c>
      <c r="B803" s="0" t="s">
        <v>101</v>
      </c>
      <c r="C803" s="0" t="s">
        <v>25</v>
      </c>
      <c r="D803" s="0" t="n">
        <v>259</v>
      </c>
      <c r="E803" s="0" t="n">
        <v>56943</v>
      </c>
      <c r="F803" s="0" t="n">
        <v>613894</v>
      </c>
      <c r="G803" s="0" t="n">
        <v>9275.70557783591</v>
      </c>
      <c r="H803" s="0" t="n">
        <v>0.454840805717999</v>
      </c>
      <c r="I803" s="0" t="s">
        <v>40</v>
      </c>
    </row>
    <row r="804" customFormat="false" ht="13.8" hidden="false" customHeight="false" outlineLevel="0" collapsed="false">
      <c r="A804" s="0" t="s">
        <v>100</v>
      </c>
      <c r="B804" s="0" t="s">
        <v>101</v>
      </c>
      <c r="C804" s="0" t="s">
        <v>26</v>
      </c>
      <c r="D804" s="0" t="n">
        <v>366</v>
      </c>
      <c r="E804" s="0" t="n">
        <v>59370</v>
      </c>
      <c r="F804" s="0" t="n">
        <v>613894</v>
      </c>
      <c r="G804" s="0" t="n">
        <v>9671.05070256429</v>
      </c>
      <c r="H804" s="0" t="n">
        <v>0.616472966144517</v>
      </c>
      <c r="I804" s="0" t="s">
        <v>40</v>
      </c>
    </row>
    <row r="805" customFormat="false" ht="13.8" hidden="false" customHeight="false" outlineLevel="0" collapsed="false">
      <c r="A805" s="0" t="s">
        <v>100</v>
      </c>
      <c r="B805" s="0" t="s">
        <v>101</v>
      </c>
      <c r="C805" s="0" t="s">
        <v>27</v>
      </c>
      <c r="D805" s="0" t="n">
        <v>567</v>
      </c>
      <c r="E805" s="0" t="n">
        <v>79481</v>
      </c>
      <c r="F805" s="0" t="n">
        <v>613894</v>
      </c>
      <c r="G805" s="0" t="n">
        <v>12947.0234274973</v>
      </c>
      <c r="H805" s="0" t="n">
        <v>0.713378040034725</v>
      </c>
      <c r="I805" s="0" t="s">
        <v>40</v>
      </c>
    </row>
    <row r="806" customFormat="false" ht="13.8" hidden="false" customHeight="false" outlineLevel="0" collapsed="false">
      <c r="A806" s="0" t="s">
        <v>100</v>
      </c>
      <c r="B806" s="0" t="s">
        <v>101</v>
      </c>
      <c r="C806" s="0" t="s">
        <v>28</v>
      </c>
      <c r="D806" s="0" t="n">
        <v>780</v>
      </c>
      <c r="E806" s="0" t="n">
        <v>65595</v>
      </c>
      <c r="F806" s="0" t="n">
        <v>613894</v>
      </c>
      <c r="G806" s="0" t="n">
        <v>10685.0694093769</v>
      </c>
      <c r="H806" s="0" t="n">
        <v>1.18911502401098</v>
      </c>
      <c r="I806" s="0" t="s">
        <v>40</v>
      </c>
    </row>
    <row r="807" customFormat="false" ht="13.8" hidden="false" customHeight="false" outlineLevel="0" collapsed="false">
      <c r="A807" s="0" t="s">
        <v>100</v>
      </c>
      <c r="B807" s="0" t="s">
        <v>101</v>
      </c>
      <c r="C807" s="0" t="s">
        <v>29</v>
      </c>
      <c r="D807" s="0" t="n">
        <v>506</v>
      </c>
      <c r="E807" s="0" t="n">
        <v>54552</v>
      </c>
      <c r="F807" s="0" t="n">
        <v>613894</v>
      </c>
      <c r="G807" s="0" t="n">
        <v>8886.22465767706</v>
      </c>
      <c r="H807" s="0" t="n">
        <v>0.927555360023464</v>
      </c>
      <c r="I807" s="0" t="s">
        <v>40</v>
      </c>
    </row>
    <row r="808" customFormat="false" ht="13.8" hidden="false" customHeight="false" outlineLevel="0" collapsed="false">
      <c r="A808" s="0" t="s">
        <v>100</v>
      </c>
      <c r="B808" s="0" t="s">
        <v>101</v>
      </c>
      <c r="C808" s="0" t="s">
        <v>30</v>
      </c>
      <c r="D808" s="0" t="n">
        <v>418</v>
      </c>
      <c r="E808" s="0" t="n">
        <v>43117</v>
      </c>
      <c r="F808" s="0" t="n">
        <v>613894</v>
      </c>
      <c r="G808" s="0" t="n">
        <v>7023.52523399805</v>
      </c>
      <c r="H808" s="0" t="n">
        <v>0.969455203284087</v>
      </c>
      <c r="I808" s="0" t="s">
        <v>40</v>
      </c>
    </row>
    <row r="809" customFormat="false" ht="13.8" hidden="false" customHeight="false" outlineLevel="0" collapsed="false">
      <c r="A809" s="0" t="s">
        <v>100</v>
      </c>
      <c r="B809" s="0" t="s">
        <v>101</v>
      </c>
      <c r="C809" s="0" t="s">
        <v>31</v>
      </c>
      <c r="D809" s="0" t="n">
        <v>326</v>
      </c>
      <c r="E809" s="0" t="n">
        <v>32810</v>
      </c>
      <c r="F809" s="0" t="n">
        <v>613894</v>
      </c>
      <c r="G809" s="0" t="n">
        <v>5344.57088683063</v>
      </c>
      <c r="H809" s="0" t="n">
        <v>0.993599512343798</v>
      </c>
      <c r="I809" s="0" t="s">
        <v>40</v>
      </c>
    </row>
    <row r="810" customFormat="false" ht="13.8" hidden="false" customHeight="false" outlineLevel="0" collapsed="false">
      <c r="A810" s="0" t="s">
        <v>100</v>
      </c>
      <c r="B810" s="0" t="s">
        <v>101</v>
      </c>
      <c r="C810" s="0" t="s">
        <v>32</v>
      </c>
      <c r="D810" s="0" t="n">
        <v>265</v>
      </c>
      <c r="E810" s="0" t="n">
        <v>36864</v>
      </c>
      <c r="F810" s="0" t="n">
        <v>613894</v>
      </c>
      <c r="G810" s="0" t="n">
        <v>6004.94547918696</v>
      </c>
      <c r="H810" s="0" t="n">
        <v>0.718858506944444</v>
      </c>
      <c r="I810" s="0" t="s">
        <v>40</v>
      </c>
    </row>
    <row r="811" customFormat="false" ht="13.8" hidden="false" customHeight="false" outlineLevel="0" collapsed="false">
      <c r="A811" s="0" t="s">
        <v>100</v>
      </c>
      <c r="B811" s="0" t="s">
        <v>101</v>
      </c>
      <c r="C811" s="0" t="s">
        <v>33</v>
      </c>
      <c r="D811" s="0" t="n">
        <v>261</v>
      </c>
      <c r="E811" s="0" t="n">
        <v>37886</v>
      </c>
      <c r="F811" s="0" t="n">
        <v>613894</v>
      </c>
      <c r="G811" s="0" t="n">
        <v>6171.42373113274</v>
      </c>
      <c r="H811" s="0" t="n">
        <v>0.688908831758433</v>
      </c>
      <c r="I811" s="0" t="s">
        <v>40</v>
      </c>
    </row>
    <row r="812" customFormat="false" ht="13.8" hidden="false" customHeight="false" outlineLevel="0" collapsed="false">
      <c r="A812" s="0" t="s">
        <v>100</v>
      </c>
      <c r="B812" s="0" t="s">
        <v>101</v>
      </c>
      <c r="C812" s="0" t="s">
        <v>34</v>
      </c>
      <c r="D812" s="0" t="n">
        <v>274</v>
      </c>
      <c r="E812" s="0" t="n">
        <v>47868</v>
      </c>
      <c r="F812" s="0" t="n">
        <v>613894</v>
      </c>
      <c r="G812" s="0" t="n">
        <v>7797.43734260312</v>
      </c>
      <c r="H812" s="0" t="n">
        <v>0.57240745383137</v>
      </c>
      <c r="I812" s="0" t="s">
        <v>40</v>
      </c>
    </row>
    <row r="813" customFormat="false" ht="13.8" hidden="false" customHeight="false" outlineLevel="0" collapsed="false">
      <c r="A813" s="0" t="s">
        <v>100</v>
      </c>
      <c r="B813" s="0" t="s">
        <v>101</v>
      </c>
      <c r="C813" s="0" t="s">
        <v>35</v>
      </c>
      <c r="D813" s="0" t="n">
        <v>305</v>
      </c>
      <c r="E813" s="0" t="n">
        <v>50991</v>
      </c>
      <c r="F813" s="0" t="n">
        <v>613894</v>
      </c>
      <c r="G813" s="0" t="n">
        <v>8306.15708900885</v>
      </c>
      <c r="H813" s="0" t="n">
        <v>0.5981447706458</v>
      </c>
      <c r="I813" s="0" t="s">
        <v>40</v>
      </c>
    </row>
    <row r="814" customFormat="false" ht="13.8" hidden="false" customHeight="false" outlineLevel="0" collapsed="false">
      <c r="A814" s="0" t="s">
        <v>100</v>
      </c>
      <c r="B814" s="0" t="s">
        <v>101</v>
      </c>
      <c r="C814" s="0" t="s">
        <v>36</v>
      </c>
      <c r="D814" s="0" t="n">
        <v>559</v>
      </c>
      <c r="E814" s="0" t="n">
        <v>40638</v>
      </c>
      <c r="F814" s="0" t="n">
        <v>613894</v>
      </c>
      <c r="G814" s="0" t="n">
        <v>6619.70959155815</v>
      </c>
      <c r="H814" s="0" t="n">
        <v>1.37555982085733</v>
      </c>
      <c r="I814" s="0" t="s">
        <v>40</v>
      </c>
    </row>
    <row r="815" customFormat="false" ht="13.8" hidden="false" customHeight="false" outlineLevel="0" collapsed="false">
      <c r="A815" s="0" t="s">
        <v>100</v>
      </c>
      <c r="B815" s="0" t="s">
        <v>101</v>
      </c>
      <c r="C815" s="0" t="s">
        <v>37</v>
      </c>
      <c r="D815" s="0" t="n">
        <v>593</v>
      </c>
      <c r="E815" s="0" t="n">
        <v>36818</v>
      </c>
      <c r="F815" s="0" t="n">
        <v>613894</v>
      </c>
      <c r="G815" s="0" t="n">
        <v>5997.45232890369</v>
      </c>
      <c r="H815" s="0" t="n">
        <v>1.6106252376555</v>
      </c>
      <c r="I815" s="0" t="s">
        <v>40</v>
      </c>
    </row>
    <row r="816" customFormat="false" ht="13.8" hidden="false" customHeight="false" outlineLevel="0" collapsed="false">
      <c r="A816" s="0" t="s">
        <v>100</v>
      </c>
      <c r="B816" s="0" t="s">
        <v>101</v>
      </c>
      <c r="C816" s="0" t="s">
        <v>38</v>
      </c>
      <c r="D816" s="0" t="n">
        <v>398</v>
      </c>
      <c r="E816" s="0" t="n">
        <v>38634</v>
      </c>
      <c r="F816" s="0" t="n">
        <v>613894</v>
      </c>
      <c r="G816" s="0" t="n">
        <v>6293.26887052162</v>
      </c>
      <c r="H816" s="0" t="n">
        <v>1.03018066987628</v>
      </c>
      <c r="I816" s="0" t="s">
        <v>40</v>
      </c>
    </row>
    <row r="817" customFormat="false" ht="13.8" hidden="false" customHeight="false" outlineLevel="0" collapsed="false">
      <c r="A817" s="0" t="s">
        <v>100</v>
      </c>
      <c r="B817" s="0" t="s">
        <v>101</v>
      </c>
      <c r="C817" s="0" t="s">
        <v>39</v>
      </c>
      <c r="D817" s="0" t="n">
        <v>651</v>
      </c>
      <c r="E817" s="0" t="n">
        <v>39612</v>
      </c>
      <c r="F817" s="0" t="n">
        <v>613894</v>
      </c>
      <c r="G817" s="0" t="n">
        <v>6452.57976132687</v>
      </c>
      <c r="H817" s="0" t="n">
        <v>1.64344138139958</v>
      </c>
      <c r="I817" s="0" t="s">
        <v>40</v>
      </c>
    </row>
    <row r="818" customFormat="false" ht="13.8" hidden="false" customHeight="false" outlineLevel="0" collapsed="false">
      <c r="A818" s="0" t="s">
        <v>100</v>
      </c>
      <c r="B818" s="0" t="s">
        <v>101</v>
      </c>
      <c r="C818" s="0" t="s">
        <v>41</v>
      </c>
      <c r="D818" s="0" t="n">
        <v>1111</v>
      </c>
      <c r="E818" s="0" t="n">
        <v>47459</v>
      </c>
      <c r="F818" s="0" t="n">
        <v>613894</v>
      </c>
      <c r="G818" s="0" t="n">
        <v>7730.81346291054</v>
      </c>
      <c r="H818" s="0" t="n">
        <v>2.3409679934259</v>
      </c>
      <c r="I818" s="0" t="s">
        <v>40</v>
      </c>
    </row>
    <row r="819" customFormat="false" ht="13.8" hidden="false" customHeight="false" outlineLevel="0" collapsed="false">
      <c r="A819" s="0" t="s">
        <v>100</v>
      </c>
      <c r="B819" s="0" t="s">
        <v>101</v>
      </c>
      <c r="C819" s="0" t="s">
        <v>42</v>
      </c>
      <c r="D819" s="0" t="n">
        <v>3242</v>
      </c>
      <c r="E819" s="0" t="n">
        <v>60599</v>
      </c>
      <c r="F819" s="0" t="n">
        <v>613894</v>
      </c>
      <c r="G819" s="0" t="n">
        <v>9871.24813078479</v>
      </c>
      <c r="H819" s="0" t="n">
        <v>5.3499232660605</v>
      </c>
      <c r="I819" s="0" t="s">
        <v>40</v>
      </c>
    </row>
    <row r="820" customFormat="false" ht="13.8" hidden="false" customHeight="false" outlineLevel="0" collapsed="false">
      <c r="A820" s="0" t="s">
        <v>100</v>
      </c>
      <c r="B820" s="0" t="s">
        <v>101</v>
      </c>
      <c r="C820" s="0" t="s">
        <v>43</v>
      </c>
      <c r="D820" s="0" t="n">
        <v>4220</v>
      </c>
      <c r="E820" s="0" t="n">
        <v>76608</v>
      </c>
      <c r="F820" s="0" t="n">
        <v>613894</v>
      </c>
      <c r="G820" s="0" t="n">
        <v>12479.0273239354</v>
      </c>
      <c r="H820" s="0" t="n">
        <v>5.50856307435255</v>
      </c>
      <c r="I820" s="0" t="s">
        <v>40</v>
      </c>
    </row>
    <row r="821" customFormat="false" ht="13.8" hidden="false" customHeight="false" outlineLevel="0" collapsed="false">
      <c r="A821" s="0" t="s">
        <v>100</v>
      </c>
      <c r="B821" s="0" t="s">
        <v>101</v>
      </c>
      <c r="C821" s="0" t="s">
        <v>44</v>
      </c>
      <c r="D821" s="0" t="n">
        <v>4548</v>
      </c>
      <c r="E821" s="0" t="n">
        <v>67811</v>
      </c>
      <c r="F821" s="0" t="n">
        <v>613894</v>
      </c>
      <c r="G821" s="0" t="n">
        <v>11046.043779545</v>
      </c>
      <c r="H821" s="0" t="n">
        <v>6.70687646547021</v>
      </c>
      <c r="I821" s="0" t="s">
        <v>40</v>
      </c>
    </row>
    <row r="822" customFormat="false" ht="13.8" hidden="false" customHeight="false" outlineLevel="0" collapsed="false">
      <c r="A822" s="0" t="s">
        <v>100</v>
      </c>
      <c r="B822" s="0" t="s">
        <v>101</v>
      </c>
      <c r="C822" s="0" t="s">
        <v>45</v>
      </c>
      <c r="D822" s="0" t="n">
        <v>3450</v>
      </c>
      <c r="E822" s="0" t="n">
        <v>67734</v>
      </c>
      <c r="F822" s="0" t="n">
        <v>613894</v>
      </c>
      <c r="G822" s="0" t="n">
        <v>11033.5008975491</v>
      </c>
      <c r="H822" s="0" t="n">
        <v>5.09345380458854</v>
      </c>
      <c r="I822" s="0" t="s">
        <v>40</v>
      </c>
    </row>
    <row r="823" customFormat="false" ht="13.8" hidden="false" customHeight="false" outlineLevel="0" collapsed="false">
      <c r="A823" s="0" t="s">
        <v>100</v>
      </c>
      <c r="B823" s="0" t="s">
        <v>101</v>
      </c>
      <c r="C823" s="0" t="s">
        <v>46</v>
      </c>
      <c r="D823" s="0" t="n">
        <v>3831</v>
      </c>
      <c r="E823" s="0" t="n">
        <v>69680</v>
      </c>
      <c r="F823" s="0" t="n">
        <v>613894</v>
      </c>
      <c r="G823" s="0" t="n">
        <v>11350.4937334458</v>
      </c>
      <c r="H823" s="0" t="n">
        <v>5.49799081515499</v>
      </c>
      <c r="I823" s="0" t="s">
        <v>40</v>
      </c>
    </row>
    <row r="824" customFormat="false" ht="13.8" hidden="false" customHeight="false" outlineLevel="0" collapsed="false">
      <c r="A824" s="0" t="s">
        <v>100</v>
      </c>
      <c r="B824" s="0" t="s">
        <v>101</v>
      </c>
      <c r="C824" s="0" t="s">
        <v>47</v>
      </c>
      <c r="D824" s="0" t="n">
        <v>3647</v>
      </c>
      <c r="E824" s="0" t="n">
        <v>79067</v>
      </c>
      <c r="F824" s="0" t="n">
        <v>613894</v>
      </c>
      <c r="G824" s="0" t="n">
        <v>12879.5850749478</v>
      </c>
      <c r="H824" s="0" t="n">
        <v>4.6125437919739</v>
      </c>
      <c r="I824" s="0" t="s">
        <v>40</v>
      </c>
    </row>
    <row r="825" customFormat="false" ht="13.8" hidden="false" customHeight="false" outlineLevel="0" collapsed="false">
      <c r="A825" s="0" t="s">
        <v>100</v>
      </c>
      <c r="B825" s="0" t="s">
        <v>101</v>
      </c>
      <c r="C825" s="0" t="s">
        <v>126</v>
      </c>
      <c r="D825" s="0" t="n">
        <v>3608</v>
      </c>
      <c r="E825" s="0" t="n">
        <v>80103</v>
      </c>
      <c r="F825" s="0" t="n">
        <v>613894</v>
      </c>
      <c r="G825" s="0" t="n">
        <v>13048.3438508928</v>
      </c>
      <c r="H825" s="0" t="n">
        <v>4.50420084141668</v>
      </c>
      <c r="I825" s="0" t="s">
        <v>40</v>
      </c>
    </row>
    <row r="826" customFormat="false" ht="13.8" hidden="false" customHeight="false" outlineLevel="0" collapsed="false">
      <c r="A826" s="0" t="s">
        <v>100</v>
      </c>
      <c r="B826" s="0" t="s">
        <v>101</v>
      </c>
      <c r="C826" s="0" t="s">
        <v>128</v>
      </c>
      <c r="D826" s="0" t="n">
        <v>3738</v>
      </c>
      <c r="E826" s="0" t="n">
        <v>79805</v>
      </c>
      <c r="F826" s="0" t="n">
        <v>613894</v>
      </c>
      <c r="G826" s="0" t="n">
        <v>12999.8012686229</v>
      </c>
      <c r="H826" s="0" t="n">
        <v>4.68391704780402</v>
      </c>
      <c r="I826" s="0" t="s">
        <v>40</v>
      </c>
    </row>
    <row r="827" customFormat="false" ht="13.8" hidden="false" customHeight="false" outlineLevel="0" collapsed="false">
      <c r="A827" s="0" t="s">
        <v>102</v>
      </c>
      <c r="B827" s="0" t="s">
        <v>103</v>
      </c>
      <c r="C827" s="0" t="s">
        <v>61</v>
      </c>
      <c r="D827" s="0" t="n">
        <v>0</v>
      </c>
      <c r="E827" s="0" t="n">
        <v>1</v>
      </c>
      <c r="F827" s="0" t="n">
        <v>493559</v>
      </c>
      <c r="G827" s="0" t="n">
        <v>0.202610022307364</v>
      </c>
      <c r="H827" s="0" t="n">
        <v>0</v>
      </c>
      <c r="I827" s="0" t="s">
        <v>40</v>
      </c>
    </row>
    <row r="828" customFormat="false" ht="13.8" hidden="false" customHeight="false" outlineLevel="0" collapsed="false">
      <c r="A828" s="0" t="s">
        <v>102</v>
      </c>
      <c r="B828" s="0" t="s">
        <v>103</v>
      </c>
      <c r="C828" s="0" t="s">
        <v>62</v>
      </c>
      <c r="D828" s="0" t="n">
        <v>0</v>
      </c>
      <c r="E828" s="0" t="n">
        <v>0</v>
      </c>
      <c r="F828" s="0" t="n">
        <v>493559</v>
      </c>
      <c r="G828" s="0" t="n">
        <v>0</v>
      </c>
      <c r="I828" s="0" t="s">
        <v>95</v>
      </c>
    </row>
    <row r="829" customFormat="false" ht="13.8" hidden="false" customHeight="false" outlineLevel="0" collapsed="false">
      <c r="A829" s="0" t="s">
        <v>102</v>
      </c>
      <c r="B829" s="0" t="s">
        <v>103</v>
      </c>
      <c r="C829" s="0" t="s">
        <v>63</v>
      </c>
      <c r="D829" s="0" t="n">
        <v>0</v>
      </c>
      <c r="E829" s="0" t="n">
        <v>1</v>
      </c>
      <c r="F829" s="0" t="n">
        <v>493559</v>
      </c>
      <c r="G829" s="0" t="n">
        <v>0.202610022307364</v>
      </c>
      <c r="H829" s="0" t="n">
        <v>0</v>
      </c>
      <c r="I829" s="0" t="s">
        <v>40</v>
      </c>
    </row>
    <row r="830" customFormat="false" ht="13.8" hidden="false" customHeight="false" outlineLevel="0" collapsed="false">
      <c r="A830" s="0" t="s">
        <v>102</v>
      </c>
      <c r="B830" s="0" t="s">
        <v>103</v>
      </c>
      <c r="C830" s="0" t="s">
        <v>50</v>
      </c>
      <c r="D830" s="0" t="n">
        <v>0</v>
      </c>
      <c r="E830" s="0" t="n">
        <v>154</v>
      </c>
      <c r="F830" s="0" t="n">
        <v>493559</v>
      </c>
      <c r="G830" s="0" t="n">
        <v>31.201943435334</v>
      </c>
      <c r="H830" s="0" t="n">
        <v>0</v>
      </c>
      <c r="I830" s="0" t="s">
        <v>40</v>
      </c>
    </row>
    <row r="831" customFormat="false" ht="13.8" hidden="false" customHeight="false" outlineLevel="0" collapsed="false">
      <c r="A831" s="0" t="s">
        <v>102</v>
      </c>
      <c r="B831" s="0" t="s">
        <v>103</v>
      </c>
      <c r="C831" s="0" t="s">
        <v>51</v>
      </c>
      <c r="D831" s="0" t="n">
        <v>3</v>
      </c>
      <c r="E831" s="0" t="n">
        <v>269</v>
      </c>
      <c r="F831" s="0" t="n">
        <v>493559</v>
      </c>
      <c r="G831" s="0" t="n">
        <v>54.5020960006808</v>
      </c>
      <c r="H831" s="0" t="n">
        <v>1.11524163568773</v>
      </c>
      <c r="I831" s="0" t="s">
        <v>40</v>
      </c>
    </row>
    <row r="832" customFormat="false" ht="13.8" hidden="false" customHeight="false" outlineLevel="0" collapsed="false">
      <c r="A832" s="0" t="s">
        <v>102</v>
      </c>
      <c r="B832" s="0" t="s">
        <v>103</v>
      </c>
      <c r="C832" s="0" t="s">
        <v>52</v>
      </c>
      <c r="D832" s="0" t="n">
        <v>16</v>
      </c>
      <c r="E832" s="0" t="n">
        <v>918</v>
      </c>
      <c r="F832" s="0" t="n">
        <v>493559</v>
      </c>
      <c r="G832" s="0" t="n">
        <v>185.99600047816</v>
      </c>
      <c r="H832" s="0" t="n">
        <v>1.74291938997821</v>
      </c>
      <c r="I832" s="0" t="s">
        <v>40</v>
      </c>
    </row>
    <row r="833" customFormat="false" ht="13.8" hidden="false" customHeight="false" outlineLevel="0" collapsed="false">
      <c r="A833" s="0" t="s">
        <v>102</v>
      </c>
      <c r="B833" s="0" t="s">
        <v>103</v>
      </c>
      <c r="C833" s="0" t="s">
        <v>53</v>
      </c>
      <c r="D833" s="0" t="n">
        <v>71</v>
      </c>
      <c r="E833" s="0" t="n">
        <v>1564</v>
      </c>
      <c r="F833" s="0" t="n">
        <v>493559</v>
      </c>
      <c r="G833" s="0" t="n">
        <v>316.882074888717</v>
      </c>
      <c r="H833" s="0" t="n">
        <v>4.53964194373402</v>
      </c>
      <c r="I833" s="0" t="s">
        <v>40</v>
      </c>
    </row>
    <row r="834" customFormat="false" ht="13.8" hidden="false" customHeight="false" outlineLevel="0" collapsed="false">
      <c r="A834" s="0" t="s">
        <v>102</v>
      </c>
      <c r="B834" s="0" t="s">
        <v>103</v>
      </c>
      <c r="C834" s="0" t="s">
        <v>54</v>
      </c>
      <c r="D834" s="0" t="n">
        <v>61</v>
      </c>
      <c r="E834" s="0" t="n">
        <v>3084</v>
      </c>
      <c r="F834" s="0" t="n">
        <v>493559</v>
      </c>
      <c r="G834" s="0" t="n">
        <v>624.849308795909</v>
      </c>
      <c r="H834" s="0" t="n">
        <v>1.97795071335927</v>
      </c>
      <c r="I834" s="0" t="s">
        <v>40</v>
      </c>
    </row>
    <row r="835" customFormat="false" ht="13.8" hidden="false" customHeight="false" outlineLevel="0" collapsed="false">
      <c r="A835" s="0" t="s">
        <v>102</v>
      </c>
      <c r="B835" s="0" t="s">
        <v>103</v>
      </c>
      <c r="C835" s="0" t="s">
        <v>55</v>
      </c>
      <c r="D835" s="0" t="n">
        <v>76</v>
      </c>
      <c r="E835" s="0" t="n">
        <v>4618</v>
      </c>
      <c r="F835" s="0" t="n">
        <v>493559</v>
      </c>
      <c r="G835" s="0" t="n">
        <v>935.653083015405</v>
      </c>
      <c r="H835" s="0" t="n">
        <v>1.64573408401906</v>
      </c>
      <c r="I835" s="0" t="s">
        <v>40</v>
      </c>
    </row>
    <row r="836" customFormat="false" ht="13.8" hidden="false" customHeight="false" outlineLevel="0" collapsed="false">
      <c r="A836" s="0" t="s">
        <v>102</v>
      </c>
      <c r="B836" s="0" t="s">
        <v>103</v>
      </c>
      <c r="C836" s="0" t="s">
        <v>11</v>
      </c>
      <c r="D836" s="0" t="n">
        <v>151</v>
      </c>
      <c r="E836" s="0" t="n">
        <v>6583</v>
      </c>
      <c r="F836" s="0" t="n">
        <v>493559</v>
      </c>
      <c r="G836" s="0" t="n">
        <v>1333.78177684937</v>
      </c>
      <c r="H836" s="0" t="n">
        <v>2.29378702719125</v>
      </c>
      <c r="I836" s="0" t="s">
        <v>40</v>
      </c>
    </row>
    <row r="837" customFormat="false" ht="13.8" hidden="false" customHeight="false" outlineLevel="0" collapsed="false">
      <c r="A837" s="0" t="s">
        <v>102</v>
      </c>
      <c r="B837" s="0" t="s">
        <v>103</v>
      </c>
      <c r="C837" s="0" t="s">
        <v>13</v>
      </c>
      <c r="D837" s="0" t="n">
        <v>49</v>
      </c>
      <c r="E837" s="0" t="n">
        <v>6924</v>
      </c>
      <c r="F837" s="0" t="n">
        <v>493559</v>
      </c>
      <c r="G837" s="0" t="n">
        <v>1402.87179445618</v>
      </c>
      <c r="H837" s="0" t="n">
        <v>0.707683419988446</v>
      </c>
      <c r="I837" s="0" t="s">
        <v>40</v>
      </c>
    </row>
    <row r="838" customFormat="false" ht="13.8" hidden="false" customHeight="false" outlineLevel="0" collapsed="false">
      <c r="A838" s="0" t="s">
        <v>102</v>
      </c>
      <c r="B838" s="0" t="s">
        <v>103</v>
      </c>
      <c r="C838" s="0" t="s">
        <v>14</v>
      </c>
      <c r="D838" s="0" t="n">
        <v>22</v>
      </c>
      <c r="E838" s="0" t="n">
        <v>4505</v>
      </c>
      <c r="F838" s="0" t="n">
        <v>493559</v>
      </c>
      <c r="G838" s="0" t="n">
        <v>912.758150494673</v>
      </c>
      <c r="H838" s="0" t="n">
        <v>0.48834628190899</v>
      </c>
      <c r="I838" s="0" t="s">
        <v>40</v>
      </c>
    </row>
    <row r="839" customFormat="false" ht="13.8" hidden="false" customHeight="false" outlineLevel="0" collapsed="false">
      <c r="A839" s="0" t="s">
        <v>102</v>
      </c>
      <c r="B839" s="0" t="s">
        <v>103</v>
      </c>
      <c r="C839" s="0" t="s">
        <v>15</v>
      </c>
      <c r="D839" s="0" t="n">
        <v>27</v>
      </c>
      <c r="E839" s="0" t="n">
        <v>7474</v>
      </c>
      <c r="F839" s="0" t="n">
        <v>493559</v>
      </c>
      <c r="G839" s="0" t="n">
        <v>1514.30730672523</v>
      </c>
      <c r="H839" s="0" t="n">
        <v>0.361252341450361</v>
      </c>
      <c r="I839" s="0" t="s">
        <v>40</v>
      </c>
    </row>
    <row r="840" customFormat="false" ht="13.8" hidden="false" customHeight="false" outlineLevel="0" collapsed="false">
      <c r="A840" s="0" t="s">
        <v>102</v>
      </c>
      <c r="B840" s="0" t="s">
        <v>103</v>
      </c>
      <c r="C840" s="0" t="s">
        <v>17</v>
      </c>
      <c r="D840" s="0" t="n">
        <v>19</v>
      </c>
      <c r="E840" s="0" t="n">
        <v>7596</v>
      </c>
      <c r="F840" s="0" t="n">
        <v>493559</v>
      </c>
      <c r="G840" s="0" t="n">
        <v>1539.02572944673</v>
      </c>
      <c r="H840" s="0" t="n">
        <v>0.250131648235914</v>
      </c>
      <c r="I840" s="0" t="s">
        <v>40</v>
      </c>
    </row>
    <row r="841" customFormat="false" ht="13.8" hidden="false" customHeight="false" outlineLevel="0" collapsed="false">
      <c r="A841" s="0" t="s">
        <v>102</v>
      </c>
      <c r="B841" s="0" t="s">
        <v>103</v>
      </c>
      <c r="C841" s="0" t="s">
        <v>18</v>
      </c>
      <c r="D841" s="0" t="n">
        <v>57</v>
      </c>
      <c r="E841" s="0" t="n">
        <v>9100</v>
      </c>
      <c r="F841" s="0" t="n">
        <v>493559</v>
      </c>
      <c r="G841" s="0" t="n">
        <v>1843.75120299701</v>
      </c>
      <c r="H841" s="0" t="n">
        <v>0.626373626373626</v>
      </c>
      <c r="I841" s="0" t="s">
        <v>40</v>
      </c>
    </row>
    <row r="842" customFormat="false" ht="13.8" hidden="false" customHeight="false" outlineLevel="0" collapsed="false">
      <c r="A842" s="0" t="s">
        <v>102</v>
      </c>
      <c r="B842" s="0" t="s">
        <v>103</v>
      </c>
      <c r="C842" s="0" t="s">
        <v>19</v>
      </c>
      <c r="D842" s="0" t="n">
        <v>57</v>
      </c>
      <c r="E842" s="0" t="n">
        <v>10103</v>
      </c>
      <c r="F842" s="0" t="n">
        <v>493559</v>
      </c>
      <c r="G842" s="0" t="n">
        <v>2046.96905537129</v>
      </c>
      <c r="H842" s="0" t="n">
        <v>0.564188854795605</v>
      </c>
      <c r="I842" s="0" t="s">
        <v>40</v>
      </c>
    </row>
    <row r="843" customFormat="false" ht="13.8" hidden="false" customHeight="false" outlineLevel="0" collapsed="false">
      <c r="A843" s="0" t="s">
        <v>102</v>
      </c>
      <c r="B843" s="0" t="s">
        <v>103</v>
      </c>
      <c r="C843" s="0" t="s">
        <v>20</v>
      </c>
      <c r="D843" s="0" t="n">
        <v>8</v>
      </c>
      <c r="E843" s="0" t="n">
        <v>8299</v>
      </c>
      <c r="F843" s="0" t="n">
        <v>493559</v>
      </c>
      <c r="G843" s="0" t="n">
        <v>1681.46057512881</v>
      </c>
      <c r="H843" s="0" t="n">
        <v>0.0963971562838896</v>
      </c>
      <c r="I843" s="0" t="s">
        <v>40</v>
      </c>
    </row>
    <row r="844" customFormat="false" ht="13.8" hidden="false" customHeight="false" outlineLevel="0" collapsed="false">
      <c r="A844" s="0" t="s">
        <v>102</v>
      </c>
      <c r="B844" s="0" t="s">
        <v>103</v>
      </c>
      <c r="C844" s="0" t="s">
        <v>21</v>
      </c>
      <c r="D844" s="0" t="n">
        <v>11</v>
      </c>
      <c r="E844" s="0" t="n">
        <v>6131</v>
      </c>
      <c r="F844" s="0" t="n">
        <v>493559</v>
      </c>
      <c r="G844" s="0" t="n">
        <v>1242.20204676645</v>
      </c>
      <c r="H844" s="0" t="n">
        <v>0.179416082205187</v>
      </c>
      <c r="I844" s="0" t="s">
        <v>40</v>
      </c>
    </row>
    <row r="845" customFormat="false" ht="13.8" hidden="false" customHeight="false" outlineLevel="0" collapsed="false">
      <c r="A845" s="0" t="s">
        <v>102</v>
      </c>
      <c r="B845" s="0" t="s">
        <v>103</v>
      </c>
      <c r="C845" s="0" t="s">
        <v>22</v>
      </c>
      <c r="D845" s="0" t="n">
        <v>19</v>
      </c>
      <c r="E845" s="0" t="n">
        <v>6941</v>
      </c>
      <c r="F845" s="0" t="n">
        <v>493559</v>
      </c>
      <c r="G845" s="0" t="n">
        <v>1406.31616483541</v>
      </c>
      <c r="H845" s="0" t="n">
        <v>0.27373577294338</v>
      </c>
      <c r="I845" s="0" t="s">
        <v>40</v>
      </c>
    </row>
    <row r="846" customFormat="false" ht="13.8" hidden="false" customHeight="false" outlineLevel="0" collapsed="false">
      <c r="A846" s="0" t="s">
        <v>102</v>
      </c>
      <c r="B846" s="0" t="s">
        <v>103</v>
      </c>
      <c r="C846" s="0" t="s">
        <v>23</v>
      </c>
      <c r="D846" s="0" t="n">
        <v>17</v>
      </c>
      <c r="E846" s="0" t="n">
        <v>5877</v>
      </c>
      <c r="F846" s="0" t="n">
        <v>493559</v>
      </c>
      <c r="G846" s="0" t="n">
        <v>1190.73910110037</v>
      </c>
      <c r="H846" s="0" t="n">
        <v>0.28926322953888</v>
      </c>
      <c r="I846" s="0" t="s">
        <v>40</v>
      </c>
    </row>
    <row r="847" customFormat="false" ht="13.8" hidden="false" customHeight="false" outlineLevel="0" collapsed="false">
      <c r="A847" s="0" t="s">
        <v>102</v>
      </c>
      <c r="B847" s="0" t="s">
        <v>103</v>
      </c>
      <c r="C847" s="0" t="s">
        <v>24</v>
      </c>
      <c r="D847" s="0" t="n">
        <v>5</v>
      </c>
      <c r="E847" s="0" t="n">
        <v>5870</v>
      </c>
      <c r="F847" s="0" t="n">
        <v>493559</v>
      </c>
      <c r="G847" s="0" t="n">
        <v>1189.32083094422</v>
      </c>
      <c r="H847" s="0" t="n">
        <v>0.0851788756388416</v>
      </c>
      <c r="I847" s="0" t="s">
        <v>40</v>
      </c>
    </row>
    <row r="848" customFormat="false" ht="13.8" hidden="false" customHeight="false" outlineLevel="0" collapsed="false">
      <c r="A848" s="0" t="s">
        <v>102</v>
      </c>
      <c r="B848" s="0" t="s">
        <v>103</v>
      </c>
      <c r="C848" s="0" t="s">
        <v>25</v>
      </c>
      <c r="D848" s="0" t="n">
        <v>2</v>
      </c>
      <c r="E848" s="0" t="n">
        <v>5790</v>
      </c>
      <c r="F848" s="0" t="n">
        <v>493559</v>
      </c>
      <c r="G848" s="0" t="n">
        <v>1173.11202915963</v>
      </c>
      <c r="H848" s="0" t="n">
        <v>0.0345423143350605</v>
      </c>
      <c r="I848" s="0" t="s">
        <v>40</v>
      </c>
    </row>
    <row r="849" customFormat="false" ht="13.8" hidden="false" customHeight="false" outlineLevel="0" collapsed="false">
      <c r="A849" s="0" t="s">
        <v>102</v>
      </c>
      <c r="B849" s="0" t="s">
        <v>103</v>
      </c>
      <c r="C849" s="0" t="s">
        <v>26</v>
      </c>
      <c r="D849" s="0" t="n">
        <v>2</v>
      </c>
      <c r="E849" s="0" t="n">
        <v>5228</v>
      </c>
      <c r="F849" s="0" t="n">
        <v>493559</v>
      </c>
      <c r="G849" s="0" t="n">
        <v>1059.2451966229</v>
      </c>
      <c r="H849" s="0" t="n">
        <v>0.0382555470543229</v>
      </c>
      <c r="I849" s="0" t="s">
        <v>40</v>
      </c>
    </row>
    <row r="850" customFormat="false" ht="13.8" hidden="false" customHeight="false" outlineLevel="0" collapsed="false">
      <c r="A850" s="0" t="s">
        <v>102</v>
      </c>
      <c r="B850" s="0" t="s">
        <v>103</v>
      </c>
      <c r="C850" s="0" t="s">
        <v>27</v>
      </c>
      <c r="D850" s="0" t="n">
        <v>1</v>
      </c>
      <c r="E850" s="0" t="n">
        <v>6198</v>
      </c>
      <c r="F850" s="0" t="n">
        <v>493559</v>
      </c>
      <c r="G850" s="0" t="n">
        <v>1255.77691826104</v>
      </c>
      <c r="H850" s="0" t="n">
        <v>0.016134236850597</v>
      </c>
      <c r="I850" s="0" t="s">
        <v>40</v>
      </c>
    </row>
    <row r="851" customFormat="false" ht="13.8" hidden="false" customHeight="false" outlineLevel="0" collapsed="false">
      <c r="A851" s="0" t="s">
        <v>102</v>
      </c>
      <c r="B851" s="0" t="s">
        <v>103</v>
      </c>
      <c r="C851" s="0" t="s">
        <v>28</v>
      </c>
      <c r="D851" s="0" t="n">
        <v>24</v>
      </c>
      <c r="E851" s="0" t="n">
        <v>7174</v>
      </c>
      <c r="F851" s="0" t="n">
        <v>493559</v>
      </c>
      <c r="G851" s="0" t="n">
        <v>1453.52430003303</v>
      </c>
      <c r="H851" s="0" t="n">
        <v>0.334541399498188</v>
      </c>
      <c r="I851" s="0" t="s">
        <v>40</v>
      </c>
    </row>
    <row r="852" customFormat="false" ht="13.8" hidden="false" customHeight="false" outlineLevel="0" collapsed="false">
      <c r="A852" s="0" t="s">
        <v>102</v>
      </c>
      <c r="B852" s="0" t="s">
        <v>103</v>
      </c>
      <c r="C852" s="0" t="s">
        <v>29</v>
      </c>
      <c r="D852" s="0" t="n">
        <v>71</v>
      </c>
      <c r="E852" s="0" t="n">
        <v>10605</v>
      </c>
      <c r="F852" s="0" t="n">
        <v>493559</v>
      </c>
      <c r="G852" s="0" t="n">
        <v>2148.67928656959</v>
      </c>
      <c r="H852" s="0" t="n">
        <v>0.66949552098067</v>
      </c>
      <c r="I852" s="0" t="s">
        <v>40</v>
      </c>
    </row>
    <row r="853" customFormat="false" ht="13.8" hidden="false" customHeight="false" outlineLevel="0" collapsed="false">
      <c r="A853" s="0" t="s">
        <v>102</v>
      </c>
      <c r="B853" s="0" t="s">
        <v>103</v>
      </c>
      <c r="C853" s="0" t="s">
        <v>30</v>
      </c>
      <c r="D853" s="0" t="n">
        <v>214</v>
      </c>
      <c r="E853" s="0" t="n">
        <v>11781</v>
      </c>
      <c r="F853" s="0" t="n">
        <v>493559</v>
      </c>
      <c r="G853" s="0" t="n">
        <v>2386.94867280305</v>
      </c>
      <c r="H853" s="0" t="n">
        <v>1.81648416942535</v>
      </c>
      <c r="I853" s="0" t="s">
        <v>40</v>
      </c>
    </row>
    <row r="854" customFormat="false" ht="13.8" hidden="false" customHeight="false" outlineLevel="0" collapsed="false">
      <c r="A854" s="0" t="s">
        <v>102</v>
      </c>
      <c r="B854" s="0" t="s">
        <v>103</v>
      </c>
      <c r="C854" s="0" t="s">
        <v>31</v>
      </c>
      <c r="D854" s="0" t="n">
        <v>322</v>
      </c>
      <c r="E854" s="0" t="n">
        <v>15548</v>
      </c>
      <c r="F854" s="0" t="n">
        <v>493559</v>
      </c>
      <c r="G854" s="0" t="n">
        <v>3150.18062683489</v>
      </c>
      <c r="H854" s="0" t="n">
        <v>2.07100591715976</v>
      </c>
      <c r="I854" s="0" t="s">
        <v>40</v>
      </c>
    </row>
    <row r="855" customFormat="false" ht="13.8" hidden="false" customHeight="false" outlineLevel="0" collapsed="false">
      <c r="A855" s="0" t="s">
        <v>102</v>
      </c>
      <c r="B855" s="0" t="s">
        <v>103</v>
      </c>
      <c r="C855" s="0" t="s">
        <v>32</v>
      </c>
      <c r="D855" s="0" t="n">
        <v>306</v>
      </c>
      <c r="E855" s="0" t="n">
        <v>16537</v>
      </c>
      <c r="F855" s="0" t="n">
        <v>493559</v>
      </c>
      <c r="G855" s="0" t="n">
        <v>3350.56193889687</v>
      </c>
      <c r="H855" s="0" t="n">
        <v>1.85039608151418</v>
      </c>
      <c r="I855" s="0" t="s">
        <v>40</v>
      </c>
    </row>
    <row r="856" customFormat="false" ht="13.8" hidden="false" customHeight="false" outlineLevel="0" collapsed="false">
      <c r="A856" s="0" t="s">
        <v>102</v>
      </c>
      <c r="B856" s="0" t="s">
        <v>103</v>
      </c>
      <c r="C856" s="0" t="s">
        <v>33</v>
      </c>
      <c r="D856" s="0" t="n">
        <v>253</v>
      </c>
      <c r="E856" s="0" t="n">
        <v>15123</v>
      </c>
      <c r="F856" s="0" t="n">
        <v>493559</v>
      </c>
      <c r="G856" s="0" t="n">
        <v>3064.07136735426</v>
      </c>
      <c r="H856" s="0" t="n">
        <v>1.6729484890564</v>
      </c>
      <c r="I856" s="0" t="s">
        <v>40</v>
      </c>
    </row>
    <row r="857" customFormat="false" ht="13.8" hidden="false" customHeight="false" outlineLevel="0" collapsed="false">
      <c r="A857" s="0" t="s">
        <v>102</v>
      </c>
      <c r="B857" s="0" t="s">
        <v>103</v>
      </c>
      <c r="C857" s="0" t="s">
        <v>34</v>
      </c>
      <c r="D857" s="0" t="n">
        <v>176</v>
      </c>
      <c r="E857" s="0" t="n">
        <v>13184</v>
      </c>
      <c r="F857" s="0" t="n">
        <v>493559</v>
      </c>
      <c r="G857" s="0" t="n">
        <v>2671.21053410028</v>
      </c>
      <c r="H857" s="0" t="n">
        <v>1.33495145631068</v>
      </c>
      <c r="I857" s="0" t="s">
        <v>40</v>
      </c>
    </row>
    <row r="858" customFormat="false" ht="13.8" hidden="false" customHeight="false" outlineLevel="0" collapsed="false">
      <c r="A858" s="0" t="s">
        <v>102</v>
      </c>
      <c r="B858" s="0" t="s">
        <v>103</v>
      </c>
      <c r="C858" s="0" t="s">
        <v>35</v>
      </c>
      <c r="D858" s="0" t="n">
        <v>313</v>
      </c>
      <c r="E858" s="0" t="n">
        <v>13249</v>
      </c>
      <c r="F858" s="0" t="n">
        <v>493559</v>
      </c>
      <c r="G858" s="0" t="n">
        <v>2684.38018555026</v>
      </c>
      <c r="H858" s="0" t="n">
        <v>2.36244244848668</v>
      </c>
      <c r="I858" s="0" t="s">
        <v>40</v>
      </c>
    </row>
    <row r="859" customFormat="false" ht="13.8" hidden="false" customHeight="false" outlineLevel="0" collapsed="false">
      <c r="A859" s="0" t="s">
        <v>102</v>
      </c>
      <c r="B859" s="0" t="s">
        <v>103</v>
      </c>
      <c r="C859" s="0" t="s">
        <v>36</v>
      </c>
      <c r="D859" s="0" t="n">
        <v>378</v>
      </c>
      <c r="E859" s="0" t="n">
        <v>16205</v>
      </c>
      <c r="F859" s="0" t="n">
        <v>493559</v>
      </c>
      <c r="G859" s="0" t="n">
        <v>3283.29541149083</v>
      </c>
      <c r="H859" s="0" t="n">
        <v>2.33261339092873</v>
      </c>
      <c r="I859" s="0" t="s">
        <v>40</v>
      </c>
    </row>
    <row r="860" customFormat="false" ht="13.8" hidden="false" customHeight="false" outlineLevel="0" collapsed="false">
      <c r="A860" s="0" t="s">
        <v>102</v>
      </c>
      <c r="B860" s="0" t="s">
        <v>103</v>
      </c>
      <c r="C860" s="0" t="s">
        <v>37</v>
      </c>
      <c r="D860" s="0" t="n">
        <v>249</v>
      </c>
      <c r="E860" s="0" t="n">
        <v>16425</v>
      </c>
      <c r="F860" s="0" t="n">
        <v>493559</v>
      </c>
      <c r="G860" s="0" t="n">
        <v>3327.86961639845</v>
      </c>
      <c r="H860" s="0" t="n">
        <v>1.51598173515982</v>
      </c>
      <c r="I860" s="0" t="s">
        <v>40</v>
      </c>
    </row>
    <row r="861" customFormat="false" ht="13.8" hidden="false" customHeight="false" outlineLevel="0" collapsed="false">
      <c r="A861" s="0" t="s">
        <v>102</v>
      </c>
      <c r="B861" s="0" t="s">
        <v>103</v>
      </c>
      <c r="C861" s="0" t="s">
        <v>38</v>
      </c>
      <c r="D861" s="0" t="n">
        <v>281</v>
      </c>
      <c r="E861" s="0" t="n">
        <v>15974</v>
      </c>
      <c r="F861" s="0" t="n">
        <v>493559</v>
      </c>
      <c r="G861" s="0" t="n">
        <v>3236.49249633782</v>
      </c>
      <c r="H861" s="0" t="n">
        <v>1.75910855139602</v>
      </c>
      <c r="I861" s="0" t="s">
        <v>40</v>
      </c>
    </row>
    <row r="862" customFormat="false" ht="13.8" hidden="false" customHeight="false" outlineLevel="0" collapsed="false">
      <c r="A862" s="0" t="s">
        <v>102</v>
      </c>
      <c r="B862" s="0" t="s">
        <v>103</v>
      </c>
      <c r="C862" s="0" t="s">
        <v>39</v>
      </c>
      <c r="D862" s="0" t="n">
        <v>506</v>
      </c>
      <c r="E862" s="0" t="n">
        <v>16465</v>
      </c>
      <c r="F862" s="0" t="n">
        <v>493559</v>
      </c>
      <c r="G862" s="0" t="n">
        <v>3335.97401729074</v>
      </c>
      <c r="H862" s="0" t="n">
        <v>3.07318554509566</v>
      </c>
      <c r="I862" s="0" t="s">
        <v>40</v>
      </c>
    </row>
    <row r="863" customFormat="false" ht="13.8" hidden="false" customHeight="false" outlineLevel="0" collapsed="false">
      <c r="A863" s="0" t="s">
        <v>102</v>
      </c>
      <c r="B863" s="0" t="s">
        <v>103</v>
      </c>
      <c r="C863" s="0" t="s">
        <v>41</v>
      </c>
      <c r="D863" s="0" t="n">
        <v>853</v>
      </c>
      <c r="E863" s="0" t="n">
        <v>18231</v>
      </c>
      <c r="F863" s="0" t="n">
        <v>493559</v>
      </c>
      <c r="G863" s="0" t="n">
        <v>3693.78331668554</v>
      </c>
      <c r="H863" s="0" t="n">
        <v>4.67884372771653</v>
      </c>
      <c r="I863" s="0" t="s">
        <v>40</v>
      </c>
    </row>
    <row r="864" customFormat="false" ht="13.8" hidden="false" customHeight="false" outlineLevel="0" collapsed="false">
      <c r="A864" s="0" t="s">
        <v>102</v>
      </c>
      <c r="B864" s="0" t="s">
        <v>103</v>
      </c>
      <c r="C864" s="0" t="s">
        <v>42</v>
      </c>
      <c r="D864" s="0" t="n">
        <v>867</v>
      </c>
      <c r="E864" s="0" t="n">
        <v>20389</v>
      </c>
      <c r="F864" s="0" t="n">
        <v>493559</v>
      </c>
      <c r="G864" s="0" t="n">
        <v>4131.01574482483</v>
      </c>
      <c r="H864" s="0" t="n">
        <v>4.25229290303595</v>
      </c>
      <c r="I864" s="0" t="s">
        <v>40</v>
      </c>
    </row>
    <row r="865" customFormat="false" ht="13.8" hidden="false" customHeight="false" outlineLevel="0" collapsed="false">
      <c r="A865" s="0" t="s">
        <v>102</v>
      </c>
      <c r="B865" s="0" t="s">
        <v>103</v>
      </c>
      <c r="C865" s="0" t="s">
        <v>43</v>
      </c>
      <c r="D865" s="0" t="n">
        <v>685</v>
      </c>
      <c r="E865" s="0" t="n">
        <v>22566</v>
      </c>
      <c r="F865" s="0" t="n">
        <v>493559</v>
      </c>
      <c r="G865" s="0" t="n">
        <v>4572.09776338796</v>
      </c>
      <c r="H865" s="0" t="n">
        <v>3.03554019321103</v>
      </c>
      <c r="I865" s="0" t="s">
        <v>40</v>
      </c>
    </row>
    <row r="866" customFormat="false" ht="13.8" hidden="false" customHeight="false" outlineLevel="0" collapsed="false">
      <c r="A866" s="0" t="s">
        <v>102</v>
      </c>
      <c r="B866" s="0" t="s">
        <v>103</v>
      </c>
      <c r="C866" s="0" t="s">
        <v>44</v>
      </c>
      <c r="D866" s="0" t="n">
        <v>958</v>
      </c>
      <c r="E866" s="0" t="n">
        <v>24577</v>
      </c>
      <c r="F866" s="0" t="n">
        <v>493559</v>
      </c>
      <c r="G866" s="0" t="n">
        <v>4979.54651824807</v>
      </c>
      <c r="H866" s="0" t="n">
        <v>3.89795337103796</v>
      </c>
      <c r="I866" s="0" t="s">
        <v>40</v>
      </c>
    </row>
    <row r="867" customFormat="false" ht="13.8" hidden="false" customHeight="false" outlineLevel="0" collapsed="false">
      <c r="A867" s="0" t="s">
        <v>102</v>
      </c>
      <c r="B867" s="0" t="s">
        <v>103</v>
      </c>
      <c r="C867" s="0" t="s">
        <v>45</v>
      </c>
      <c r="D867" s="0" t="n">
        <v>893</v>
      </c>
      <c r="E867" s="0" t="n">
        <v>22095</v>
      </c>
      <c r="F867" s="0" t="n">
        <v>493559</v>
      </c>
      <c r="G867" s="0" t="n">
        <v>4476.6684428812</v>
      </c>
      <c r="H867" s="0" t="n">
        <v>4.04163837972392</v>
      </c>
      <c r="I867" s="0" t="s">
        <v>40</v>
      </c>
    </row>
    <row r="868" customFormat="false" ht="13.8" hidden="false" customHeight="false" outlineLevel="0" collapsed="false">
      <c r="A868" s="0" t="s">
        <v>102</v>
      </c>
      <c r="B868" s="0" t="s">
        <v>103</v>
      </c>
      <c r="C868" s="0" t="s">
        <v>46</v>
      </c>
      <c r="D868" s="0" t="n">
        <v>890</v>
      </c>
      <c r="E868" s="0" t="n">
        <v>21070</v>
      </c>
      <c r="F868" s="0" t="n">
        <v>493559</v>
      </c>
      <c r="G868" s="0" t="n">
        <v>4268.99317001615</v>
      </c>
      <c r="H868" s="0" t="n">
        <v>4.22401518747034</v>
      </c>
      <c r="I868" s="0" t="s">
        <v>40</v>
      </c>
    </row>
    <row r="869" customFormat="false" ht="13.8" hidden="false" customHeight="false" outlineLevel="0" collapsed="false">
      <c r="A869" s="0" t="s">
        <v>102</v>
      </c>
      <c r="B869" s="0" t="s">
        <v>103</v>
      </c>
      <c r="C869" s="0" t="s">
        <v>47</v>
      </c>
      <c r="D869" s="0" t="n">
        <v>696</v>
      </c>
      <c r="E869" s="0" t="n">
        <v>20700</v>
      </c>
      <c r="F869" s="0" t="n">
        <v>493559</v>
      </c>
      <c r="G869" s="0" t="n">
        <v>4194.02746176242</v>
      </c>
      <c r="H869" s="0" t="n">
        <v>3.36231884057971</v>
      </c>
      <c r="I869" s="0" t="s">
        <v>40</v>
      </c>
    </row>
    <row r="870" customFormat="false" ht="13.8" hidden="false" customHeight="false" outlineLevel="0" collapsed="false">
      <c r="A870" s="0" t="s">
        <v>102</v>
      </c>
      <c r="B870" s="0" t="s">
        <v>103</v>
      </c>
      <c r="C870" s="0" t="s">
        <v>126</v>
      </c>
      <c r="D870" s="0" t="n">
        <v>814</v>
      </c>
      <c r="E870" s="0" t="n">
        <v>20580</v>
      </c>
      <c r="F870" s="0" t="n">
        <v>493559</v>
      </c>
      <c r="G870" s="0" t="n">
        <v>4169.71425908554</v>
      </c>
      <c r="H870" s="0" t="n">
        <v>3.955296404276</v>
      </c>
      <c r="I870" s="0" t="s">
        <v>40</v>
      </c>
    </row>
    <row r="871" customFormat="false" ht="13.8" hidden="false" customHeight="false" outlineLevel="0" collapsed="false">
      <c r="A871" s="0" t="s">
        <v>102</v>
      </c>
      <c r="B871" s="0" t="s">
        <v>103</v>
      </c>
      <c r="C871" s="0" t="s">
        <v>128</v>
      </c>
      <c r="D871" s="0" t="n">
        <v>678</v>
      </c>
      <c r="E871" s="0" t="n">
        <v>18821</v>
      </c>
      <c r="F871" s="0" t="n">
        <v>493559</v>
      </c>
      <c r="G871" s="0" t="n">
        <v>3813.32322984689</v>
      </c>
      <c r="H871" s="0" t="n">
        <v>3.60235906699963</v>
      </c>
      <c r="I871" s="0" t="s">
        <v>40</v>
      </c>
    </row>
    <row r="872" customFormat="false" ht="13.8" hidden="false" customHeight="false" outlineLevel="0" collapsed="false">
      <c r="A872" s="0" t="s">
        <v>104</v>
      </c>
      <c r="B872" s="0" t="s">
        <v>105</v>
      </c>
      <c r="C872" s="0" t="s">
        <v>52</v>
      </c>
      <c r="D872" s="0" t="n">
        <v>771</v>
      </c>
      <c r="E872" s="0" t="n">
        <v>17080</v>
      </c>
      <c r="F872" s="0" t="n">
        <v>17282163</v>
      </c>
      <c r="G872" s="0" t="n">
        <v>98.8302216568609</v>
      </c>
      <c r="H872" s="0" t="n">
        <v>4.51405152224824</v>
      </c>
      <c r="I872" s="0" t="s">
        <v>40</v>
      </c>
    </row>
    <row r="873" customFormat="false" ht="13.8" hidden="false" customHeight="false" outlineLevel="0" collapsed="false">
      <c r="A873" s="0" t="s">
        <v>104</v>
      </c>
      <c r="B873" s="0" t="s">
        <v>105</v>
      </c>
      <c r="C873" s="0" t="s">
        <v>53</v>
      </c>
      <c r="D873" s="0" t="n">
        <v>2672</v>
      </c>
      <c r="E873" s="0" t="n">
        <v>21338</v>
      </c>
      <c r="F873" s="0" t="n">
        <v>17282163</v>
      </c>
      <c r="G873" s="0" t="n">
        <v>123.468341318156</v>
      </c>
      <c r="H873" s="0" t="n">
        <v>12.5222607554597</v>
      </c>
      <c r="I873" s="0" t="s">
        <v>40</v>
      </c>
    </row>
    <row r="874" customFormat="false" ht="13.8" hidden="false" customHeight="false" outlineLevel="0" collapsed="false">
      <c r="A874" s="0" t="s">
        <v>104</v>
      </c>
      <c r="B874" s="0" t="s">
        <v>105</v>
      </c>
      <c r="C874" s="0" t="s">
        <v>54</v>
      </c>
      <c r="D874" s="0" t="n">
        <v>6131</v>
      </c>
      <c r="E874" s="0" t="n">
        <v>24745</v>
      </c>
      <c r="F874" s="0" t="n">
        <v>17282163</v>
      </c>
      <c r="G874" s="0" t="n">
        <v>143.182308834837</v>
      </c>
      <c r="H874" s="0" t="n">
        <v>24.7767225702162</v>
      </c>
      <c r="I874" s="0" t="s">
        <v>40</v>
      </c>
    </row>
    <row r="875" customFormat="false" ht="13.8" hidden="false" customHeight="false" outlineLevel="0" collapsed="false">
      <c r="A875" s="0" t="s">
        <v>104</v>
      </c>
      <c r="B875" s="0" t="s">
        <v>105</v>
      </c>
      <c r="C875" s="0" t="s">
        <v>55</v>
      </c>
      <c r="D875" s="0" t="n">
        <v>6865</v>
      </c>
      <c r="E875" s="0" t="n">
        <v>29098</v>
      </c>
      <c r="F875" s="0" t="n">
        <v>17282163</v>
      </c>
      <c r="G875" s="0" t="n">
        <v>168.370128206753</v>
      </c>
      <c r="H875" s="0" t="n">
        <v>23.5926867825967</v>
      </c>
      <c r="I875" s="0" t="s">
        <v>40</v>
      </c>
    </row>
    <row r="876" customFormat="false" ht="13.8" hidden="false" customHeight="false" outlineLevel="0" collapsed="false">
      <c r="A876" s="0" t="s">
        <v>104</v>
      </c>
      <c r="B876" s="0" t="s">
        <v>105</v>
      </c>
      <c r="C876" s="0" t="s">
        <v>11</v>
      </c>
      <c r="D876" s="0" t="n">
        <v>7786</v>
      </c>
      <c r="E876" s="0" t="n">
        <v>38960</v>
      </c>
      <c r="F876" s="0" t="n">
        <v>17282163</v>
      </c>
      <c r="G876" s="0" t="n">
        <v>225.434744481926</v>
      </c>
      <c r="H876" s="0" t="n">
        <v>19.9845995893224</v>
      </c>
      <c r="I876" s="0" t="s">
        <v>40</v>
      </c>
    </row>
    <row r="877" customFormat="false" ht="13.8" hidden="false" customHeight="false" outlineLevel="0" collapsed="false">
      <c r="A877" s="0" t="s">
        <v>104</v>
      </c>
      <c r="B877" s="0" t="s">
        <v>105</v>
      </c>
      <c r="C877" s="0" t="s">
        <v>13</v>
      </c>
      <c r="D877" s="0" t="n">
        <v>7176</v>
      </c>
      <c r="E877" s="0" t="n">
        <v>40102</v>
      </c>
      <c r="F877" s="0" t="n">
        <v>17282163</v>
      </c>
      <c r="G877" s="0" t="n">
        <v>232.042713634862</v>
      </c>
      <c r="H877" s="0" t="n">
        <v>17.8943693581368</v>
      </c>
      <c r="I877" s="0" t="s">
        <v>40</v>
      </c>
    </row>
    <row r="878" customFormat="false" ht="13.8" hidden="false" customHeight="false" outlineLevel="0" collapsed="false">
      <c r="A878" s="0" t="s">
        <v>104</v>
      </c>
      <c r="B878" s="0" t="s">
        <v>105</v>
      </c>
      <c r="C878" s="0" t="s">
        <v>14</v>
      </c>
      <c r="D878" s="0" t="n">
        <v>5601</v>
      </c>
      <c r="E878" s="0" t="n">
        <v>38395</v>
      </c>
      <c r="F878" s="0" t="n">
        <v>17282163</v>
      </c>
      <c r="G878" s="0" t="n">
        <v>222.165477781919</v>
      </c>
      <c r="H878" s="0" t="n">
        <v>14.5878369579372</v>
      </c>
      <c r="I878" s="0" t="s">
        <v>40</v>
      </c>
    </row>
    <row r="879" customFormat="false" ht="13.8" hidden="false" customHeight="false" outlineLevel="0" collapsed="false">
      <c r="A879" s="0" t="s">
        <v>104</v>
      </c>
      <c r="B879" s="0" t="s">
        <v>105</v>
      </c>
      <c r="C879" s="0" t="s">
        <v>15</v>
      </c>
      <c r="D879" s="0" t="n">
        <v>3046</v>
      </c>
      <c r="E879" s="0" t="n">
        <v>28954</v>
      </c>
      <c r="F879" s="0" t="n">
        <v>17282163</v>
      </c>
      <c r="G879" s="0" t="n">
        <v>167.536899171707</v>
      </c>
      <c r="H879" s="0" t="n">
        <v>10.5201353871659</v>
      </c>
      <c r="I879" s="0" t="s">
        <v>40</v>
      </c>
    </row>
    <row r="880" customFormat="false" ht="13.8" hidden="false" customHeight="false" outlineLevel="0" collapsed="false">
      <c r="A880" s="0" t="s">
        <v>104</v>
      </c>
      <c r="B880" s="0" t="s">
        <v>105</v>
      </c>
      <c r="C880" s="0" t="s">
        <v>17</v>
      </c>
      <c r="D880" s="0" t="n">
        <v>2146</v>
      </c>
      <c r="E880" s="0" t="n">
        <v>29006</v>
      </c>
      <c r="F880" s="0" t="n">
        <v>17282163</v>
      </c>
      <c r="G880" s="0" t="n">
        <v>167.837787434362</v>
      </c>
      <c r="H880" s="0" t="n">
        <v>7.39846928221747</v>
      </c>
      <c r="I880" s="0" t="s">
        <v>40</v>
      </c>
    </row>
    <row r="881" customFormat="false" ht="13.8" hidden="false" customHeight="false" outlineLevel="0" collapsed="false">
      <c r="A881" s="0" t="s">
        <v>104</v>
      </c>
      <c r="B881" s="0" t="s">
        <v>105</v>
      </c>
      <c r="C881" s="0" t="s">
        <v>18</v>
      </c>
      <c r="D881" s="0" t="n">
        <v>1488</v>
      </c>
      <c r="E881" s="0" t="n">
        <v>32687</v>
      </c>
      <c r="F881" s="0" t="n">
        <v>17282163</v>
      </c>
      <c r="G881" s="0" t="n">
        <v>189.137204642729</v>
      </c>
      <c r="H881" s="0" t="n">
        <v>4.55226848594242</v>
      </c>
      <c r="I881" s="0" t="s">
        <v>40</v>
      </c>
    </row>
    <row r="882" customFormat="false" ht="13.8" hidden="false" customHeight="false" outlineLevel="0" collapsed="false">
      <c r="A882" s="0" t="s">
        <v>104</v>
      </c>
      <c r="B882" s="0" t="s">
        <v>105</v>
      </c>
      <c r="C882" s="0" t="s">
        <v>19</v>
      </c>
      <c r="D882" s="0" t="n">
        <v>1194</v>
      </c>
      <c r="E882" s="0" t="n">
        <v>29339</v>
      </c>
      <c r="F882" s="0" t="n">
        <v>17282163</v>
      </c>
      <c r="G882" s="0" t="n">
        <v>169.764629577906</v>
      </c>
      <c r="H882" s="0" t="n">
        <v>4.06966835952146</v>
      </c>
      <c r="I882" s="0" t="s">
        <v>40</v>
      </c>
    </row>
    <row r="883" customFormat="false" ht="13.8" hidden="false" customHeight="false" outlineLevel="0" collapsed="false">
      <c r="A883" s="0" t="s">
        <v>104</v>
      </c>
      <c r="B883" s="0" t="s">
        <v>105</v>
      </c>
      <c r="C883" s="0" t="s">
        <v>20</v>
      </c>
      <c r="D883" s="0" t="n">
        <v>1193</v>
      </c>
      <c r="E883" s="0" t="n">
        <v>33871</v>
      </c>
      <c r="F883" s="0" t="n">
        <v>17282163</v>
      </c>
      <c r="G883" s="0" t="n">
        <v>195.988198930886</v>
      </c>
      <c r="H883" s="0" t="n">
        <v>3.52218712172655</v>
      </c>
      <c r="I883" s="0" t="s">
        <v>40</v>
      </c>
    </row>
    <row r="884" customFormat="false" ht="13.8" hidden="false" customHeight="false" outlineLevel="0" collapsed="false">
      <c r="A884" s="0" t="s">
        <v>104</v>
      </c>
      <c r="B884" s="0" t="s">
        <v>105</v>
      </c>
      <c r="C884" s="0" t="s">
        <v>21</v>
      </c>
      <c r="D884" s="0" t="n">
        <v>1078</v>
      </c>
      <c r="E884" s="0" t="n">
        <v>58956</v>
      </c>
      <c r="F884" s="0" t="n">
        <v>17282163</v>
      </c>
      <c r="G884" s="0" t="n">
        <v>341.137854098471</v>
      </c>
      <c r="H884" s="0" t="n">
        <v>1.82848225795509</v>
      </c>
      <c r="I884" s="0" t="s">
        <v>40</v>
      </c>
    </row>
    <row r="885" customFormat="false" ht="13.8" hidden="false" customHeight="false" outlineLevel="0" collapsed="false">
      <c r="A885" s="0" t="s">
        <v>104</v>
      </c>
      <c r="B885" s="0" t="s">
        <v>105</v>
      </c>
      <c r="C885" s="0" t="s">
        <v>22</v>
      </c>
      <c r="D885" s="0" t="n">
        <v>1305</v>
      </c>
      <c r="E885" s="0" t="n">
        <v>63778</v>
      </c>
      <c r="F885" s="0" t="n">
        <v>17282163</v>
      </c>
      <c r="G885" s="0" t="n">
        <v>369.03945414703</v>
      </c>
      <c r="H885" s="0" t="n">
        <v>2.046160117909</v>
      </c>
      <c r="I885" s="0" t="s">
        <v>40</v>
      </c>
    </row>
    <row r="886" customFormat="false" ht="13.8" hidden="false" customHeight="false" outlineLevel="0" collapsed="false">
      <c r="A886" s="0" t="s">
        <v>104</v>
      </c>
      <c r="B886" s="0" t="s">
        <v>105</v>
      </c>
      <c r="C886" s="0" t="s">
        <v>23</v>
      </c>
      <c r="D886" s="0" t="n">
        <v>862</v>
      </c>
      <c r="E886" s="0" t="n">
        <v>65541</v>
      </c>
      <c r="F886" s="0" t="n">
        <v>17282163</v>
      </c>
      <c r="G886" s="0" t="n">
        <v>379.240723513602</v>
      </c>
      <c r="H886" s="0" t="n">
        <v>1.3152072748356</v>
      </c>
      <c r="I886" s="0" t="s">
        <v>40</v>
      </c>
    </row>
    <row r="887" customFormat="false" ht="13.8" hidden="false" customHeight="false" outlineLevel="0" collapsed="false">
      <c r="A887" s="0" t="s">
        <v>104</v>
      </c>
      <c r="B887" s="0" t="s">
        <v>105</v>
      </c>
      <c r="C887" s="0" t="s">
        <v>24</v>
      </c>
      <c r="D887" s="0" t="n">
        <v>572</v>
      </c>
      <c r="E887" s="0" t="n">
        <v>64140</v>
      </c>
      <c r="F887" s="0" t="n">
        <v>17282163</v>
      </c>
      <c r="G887" s="0" t="n">
        <v>371.134099360132</v>
      </c>
      <c r="H887" s="0" t="n">
        <v>0.891799189273464</v>
      </c>
      <c r="I887" s="0" t="s">
        <v>40</v>
      </c>
    </row>
    <row r="888" customFormat="false" ht="13.8" hidden="false" customHeight="false" outlineLevel="0" collapsed="false">
      <c r="A888" s="0" t="s">
        <v>104</v>
      </c>
      <c r="B888" s="0" t="s">
        <v>105</v>
      </c>
      <c r="C888" s="0" t="s">
        <v>25</v>
      </c>
      <c r="D888" s="0" t="n">
        <v>474</v>
      </c>
      <c r="E888" s="0" t="n">
        <v>69658</v>
      </c>
      <c r="F888" s="0" t="n">
        <v>17282163</v>
      </c>
      <c r="G888" s="0" t="n">
        <v>403.062973078081</v>
      </c>
      <c r="H888" s="0" t="n">
        <v>0.680467426569813</v>
      </c>
      <c r="I888" s="0" t="s">
        <v>40</v>
      </c>
    </row>
    <row r="889" customFormat="false" ht="13.8" hidden="false" customHeight="false" outlineLevel="0" collapsed="false">
      <c r="A889" s="0" t="s">
        <v>104</v>
      </c>
      <c r="B889" s="0" t="s">
        <v>105</v>
      </c>
      <c r="C889" s="0" t="s">
        <v>26</v>
      </c>
      <c r="D889" s="0" t="n">
        <v>373</v>
      </c>
      <c r="E889" s="0" t="n">
        <v>79309</v>
      </c>
      <c r="F889" s="0" t="n">
        <v>17282163</v>
      </c>
      <c r="G889" s="0" t="n">
        <v>458.906677364402</v>
      </c>
      <c r="H889" s="0" t="n">
        <v>0.470312322687211</v>
      </c>
      <c r="I889" s="0" t="s">
        <v>40</v>
      </c>
    </row>
    <row r="890" customFormat="false" ht="13.8" hidden="false" customHeight="false" outlineLevel="0" collapsed="false">
      <c r="A890" s="0" t="s">
        <v>104</v>
      </c>
      <c r="B890" s="0" t="s">
        <v>105</v>
      </c>
      <c r="C890" s="0" t="s">
        <v>27</v>
      </c>
      <c r="D890" s="0" t="n">
        <v>660</v>
      </c>
      <c r="E890" s="0" t="n">
        <v>89783</v>
      </c>
      <c r="F890" s="0" t="n">
        <v>17282163</v>
      </c>
      <c r="G890" s="0" t="n">
        <v>519.512517038521</v>
      </c>
      <c r="H890" s="0" t="n">
        <v>0.735105754987024</v>
      </c>
      <c r="I890" s="0" t="s">
        <v>40</v>
      </c>
    </row>
    <row r="891" customFormat="false" ht="13.8" hidden="false" customHeight="false" outlineLevel="0" collapsed="false">
      <c r="A891" s="0" t="s">
        <v>104</v>
      </c>
      <c r="B891" s="0" t="s">
        <v>105</v>
      </c>
      <c r="C891" s="0" t="s">
        <v>28</v>
      </c>
      <c r="D891" s="0" t="n">
        <v>1151</v>
      </c>
      <c r="E891" s="0" t="n">
        <v>113744</v>
      </c>
      <c r="F891" s="0" t="n">
        <v>17282163</v>
      </c>
      <c r="G891" s="0" t="n">
        <v>658.158356682552</v>
      </c>
      <c r="H891" s="0" t="n">
        <v>1.01192150794767</v>
      </c>
      <c r="I891" s="0" t="s">
        <v>40</v>
      </c>
    </row>
    <row r="892" customFormat="false" ht="13.8" hidden="false" customHeight="false" outlineLevel="0" collapsed="false">
      <c r="A892" s="0" t="s">
        <v>104</v>
      </c>
      <c r="B892" s="0" t="s">
        <v>105</v>
      </c>
      <c r="C892" s="0" t="s">
        <v>29</v>
      </c>
      <c r="D892" s="0" t="n">
        <v>2000</v>
      </c>
      <c r="E892" s="0" t="n">
        <v>122021</v>
      </c>
      <c r="F892" s="0" t="n">
        <v>17282163</v>
      </c>
      <c r="G892" s="0" t="n">
        <v>706.051667259474</v>
      </c>
      <c r="H892" s="0" t="n">
        <v>1.63906212864999</v>
      </c>
      <c r="I892" s="0" t="s">
        <v>40</v>
      </c>
    </row>
    <row r="893" customFormat="false" ht="13.8" hidden="false" customHeight="false" outlineLevel="0" collapsed="false">
      <c r="A893" s="0" t="s">
        <v>104</v>
      </c>
      <c r="B893" s="0" t="s">
        <v>105</v>
      </c>
      <c r="C893" s="0" t="s">
        <v>30</v>
      </c>
      <c r="D893" s="0" t="n">
        <v>3255</v>
      </c>
      <c r="E893" s="0" t="n">
        <v>118058</v>
      </c>
      <c r="F893" s="0" t="n">
        <v>17282163</v>
      </c>
      <c r="G893" s="0" t="n">
        <v>683.120509857476</v>
      </c>
      <c r="H893" s="0" t="n">
        <v>2.75711938199868</v>
      </c>
      <c r="I893" s="0" t="s">
        <v>40</v>
      </c>
    </row>
    <row r="894" customFormat="false" ht="13.8" hidden="false" customHeight="false" outlineLevel="0" collapsed="false">
      <c r="A894" s="0" t="s">
        <v>104</v>
      </c>
      <c r="B894" s="0" t="s">
        <v>105</v>
      </c>
      <c r="C894" s="0" t="s">
        <v>31</v>
      </c>
      <c r="D894" s="0" t="n">
        <v>4450</v>
      </c>
      <c r="E894" s="0" t="n">
        <v>121366</v>
      </c>
      <c r="F894" s="0" t="n">
        <v>17282163</v>
      </c>
      <c r="G894" s="0" t="n">
        <v>702.261632412563</v>
      </c>
      <c r="H894" s="0" t="n">
        <v>3.66659525732083</v>
      </c>
      <c r="I894" s="0" t="s">
        <v>40</v>
      </c>
    </row>
    <row r="895" customFormat="false" ht="13.8" hidden="false" customHeight="false" outlineLevel="0" collapsed="false">
      <c r="A895" s="0" t="s">
        <v>104</v>
      </c>
      <c r="B895" s="0" t="s">
        <v>105</v>
      </c>
      <c r="C895" s="0" t="s">
        <v>32</v>
      </c>
      <c r="D895" s="0" t="n">
        <v>3597</v>
      </c>
      <c r="E895" s="0" t="n">
        <v>161406</v>
      </c>
      <c r="F895" s="0" t="n">
        <v>17282163</v>
      </c>
      <c r="G895" s="0" t="n">
        <v>933.945594657335</v>
      </c>
      <c r="H895" s="0" t="n">
        <v>2.2285416899</v>
      </c>
      <c r="I895" s="0" t="s">
        <v>40</v>
      </c>
    </row>
    <row r="896" customFormat="false" ht="13.8" hidden="false" customHeight="false" outlineLevel="0" collapsed="false">
      <c r="A896" s="0" t="s">
        <v>104</v>
      </c>
      <c r="B896" s="0" t="s">
        <v>105</v>
      </c>
      <c r="C896" s="0" t="s">
        <v>33</v>
      </c>
      <c r="D896" s="0" t="n">
        <v>3529</v>
      </c>
      <c r="E896" s="0" t="n">
        <v>185167</v>
      </c>
      <c r="F896" s="0" t="n">
        <v>17282163</v>
      </c>
      <c r="G896" s="0" t="n">
        <v>1071.43417175269</v>
      </c>
      <c r="H896" s="0" t="n">
        <v>1.90584715419054</v>
      </c>
      <c r="I896" s="0" t="s">
        <v>40</v>
      </c>
    </row>
    <row r="897" customFormat="false" ht="13.8" hidden="false" customHeight="false" outlineLevel="0" collapsed="false">
      <c r="A897" s="0" t="s">
        <v>104</v>
      </c>
      <c r="B897" s="0" t="s">
        <v>105</v>
      </c>
      <c r="C897" s="0" t="s">
        <v>34</v>
      </c>
      <c r="D897" s="0" t="n">
        <v>4227</v>
      </c>
      <c r="E897" s="0" t="n">
        <v>184761</v>
      </c>
      <c r="F897" s="0" t="n">
        <v>17282163</v>
      </c>
      <c r="G897" s="0" t="n">
        <v>1069.08492877888</v>
      </c>
      <c r="H897" s="0" t="n">
        <v>2.28782048159514</v>
      </c>
      <c r="I897" s="0" t="s">
        <v>40</v>
      </c>
    </row>
    <row r="898" customFormat="false" ht="13.8" hidden="false" customHeight="false" outlineLevel="0" collapsed="false">
      <c r="A898" s="0" t="s">
        <v>104</v>
      </c>
      <c r="B898" s="0" t="s">
        <v>105</v>
      </c>
      <c r="C898" s="0" t="s">
        <v>35</v>
      </c>
      <c r="D898" s="0" t="n">
        <v>7147</v>
      </c>
      <c r="E898" s="0" t="n">
        <v>197923</v>
      </c>
      <c r="F898" s="0" t="n">
        <v>17282163</v>
      </c>
      <c r="G898" s="0" t="n">
        <v>1145.24437710719</v>
      </c>
      <c r="H898" s="0" t="n">
        <v>3.61100023746609</v>
      </c>
      <c r="I898" s="0" t="s">
        <v>40</v>
      </c>
    </row>
    <row r="899" customFormat="false" ht="13.8" hidden="false" customHeight="false" outlineLevel="0" collapsed="false">
      <c r="A899" s="0" t="s">
        <v>104</v>
      </c>
      <c r="B899" s="0" t="s">
        <v>105</v>
      </c>
      <c r="C899" s="0" t="s">
        <v>36</v>
      </c>
      <c r="D899" s="0" t="n">
        <v>10904</v>
      </c>
      <c r="E899" s="0" t="n">
        <v>201676</v>
      </c>
      <c r="F899" s="0" t="n">
        <v>17282163</v>
      </c>
      <c r="G899" s="0" t="n">
        <v>1166.96040883308</v>
      </c>
      <c r="H899" s="0" t="n">
        <v>5.40669192169619</v>
      </c>
      <c r="I899" s="0" t="s">
        <v>40</v>
      </c>
    </row>
    <row r="900" customFormat="false" ht="13.8" hidden="false" customHeight="false" outlineLevel="0" collapsed="false">
      <c r="A900" s="0" t="s">
        <v>104</v>
      </c>
      <c r="B900" s="0" t="s">
        <v>105</v>
      </c>
      <c r="C900" s="0" t="s">
        <v>37</v>
      </c>
      <c r="D900" s="0" t="n">
        <v>16680</v>
      </c>
      <c r="E900" s="0" t="n">
        <v>210332</v>
      </c>
      <c r="F900" s="0" t="n">
        <v>17282163</v>
      </c>
      <c r="G900" s="0" t="n">
        <v>1217.04673193975</v>
      </c>
      <c r="H900" s="0" t="n">
        <v>7.93031968506932</v>
      </c>
      <c r="I900" s="0" t="s">
        <v>40</v>
      </c>
    </row>
    <row r="901" customFormat="false" ht="13.8" hidden="false" customHeight="false" outlineLevel="0" collapsed="false">
      <c r="A901" s="0" t="s">
        <v>104</v>
      </c>
      <c r="B901" s="0" t="s">
        <v>105</v>
      </c>
      <c r="C901" s="0" t="s">
        <v>38</v>
      </c>
      <c r="D901" s="0" t="n">
        <v>23228</v>
      </c>
      <c r="E901" s="0" t="n">
        <v>213269</v>
      </c>
      <c r="F901" s="0" t="n">
        <v>17282163</v>
      </c>
      <c r="G901" s="0" t="n">
        <v>1234.04113246704</v>
      </c>
      <c r="H901" s="0" t="n">
        <v>10.8914094406595</v>
      </c>
      <c r="I901" s="0" t="s">
        <v>40</v>
      </c>
    </row>
    <row r="902" customFormat="false" ht="13.8" hidden="false" customHeight="false" outlineLevel="0" collapsed="false">
      <c r="A902" s="0" t="s">
        <v>104</v>
      </c>
      <c r="B902" s="0" t="s">
        <v>105</v>
      </c>
      <c r="C902" s="0" t="s">
        <v>39</v>
      </c>
      <c r="D902" s="0" t="n">
        <v>36333</v>
      </c>
      <c r="E902" s="0" t="n">
        <v>233173</v>
      </c>
      <c r="F902" s="0" t="n">
        <v>17282163</v>
      </c>
      <c r="G902" s="0" t="n">
        <v>1349.2119013112</v>
      </c>
      <c r="H902" s="0" t="n">
        <v>15.5819927693172</v>
      </c>
      <c r="I902" s="0" t="s">
        <v>40</v>
      </c>
    </row>
    <row r="903" customFormat="false" ht="13.8" hidden="false" customHeight="false" outlineLevel="0" collapsed="false">
      <c r="A903" s="0" t="s">
        <v>104</v>
      </c>
      <c r="B903" s="0" t="s">
        <v>105</v>
      </c>
      <c r="C903" s="0" t="s">
        <v>41</v>
      </c>
      <c r="D903" s="0" t="n">
        <v>51713</v>
      </c>
      <c r="E903" s="0" t="n">
        <v>216506</v>
      </c>
      <c r="F903" s="0" t="n">
        <v>17282163</v>
      </c>
      <c r="G903" s="0" t="n">
        <v>1252.77142681735</v>
      </c>
      <c r="H903" s="0" t="n">
        <v>23.8852502932944</v>
      </c>
      <c r="I903" s="0" t="s">
        <v>40</v>
      </c>
    </row>
    <row r="904" customFormat="false" ht="13.8" hidden="false" customHeight="false" outlineLevel="0" collapsed="false">
      <c r="A904" s="0" t="s">
        <v>104</v>
      </c>
      <c r="B904" s="0" t="s">
        <v>105</v>
      </c>
      <c r="C904" s="0" t="s">
        <v>42</v>
      </c>
      <c r="D904" s="0" t="n">
        <v>60936</v>
      </c>
      <c r="E904" s="0" t="n">
        <v>203565</v>
      </c>
      <c r="F904" s="0" t="n">
        <v>17282163</v>
      </c>
      <c r="G904" s="0" t="n">
        <v>1177.89075360532</v>
      </c>
      <c r="H904" s="0" t="n">
        <v>29.9344189816521</v>
      </c>
      <c r="I904" s="0" t="s">
        <v>40</v>
      </c>
    </row>
    <row r="905" customFormat="false" ht="13.8" hidden="false" customHeight="false" outlineLevel="0" collapsed="false">
      <c r="A905" s="0" t="s">
        <v>104</v>
      </c>
      <c r="B905" s="0" t="s">
        <v>105</v>
      </c>
      <c r="C905" s="0" t="s">
        <v>43</v>
      </c>
      <c r="D905" s="0" t="n">
        <v>70033</v>
      </c>
      <c r="E905" s="0" t="n">
        <v>402262</v>
      </c>
      <c r="F905" s="0" t="n">
        <v>17282163</v>
      </c>
      <c r="G905" s="0" t="n">
        <v>2327.61373677589</v>
      </c>
      <c r="H905" s="0" t="n">
        <v>17.4097975946025</v>
      </c>
      <c r="I905" s="0" t="s">
        <v>40</v>
      </c>
    </row>
    <row r="906" customFormat="false" ht="13.8" hidden="false" customHeight="false" outlineLevel="0" collapsed="false">
      <c r="A906" s="0" t="s">
        <v>104</v>
      </c>
      <c r="B906" s="0" t="s">
        <v>105</v>
      </c>
      <c r="C906" s="0" t="s">
        <v>44</v>
      </c>
      <c r="D906" s="0" t="n">
        <v>53150</v>
      </c>
      <c r="E906" s="0" t="n">
        <v>320313</v>
      </c>
      <c r="F906" s="0" t="n">
        <v>17282163</v>
      </c>
      <c r="G906" s="0" t="n">
        <v>1853.43119376897</v>
      </c>
      <c r="H906" s="0" t="n">
        <v>16.593144830213</v>
      </c>
      <c r="I906" s="0" t="s">
        <v>40</v>
      </c>
    </row>
    <row r="907" customFormat="false" ht="13.8" hidden="false" customHeight="false" outlineLevel="0" collapsed="false">
      <c r="A907" s="0" t="s">
        <v>104</v>
      </c>
      <c r="B907" s="0" t="s">
        <v>105</v>
      </c>
      <c r="C907" s="0" t="s">
        <v>45</v>
      </c>
      <c r="D907" s="0" t="n">
        <v>38013</v>
      </c>
      <c r="E907" s="0" t="n">
        <v>286558</v>
      </c>
      <c r="F907" s="0" t="n">
        <v>17282163</v>
      </c>
      <c r="G907" s="0" t="n">
        <v>1658.11420711632</v>
      </c>
      <c r="H907" s="0" t="n">
        <v>13.2653773407129</v>
      </c>
      <c r="I907" s="0" t="s">
        <v>40</v>
      </c>
    </row>
    <row r="908" customFormat="false" ht="13.8" hidden="false" customHeight="false" outlineLevel="0" collapsed="false">
      <c r="A908" s="0" t="s">
        <v>104</v>
      </c>
      <c r="B908" s="0" t="s">
        <v>105</v>
      </c>
      <c r="C908" s="0" t="s">
        <v>46</v>
      </c>
      <c r="D908" s="0" t="n">
        <v>36751</v>
      </c>
      <c r="E908" s="0" t="n">
        <v>317565</v>
      </c>
      <c r="F908" s="0" t="n">
        <v>17282163</v>
      </c>
      <c r="G908" s="0" t="n">
        <v>1837.53040635018</v>
      </c>
      <c r="H908" s="0" t="n">
        <v>11.5727488860548</v>
      </c>
      <c r="I908" s="0" t="s">
        <v>40</v>
      </c>
    </row>
    <row r="909" customFormat="false" ht="13.8" hidden="false" customHeight="false" outlineLevel="0" collapsed="false">
      <c r="A909" s="0" t="s">
        <v>104</v>
      </c>
      <c r="B909" s="0" t="s">
        <v>105</v>
      </c>
      <c r="C909" s="0" t="s">
        <v>47</v>
      </c>
      <c r="D909" s="0" t="n">
        <v>34017</v>
      </c>
      <c r="E909" s="0" t="n">
        <v>315530</v>
      </c>
      <c r="F909" s="0" t="n">
        <v>17282163</v>
      </c>
      <c r="G909" s="0" t="n">
        <v>1825.75525991741</v>
      </c>
      <c r="H909" s="0" t="n">
        <v>10.7809083129972</v>
      </c>
      <c r="I909" s="0" t="s">
        <v>40</v>
      </c>
    </row>
    <row r="910" customFormat="false" ht="13.8" hidden="false" customHeight="false" outlineLevel="0" collapsed="false">
      <c r="A910" s="0" t="s">
        <v>104</v>
      </c>
      <c r="B910" s="0" t="s">
        <v>105</v>
      </c>
      <c r="C910" s="0" t="s">
        <v>126</v>
      </c>
      <c r="D910" s="0" t="n">
        <v>37089</v>
      </c>
      <c r="E910" s="0" t="n">
        <v>388734</v>
      </c>
      <c r="F910" s="0" t="n">
        <v>17282163</v>
      </c>
      <c r="G910" s="0" t="n">
        <v>2249.3364979835</v>
      </c>
      <c r="H910" s="0" t="n">
        <v>9.54097146120483</v>
      </c>
      <c r="I910" s="0" t="s">
        <v>40</v>
      </c>
    </row>
    <row r="911" customFormat="false" ht="13.8" hidden="false" customHeight="false" outlineLevel="0" collapsed="false">
      <c r="A911" s="0" t="s">
        <v>104</v>
      </c>
      <c r="B911" s="0" t="s">
        <v>105</v>
      </c>
      <c r="C911" s="0" t="s">
        <v>128</v>
      </c>
      <c r="D911" s="0" t="n">
        <v>53094</v>
      </c>
      <c r="E911" s="0" t="n">
        <v>477338</v>
      </c>
      <c r="F911" s="0" t="n">
        <v>17282163</v>
      </c>
      <c r="G911" s="0" t="n">
        <v>2762.02695229758</v>
      </c>
      <c r="H911" s="0" t="n">
        <v>11.1229359489502</v>
      </c>
      <c r="I911" s="0" t="s">
        <v>40</v>
      </c>
    </row>
    <row r="912" customFormat="false" ht="13.8" hidden="false" customHeight="false" outlineLevel="0" collapsed="false">
      <c r="A912" s="0" t="s">
        <v>106</v>
      </c>
      <c r="B912" s="0" t="s">
        <v>107</v>
      </c>
      <c r="C912" s="0" t="s">
        <v>50</v>
      </c>
      <c r="D912" s="0" t="n">
        <v>15</v>
      </c>
      <c r="E912" s="0" t="n">
        <v>320</v>
      </c>
      <c r="F912" s="0" t="n">
        <v>5328212</v>
      </c>
      <c r="G912" s="0" t="n">
        <v>6.00576703779805</v>
      </c>
      <c r="H912" s="0" t="n">
        <v>4.6875</v>
      </c>
      <c r="I912" s="0" t="s">
        <v>40</v>
      </c>
    </row>
    <row r="913" customFormat="false" ht="13.8" hidden="false" customHeight="false" outlineLevel="0" collapsed="false">
      <c r="A913" s="0" t="s">
        <v>106</v>
      </c>
      <c r="B913" s="0" t="s">
        <v>107</v>
      </c>
      <c r="C913" s="0" t="s">
        <v>51</v>
      </c>
      <c r="D913" s="0" t="n">
        <v>132</v>
      </c>
      <c r="E913" s="0" t="n">
        <v>884</v>
      </c>
      <c r="F913" s="0" t="n">
        <v>5328212</v>
      </c>
      <c r="G913" s="0" t="n">
        <v>16.5909314419171</v>
      </c>
      <c r="H913" s="0" t="n">
        <v>14.9321266968326</v>
      </c>
      <c r="I913" s="0" t="s">
        <v>40</v>
      </c>
    </row>
    <row r="914" customFormat="false" ht="13.8" hidden="false" customHeight="false" outlineLevel="0" collapsed="false">
      <c r="A914" s="0" t="s">
        <v>106</v>
      </c>
      <c r="B914" s="0" t="s">
        <v>107</v>
      </c>
      <c r="C914" s="0" t="s">
        <v>52</v>
      </c>
      <c r="D914" s="0" t="n">
        <v>760</v>
      </c>
      <c r="E914" s="0" t="n">
        <v>6745</v>
      </c>
      <c r="F914" s="0" t="n">
        <v>5328212</v>
      </c>
      <c r="G914" s="0" t="n">
        <v>126.590308343587</v>
      </c>
      <c r="H914" s="0" t="n">
        <v>11.2676056338028</v>
      </c>
      <c r="I914" s="0" t="s">
        <v>40</v>
      </c>
    </row>
    <row r="915" customFormat="false" ht="13.8" hidden="false" customHeight="false" outlineLevel="0" collapsed="false">
      <c r="A915" s="0" t="s">
        <v>106</v>
      </c>
      <c r="B915" s="0" t="s">
        <v>107</v>
      </c>
      <c r="C915" s="0" t="s">
        <v>53</v>
      </c>
      <c r="D915" s="0" t="n">
        <v>1019</v>
      </c>
      <c r="E915" s="0" t="n">
        <v>22698</v>
      </c>
      <c r="F915" s="0" t="n">
        <v>5328212</v>
      </c>
      <c r="G915" s="0" t="n">
        <v>425.996563199813</v>
      </c>
      <c r="H915" s="0" t="n">
        <v>4.48938232443387</v>
      </c>
      <c r="I915" s="0" t="s">
        <v>40</v>
      </c>
    </row>
    <row r="916" customFormat="false" ht="13.8" hidden="false" customHeight="false" outlineLevel="0" collapsed="false">
      <c r="A916" s="0" t="s">
        <v>106</v>
      </c>
      <c r="B916" s="0" t="s">
        <v>107</v>
      </c>
      <c r="C916" s="0" t="s">
        <v>54</v>
      </c>
      <c r="D916" s="0" t="n">
        <v>1919</v>
      </c>
      <c r="E916" s="0" t="n">
        <v>22195</v>
      </c>
      <c r="F916" s="0" t="n">
        <v>5328212</v>
      </c>
      <c r="G916" s="0" t="n">
        <v>416.556248137274</v>
      </c>
      <c r="H916" s="0" t="n">
        <v>8.646091462041</v>
      </c>
      <c r="I916" s="0" t="s">
        <v>40</v>
      </c>
    </row>
    <row r="917" customFormat="false" ht="13.8" hidden="false" customHeight="false" outlineLevel="0" collapsed="false">
      <c r="A917" s="0" t="s">
        <v>106</v>
      </c>
      <c r="B917" s="0" t="s">
        <v>107</v>
      </c>
      <c r="C917" s="0" t="s">
        <v>55</v>
      </c>
      <c r="D917" s="0" t="n">
        <v>1665</v>
      </c>
      <c r="E917" s="0" t="n">
        <v>22037</v>
      </c>
      <c r="F917" s="0" t="n">
        <v>5328212</v>
      </c>
      <c r="G917" s="0" t="n">
        <v>413.590900662361</v>
      </c>
      <c r="H917" s="0" t="n">
        <v>7.55547488315107</v>
      </c>
      <c r="I917" s="0" t="s">
        <v>40</v>
      </c>
    </row>
    <row r="918" customFormat="false" ht="13.8" hidden="false" customHeight="false" outlineLevel="0" collapsed="false">
      <c r="A918" s="0" t="s">
        <v>106</v>
      </c>
      <c r="B918" s="0" t="s">
        <v>107</v>
      </c>
      <c r="C918" s="0" t="s">
        <v>11</v>
      </c>
      <c r="D918" s="0" t="n">
        <v>810</v>
      </c>
      <c r="E918" s="0" t="n">
        <v>15092</v>
      </c>
      <c r="F918" s="0" t="n">
        <v>5328212</v>
      </c>
      <c r="G918" s="0" t="n">
        <v>283.24698792015</v>
      </c>
      <c r="H918" s="0" t="n">
        <v>5.36708189769414</v>
      </c>
      <c r="I918" s="0" t="s">
        <v>40</v>
      </c>
    </row>
    <row r="919" customFormat="false" ht="13.8" hidden="false" customHeight="false" outlineLevel="0" collapsed="false">
      <c r="A919" s="0" t="s">
        <v>106</v>
      </c>
      <c r="B919" s="0" t="s">
        <v>107</v>
      </c>
      <c r="C919" s="0" t="s">
        <v>13</v>
      </c>
      <c r="D919" s="0" t="n">
        <v>664</v>
      </c>
      <c r="E919" s="0" t="n">
        <v>17699</v>
      </c>
      <c r="F919" s="0" t="n">
        <v>5328212</v>
      </c>
      <c r="G919" s="0" t="n">
        <v>332.175221256211</v>
      </c>
      <c r="H919" s="0" t="n">
        <v>3.75162438555851</v>
      </c>
      <c r="I919" s="0" t="s">
        <v>40</v>
      </c>
    </row>
    <row r="920" customFormat="false" ht="13.8" hidden="false" customHeight="false" outlineLevel="0" collapsed="false">
      <c r="A920" s="0" t="s">
        <v>106</v>
      </c>
      <c r="B920" s="0" t="s">
        <v>107</v>
      </c>
      <c r="C920" s="0" t="s">
        <v>14</v>
      </c>
      <c r="D920" s="0" t="n">
        <v>483</v>
      </c>
      <c r="E920" s="0" t="n">
        <v>19971</v>
      </c>
      <c r="F920" s="0" t="n">
        <v>5328212</v>
      </c>
      <c r="G920" s="0" t="n">
        <v>374.816167224577</v>
      </c>
      <c r="H920" s="0" t="n">
        <v>2.41850683491062</v>
      </c>
      <c r="I920" s="0" t="s">
        <v>40</v>
      </c>
    </row>
    <row r="921" customFormat="false" ht="13.8" hidden="false" customHeight="false" outlineLevel="0" collapsed="false">
      <c r="A921" s="0" t="s">
        <v>106</v>
      </c>
      <c r="B921" s="0" t="s">
        <v>107</v>
      </c>
      <c r="C921" s="0" t="s">
        <v>15</v>
      </c>
      <c r="D921" s="0" t="n">
        <v>292</v>
      </c>
      <c r="E921" s="0" t="n">
        <v>21803</v>
      </c>
      <c r="F921" s="0" t="n">
        <v>5328212</v>
      </c>
      <c r="G921" s="0" t="n">
        <v>409.199183515971</v>
      </c>
      <c r="H921" s="0" t="n">
        <v>1.33926523872862</v>
      </c>
      <c r="I921" s="0" t="s">
        <v>40</v>
      </c>
    </row>
    <row r="922" customFormat="false" ht="13.8" hidden="false" customHeight="false" outlineLevel="0" collapsed="false">
      <c r="A922" s="0" t="s">
        <v>106</v>
      </c>
      <c r="B922" s="0" t="s">
        <v>107</v>
      </c>
      <c r="C922" s="0" t="s">
        <v>17</v>
      </c>
      <c r="D922" s="0" t="n">
        <v>310</v>
      </c>
      <c r="E922" s="0" t="n">
        <v>23989</v>
      </c>
      <c r="F922" s="0" t="n">
        <v>5328212</v>
      </c>
      <c r="G922" s="0" t="n">
        <v>450.226079592929</v>
      </c>
      <c r="H922" s="0" t="n">
        <v>1.29225895201968</v>
      </c>
      <c r="I922" s="0" t="s">
        <v>40</v>
      </c>
    </row>
    <row r="923" customFormat="false" ht="13.8" hidden="false" customHeight="false" outlineLevel="0" collapsed="false">
      <c r="A923" s="0" t="s">
        <v>106</v>
      </c>
      <c r="B923" s="0" t="s">
        <v>107</v>
      </c>
      <c r="C923" s="0" t="s">
        <v>18</v>
      </c>
      <c r="D923" s="0" t="n">
        <v>128</v>
      </c>
      <c r="E923" s="0" t="n">
        <v>24778</v>
      </c>
      <c r="F923" s="0" t="n">
        <v>5328212</v>
      </c>
      <c r="G923" s="0" t="n">
        <v>465.0340489455</v>
      </c>
      <c r="H923" s="0" t="n">
        <v>0.516587295181209</v>
      </c>
      <c r="I923" s="0" t="s">
        <v>40</v>
      </c>
    </row>
    <row r="924" customFormat="false" ht="13.8" hidden="false" customHeight="false" outlineLevel="0" collapsed="false">
      <c r="A924" s="0" t="s">
        <v>106</v>
      </c>
      <c r="B924" s="0" t="s">
        <v>107</v>
      </c>
      <c r="C924" s="0" t="s">
        <v>19</v>
      </c>
      <c r="D924" s="0" t="n">
        <v>112</v>
      </c>
      <c r="E924" s="0" t="n">
        <v>20256</v>
      </c>
      <c r="F924" s="0" t="n">
        <v>5328212</v>
      </c>
      <c r="G924" s="0" t="n">
        <v>380.165053492616</v>
      </c>
      <c r="H924" s="0" t="n">
        <v>0.552922590837283</v>
      </c>
      <c r="I924" s="0" t="s">
        <v>40</v>
      </c>
    </row>
    <row r="925" customFormat="false" ht="13.8" hidden="false" customHeight="false" outlineLevel="0" collapsed="false">
      <c r="A925" s="0" t="s">
        <v>106</v>
      </c>
      <c r="B925" s="0" t="s">
        <v>107</v>
      </c>
      <c r="C925" s="0" t="s">
        <v>20</v>
      </c>
      <c r="D925" s="0" t="n">
        <v>102</v>
      </c>
      <c r="E925" s="0" t="n">
        <v>18382</v>
      </c>
      <c r="F925" s="0" t="n">
        <v>5328212</v>
      </c>
      <c r="G925" s="0" t="n">
        <v>344.993780277512</v>
      </c>
      <c r="H925" s="0" t="n">
        <v>0.554890653900555</v>
      </c>
      <c r="I925" s="0" t="s">
        <v>40</v>
      </c>
    </row>
    <row r="926" customFormat="false" ht="13.8" hidden="false" customHeight="false" outlineLevel="0" collapsed="false">
      <c r="A926" s="0" t="s">
        <v>106</v>
      </c>
      <c r="B926" s="0" t="s">
        <v>107</v>
      </c>
      <c r="C926" s="0" t="s">
        <v>21</v>
      </c>
      <c r="D926" s="0" t="n">
        <v>93</v>
      </c>
      <c r="E926" s="0" t="n">
        <v>16119</v>
      </c>
      <c r="F926" s="0" t="n">
        <v>5328212</v>
      </c>
      <c r="G926" s="0" t="n">
        <v>302.521746507083</v>
      </c>
      <c r="H926" s="0" t="n">
        <v>0.576958868416155</v>
      </c>
      <c r="I926" s="0" t="s">
        <v>40</v>
      </c>
    </row>
    <row r="927" customFormat="false" ht="13.8" hidden="false" customHeight="false" outlineLevel="0" collapsed="false">
      <c r="A927" s="0" t="s">
        <v>106</v>
      </c>
      <c r="B927" s="0" t="s">
        <v>107</v>
      </c>
      <c r="C927" s="0" t="s">
        <v>22</v>
      </c>
      <c r="D927" s="0" t="n">
        <v>102</v>
      </c>
      <c r="E927" s="0" t="n">
        <v>29152</v>
      </c>
      <c r="F927" s="0" t="n">
        <v>5328212</v>
      </c>
      <c r="G927" s="0" t="n">
        <v>547.125377143402</v>
      </c>
      <c r="H927" s="0" t="n">
        <v>0.349890230515917</v>
      </c>
      <c r="I927" s="0" t="s">
        <v>40</v>
      </c>
    </row>
    <row r="928" customFormat="false" ht="13.8" hidden="false" customHeight="false" outlineLevel="0" collapsed="false">
      <c r="A928" s="0" t="s">
        <v>106</v>
      </c>
      <c r="B928" s="0" t="s">
        <v>107</v>
      </c>
      <c r="C928" s="0" t="s">
        <v>23</v>
      </c>
      <c r="D928" s="0" t="n">
        <v>102</v>
      </c>
      <c r="E928" s="0" t="n">
        <v>27996</v>
      </c>
      <c r="F928" s="0" t="n">
        <v>5328212</v>
      </c>
      <c r="G928" s="0" t="n">
        <v>525.429543719357</v>
      </c>
      <c r="H928" s="0" t="n">
        <v>0.364337762537505</v>
      </c>
      <c r="I928" s="0" t="s">
        <v>40</v>
      </c>
    </row>
    <row r="929" customFormat="false" ht="13.8" hidden="false" customHeight="false" outlineLevel="0" collapsed="false">
      <c r="A929" s="0" t="s">
        <v>106</v>
      </c>
      <c r="B929" s="0" t="s">
        <v>107</v>
      </c>
      <c r="C929" s="0" t="s">
        <v>24</v>
      </c>
      <c r="D929" s="0" t="n">
        <v>107</v>
      </c>
      <c r="E929" s="0" t="n">
        <v>25988</v>
      </c>
      <c r="F929" s="0" t="n">
        <v>5328212</v>
      </c>
      <c r="G929" s="0" t="n">
        <v>487.743355557174</v>
      </c>
      <c r="H929" s="0" t="n">
        <v>0.411728490072341</v>
      </c>
      <c r="I929" s="0" t="s">
        <v>40</v>
      </c>
    </row>
    <row r="930" customFormat="false" ht="13.8" hidden="false" customHeight="false" outlineLevel="0" collapsed="false">
      <c r="A930" s="0" t="s">
        <v>106</v>
      </c>
      <c r="B930" s="0" t="s">
        <v>107</v>
      </c>
      <c r="C930" s="0" t="s">
        <v>25</v>
      </c>
      <c r="D930" s="0" t="n">
        <v>80</v>
      </c>
      <c r="E930" s="0" t="n">
        <v>30078</v>
      </c>
      <c r="F930" s="0" t="n">
        <v>5328212</v>
      </c>
      <c r="G930" s="0" t="n">
        <v>564.50456550903</v>
      </c>
      <c r="H930" s="0" t="n">
        <v>0.265975131325221</v>
      </c>
      <c r="I930" s="0" t="s">
        <v>40</v>
      </c>
    </row>
    <row r="931" customFormat="false" ht="13.8" hidden="false" customHeight="false" outlineLevel="0" collapsed="false">
      <c r="A931" s="0" t="s">
        <v>106</v>
      </c>
      <c r="B931" s="0" t="s">
        <v>107</v>
      </c>
      <c r="C931" s="0" t="s">
        <v>26</v>
      </c>
      <c r="D931" s="0" t="n">
        <v>70</v>
      </c>
      <c r="E931" s="0" t="n">
        <v>30849</v>
      </c>
      <c r="F931" s="0" t="n">
        <v>5328212</v>
      </c>
      <c r="G931" s="0" t="n">
        <v>578.974710465725</v>
      </c>
      <c r="H931" s="0" t="n">
        <v>0.22691173133651</v>
      </c>
      <c r="I931" s="0" t="s">
        <v>40</v>
      </c>
    </row>
    <row r="932" customFormat="false" ht="13.8" hidden="false" customHeight="false" outlineLevel="0" collapsed="false">
      <c r="A932" s="0" t="s">
        <v>106</v>
      </c>
      <c r="B932" s="0" t="s">
        <v>107</v>
      </c>
      <c r="C932" s="0" t="s">
        <v>27</v>
      </c>
      <c r="D932" s="0" t="n">
        <v>50</v>
      </c>
      <c r="E932" s="0" t="n">
        <v>29900</v>
      </c>
      <c r="F932" s="0" t="n">
        <v>5328212</v>
      </c>
      <c r="G932" s="0" t="n">
        <v>561.163857594255</v>
      </c>
      <c r="H932" s="0" t="n">
        <v>0.167224080267559</v>
      </c>
      <c r="I932" s="0" t="s">
        <v>40</v>
      </c>
    </row>
    <row r="933" customFormat="false" ht="13.8" hidden="false" customHeight="false" outlineLevel="0" collapsed="false">
      <c r="A933" s="0" t="s">
        <v>106</v>
      </c>
      <c r="B933" s="0" t="s">
        <v>107</v>
      </c>
      <c r="C933" s="0" t="s">
        <v>28</v>
      </c>
      <c r="D933" s="0" t="n">
        <v>70</v>
      </c>
      <c r="E933" s="0" t="n">
        <v>29189</v>
      </c>
      <c r="F933" s="0" t="n">
        <v>5328212</v>
      </c>
      <c r="G933" s="0" t="n">
        <v>547.819793957147</v>
      </c>
      <c r="H933" s="0" t="n">
        <v>0.239816369180171</v>
      </c>
      <c r="I933" s="0" t="s">
        <v>40</v>
      </c>
    </row>
    <row r="934" customFormat="false" ht="13.8" hidden="false" customHeight="false" outlineLevel="0" collapsed="false">
      <c r="A934" s="0" t="s">
        <v>106</v>
      </c>
      <c r="B934" s="0" t="s">
        <v>107</v>
      </c>
      <c r="C934" s="0" t="s">
        <v>29</v>
      </c>
      <c r="D934" s="0" t="n">
        <v>123</v>
      </c>
      <c r="E934" s="0" t="n">
        <v>35350</v>
      </c>
      <c r="F934" s="0" t="n">
        <v>5328212</v>
      </c>
      <c r="G934" s="0" t="n">
        <v>663.449577456753</v>
      </c>
      <c r="H934" s="0" t="n">
        <v>0.347949080622348</v>
      </c>
      <c r="I934" s="0" t="s">
        <v>40</v>
      </c>
    </row>
    <row r="935" customFormat="false" ht="13.8" hidden="false" customHeight="false" outlineLevel="0" collapsed="false">
      <c r="A935" s="0" t="s">
        <v>106</v>
      </c>
      <c r="B935" s="0" t="s">
        <v>107</v>
      </c>
      <c r="C935" s="0" t="s">
        <v>30</v>
      </c>
      <c r="D935" s="0" t="n">
        <v>260</v>
      </c>
      <c r="E935" s="0" t="n">
        <v>52642</v>
      </c>
      <c r="F935" s="0" t="n">
        <v>5328212</v>
      </c>
      <c r="G935" s="0" t="n">
        <v>987.986213761765</v>
      </c>
      <c r="H935" s="0" t="n">
        <v>0.493902207362942</v>
      </c>
      <c r="I935" s="0" t="s">
        <v>40</v>
      </c>
    </row>
    <row r="936" customFormat="false" ht="13.8" hidden="false" customHeight="false" outlineLevel="0" collapsed="false">
      <c r="A936" s="0" t="s">
        <v>106</v>
      </c>
      <c r="B936" s="0" t="s">
        <v>107</v>
      </c>
      <c r="C936" s="0" t="s">
        <v>31</v>
      </c>
      <c r="D936" s="0" t="n">
        <v>382</v>
      </c>
      <c r="E936" s="0" t="n">
        <v>82649</v>
      </c>
      <c r="F936" s="0" t="n">
        <v>5328212</v>
      </c>
      <c r="G936" s="0" t="n">
        <v>1551.15824970928</v>
      </c>
      <c r="H936" s="0" t="n">
        <v>0.462195549855413</v>
      </c>
      <c r="I936" s="0" t="s">
        <v>40</v>
      </c>
    </row>
    <row r="937" customFormat="false" ht="13.8" hidden="false" customHeight="false" outlineLevel="0" collapsed="false">
      <c r="A937" s="0" t="s">
        <v>106</v>
      </c>
      <c r="B937" s="0" t="s">
        <v>107</v>
      </c>
      <c r="C937" s="0" t="s">
        <v>32</v>
      </c>
      <c r="D937" s="0" t="n">
        <v>347</v>
      </c>
      <c r="E937" s="0" t="n">
        <v>100988</v>
      </c>
      <c r="F937" s="0" t="n">
        <v>5328212</v>
      </c>
      <c r="G937" s="0" t="n">
        <v>1895.34500504109</v>
      </c>
      <c r="H937" s="0" t="n">
        <v>0.343605180813562</v>
      </c>
      <c r="I937" s="0" t="s">
        <v>40</v>
      </c>
    </row>
    <row r="938" customFormat="false" ht="13.8" hidden="false" customHeight="false" outlineLevel="0" collapsed="false">
      <c r="A938" s="0" t="s">
        <v>106</v>
      </c>
      <c r="B938" s="0" t="s">
        <v>107</v>
      </c>
      <c r="C938" s="0" t="s">
        <v>33</v>
      </c>
      <c r="D938" s="0" t="n">
        <v>346</v>
      </c>
      <c r="E938" s="0" t="n">
        <v>110666</v>
      </c>
      <c r="F938" s="0" t="n">
        <v>5328212</v>
      </c>
      <c r="G938" s="0" t="n">
        <v>2076.9819218905</v>
      </c>
      <c r="H938" s="0" t="n">
        <v>0.312652485858349</v>
      </c>
      <c r="I938" s="0" t="s">
        <v>40</v>
      </c>
    </row>
    <row r="939" customFormat="false" ht="13.8" hidden="false" customHeight="false" outlineLevel="0" collapsed="false">
      <c r="A939" s="0" t="s">
        <v>106</v>
      </c>
      <c r="B939" s="0" t="s">
        <v>107</v>
      </c>
      <c r="C939" s="0" t="s">
        <v>34</v>
      </c>
      <c r="D939" s="0" t="n">
        <v>577</v>
      </c>
      <c r="E939" s="0" t="n">
        <v>112833</v>
      </c>
      <c r="F939" s="0" t="n">
        <v>5328212</v>
      </c>
      <c r="G939" s="0" t="n">
        <v>2117.65222554958</v>
      </c>
      <c r="H939" s="0" t="n">
        <v>0.51137521824289</v>
      </c>
      <c r="I939" s="0" t="s">
        <v>40</v>
      </c>
    </row>
    <row r="940" customFormat="false" ht="13.8" hidden="false" customHeight="false" outlineLevel="0" collapsed="false">
      <c r="A940" s="0" t="s">
        <v>106</v>
      </c>
      <c r="B940" s="0" t="s">
        <v>107</v>
      </c>
      <c r="C940" s="0" t="s">
        <v>35</v>
      </c>
      <c r="D940" s="0" t="n">
        <v>746</v>
      </c>
      <c r="E940" s="0" t="n">
        <v>106965</v>
      </c>
      <c r="F940" s="0" t="n">
        <v>5328212</v>
      </c>
      <c r="G940" s="0" t="n">
        <v>2007.52147249396</v>
      </c>
      <c r="H940" s="0" t="n">
        <v>0.697424391155986</v>
      </c>
      <c r="I940" s="0" t="s">
        <v>40</v>
      </c>
    </row>
    <row r="941" customFormat="false" ht="13.8" hidden="false" customHeight="false" outlineLevel="0" collapsed="false">
      <c r="A941" s="0" t="s">
        <v>106</v>
      </c>
      <c r="B941" s="0" t="s">
        <v>107</v>
      </c>
      <c r="C941" s="0" t="s">
        <v>36</v>
      </c>
      <c r="D941" s="0" t="n">
        <v>779</v>
      </c>
      <c r="E941" s="0" t="n">
        <v>104418</v>
      </c>
      <c r="F941" s="0" t="n">
        <v>5328212</v>
      </c>
      <c r="G941" s="0" t="n">
        <v>1959.71932047749</v>
      </c>
      <c r="H941" s="0" t="n">
        <v>0.746039954797066</v>
      </c>
      <c r="I941" s="0" t="s">
        <v>40</v>
      </c>
    </row>
    <row r="942" customFormat="false" ht="13.8" hidden="false" customHeight="false" outlineLevel="0" collapsed="false">
      <c r="A942" s="0" t="s">
        <v>106</v>
      </c>
      <c r="B942" s="0" t="s">
        <v>107</v>
      </c>
      <c r="C942" s="0" t="s">
        <v>37</v>
      </c>
      <c r="D942" s="0" t="n">
        <v>761</v>
      </c>
      <c r="E942" s="0" t="n">
        <v>100007</v>
      </c>
      <c r="F942" s="0" t="n">
        <v>5328212</v>
      </c>
      <c r="G942" s="0" t="n">
        <v>1876.93357546584</v>
      </c>
      <c r="H942" s="0" t="n">
        <v>0.760946733728639</v>
      </c>
      <c r="I942" s="0" t="s">
        <v>40</v>
      </c>
    </row>
    <row r="943" customFormat="false" ht="13.8" hidden="false" customHeight="false" outlineLevel="0" collapsed="false">
      <c r="A943" s="0" t="s">
        <v>106</v>
      </c>
      <c r="B943" s="0" t="s">
        <v>107</v>
      </c>
      <c r="C943" s="0" t="s">
        <v>38</v>
      </c>
      <c r="D943" s="0" t="n">
        <v>743</v>
      </c>
      <c r="E943" s="0" t="n">
        <v>93348</v>
      </c>
      <c r="F943" s="0" t="n">
        <v>5328212</v>
      </c>
      <c r="G943" s="0" t="n">
        <v>1751.95731701366</v>
      </c>
      <c r="H943" s="0" t="n">
        <v>0.795946351287655</v>
      </c>
      <c r="I943" s="0" t="s">
        <v>40</v>
      </c>
    </row>
    <row r="944" customFormat="false" ht="13.8" hidden="false" customHeight="false" outlineLevel="0" collapsed="false">
      <c r="A944" s="0" t="s">
        <v>106</v>
      </c>
      <c r="B944" s="0" t="s">
        <v>107</v>
      </c>
      <c r="C944" s="0" t="s">
        <v>39</v>
      </c>
      <c r="D944" s="0" t="n">
        <v>1072</v>
      </c>
      <c r="E944" s="0" t="n">
        <v>94240</v>
      </c>
      <c r="F944" s="0" t="n">
        <v>5328212</v>
      </c>
      <c r="G944" s="0" t="n">
        <v>1768.69839263152</v>
      </c>
      <c r="H944" s="0" t="n">
        <v>1.13752122241087</v>
      </c>
      <c r="I944" s="0" t="s">
        <v>40</v>
      </c>
    </row>
    <row r="945" customFormat="false" ht="13.8" hidden="false" customHeight="false" outlineLevel="0" collapsed="false">
      <c r="A945" s="0" t="s">
        <v>106</v>
      </c>
      <c r="B945" s="0" t="s">
        <v>107</v>
      </c>
      <c r="C945" s="0" t="s">
        <v>41</v>
      </c>
      <c r="D945" s="0" t="n">
        <v>915</v>
      </c>
      <c r="E945" s="0" t="n">
        <v>98142</v>
      </c>
      <c r="F945" s="0" t="n">
        <v>5328212</v>
      </c>
      <c r="G945" s="0" t="n">
        <v>1841.93121444867</v>
      </c>
      <c r="H945" s="0" t="n">
        <v>0.932322553035398</v>
      </c>
      <c r="I945" s="0" t="s">
        <v>40</v>
      </c>
    </row>
    <row r="946" customFormat="false" ht="13.8" hidden="false" customHeight="false" outlineLevel="0" collapsed="false">
      <c r="A946" s="0" t="s">
        <v>106</v>
      </c>
      <c r="B946" s="0" t="s">
        <v>107</v>
      </c>
      <c r="C946" s="0" t="s">
        <v>42</v>
      </c>
      <c r="D946" s="0" t="n">
        <v>1096</v>
      </c>
      <c r="E946" s="0" t="n">
        <v>107592</v>
      </c>
      <c r="F946" s="0" t="n">
        <v>5328212</v>
      </c>
      <c r="G946" s="0" t="n">
        <v>2019.28902228365</v>
      </c>
      <c r="H946" s="0" t="n">
        <v>1.01866309762808</v>
      </c>
      <c r="I946" s="0" t="s">
        <v>40</v>
      </c>
    </row>
    <row r="947" customFormat="false" ht="13.8" hidden="false" customHeight="false" outlineLevel="0" collapsed="false">
      <c r="A947" s="0" t="s">
        <v>106</v>
      </c>
      <c r="B947" s="0" t="s">
        <v>107</v>
      </c>
      <c r="C947" s="0" t="s">
        <v>43</v>
      </c>
      <c r="D947" s="0" t="n">
        <v>2331</v>
      </c>
      <c r="E947" s="0" t="n">
        <v>136829</v>
      </c>
      <c r="F947" s="0" t="n">
        <v>5328212</v>
      </c>
      <c r="G947" s="0" t="n">
        <v>2568.00968129646</v>
      </c>
      <c r="H947" s="0" t="n">
        <v>1.70358622806569</v>
      </c>
      <c r="I947" s="0" t="s">
        <v>40</v>
      </c>
    </row>
    <row r="948" customFormat="false" ht="13.8" hidden="false" customHeight="false" outlineLevel="0" collapsed="false">
      <c r="A948" s="0" t="s">
        <v>106</v>
      </c>
      <c r="B948" s="0" t="s">
        <v>107</v>
      </c>
      <c r="C948" s="0" t="s">
        <v>44</v>
      </c>
      <c r="D948" s="0" t="n">
        <v>3662</v>
      </c>
      <c r="E948" s="0" t="n">
        <v>174095</v>
      </c>
      <c r="F948" s="0" t="n">
        <v>5328212</v>
      </c>
      <c r="G948" s="0" t="n">
        <v>3267.41878889203</v>
      </c>
      <c r="H948" s="0" t="n">
        <v>2.10344926620523</v>
      </c>
      <c r="I948" s="0" t="s">
        <v>40</v>
      </c>
    </row>
    <row r="949" customFormat="false" ht="13.8" hidden="false" customHeight="false" outlineLevel="0" collapsed="false">
      <c r="A949" s="0" t="s">
        <v>106</v>
      </c>
      <c r="B949" s="0" t="s">
        <v>107</v>
      </c>
      <c r="C949" s="0" t="s">
        <v>45</v>
      </c>
      <c r="D949" s="0" t="n">
        <v>4001</v>
      </c>
      <c r="E949" s="0" t="n">
        <v>160799</v>
      </c>
      <c r="F949" s="0" t="n">
        <v>5328212</v>
      </c>
      <c r="G949" s="0" t="n">
        <v>3017.87916847153</v>
      </c>
      <c r="H949" s="0" t="n">
        <v>2.48819955347981</v>
      </c>
      <c r="I949" s="0" t="s">
        <v>40</v>
      </c>
    </row>
    <row r="950" customFormat="false" ht="13.8" hidden="false" customHeight="false" outlineLevel="0" collapsed="false">
      <c r="A950" s="0" t="s">
        <v>106</v>
      </c>
      <c r="B950" s="0" t="s">
        <v>107</v>
      </c>
      <c r="C950" s="0" t="s">
        <v>46</v>
      </c>
      <c r="D950" s="0" t="n">
        <v>4212</v>
      </c>
      <c r="E950" s="0" t="n">
        <v>138427</v>
      </c>
      <c r="F950" s="0" t="n">
        <v>5328212</v>
      </c>
      <c r="G950" s="0" t="n">
        <v>2598.00098044147</v>
      </c>
      <c r="H950" s="0" t="n">
        <v>3.04275899932817</v>
      </c>
      <c r="I950" s="0" t="s">
        <v>40</v>
      </c>
    </row>
    <row r="951" customFormat="false" ht="13.8" hidden="false" customHeight="false" outlineLevel="0" collapsed="false">
      <c r="A951" s="0" t="s">
        <v>106</v>
      </c>
      <c r="B951" s="0" t="s">
        <v>107</v>
      </c>
      <c r="C951" s="0" t="s">
        <v>47</v>
      </c>
      <c r="D951" s="0" t="n">
        <v>3309</v>
      </c>
      <c r="E951" s="0" t="n">
        <v>125252</v>
      </c>
      <c r="F951" s="0" t="n">
        <v>5328212</v>
      </c>
      <c r="G951" s="0" t="n">
        <v>2350.73229068213</v>
      </c>
      <c r="H951" s="0" t="n">
        <v>2.64187398205218</v>
      </c>
      <c r="I951" s="0" t="s">
        <v>40</v>
      </c>
    </row>
    <row r="952" customFormat="false" ht="13.8" hidden="false" customHeight="false" outlineLevel="0" collapsed="false">
      <c r="A952" s="0" t="s">
        <v>106</v>
      </c>
      <c r="B952" s="0" t="s">
        <v>107</v>
      </c>
      <c r="C952" s="0" t="s">
        <v>126</v>
      </c>
      <c r="D952" s="0" t="n">
        <v>2624</v>
      </c>
      <c r="E952" s="0" t="n">
        <v>116179</v>
      </c>
      <c r="F952" s="0" t="n">
        <v>5328212</v>
      </c>
      <c r="G952" s="0" t="n">
        <v>2180.45002713856</v>
      </c>
      <c r="H952" s="0" t="n">
        <v>2.2585837371642</v>
      </c>
      <c r="I952" s="0" t="s">
        <v>40</v>
      </c>
    </row>
    <row r="953" customFormat="false" ht="13.8" hidden="false" customHeight="false" outlineLevel="0" collapsed="false">
      <c r="A953" s="0" t="s">
        <v>106</v>
      </c>
      <c r="B953" s="0" t="s">
        <v>107</v>
      </c>
      <c r="C953" s="0" t="s">
        <v>128</v>
      </c>
      <c r="D953" s="0" t="n">
        <v>2651</v>
      </c>
      <c r="E953" s="0" t="n">
        <v>126077</v>
      </c>
      <c r="F953" s="0" t="n">
        <v>5328212</v>
      </c>
      <c r="G953" s="0" t="n">
        <v>2366.21590882645</v>
      </c>
      <c r="H953" s="0" t="n">
        <v>2.10268328085218</v>
      </c>
      <c r="I953" s="0" t="s">
        <v>40</v>
      </c>
    </row>
    <row r="954" customFormat="false" ht="13.8" hidden="false" customHeight="false" outlineLevel="0" collapsed="false">
      <c r="A954" s="0" t="s">
        <v>108</v>
      </c>
      <c r="B954" s="0" t="s">
        <v>109</v>
      </c>
      <c r="C954" s="0" t="s">
        <v>51</v>
      </c>
      <c r="D954" s="0" t="n">
        <v>6</v>
      </c>
      <c r="E954" s="0" t="n">
        <v>603</v>
      </c>
      <c r="F954" s="0" t="n">
        <v>37972812</v>
      </c>
      <c r="G954" s="0" t="n">
        <v>1.58797826192066</v>
      </c>
      <c r="H954" s="0" t="n">
        <v>0.995024875621891</v>
      </c>
      <c r="I954" s="0" t="s">
        <v>40</v>
      </c>
    </row>
    <row r="955" customFormat="false" ht="13.8" hidden="false" customHeight="false" outlineLevel="0" collapsed="false">
      <c r="A955" s="0" t="s">
        <v>108</v>
      </c>
      <c r="B955" s="0" t="s">
        <v>109</v>
      </c>
      <c r="C955" s="0" t="s">
        <v>52</v>
      </c>
      <c r="D955" s="0" t="n">
        <v>98</v>
      </c>
      <c r="E955" s="0" t="n">
        <v>5835</v>
      </c>
      <c r="F955" s="0" t="n">
        <v>37972812</v>
      </c>
      <c r="G955" s="0" t="n">
        <v>15.3662573106253</v>
      </c>
      <c r="H955" s="0" t="n">
        <v>1.67952013710369</v>
      </c>
      <c r="I955" s="0" t="s">
        <v>40</v>
      </c>
    </row>
    <row r="956" customFormat="false" ht="13.8" hidden="false" customHeight="false" outlineLevel="0" collapsed="false">
      <c r="A956" s="0" t="s">
        <v>108</v>
      </c>
      <c r="B956" s="0" t="s">
        <v>109</v>
      </c>
      <c r="C956" s="0" t="s">
        <v>53</v>
      </c>
      <c r="D956" s="0" t="n">
        <v>432</v>
      </c>
      <c r="E956" s="0" t="n">
        <v>13328</v>
      </c>
      <c r="F956" s="0" t="n">
        <v>37972812</v>
      </c>
      <c r="G956" s="0" t="n">
        <v>35.0987964757522</v>
      </c>
      <c r="H956" s="0" t="n">
        <v>3.24129651860744</v>
      </c>
      <c r="I956" s="0" t="s">
        <v>40</v>
      </c>
    </row>
    <row r="957" customFormat="false" ht="13.8" hidden="false" customHeight="false" outlineLevel="0" collapsed="false">
      <c r="A957" s="0" t="s">
        <v>108</v>
      </c>
      <c r="B957" s="0" t="s">
        <v>109</v>
      </c>
      <c r="C957" s="0" t="s">
        <v>54</v>
      </c>
      <c r="D957" s="0" t="n">
        <v>1102</v>
      </c>
      <c r="E957" s="0" t="n">
        <v>26137</v>
      </c>
      <c r="F957" s="0" t="n">
        <v>37972812</v>
      </c>
      <c r="G957" s="0" t="n">
        <v>68.8308255917418</v>
      </c>
      <c r="H957" s="0" t="n">
        <v>4.21624516968283</v>
      </c>
      <c r="I957" s="0" t="s">
        <v>40</v>
      </c>
    </row>
    <row r="958" customFormat="false" ht="13.8" hidden="false" customHeight="false" outlineLevel="0" collapsed="false">
      <c r="A958" s="0" t="s">
        <v>108</v>
      </c>
      <c r="B958" s="0" t="s">
        <v>109</v>
      </c>
      <c r="C958" s="0" t="s">
        <v>55</v>
      </c>
      <c r="D958" s="0" t="n">
        <v>1989</v>
      </c>
      <c r="E958" s="0" t="n">
        <v>39315</v>
      </c>
      <c r="F958" s="0" t="n">
        <v>37972812</v>
      </c>
      <c r="G958" s="0" t="n">
        <v>103.534602599355</v>
      </c>
      <c r="H958" s="0" t="n">
        <v>5.05913773368943</v>
      </c>
      <c r="I958" s="0" t="s">
        <v>40</v>
      </c>
    </row>
    <row r="959" customFormat="false" ht="13.8" hidden="false" customHeight="false" outlineLevel="0" collapsed="false">
      <c r="A959" s="0" t="s">
        <v>108</v>
      </c>
      <c r="B959" s="0" t="s">
        <v>109</v>
      </c>
      <c r="C959" s="0" t="s">
        <v>11</v>
      </c>
      <c r="D959" s="0" t="n">
        <v>2729</v>
      </c>
      <c r="E959" s="0" t="n">
        <v>58636</v>
      </c>
      <c r="F959" s="0" t="n">
        <v>37972812</v>
      </c>
      <c r="G959" s="0" t="n">
        <v>154.415743558839</v>
      </c>
      <c r="H959" s="0" t="n">
        <v>4.65413738999932</v>
      </c>
      <c r="I959" s="0" t="s">
        <v>40</v>
      </c>
    </row>
    <row r="960" customFormat="false" ht="13.8" hidden="false" customHeight="false" outlineLevel="0" collapsed="false">
      <c r="A960" s="0" t="s">
        <v>108</v>
      </c>
      <c r="B960" s="0" t="s">
        <v>109</v>
      </c>
      <c r="C960" s="0" t="s">
        <v>13</v>
      </c>
      <c r="D960" s="0" t="n">
        <v>2386</v>
      </c>
      <c r="E960" s="0" t="n">
        <v>68619</v>
      </c>
      <c r="F960" s="0" t="n">
        <v>37972812</v>
      </c>
      <c r="G960" s="0" t="n">
        <v>180.705605895081</v>
      </c>
      <c r="H960" s="0" t="n">
        <v>3.47717104592023</v>
      </c>
      <c r="I960" s="0" t="s">
        <v>40</v>
      </c>
    </row>
    <row r="961" customFormat="false" ht="13.8" hidden="false" customHeight="false" outlineLevel="0" collapsed="false">
      <c r="A961" s="0" t="s">
        <v>108</v>
      </c>
      <c r="B961" s="0" t="s">
        <v>109</v>
      </c>
      <c r="C961" s="0" t="s">
        <v>14</v>
      </c>
      <c r="D961" s="0" t="n">
        <v>2531</v>
      </c>
      <c r="E961" s="0" t="n">
        <v>85170</v>
      </c>
      <c r="F961" s="0" t="n">
        <v>37972812</v>
      </c>
      <c r="G961" s="0" t="n">
        <v>224.29205400959</v>
      </c>
      <c r="H961" s="0" t="n">
        <v>2.97170365152049</v>
      </c>
      <c r="I961" s="0" t="s">
        <v>40</v>
      </c>
    </row>
    <row r="962" customFormat="false" ht="13.8" hidden="false" customHeight="false" outlineLevel="0" collapsed="false">
      <c r="A962" s="0" t="s">
        <v>108</v>
      </c>
      <c r="B962" s="0" t="s">
        <v>109</v>
      </c>
      <c r="C962" s="0" t="s">
        <v>15</v>
      </c>
      <c r="D962" s="0" t="n">
        <v>2102</v>
      </c>
      <c r="E962" s="0" t="n">
        <v>84208</v>
      </c>
      <c r="F962" s="0" t="n">
        <v>37972812</v>
      </c>
      <c r="G962" s="0" t="n">
        <v>221.758662487255</v>
      </c>
      <c r="H962" s="0" t="n">
        <v>2.49619988599658</v>
      </c>
      <c r="I962" s="0" t="s">
        <v>40</v>
      </c>
    </row>
    <row r="963" customFormat="false" ht="13.8" hidden="false" customHeight="false" outlineLevel="0" collapsed="false">
      <c r="A963" s="0" t="s">
        <v>108</v>
      </c>
      <c r="B963" s="0" t="s">
        <v>109</v>
      </c>
      <c r="C963" s="0" t="s">
        <v>17</v>
      </c>
      <c r="D963" s="0" t="n">
        <v>2276</v>
      </c>
      <c r="E963" s="0" t="n">
        <v>106419</v>
      </c>
      <c r="F963" s="0" t="n">
        <v>37972812</v>
      </c>
      <c r="G963" s="0" t="n">
        <v>280.250511866227</v>
      </c>
      <c r="H963" s="0" t="n">
        <v>2.13871583081968</v>
      </c>
      <c r="I963" s="0" t="s">
        <v>40</v>
      </c>
    </row>
    <row r="964" customFormat="false" ht="13.8" hidden="false" customHeight="false" outlineLevel="0" collapsed="false">
      <c r="A964" s="0" t="s">
        <v>108</v>
      </c>
      <c r="B964" s="0" t="s">
        <v>109</v>
      </c>
      <c r="C964" s="0" t="s">
        <v>18</v>
      </c>
      <c r="D964" s="0" t="n">
        <v>2606</v>
      </c>
      <c r="E964" s="0" t="n">
        <v>137144</v>
      </c>
      <c r="F964" s="0" t="n">
        <v>37972812</v>
      </c>
      <c r="G964" s="0" t="n">
        <v>361.163666256794</v>
      </c>
      <c r="H964" s="0" t="n">
        <v>1.90019249839585</v>
      </c>
      <c r="I964" s="0" t="s">
        <v>40</v>
      </c>
    </row>
    <row r="965" customFormat="false" ht="13.8" hidden="false" customHeight="false" outlineLevel="0" collapsed="false">
      <c r="A965" s="0" t="s">
        <v>108</v>
      </c>
      <c r="B965" s="0" t="s">
        <v>109</v>
      </c>
      <c r="C965" s="0" t="s">
        <v>19</v>
      </c>
      <c r="D965" s="0" t="n">
        <v>2674</v>
      </c>
      <c r="E965" s="0" t="n">
        <v>145463</v>
      </c>
      <c r="F965" s="0" t="n">
        <v>37972812</v>
      </c>
      <c r="G965" s="0" t="n">
        <v>383.071445959809</v>
      </c>
      <c r="H965" s="0" t="n">
        <v>1.83826815066374</v>
      </c>
      <c r="I965" s="0" t="s">
        <v>40</v>
      </c>
    </row>
    <row r="966" customFormat="false" ht="13.8" hidden="false" customHeight="false" outlineLevel="0" collapsed="false">
      <c r="A966" s="0" t="s">
        <v>108</v>
      </c>
      <c r="B966" s="0" t="s">
        <v>109</v>
      </c>
      <c r="C966" s="0" t="s">
        <v>20</v>
      </c>
      <c r="D966" s="0" t="n">
        <v>2640</v>
      </c>
      <c r="E966" s="0" t="n">
        <v>137303</v>
      </c>
      <c r="F966" s="0" t="n">
        <v>37972812</v>
      </c>
      <c r="G966" s="0" t="n">
        <v>361.582386893022</v>
      </c>
      <c r="H966" s="0" t="n">
        <v>1.92275478321668</v>
      </c>
      <c r="I966" s="0" t="s">
        <v>40</v>
      </c>
    </row>
    <row r="967" customFormat="false" ht="13.8" hidden="false" customHeight="false" outlineLevel="0" collapsed="false">
      <c r="A967" s="0" t="s">
        <v>108</v>
      </c>
      <c r="B967" s="0" t="s">
        <v>109</v>
      </c>
      <c r="C967" s="0" t="s">
        <v>21</v>
      </c>
      <c r="D967" s="0" t="n">
        <v>2415</v>
      </c>
      <c r="E967" s="0" t="n">
        <v>129522</v>
      </c>
      <c r="F967" s="0" t="n">
        <v>37972812</v>
      </c>
      <c r="G967" s="0" t="n">
        <v>341.091410349068</v>
      </c>
      <c r="H967" s="0" t="n">
        <v>1.86454810765739</v>
      </c>
      <c r="I967" s="0" t="s">
        <v>40</v>
      </c>
    </row>
    <row r="968" customFormat="false" ht="13.8" hidden="false" customHeight="false" outlineLevel="0" collapsed="false">
      <c r="A968" s="0" t="s">
        <v>108</v>
      </c>
      <c r="B968" s="0" t="s">
        <v>109</v>
      </c>
      <c r="C968" s="0" t="s">
        <v>22</v>
      </c>
      <c r="D968" s="0" t="n">
        <v>3031</v>
      </c>
      <c r="E968" s="0" t="n">
        <v>120030</v>
      </c>
      <c r="F968" s="0" t="n">
        <v>37972812</v>
      </c>
      <c r="G968" s="0" t="n">
        <v>316.094578405202</v>
      </c>
      <c r="H968" s="0" t="n">
        <v>2.52520203282513</v>
      </c>
      <c r="I968" s="0" t="s">
        <v>40</v>
      </c>
    </row>
    <row r="969" customFormat="false" ht="13.8" hidden="false" customHeight="false" outlineLevel="0" collapsed="false">
      <c r="A969" s="0" t="s">
        <v>108</v>
      </c>
      <c r="B969" s="0" t="s">
        <v>109</v>
      </c>
      <c r="C969" s="0" t="s">
        <v>23</v>
      </c>
      <c r="D969" s="0" t="n">
        <v>2603</v>
      </c>
      <c r="E969" s="0" t="n">
        <v>140738</v>
      </c>
      <c r="F969" s="0" t="n">
        <v>37972812</v>
      </c>
      <c r="G969" s="0" t="n">
        <v>370.628332713416</v>
      </c>
      <c r="H969" s="0" t="n">
        <v>1.84953601728034</v>
      </c>
      <c r="I969" s="0" t="s">
        <v>40</v>
      </c>
    </row>
    <row r="970" customFormat="false" ht="13.8" hidden="false" customHeight="false" outlineLevel="0" collapsed="false">
      <c r="A970" s="0" t="s">
        <v>108</v>
      </c>
      <c r="B970" s="0" t="s">
        <v>109</v>
      </c>
      <c r="C970" s="0" t="s">
        <v>24</v>
      </c>
      <c r="D970" s="0" t="n">
        <v>2094</v>
      </c>
      <c r="E970" s="0" t="n">
        <v>131241</v>
      </c>
      <c r="F970" s="0" t="n">
        <v>37972812</v>
      </c>
      <c r="G970" s="0" t="n">
        <v>345.618333453946</v>
      </c>
      <c r="H970" s="0" t="n">
        <v>1.59553797974718</v>
      </c>
      <c r="I970" s="0" t="s">
        <v>40</v>
      </c>
    </row>
    <row r="971" customFormat="false" ht="13.8" hidden="false" customHeight="false" outlineLevel="0" collapsed="false">
      <c r="A971" s="0" t="s">
        <v>108</v>
      </c>
      <c r="B971" s="0" t="s">
        <v>109</v>
      </c>
      <c r="C971" s="0" t="s">
        <v>25</v>
      </c>
      <c r="D971" s="0" t="n">
        <v>2005</v>
      </c>
      <c r="E971" s="0" t="n">
        <v>130905</v>
      </c>
      <c r="F971" s="0" t="n">
        <v>37972812</v>
      </c>
      <c r="G971" s="0" t="n">
        <v>344.733489845314</v>
      </c>
      <c r="H971" s="0" t="n">
        <v>1.53164508613116</v>
      </c>
      <c r="I971" s="0" t="s">
        <v>40</v>
      </c>
    </row>
    <row r="972" customFormat="false" ht="13.8" hidden="false" customHeight="false" outlineLevel="0" collapsed="false">
      <c r="A972" s="0" t="s">
        <v>108</v>
      </c>
      <c r="B972" s="0" t="s">
        <v>109</v>
      </c>
      <c r="C972" s="0" t="s">
        <v>26</v>
      </c>
      <c r="D972" s="0" t="n">
        <v>1802</v>
      </c>
      <c r="E972" s="0" t="n">
        <v>124140</v>
      </c>
      <c r="F972" s="0" t="n">
        <v>37972812</v>
      </c>
      <c r="G972" s="0" t="n">
        <v>326.918111832224</v>
      </c>
      <c r="H972" s="0" t="n">
        <v>1.45158691799581</v>
      </c>
      <c r="I972" s="0" t="s">
        <v>40</v>
      </c>
    </row>
    <row r="973" customFormat="false" ht="13.8" hidden="false" customHeight="false" outlineLevel="0" collapsed="false">
      <c r="A973" s="0" t="s">
        <v>108</v>
      </c>
      <c r="B973" s="0" t="s">
        <v>109</v>
      </c>
      <c r="C973" s="0" t="s">
        <v>27</v>
      </c>
      <c r="D973" s="0" t="n">
        <v>2225</v>
      </c>
      <c r="E973" s="0" t="n">
        <v>124200</v>
      </c>
      <c r="F973" s="0" t="n">
        <v>37972812</v>
      </c>
      <c r="G973" s="0" t="n">
        <v>327.076119619479</v>
      </c>
      <c r="H973" s="0" t="n">
        <v>1.7914653784219</v>
      </c>
      <c r="I973" s="0" t="s">
        <v>40</v>
      </c>
    </row>
    <row r="974" customFormat="false" ht="13.8" hidden="false" customHeight="false" outlineLevel="0" collapsed="false">
      <c r="A974" s="0" t="s">
        <v>108</v>
      </c>
      <c r="B974" s="0" t="s">
        <v>109</v>
      </c>
      <c r="C974" s="0" t="s">
        <v>28</v>
      </c>
      <c r="D974" s="0" t="n">
        <v>2876</v>
      </c>
      <c r="E974" s="0" t="n">
        <v>124664</v>
      </c>
      <c r="F974" s="0" t="n">
        <v>37972812</v>
      </c>
      <c r="G974" s="0" t="n">
        <v>328.298046507591</v>
      </c>
      <c r="H974" s="0" t="n">
        <v>2.30700121927742</v>
      </c>
      <c r="I974" s="0" t="s">
        <v>40</v>
      </c>
    </row>
    <row r="975" customFormat="false" ht="13.8" hidden="false" customHeight="false" outlineLevel="0" collapsed="false">
      <c r="A975" s="0" t="s">
        <v>108</v>
      </c>
      <c r="B975" s="0" t="s">
        <v>109</v>
      </c>
      <c r="C975" s="0" t="s">
        <v>29</v>
      </c>
      <c r="D975" s="0" t="n">
        <v>3724</v>
      </c>
      <c r="E975" s="0" t="n">
        <v>141420</v>
      </c>
      <c r="F975" s="0" t="n">
        <v>37972812</v>
      </c>
      <c r="G975" s="0" t="n">
        <v>372.42435456189</v>
      </c>
      <c r="H975" s="0" t="n">
        <v>2.63329090651959</v>
      </c>
      <c r="I975" s="0" t="s">
        <v>40</v>
      </c>
    </row>
    <row r="976" customFormat="false" ht="13.8" hidden="false" customHeight="false" outlineLevel="0" collapsed="false">
      <c r="A976" s="0" t="s">
        <v>108</v>
      </c>
      <c r="B976" s="0" t="s">
        <v>109</v>
      </c>
      <c r="C976" s="0" t="s">
        <v>30</v>
      </c>
      <c r="D976" s="0" t="n">
        <v>4821</v>
      </c>
      <c r="E976" s="0" t="n">
        <v>152995</v>
      </c>
      <c r="F976" s="0" t="n">
        <v>37972812</v>
      </c>
      <c r="G976" s="0" t="n">
        <v>402.906690186652</v>
      </c>
      <c r="H976" s="0" t="n">
        <v>3.15108336873754</v>
      </c>
      <c r="I976" s="0" t="s">
        <v>40</v>
      </c>
    </row>
    <row r="977" customFormat="false" ht="13.8" hidden="false" customHeight="false" outlineLevel="0" collapsed="false">
      <c r="A977" s="0" t="s">
        <v>108</v>
      </c>
      <c r="B977" s="0" t="s">
        <v>109</v>
      </c>
      <c r="C977" s="0" t="s">
        <v>31</v>
      </c>
      <c r="D977" s="0" t="n">
        <v>4923</v>
      </c>
      <c r="E977" s="0" t="n">
        <v>153238</v>
      </c>
      <c r="F977" s="0" t="n">
        <v>37972812</v>
      </c>
      <c r="G977" s="0" t="n">
        <v>403.546621725038</v>
      </c>
      <c r="H977" s="0" t="n">
        <v>3.21264960388415</v>
      </c>
      <c r="I977" s="0" t="s">
        <v>40</v>
      </c>
    </row>
    <row r="978" customFormat="false" ht="13.8" hidden="false" customHeight="false" outlineLevel="0" collapsed="false">
      <c r="A978" s="0" t="s">
        <v>108</v>
      </c>
      <c r="B978" s="0" t="s">
        <v>109</v>
      </c>
      <c r="C978" s="0" t="s">
        <v>32</v>
      </c>
      <c r="D978" s="0" t="n">
        <v>5091</v>
      </c>
      <c r="E978" s="0" t="n">
        <v>168947</v>
      </c>
      <c r="F978" s="0" t="n">
        <v>37972812</v>
      </c>
      <c r="G978" s="0" t="n">
        <v>444.915693891725</v>
      </c>
      <c r="H978" s="0" t="n">
        <v>3.01337105719545</v>
      </c>
      <c r="I978" s="0" t="s">
        <v>40</v>
      </c>
    </row>
    <row r="979" customFormat="false" ht="13.8" hidden="false" customHeight="false" outlineLevel="0" collapsed="false">
      <c r="A979" s="0" t="s">
        <v>108</v>
      </c>
      <c r="B979" s="0" t="s">
        <v>109</v>
      </c>
      <c r="C979" s="0" t="s">
        <v>33</v>
      </c>
      <c r="D979" s="0" t="n">
        <v>5058</v>
      </c>
      <c r="E979" s="0" t="n">
        <v>167507</v>
      </c>
      <c r="F979" s="0" t="n">
        <v>37972812</v>
      </c>
      <c r="G979" s="0" t="n">
        <v>441.123506997586</v>
      </c>
      <c r="H979" s="0" t="n">
        <v>3.01957530133069</v>
      </c>
      <c r="I979" s="0" t="s">
        <v>40</v>
      </c>
    </row>
    <row r="980" customFormat="false" ht="13.8" hidden="false" customHeight="false" outlineLevel="0" collapsed="false">
      <c r="A980" s="0" t="s">
        <v>108</v>
      </c>
      <c r="B980" s="0" t="s">
        <v>109</v>
      </c>
      <c r="C980" s="0" t="s">
        <v>34</v>
      </c>
      <c r="D980" s="0" t="n">
        <v>4148</v>
      </c>
      <c r="E980" s="0" t="n">
        <v>147696</v>
      </c>
      <c r="F980" s="0" t="n">
        <v>37972812</v>
      </c>
      <c r="G980" s="0" t="n">
        <v>388.951969108846</v>
      </c>
      <c r="H980" s="0" t="n">
        <v>2.8084714548803</v>
      </c>
      <c r="I980" s="0" t="s">
        <v>40</v>
      </c>
    </row>
    <row r="981" customFormat="false" ht="13.8" hidden="false" customHeight="false" outlineLevel="0" collapsed="false">
      <c r="A981" s="0" t="s">
        <v>108</v>
      </c>
      <c r="B981" s="0" t="s">
        <v>109</v>
      </c>
      <c r="C981" s="0" t="s">
        <v>35</v>
      </c>
      <c r="D981" s="0" t="n">
        <v>3263</v>
      </c>
      <c r="E981" s="0" t="n">
        <v>128316</v>
      </c>
      <c r="F981" s="0" t="n">
        <v>37972812</v>
      </c>
      <c r="G981" s="0" t="n">
        <v>337.915453825226</v>
      </c>
      <c r="H981" s="0" t="n">
        <v>2.54294086474017</v>
      </c>
      <c r="I981" s="0" t="s">
        <v>40</v>
      </c>
    </row>
    <row r="982" customFormat="false" ht="13.8" hidden="false" customHeight="false" outlineLevel="0" collapsed="false">
      <c r="A982" s="0" t="s">
        <v>108</v>
      </c>
      <c r="B982" s="0" t="s">
        <v>109</v>
      </c>
      <c r="C982" s="0" t="s">
        <v>36</v>
      </c>
      <c r="D982" s="0" t="n">
        <v>4680</v>
      </c>
      <c r="E982" s="0" t="n">
        <v>133935</v>
      </c>
      <c r="F982" s="0" t="n">
        <v>37972812</v>
      </c>
      <c r="G982" s="0" t="n">
        <v>352.712883101731</v>
      </c>
      <c r="H982" s="0" t="n">
        <v>3.49423227685071</v>
      </c>
      <c r="I982" s="0" t="s">
        <v>40</v>
      </c>
    </row>
    <row r="983" customFormat="false" ht="13.8" hidden="false" customHeight="false" outlineLevel="0" collapsed="false">
      <c r="A983" s="0" t="s">
        <v>108</v>
      </c>
      <c r="B983" s="0" t="s">
        <v>109</v>
      </c>
      <c r="C983" s="0" t="s">
        <v>37</v>
      </c>
      <c r="D983" s="0" t="n">
        <v>7650</v>
      </c>
      <c r="E983" s="0" t="n">
        <v>146981</v>
      </c>
      <c r="F983" s="0" t="n">
        <v>37972812</v>
      </c>
      <c r="G983" s="0" t="n">
        <v>387.069042977381</v>
      </c>
      <c r="H983" s="0" t="n">
        <v>5.2047543560052</v>
      </c>
      <c r="I983" s="0" t="s">
        <v>40</v>
      </c>
    </row>
    <row r="984" customFormat="false" ht="13.8" hidden="false" customHeight="false" outlineLevel="0" collapsed="false">
      <c r="A984" s="0" t="s">
        <v>108</v>
      </c>
      <c r="B984" s="0" t="s">
        <v>109</v>
      </c>
      <c r="C984" s="0" t="s">
        <v>38</v>
      </c>
      <c r="D984" s="0" t="n">
        <v>12160</v>
      </c>
      <c r="E984" s="0" t="n">
        <v>182437</v>
      </c>
      <c r="F984" s="0" t="n">
        <v>37972812</v>
      </c>
      <c r="G984" s="0" t="n">
        <v>480.441111393067</v>
      </c>
      <c r="H984" s="0" t="n">
        <v>6.66531460175293</v>
      </c>
      <c r="I984" s="0" t="s">
        <v>40</v>
      </c>
    </row>
    <row r="985" customFormat="false" ht="13.8" hidden="false" customHeight="false" outlineLevel="0" collapsed="false">
      <c r="A985" s="0" t="s">
        <v>108</v>
      </c>
      <c r="B985" s="0" t="s">
        <v>109</v>
      </c>
      <c r="C985" s="0" t="s">
        <v>39</v>
      </c>
      <c r="D985" s="0" t="n">
        <v>23498</v>
      </c>
      <c r="E985" s="0" t="n">
        <v>234359</v>
      </c>
      <c r="F985" s="0" t="n">
        <v>37972812</v>
      </c>
      <c r="G985" s="0" t="n">
        <v>617.175783557984</v>
      </c>
      <c r="H985" s="0" t="n">
        <v>10.0264978089171</v>
      </c>
      <c r="I985" s="0" t="s">
        <v>40</v>
      </c>
    </row>
    <row r="986" customFormat="false" ht="13.8" hidden="false" customHeight="false" outlineLevel="0" collapsed="false">
      <c r="A986" s="0" t="s">
        <v>108</v>
      </c>
      <c r="B986" s="0" t="s">
        <v>109</v>
      </c>
      <c r="C986" s="0" t="s">
        <v>41</v>
      </c>
      <c r="D986" s="0" t="n">
        <v>45592</v>
      </c>
      <c r="E986" s="0" t="n">
        <v>306145</v>
      </c>
      <c r="F986" s="0" t="n">
        <v>37972812</v>
      </c>
      <c r="G986" s="0" t="n">
        <v>806.221567157049</v>
      </c>
      <c r="H986" s="0" t="n">
        <v>14.8922896013327</v>
      </c>
      <c r="I986" s="0" t="s">
        <v>40</v>
      </c>
    </row>
    <row r="987" customFormat="false" ht="13.8" hidden="false" customHeight="false" outlineLevel="0" collapsed="false">
      <c r="A987" s="0" t="s">
        <v>108</v>
      </c>
      <c r="B987" s="0" t="s">
        <v>109</v>
      </c>
      <c r="C987" s="0" t="s">
        <v>42</v>
      </c>
      <c r="D987" s="0" t="n">
        <v>74716</v>
      </c>
      <c r="E987" s="0" t="n">
        <v>366095</v>
      </c>
      <c r="F987" s="0" t="n">
        <v>37972812</v>
      </c>
      <c r="G987" s="0" t="n">
        <v>964.09768125679</v>
      </c>
      <c r="H987" s="0" t="n">
        <v>20.4089102555348</v>
      </c>
      <c r="I987" s="0" t="s">
        <v>40</v>
      </c>
    </row>
    <row r="988" customFormat="false" ht="13.8" hidden="false" customHeight="false" outlineLevel="0" collapsed="false">
      <c r="A988" s="0" t="s">
        <v>108</v>
      </c>
      <c r="B988" s="0" t="s">
        <v>109</v>
      </c>
      <c r="C988" s="0" t="s">
        <v>43</v>
      </c>
      <c r="D988" s="0" t="n">
        <v>120785</v>
      </c>
      <c r="E988" s="0" t="n">
        <v>460691</v>
      </c>
      <c r="F988" s="0" t="n">
        <v>37972812</v>
      </c>
      <c r="G988" s="0" t="n">
        <v>1213.21275864426</v>
      </c>
      <c r="H988" s="0" t="n">
        <v>26.2182243629678</v>
      </c>
      <c r="I988" s="0" t="s">
        <v>40</v>
      </c>
    </row>
    <row r="989" customFormat="false" ht="13.8" hidden="false" customHeight="false" outlineLevel="0" collapsed="false">
      <c r="A989" s="0" t="s">
        <v>108</v>
      </c>
      <c r="B989" s="0" t="s">
        <v>109</v>
      </c>
      <c r="C989" s="0" t="s">
        <v>44</v>
      </c>
      <c r="D989" s="0" t="n">
        <v>158909</v>
      </c>
      <c r="E989" s="0" t="n">
        <v>447550</v>
      </c>
      <c r="F989" s="0" t="n">
        <v>37972812</v>
      </c>
      <c r="G989" s="0" t="n">
        <v>1178.60641977213</v>
      </c>
      <c r="H989" s="0" t="n">
        <v>35.5064238632555</v>
      </c>
      <c r="I989" s="0" t="s">
        <v>40</v>
      </c>
    </row>
    <row r="990" customFormat="false" ht="13.8" hidden="false" customHeight="false" outlineLevel="0" collapsed="false">
      <c r="A990" s="0" t="s">
        <v>108</v>
      </c>
      <c r="B990" s="0" t="s">
        <v>109</v>
      </c>
      <c r="C990" s="0" t="s">
        <v>45</v>
      </c>
      <c r="D990" s="0" t="n">
        <v>169478</v>
      </c>
      <c r="E990" s="0" t="n">
        <v>355330</v>
      </c>
      <c r="F990" s="0" t="n">
        <v>37972812</v>
      </c>
      <c r="G990" s="0" t="n">
        <v>935.748450759981</v>
      </c>
      <c r="H990" s="0" t="n">
        <v>47.6959446148651</v>
      </c>
      <c r="I990" s="0" t="s">
        <v>40</v>
      </c>
    </row>
    <row r="991" customFormat="false" ht="13.8" hidden="false" customHeight="false" outlineLevel="0" collapsed="false">
      <c r="A991" s="0" t="s">
        <v>108</v>
      </c>
      <c r="B991" s="0" t="s">
        <v>109</v>
      </c>
      <c r="C991" s="0" t="s">
        <v>46</v>
      </c>
      <c r="D991" s="0" t="n">
        <v>152357</v>
      </c>
      <c r="E991" s="0" t="n">
        <v>328588</v>
      </c>
      <c r="F991" s="0" t="n">
        <v>37972812</v>
      </c>
      <c r="G991" s="0" t="n">
        <v>865.324379980076</v>
      </c>
      <c r="H991" s="0" t="n">
        <v>46.3671832203245</v>
      </c>
      <c r="I991" s="0" t="s">
        <v>40</v>
      </c>
    </row>
    <row r="992" customFormat="false" ht="13.8" hidden="false" customHeight="false" outlineLevel="0" collapsed="false">
      <c r="A992" s="0" t="s">
        <v>108</v>
      </c>
      <c r="B992" s="0" t="s">
        <v>109</v>
      </c>
      <c r="C992" s="0" t="s">
        <v>47</v>
      </c>
      <c r="D992" s="0" t="n">
        <v>130118</v>
      </c>
      <c r="E992" s="0" t="n">
        <v>344010</v>
      </c>
      <c r="F992" s="0" t="n">
        <v>37972812</v>
      </c>
      <c r="G992" s="0" t="n">
        <v>905.937648231055</v>
      </c>
      <c r="H992" s="0" t="n">
        <v>37.8239004680097</v>
      </c>
      <c r="I992" s="0" t="s">
        <v>40</v>
      </c>
    </row>
    <row r="993" customFormat="false" ht="13.8" hidden="false" customHeight="false" outlineLevel="0" collapsed="false">
      <c r="A993" s="0" t="s">
        <v>108</v>
      </c>
      <c r="B993" s="0" t="s">
        <v>109</v>
      </c>
      <c r="C993" s="0" t="s">
        <v>126</v>
      </c>
      <c r="D993" s="0" t="n">
        <v>80680</v>
      </c>
      <c r="E993" s="0" t="n">
        <v>343256</v>
      </c>
      <c r="F993" s="0" t="n">
        <v>37972812</v>
      </c>
      <c r="G993" s="0" t="n">
        <v>903.952017037874</v>
      </c>
      <c r="H993" s="0" t="n">
        <v>23.5043233038898</v>
      </c>
      <c r="I993" s="0" t="s">
        <v>40</v>
      </c>
    </row>
    <row r="994" customFormat="false" ht="13.8" hidden="false" customHeight="false" outlineLevel="0" collapsed="false">
      <c r="A994" s="0" t="s">
        <v>108</v>
      </c>
      <c r="B994" s="0" t="s">
        <v>109</v>
      </c>
      <c r="C994" s="0" t="s">
        <v>128</v>
      </c>
      <c r="D994" s="0" t="n">
        <v>72427</v>
      </c>
      <c r="E994" s="0" t="n">
        <v>327081</v>
      </c>
      <c r="F994" s="0" t="n">
        <v>37972812</v>
      </c>
      <c r="G994" s="0" t="n">
        <v>861.355751056835</v>
      </c>
      <c r="H994" s="0" t="n">
        <v>22.143444590178</v>
      </c>
      <c r="I994" s="0" t="s">
        <v>40</v>
      </c>
    </row>
    <row r="995" customFormat="false" ht="13.8" hidden="false" customHeight="false" outlineLevel="0" collapsed="false">
      <c r="A995" s="0" t="s">
        <v>110</v>
      </c>
      <c r="B995" s="0" t="s">
        <v>111</v>
      </c>
      <c r="C995" s="0" t="s">
        <v>50</v>
      </c>
      <c r="D995" s="0" t="n">
        <v>0</v>
      </c>
      <c r="E995" s="0" t="n">
        <v>25</v>
      </c>
      <c r="F995" s="0" t="n">
        <v>10276617</v>
      </c>
      <c r="G995" s="0" t="n">
        <v>0.243270718369674</v>
      </c>
      <c r="H995" s="0" t="n">
        <v>0</v>
      </c>
      <c r="I995" s="0" t="s">
        <v>16</v>
      </c>
    </row>
    <row r="996" customFormat="false" ht="13.8" hidden="false" customHeight="false" outlineLevel="0" collapsed="false">
      <c r="A996" s="0" t="s">
        <v>110</v>
      </c>
      <c r="B996" s="0" t="s">
        <v>111</v>
      </c>
      <c r="C996" s="0" t="s">
        <v>51</v>
      </c>
      <c r="D996" s="0" t="n">
        <v>21</v>
      </c>
      <c r="E996" s="0" t="n">
        <v>470</v>
      </c>
      <c r="F996" s="0" t="n">
        <v>10276617</v>
      </c>
      <c r="G996" s="0" t="n">
        <v>4.57348950534986</v>
      </c>
      <c r="H996" s="0" t="n">
        <v>4.46808510638298</v>
      </c>
      <c r="I996" s="0" t="s">
        <v>40</v>
      </c>
    </row>
    <row r="997" customFormat="false" ht="13.8" hidden="false" customHeight="false" outlineLevel="0" collapsed="false">
      <c r="A997" s="0" t="s">
        <v>110</v>
      </c>
      <c r="B997" s="0" t="s">
        <v>111</v>
      </c>
      <c r="C997" s="0" t="s">
        <v>52</v>
      </c>
      <c r="D997" s="0" t="n">
        <v>148</v>
      </c>
      <c r="E997" s="0" t="n">
        <v>5754</v>
      </c>
      <c r="F997" s="0" t="n">
        <v>10276617</v>
      </c>
      <c r="G997" s="0" t="n">
        <v>55.9911885399641</v>
      </c>
      <c r="H997" s="0" t="n">
        <v>2.57212374000695</v>
      </c>
      <c r="I997" s="0" t="s">
        <v>40</v>
      </c>
    </row>
    <row r="998" customFormat="false" ht="13.8" hidden="false" customHeight="false" outlineLevel="0" collapsed="false">
      <c r="A998" s="0" t="s">
        <v>110</v>
      </c>
      <c r="B998" s="0" t="s">
        <v>111</v>
      </c>
      <c r="C998" s="0" t="s">
        <v>53</v>
      </c>
      <c r="D998" s="0" t="n">
        <v>1111</v>
      </c>
      <c r="E998" s="0" t="n">
        <v>16769</v>
      </c>
      <c r="F998" s="0" t="n">
        <v>10276617</v>
      </c>
      <c r="G998" s="0" t="n">
        <v>163.176267053642</v>
      </c>
      <c r="H998" s="0" t="n">
        <v>6.62532053193393</v>
      </c>
      <c r="I998" s="0" t="s">
        <v>40</v>
      </c>
    </row>
    <row r="999" customFormat="false" ht="13.8" hidden="false" customHeight="false" outlineLevel="0" collapsed="false">
      <c r="A999" s="0" t="s">
        <v>110</v>
      </c>
      <c r="B999" s="0" t="s">
        <v>111</v>
      </c>
      <c r="C999" s="0" t="s">
        <v>54</v>
      </c>
      <c r="D999" s="0" t="n">
        <v>3890</v>
      </c>
      <c r="E999" s="0" t="n">
        <v>40996</v>
      </c>
      <c r="F999" s="0" t="n">
        <v>10276617</v>
      </c>
      <c r="G999" s="0" t="n">
        <v>398.925054811326</v>
      </c>
      <c r="H999" s="0" t="n">
        <v>9.48873060786418</v>
      </c>
      <c r="I999" s="0" t="s">
        <v>40</v>
      </c>
    </row>
    <row r="1000" customFormat="false" ht="13.8" hidden="false" customHeight="false" outlineLevel="0" collapsed="false">
      <c r="A1000" s="0" t="s">
        <v>110</v>
      </c>
      <c r="B1000" s="0" t="s">
        <v>111</v>
      </c>
      <c r="C1000" s="0" t="s">
        <v>55</v>
      </c>
      <c r="D1000" s="0" t="n">
        <v>5354</v>
      </c>
      <c r="E1000" s="0" t="n">
        <v>58991</v>
      </c>
      <c r="F1000" s="0" t="n">
        <v>10276617</v>
      </c>
      <c r="G1000" s="0" t="n">
        <v>574.031317893817</v>
      </c>
      <c r="H1000" s="0" t="n">
        <v>9.07596073977386</v>
      </c>
      <c r="I1000" s="0" t="s">
        <v>40</v>
      </c>
    </row>
    <row r="1001" customFormat="false" ht="13.8" hidden="false" customHeight="false" outlineLevel="0" collapsed="false">
      <c r="A1001" s="0" t="s">
        <v>110</v>
      </c>
      <c r="B1001" s="0" t="s">
        <v>111</v>
      </c>
      <c r="C1001" s="0" t="s">
        <v>11</v>
      </c>
      <c r="D1001" s="0" t="n">
        <v>5463</v>
      </c>
      <c r="E1001" s="0" t="n">
        <v>67852</v>
      </c>
      <c r="F1001" s="0" t="n">
        <v>10276617</v>
      </c>
      <c r="G1001" s="0" t="n">
        <v>660.256191312764</v>
      </c>
      <c r="H1001" s="0" t="n">
        <v>8.05134704946059</v>
      </c>
      <c r="I1001" s="0" t="s">
        <v>40</v>
      </c>
    </row>
    <row r="1002" customFormat="false" ht="13.8" hidden="false" customHeight="false" outlineLevel="0" collapsed="false">
      <c r="A1002" s="0" t="s">
        <v>110</v>
      </c>
      <c r="B1002" s="0" t="s">
        <v>111</v>
      </c>
      <c r="C1002" s="0" t="s">
        <v>13</v>
      </c>
      <c r="D1002" s="0" t="n">
        <v>3698</v>
      </c>
      <c r="E1002" s="0" t="n">
        <v>84833</v>
      </c>
      <c r="F1002" s="0" t="n">
        <v>10276617</v>
      </c>
      <c r="G1002" s="0" t="n">
        <v>825.495394058181</v>
      </c>
      <c r="H1002" s="0" t="n">
        <v>4.35915268822274</v>
      </c>
      <c r="I1002" s="0" t="s">
        <v>40</v>
      </c>
    </row>
    <row r="1003" customFormat="false" ht="13.8" hidden="false" customHeight="false" outlineLevel="0" collapsed="false">
      <c r="A1003" s="0" t="s">
        <v>110</v>
      </c>
      <c r="B1003" s="0" t="s">
        <v>111</v>
      </c>
      <c r="C1003" s="0" t="s">
        <v>14</v>
      </c>
      <c r="D1003" s="0" t="n">
        <v>3998</v>
      </c>
      <c r="E1003" s="0" t="n">
        <v>92755</v>
      </c>
      <c r="F1003" s="0" t="n">
        <v>10276617</v>
      </c>
      <c r="G1003" s="0" t="n">
        <v>902.583019295163</v>
      </c>
      <c r="H1003" s="0" t="n">
        <v>4.31027976928467</v>
      </c>
      <c r="I1003" s="0" t="s">
        <v>40</v>
      </c>
    </row>
    <row r="1004" customFormat="false" ht="13.8" hidden="false" customHeight="false" outlineLevel="0" collapsed="false">
      <c r="A1004" s="0" t="s">
        <v>110</v>
      </c>
      <c r="B1004" s="0" t="s">
        <v>111</v>
      </c>
      <c r="C1004" s="0" t="s">
        <v>15</v>
      </c>
      <c r="D1004" s="0" t="n">
        <v>1668</v>
      </c>
      <c r="E1004" s="0" t="n">
        <v>90377</v>
      </c>
      <c r="F1004" s="0" t="n">
        <v>10276617</v>
      </c>
      <c r="G1004" s="0" t="n">
        <v>879.44310856384</v>
      </c>
      <c r="H1004" s="0" t="n">
        <v>1.84560231032232</v>
      </c>
      <c r="I1004" s="0" t="s">
        <v>40</v>
      </c>
    </row>
    <row r="1005" customFormat="false" ht="13.8" hidden="false" customHeight="false" outlineLevel="0" collapsed="false">
      <c r="A1005" s="0" t="s">
        <v>110</v>
      </c>
      <c r="B1005" s="0" t="s">
        <v>111</v>
      </c>
      <c r="C1005" s="0" t="s">
        <v>17</v>
      </c>
      <c r="D1005" s="0" t="n">
        <v>2216</v>
      </c>
      <c r="E1005" s="0" t="n">
        <v>95896</v>
      </c>
      <c r="F1005" s="0" t="n">
        <v>10276617</v>
      </c>
      <c r="G1005" s="0" t="n">
        <v>933.147552351129</v>
      </c>
      <c r="H1005" s="0" t="n">
        <v>2.31083673980145</v>
      </c>
      <c r="I1005" s="0" t="s">
        <v>40</v>
      </c>
    </row>
    <row r="1006" customFormat="false" ht="13.8" hidden="false" customHeight="false" outlineLevel="0" collapsed="false">
      <c r="A1006" s="0" t="s">
        <v>110</v>
      </c>
      <c r="B1006" s="0" t="s">
        <v>111</v>
      </c>
      <c r="C1006" s="0" t="s">
        <v>18</v>
      </c>
      <c r="D1006" s="0" t="n">
        <v>1404</v>
      </c>
      <c r="E1006" s="0" t="n">
        <v>111001</v>
      </c>
      <c r="F1006" s="0" t="n">
        <v>10276617</v>
      </c>
      <c r="G1006" s="0" t="n">
        <v>1080.13172039009</v>
      </c>
      <c r="H1006" s="0" t="n">
        <v>1.26485346978856</v>
      </c>
      <c r="I1006" s="0" t="s">
        <v>40</v>
      </c>
    </row>
    <row r="1007" customFormat="false" ht="13.8" hidden="false" customHeight="false" outlineLevel="0" collapsed="false">
      <c r="A1007" s="0" t="s">
        <v>110</v>
      </c>
      <c r="B1007" s="0" t="s">
        <v>111</v>
      </c>
      <c r="C1007" s="0" t="s">
        <v>19</v>
      </c>
      <c r="D1007" s="0" t="n">
        <v>1661</v>
      </c>
      <c r="E1007" s="0" t="n">
        <v>90405</v>
      </c>
      <c r="F1007" s="0" t="n">
        <v>10276617</v>
      </c>
      <c r="G1007" s="0" t="n">
        <v>879.715571768414</v>
      </c>
      <c r="H1007" s="0" t="n">
        <v>1.83728776063271</v>
      </c>
      <c r="I1007" s="0" t="s">
        <v>40</v>
      </c>
    </row>
    <row r="1008" customFormat="false" ht="13.8" hidden="false" customHeight="false" outlineLevel="0" collapsed="false">
      <c r="A1008" s="0" t="s">
        <v>110</v>
      </c>
      <c r="B1008" s="0" t="s">
        <v>111</v>
      </c>
      <c r="C1008" s="0" t="s">
        <v>20</v>
      </c>
      <c r="D1008" s="0" t="n">
        <v>1732</v>
      </c>
      <c r="E1008" s="0" t="n">
        <v>96045</v>
      </c>
      <c r="F1008" s="0" t="n">
        <v>10276617</v>
      </c>
      <c r="G1008" s="0" t="n">
        <v>934.597445832612</v>
      </c>
      <c r="H1008" s="0" t="n">
        <v>1.80332135977927</v>
      </c>
      <c r="I1008" s="0" t="s">
        <v>40</v>
      </c>
    </row>
    <row r="1009" customFormat="false" ht="13.8" hidden="false" customHeight="false" outlineLevel="0" collapsed="false">
      <c r="A1009" s="0" t="s">
        <v>110</v>
      </c>
      <c r="B1009" s="0" t="s">
        <v>111</v>
      </c>
      <c r="C1009" s="0" t="s">
        <v>21</v>
      </c>
      <c r="D1009" s="0" t="n">
        <v>2148</v>
      </c>
      <c r="E1009" s="0" t="n">
        <v>94421</v>
      </c>
      <c r="F1009" s="0" t="n">
        <v>10276617</v>
      </c>
      <c r="G1009" s="0" t="n">
        <v>918.794579967318</v>
      </c>
      <c r="H1009" s="0" t="n">
        <v>2.27491765602991</v>
      </c>
      <c r="I1009" s="0" t="s">
        <v>40</v>
      </c>
    </row>
    <row r="1010" customFormat="false" ht="13.8" hidden="false" customHeight="false" outlineLevel="0" collapsed="false">
      <c r="A1010" s="0" t="s">
        <v>110</v>
      </c>
      <c r="B1010" s="0" t="s">
        <v>111</v>
      </c>
      <c r="C1010" s="0" t="s">
        <v>22</v>
      </c>
      <c r="D1010" s="0" t="n">
        <v>2112</v>
      </c>
      <c r="E1010" s="0" t="n">
        <v>60443</v>
      </c>
      <c r="F1010" s="0" t="n">
        <v>10276617</v>
      </c>
      <c r="G1010" s="0" t="n">
        <v>588.160481216727</v>
      </c>
      <c r="H1010" s="0" t="n">
        <v>3.4942011481892</v>
      </c>
      <c r="I1010" s="0" t="s">
        <v>40</v>
      </c>
    </row>
    <row r="1011" customFormat="false" ht="13.8" hidden="false" customHeight="false" outlineLevel="0" collapsed="false">
      <c r="A1011" s="0" t="s">
        <v>110</v>
      </c>
      <c r="B1011" s="0" t="s">
        <v>111</v>
      </c>
      <c r="C1011" s="0" t="s">
        <v>23</v>
      </c>
      <c r="D1011" s="0" t="n">
        <v>2378</v>
      </c>
      <c r="E1011" s="0" t="n">
        <v>84509</v>
      </c>
      <c r="F1011" s="0" t="n">
        <v>10276617</v>
      </c>
      <c r="G1011" s="0" t="n">
        <v>822.34260554811</v>
      </c>
      <c r="H1011" s="0" t="n">
        <v>2.81390147794909</v>
      </c>
      <c r="I1011" s="0" t="s">
        <v>40</v>
      </c>
    </row>
    <row r="1012" customFormat="false" ht="13.8" hidden="false" customHeight="false" outlineLevel="0" collapsed="false">
      <c r="A1012" s="0" t="s">
        <v>110</v>
      </c>
      <c r="B1012" s="0" t="s">
        <v>111</v>
      </c>
      <c r="C1012" s="0" t="s">
        <v>24</v>
      </c>
      <c r="D1012" s="0" t="n">
        <v>2348</v>
      </c>
      <c r="E1012" s="0" t="n">
        <v>87312</v>
      </c>
      <c r="F1012" s="0" t="n">
        <v>10276617</v>
      </c>
      <c r="G1012" s="0" t="n">
        <v>849.618118491718</v>
      </c>
      <c r="H1012" s="0" t="n">
        <v>2.68920652373099</v>
      </c>
      <c r="I1012" s="0" t="s">
        <v>40</v>
      </c>
    </row>
    <row r="1013" customFormat="false" ht="13.8" hidden="false" customHeight="false" outlineLevel="0" collapsed="false">
      <c r="A1013" s="0" t="s">
        <v>110</v>
      </c>
      <c r="B1013" s="0" t="s">
        <v>111</v>
      </c>
      <c r="C1013" s="0" t="s">
        <v>25</v>
      </c>
      <c r="D1013" s="0" t="n">
        <v>2380</v>
      </c>
      <c r="E1013" s="0" t="n">
        <v>94486</v>
      </c>
      <c r="F1013" s="0" t="n">
        <v>10276617</v>
      </c>
      <c r="G1013" s="0" t="n">
        <v>919.427083835079</v>
      </c>
      <c r="H1013" s="0" t="n">
        <v>2.51889168765743</v>
      </c>
      <c r="I1013" s="0" t="s">
        <v>40</v>
      </c>
    </row>
    <row r="1014" customFormat="false" ht="13.8" hidden="false" customHeight="false" outlineLevel="0" collapsed="false">
      <c r="A1014" s="0" t="s">
        <v>110</v>
      </c>
      <c r="B1014" s="0" t="s">
        <v>111</v>
      </c>
      <c r="C1014" s="0" t="s">
        <v>26</v>
      </c>
      <c r="D1014" s="0" t="n">
        <v>2652</v>
      </c>
      <c r="E1014" s="0" t="n">
        <v>95187</v>
      </c>
      <c r="F1014" s="0" t="n">
        <v>10276617</v>
      </c>
      <c r="G1014" s="0" t="n">
        <v>926.248394778165</v>
      </c>
      <c r="H1014" s="0" t="n">
        <v>2.78609473982792</v>
      </c>
      <c r="I1014" s="0" t="s">
        <v>40</v>
      </c>
    </row>
    <row r="1015" customFormat="false" ht="13.8" hidden="false" customHeight="false" outlineLevel="0" collapsed="false">
      <c r="A1015" s="0" t="s">
        <v>110</v>
      </c>
      <c r="B1015" s="0" t="s">
        <v>111</v>
      </c>
      <c r="C1015" s="0" t="s">
        <v>27</v>
      </c>
      <c r="D1015" s="0" t="n">
        <v>2169</v>
      </c>
      <c r="E1015" s="0" t="n">
        <v>98530</v>
      </c>
      <c r="F1015" s="0" t="n">
        <v>10276617</v>
      </c>
      <c r="G1015" s="0" t="n">
        <v>958.778555238558</v>
      </c>
      <c r="H1015" s="0" t="n">
        <v>2.20135999188065</v>
      </c>
      <c r="I1015" s="0" t="s">
        <v>40</v>
      </c>
    </row>
    <row r="1016" customFormat="false" ht="13.8" hidden="false" customHeight="false" outlineLevel="0" collapsed="false">
      <c r="A1016" s="0" t="s">
        <v>110</v>
      </c>
      <c r="B1016" s="0" t="s">
        <v>111</v>
      </c>
      <c r="C1016" s="0" t="s">
        <v>28</v>
      </c>
      <c r="D1016" s="0" t="n">
        <v>1565</v>
      </c>
      <c r="E1016" s="0" t="n">
        <v>94892</v>
      </c>
      <c r="F1016" s="0" t="n">
        <v>10276617</v>
      </c>
      <c r="G1016" s="0" t="n">
        <v>923.377800301403</v>
      </c>
      <c r="H1016" s="0" t="n">
        <v>1.64924335033512</v>
      </c>
      <c r="I1016" s="0" t="s">
        <v>40</v>
      </c>
    </row>
    <row r="1017" customFormat="false" ht="13.8" hidden="false" customHeight="false" outlineLevel="0" collapsed="false">
      <c r="A1017" s="0" t="s">
        <v>110</v>
      </c>
      <c r="B1017" s="0" t="s">
        <v>111</v>
      </c>
      <c r="C1017" s="0" t="s">
        <v>29</v>
      </c>
      <c r="D1017" s="0" t="n">
        <v>1355</v>
      </c>
      <c r="E1017" s="0" t="n">
        <v>95421</v>
      </c>
      <c r="F1017" s="0" t="n">
        <v>10276617</v>
      </c>
      <c r="G1017" s="0" t="n">
        <v>928.525408702105</v>
      </c>
      <c r="H1017" s="0" t="n">
        <v>1.42002284612402</v>
      </c>
      <c r="I1017" s="0" t="s">
        <v>40</v>
      </c>
    </row>
    <row r="1018" customFormat="false" ht="13.8" hidden="false" customHeight="false" outlineLevel="0" collapsed="false">
      <c r="A1018" s="0" t="s">
        <v>110</v>
      </c>
      <c r="B1018" s="0" t="s">
        <v>111</v>
      </c>
      <c r="C1018" s="0" t="s">
        <v>30</v>
      </c>
      <c r="D1018" s="0" t="n">
        <v>1227</v>
      </c>
      <c r="E1018" s="0" t="n">
        <v>96304</v>
      </c>
      <c r="F1018" s="0" t="n">
        <v>10276617</v>
      </c>
      <c r="G1018" s="0" t="n">
        <v>937.117730474922</v>
      </c>
      <c r="H1018" s="0" t="n">
        <v>1.27409038046187</v>
      </c>
      <c r="I1018" s="0" t="s">
        <v>40</v>
      </c>
    </row>
    <row r="1019" customFormat="false" ht="13.8" hidden="false" customHeight="false" outlineLevel="0" collapsed="false">
      <c r="A1019" s="0" t="s">
        <v>110</v>
      </c>
      <c r="B1019" s="0" t="s">
        <v>111</v>
      </c>
      <c r="C1019" s="0" t="s">
        <v>31</v>
      </c>
      <c r="D1019" s="0" t="n">
        <v>1444</v>
      </c>
      <c r="E1019" s="0" t="n">
        <v>94767</v>
      </c>
      <c r="F1019" s="0" t="n">
        <v>10276617</v>
      </c>
      <c r="G1019" s="0" t="n">
        <v>922.161446709554</v>
      </c>
      <c r="H1019" s="0" t="n">
        <v>1.52373716589108</v>
      </c>
      <c r="I1019" s="0" t="s">
        <v>40</v>
      </c>
    </row>
    <row r="1020" customFormat="false" ht="13.8" hidden="false" customHeight="false" outlineLevel="0" collapsed="false">
      <c r="A1020" s="0" t="s">
        <v>110</v>
      </c>
      <c r="B1020" s="0" t="s">
        <v>111</v>
      </c>
      <c r="C1020" s="0" t="s">
        <v>32</v>
      </c>
      <c r="D1020" s="0" t="n">
        <v>1471</v>
      </c>
      <c r="E1020" s="0" t="n">
        <v>97015</v>
      </c>
      <c r="F1020" s="0" t="n">
        <v>10276617</v>
      </c>
      <c r="G1020" s="0" t="n">
        <v>944.036349705355</v>
      </c>
      <c r="H1020" s="0" t="n">
        <v>1.51626037210741</v>
      </c>
      <c r="I1020" s="0" t="s">
        <v>40</v>
      </c>
    </row>
    <row r="1021" customFormat="false" ht="13.8" hidden="false" customHeight="false" outlineLevel="0" collapsed="false">
      <c r="A1021" s="0" t="s">
        <v>110</v>
      </c>
      <c r="B1021" s="0" t="s">
        <v>111</v>
      </c>
      <c r="C1021" s="0" t="s">
        <v>33</v>
      </c>
      <c r="D1021" s="0" t="n">
        <v>1996</v>
      </c>
      <c r="E1021" s="0" t="n">
        <v>98640</v>
      </c>
      <c r="F1021" s="0" t="n">
        <v>10276617</v>
      </c>
      <c r="G1021" s="0" t="n">
        <v>959.848946399384</v>
      </c>
      <c r="H1021" s="0" t="n">
        <v>2.0235198702352</v>
      </c>
      <c r="I1021" s="0" t="s">
        <v>40</v>
      </c>
    </row>
    <row r="1022" customFormat="false" ht="13.8" hidden="false" customHeight="false" outlineLevel="0" collapsed="false">
      <c r="A1022" s="0" t="s">
        <v>110</v>
      </c>
      <c r="B1022" s="0" t="s">
        <v>111</v>
      </c>
      <c r="C1022" s="0" t="s">
        <v>34</v>
      </c>
      <c r="D1022" s="0" t="n">
        <v>2495</v>
      </c>
      <c r="E1022" s="0" t="n">
        <v>109078</v>
      </c>
      <c r="F1022" s="0" t="n">
        <v>10276617</v>
      </c>
      <c r="G1022" s="0" t="n">
        <v>1061.41933673309</v>
      </c>
      <c r="H1022" s="0" t="n">
        <v>2.28735400355709</v>
      </c>
      <c r="I1022" s="0" t="s">
        <v>40</v>
      </c>
    </row>
    <row r="1023" customFormat="false" ht="13.8" hidden="false" customHeight="false" outlineLevel="0" collapsed="false">
      <c r="A1023" s="0" t="s">
        <v>110</v>
      </c>
      <c r="B1023" s="0" t="s">
        <v>111</v>
      </c>
      <c r="C1023" s="0" t="s">
        <v>35</v>
      </c>
      <c r="D1023" s="0" t="n">
        <v>3367</v>
      </c>
      <c r="E1023" s="0" t="n">
        <v>127316</v>
      </c>
      <c r="F1023" s="0" t="n">
        <v>10276617</v>
      </c>
      <c r="G1023" s="0" t="n">
        <v>1238.89019119814</v>
      </c>
      <c r="H1023" s="0" t="n">
        <v>2.64460083571586</v>
      </c>
      <c r="I1023" s="0" t="s">
        <v>40</v>
      </c>
    </row>
    <row r="1024" customFormat="false" ht="13.8" hidden="false" customHeight="false" outlineLevel="0" collapsed="false">
      <c r="A1024" s="0" t="s">
        <v>110</v>
      </c>
      <c r="B1024" s="0" t="s">
        <v>111</v>
      </c>
      <c r="C1024" s="0" t="s">
        <v>36</v>
      </c>
      <c r="D1024" s="0" t="n">
        <v>4715</v>
      </c>
      <c r="E1024" s="0" t="n">
        <v>135769</v>
      </c>
      <c r="F1024" s="0" t="n">
        <v>10276617</v>
      </c>
      <c r="G1024" s="0" t="n">
        <v>1321.14488649329</v>
      </c>
      <c r="H1024" s="0" t="n">
        <v>3.47281043537185</v>
      </c>
      <c r="I1024" s="0" t="s">
        <v>40</v>
      </c>
    </row>
    <row r="1025" customFormat="false" ht="13.8" hidden="false" customHeight="false" outlineLevel="0" collapsed="false">
      <c r="A1025" s="0" t="s">
        <v>110</v>
      </c>
      <c r="B1025" s="0" t="s">
        <v>111</v>
      </c>
      <c r="C1025" s="0" t="s">
        <v>37</v>
      </c>
      <c r="D1025" s="0" t="n">
        <v>4914</v>
      </c>
      <c r="E1025" s="0" t="n">
        <v>137917</v>
      </c>
      <c r="F1025" s="0" t="n">
        <v>10276617</v>
      </c>
      <c r="G1025" s="0" t="n">
        <v>1342.04670661561</v>
      </c>
      <c r="H1025" s="0" t="n">
        <v>3.56301253652559</v>
      </c>
      <c r="I1025" s="0" t="s">
        <v>40</v>
      </c>
    </row>
    <row r="1026" customFormat="false" ht="13.8" hidden="false" customHeight="false" outlineLevel="0" collapsed="false">
      <c r="A1026" s="0" t="s">
        <v>110</v>
      </c>
      <c r="B1026" s="0" t="s">
        <v>111</v>
      </c>
      <c r="C1026" s="0" t="s">
        <v>38</v>
      </c>
      <c r="D1026" s="0" t="n">
        <v>5308</v>
      </c>
      <c r="E1026" s="0" t="n">
        <v>148033</v>
      </c>
      <c r="F1026" s="0" t="n">
        <v>10276617</v>
      </c>
      <c r="G1026" s="0" t="n">
        <v>1440.48377009672</v>
      </c>
      <c r="H1026" s="0" t="n">
        <v>3.58568697520148</v>
      </c>
      <c r="I1026" s="0" t="s">
        <v>40</v>
      </c>
    </row>
    <row r="1027" customFormat="false" ht="13.8" hidden="false" customHeight="false" outlineLevel="0" collapsed="false">
      <c r="A1027" s="0" t="s">
        <v>110</v>
      </c>
      <c r="B1027" s="0" t="s">
        <v>111</v>
      </c>
      <c r="C1027" s="0" t="s">
        <v>39</v>
      </c>
      <c r="D1027" s="0" t="n">
        <v>7327</v>
      </c>
      <c r="E1027" s="0" t="n">
        <v>151107</v>
      </c>
      <c r="F1027" s="0" t="n">
        <v>10276617</v>
      </c>
      <c r="G1027" s="0" t="n">
        <v>1470.39633762745</v>
      </c>
      <c r="H1027" s="0" t="n">
        <v>4.84888191811101</v>
      </c>
      <c r="I1027" s="0" t="s">
        <v>40</v>
      </c>
    </row>
    <row r="1028" customFormat="false" ht="13.8" hidden="false" customHeight="false" outlineLevel="0" collapsed="false">
      <c r="A1028" s="0" t="s">
        <v>110</v>
      </c>
      <c r="B1028" s="0" t="s">
        <v>111</v>
      </c>
      <c r="C1028" s="0" t="s">
        <v>41</v>
      </c>
      <c r="D1028" s="0" t="n">
        <v>12481</v>
      </c>
      <c r="E1028" s="0" t="n">
        <v>182063</v>
      </c>
      <c r="F1028" s="0" t="n">
        <v>10276617</v>
      </c>
      <c r="G1028" s="0" t="n">
        <v>1771.62387194152</v>
      </c>
      <c r="H1028" s="0" t="n">
        <v>6.85531931254566</v>
      </c>
      <c r="I1028" s="0" t="s">
        <v>40</v>
      </c>
    </row>
    <row r="1029" customFormat="false" ht="13.8" hidden="false" customHeight="false" outlineLevel="0" collapsed="false">
      <c r="A1029" s="0" t="s">
        <v>110</v>
      </c>
      <c r="B1029" s="0" t="s">
        <v>111</v>
      </c>
      <c r="C1029" s="0" t="s">
        <v>42</v>
      </c>
      <c r="D1029" s="0" t="n">
        <v>18054</v>
      </c>
      <c r="E1029" s="0" t="n">
        <v>175659</v>
      </c>
      <c r="F1029" s="0" t="n">
        <v>10276617</v>
      </c>
      <c r="G1029" s="0" t="n">
        <v>1709.30764472394</v>
      </c>
      <c r="H1029" s="0" t="n">
        <v>10.277867914539</v>
      </c>
      <c r="I1029" s="0" t="s">
        <v>40</v>
      </c>
    </row>
    <row r="1030" customFormat="false" ht="13.8" hidden="false" customHeight="false" outlineLevel="0" collapsed="false">
      <c r="A1030" s="0" t="s">
        <v>110</v>
      </c>
      <c r="B1030" s="0" t="s">
        <v>111</v>
      </c>
      <c r="C1030" s="0" t="s">
        <v>43</v>
      </c>
      <c r="D1030" s="0" t="n">
        <v>25170</v>
      </c>
      <c r="E1030" s="0" t="n">
        <v>221266</v>
      </c>
      <c r="F1030" s="0" t="n">
        <v>10276617</v>
      </c>
      <c r="G1030" s="0" t="n">
        <v>2153.10155083137</v>
      </c>
      <c r="H1030" s="0" t="n">
        <v>11.3754485551327</v>
      </c>
      <c r="I1030" s="0" t="s">
        <v>40</v>
      </c>
    </row>
    <row r="1031" customFormat="false" ht="13.8" hidden="false" customHeight="false" outlineLevel="0" collapsed="false">
      <c r="A1031" s="0" t="s">
        <v>110</v>
      </c>
      <c r="B1031" s="0" t="s">
        <v>111</v>
      </c>
      <c r="C1031" s="0" t="s">
        <v>44</v>
      </c>
      <c r="D1031" s="0" t="n">
        <v>32261</v>
      </c>
      <c r="E1031" s="0" t="n">
        <v>242995</v>
      </c>
      <c r="F1031" s="0" t="n">
        <v>10276617</v>
      </c>
      <c r="G1031" s="0" t="n">
        <v>2364.54272840955</v>
      </c>
      <c r="H1031" s="0" t="n">
        <v>13.2764048642976</v>
      </c>
      <c r="I1031" s="0" t="s">
        <v>40</v>
      </c>
    </row>
    <row r="1032" customFormat="false" ht="13.8" hidden="false" customHeight="false" outlineLevel="0" collapsed="false">
      <c r="A1032" s="0" t="s">
        <v>110</v>
      </c>
      <c r="B1032" s="0" t="s">
        <v>111</v>
      </c>
      <c r="C1032" s="0" t="s">
        <v>45</v>
      </c>
      <c r="D1032" s="0" t="n">
        <v>37726</v>
      </c>
      <c r="E1032" s="0" t="n">
        <v>268882</v>
      </c>
      <c r="F1032" s="0" t="n">
        <v>10276617</v>
      </c>
      <c r="G1032" s="0" t="n">
        <v>2616.44469186698</v>
      </c>
      <c r="H1032" s="0" t="n">
        <v>14.0306900424722</v>
      </c>
      <c r="I1032" s="0" t="s">
        <v>40</v>
      </c>
    </row>
    <row r="1033" customFormat="false" ht="13.8" hidden="false" customHeight="false" outlineLevel="0" collapsed="false">
      <c r="A1033" s="0" t="s">
        <v>110</v>
      </c>
      <c r="B1033" s="0" t="s">
        <v>111</v>
      </c>
      <c r="C1033" s="0" t="s">
        <v>46</v>
      </c>
      <c r="D1033" s="0" t="n">
        <v>44704</v>
      </c>
      <c r="E1033" s="0" t="n">
        <v>285248</v>
      </c>
      <c r="F1033" s="0" t="n">
        <v>10276617</v>
      </c>
      <c r="G1033" s="0" t="n">
        <v>2775.69943494051</v>
      </c>
      <c r="H1033" s="0" t="n">
        <v>15.6719766659188</v>
      </c>
      <c r="I1033" s="0" t="s">
        <v>40</v>
      </c>
    </row>
    <row r="1034" customFormat="false" ht="13.8" hidden="false" customHeight="false" outlineLevel="0" collapsed="false">
      <c r="A1034" s="0" t="s">
        <v>110</v>
      </c>
      <c r="B1034" s="0" t="s">
        <v>111</v>
      </c>
      <c r="C1034" s="0" t="s">
        <v>47</v>
      </c>
      <c r="D1034" s="0" t="n">
        <v>34736</v>
      </c>
      <c r="E1034" s="0" t="n">
        <v>262832</v>
      </c>
      <c r="F1034" s="0" t="n">
        <v>10276617</v>
      </c>
      <c r="G1034" s="0" t="n">
        <v>2557.57317802152</v>
      </c>
      <c r="H1034" s="0" t="n">
        <v>13.2160467522981</v>
      </c>
      <c r="I1034" s="0" t="s">
        <v>40</v>
      </c>
    </row>
    <row r="1035" customFormat="false" ht="13.8" hidden="false" customHeight="false" outlineLevel="0" collapsed="false">
      <c r="A1035" s="0" t="s">
        <v>110</v>
      </c>
      <c r="B1035" s="0" t="s">
        <v>111</v>
      </c>
      <c r="C1035" s="0" t="s">
        <v>126</v>
      </c>
      <c r="D1035" s="0" t="n">
        <v>27934</v>
      </c>
      <c r="E1035" s="0" t="n">
        <v>202506</v>
      </c>
      <c r="F1035" s="0" t="n">
        <v>10276617</v>
      </c>
      <c r="G1035" s="0" t="n">
        <v>1970.55120376677</v>
      </c>
      <c r="H1035" s="0" t="n">
        <v>13.7941591854069</v>
      </c>
      <c r="I1035" s="0" t="s">
        <v>40</v>
      </c>
    </row>
    <row r="1036" customFormat="false" ht="13.8" hidden="false" customHeight="false" outlineLevel="0" collapsed="false">
      <c r="A1036" s="0" t="s">
        <v>110</v>
      </c>
      <c r="B1036" s="0" t="s">
        <v>111</v>
      </c>
      <c r="C1036" s="0" t="s">
        <v>128</v>
      </c>
      <c r="D1036" s="0" t="n">
        <v>26060</v>
      </c>
      <c r="E1036" s="0" t="n">
        <v>233983</v>
      </c>
      <c r="F1036" s="0" t="n">
        <v>10276617</v>
      </c>
      <c r="G1036" s="0" t="n">
        <v>2276.84849985165</v>
      </c>
      <c r="H1036" s="0" t="n">
        <v>11.1375612758192</v>
      </c>
      <c r="I1036" s="0" t="s">
        <v>40</v>
      </c>
    </row>
    <row r="1037" customFormat="false" ht="13.8" hidden="false" customHeight="false" outlineLevel="0" collapsed="false">
      <c r="A1037" s="0" t="s">
        <v>112</v>
      </c>
      <c r="B1037" s="0" t="s">
        <v>113</v>
      </c>
      <c r="C1037" s="0" t="s">
        <v>53</v>
      </c>
      <c r="D1037" s="0" t="n">
        <v>254</v>
      </c>
      <c r="E1037" s="0" t="n">
        <v>2</v>
      </c>
      <c r="F1037" s="0" t="n">
        <v>19414458</v>
      </c>
      <c r="G1037" s="0" t="n">
        <v>0.0103016010027166</v>
      </c>
      <c r="I1037" s="0" t="s">
        <v>40</v>
      </c>
    </row>
    <row r="1038" customFormat="false" ht="13.8" hidden="false" customHeight="false" outlineLevel="0" collapsed="false">
      <c r="A1038" s="0" t="s">
        <v>112</v>
      </c>
      <c r="B1038" s="0" t="s">
        <v>113</v>
      </c>
      <c r="C1038" s="0" t="s">
        <v>54</v>
      </c>
      <c r="D1038" s="0" t="n">
        <v>1085</v>
      </c>
      <c r="E1038" s="0" t="n">
        <v>12</v>
      </c>
      <c r="F1038" s="0" t="n">
        <v>19414458</v>
      </c>
      <c r="G1038" s="0" t="n">
        <v>0.0618096060162998</v>
      </c>
      <c r="I1038" s="0" t="s">
        <v>40</v>
      </c>
    </row>
    <row r="1039" customFormat="false" ht="13.8" hidden="false" customHeight="false" outlineLevel="0" collapsed="false">
      <c r="A1039" s="0" t="s">
        <v>112</v>
      </c>
      <c r="B1039" s="0" t="s">
        <v>113</v>
      </c>
      <c r="C1039" s="0" t="s">
        <v>11</v>
      </c>
      <c r="D1039" s="0" t="n">
        <v>2377</v>
      </c>
      <c r="E1039" s="0" t="n">
        <v>24580</v>
      </c>
      <c r="F1039" s="0" t="n">
        <v>19414458</v>
      </c>
      <c r="G1039" s="0" t="n">
        <v>126.606676323387</v>
      </c>
      <c r="H1039" s="0" t="n">
        <v>9.67046379170057</v>
      </c>
      <c r="I1039" s="0" t="s">
        <v>40</v>
      </c>
    </row>
    <row r="1040" customFormat="false" ht="13.8" hidden="false" customHeight="false" outlineLevel="0" collapsed="false">
      <c r="A1040" s="0" t="s">
        <v>112</v>
      </c>
      <c r="B1040" s="0" t="s">
        <v>113</v>
      </c>
      <c r="C1040" s="0" t="s">
        <v>13</v>
      </c>
      <c r="D1040" s="0" t="n">
        <v>2428</v>
      </c>
      <c r="E1040" s="0" t="n">
        <v>31585</v>
      </c>
      <c r="F1040" s="0" t="n">
        <v>19414458</v>
      </c>
      <c r="G1040" s="0" t="n">
        <v>162.688033835403</v>
      </c>
      <c r="H1040" s="0" t="n">
        <v>7.68719328795314</v>
      </c>
      <c r="I1040" s="0" t="s">
        <v>40</v>
      </c>
    </row>
    <row r="1041" customFormat="false" ht="13.8" hidden="false" customHeight="false" outlineLevel="0" collapsed="false">
      <c r="A1041" s="0" t="s">
        <v>112</v>
      </c>
      <c r="B1041" s="0" t="s">
        <v>113</v>
      </c>
      <c r="C1041" s="0" t="s">
        <v>14</v>
      </c>
      <c r="D1041" s="0" t="n">
        <v>2217</v>
      </c>
      <c r="E1041" s="0" t="n">
        <v>44103</v>
      </c>
      <c r="F1041" s="0" t="n">
        <v>19414458</v>
      </c>
      <c r="G1041" s="0" t="n">
        <v>227.165754511406</v>
      </c>
      <c r="H1041" s="0" t="n">
        <v>5.0268689204816</v>
      </c>
      <c r="I1041" s="0" t="s">
        <v>40</v>
      </c>
    </row>
    <row r="1042" customFormat="false" ht="13.8" hidden="false" customHeight="false" outlineLevel="0" collapsed="false">
      <c r="A1042" s="0" t="s">
        <v>112</v>
      </c>
      <c r="B1042" s="0" t="s">
        <v>113</v>
      </c>
      <c r="C1042" s="0" t="s">
        <v>15</v>
      </c>
      <c r="D1042" s="0" t="n">
        <v>2097</v>
      </c>
      <c r="E1042" s="0" t="n">
        <v>50485</v>
      </c>
      <c r="F1042" s="0" t="n">
        <v>19414458</v>
      </c>
      <c r="G1042" s="0" t="n">
        <v>260.038163311075</v>
      </c>
      <c r="H1042" s="0" t="n">
        <v>4.15370902248193</v>
      </c>
      <c r="I1042" s="0" t="s">
        <v>40</v>
      </c>
    </row>
    <row r="1043" customFormat="false" ht="13.8" hidden="false" customHeight="false" outlineLevel="0" collapsed="false">
      <c r="A1043" s="0" t="s">
        <v>112</v>
      </c>
      <c r="B1043" s="0" t="s">
        <v>113</v>
      </c>
      <c r="C1043" s="0" t="s">
        <v>17</v>
      </c>
      <c r="D1043" s="0" t="n">
        <v>2399</v>
      </c>
      <c r="E1043" s="0" t="n">
        <v>57870</v>
      </c>
      <c r="F1043" s="0" t="n">
        <v>19414458</v>
      </c>
      <c r="G1043" s="0" t="n">
        <v>298.076825013606</v>
      </c>
      <c r="H1043" s="0" t="n">
        <v>4.1454985311906</v>
      </c>
      <c r="I1043" s="0" t="s">
        <v>40</v>
      </c>
    </row>
    <row r="1044" customFormat="false" ht="13.8" hidden="false" customHeight="false" outlineLevel="0" collapsed="false">
      <c r="A1044" s="0" t="s">
        <v>112</v>
      </c>
      <c r="B1044" s="0" t="s">
        <v>113</v>
      </c>
      <c r="C1044" s="0" t="s">
        <v>18</v>
      </c>
      <c r="D1044" s="0" t="n">
        <v>1573</v>
      </c>
      <c r="E1044" s="0" t="n">
        <v>52591</v>
      </c>
      <c r="F1044" s="0" t="n">
        <v>19414458</v>
      </c>
      <c r="G1044" s="0" t="n">
        <v>270.885749166935</v>
      </c>
      <c r="H1044" s="0" t="n">
        <v>2.99100606567664</v>
      </c>
      <c r="I1044" s="0" t="s">
        <v>40</v>
      </c>
    </row>
    <row r="1045" customFormat="false" ht="13.8" hidden="false" customHeight="false" outlineLevel="0" collapsed="false">
      <c r="A1045" s="0" t="s">
        <v>112</v>
      </c>
      <c r="B1045" s="0" t="s">
        <v>113</v>
      </c>
      <c r="C1045" s="0" t="s">
        <v>19</v>
      </c>
      <c r="D1045" s="0" t="n">
        <v>1153</v>
      </c>
      <c r="E1045" s="0" t="n">
        <v>58447</v>
      </c>
      <c r="F1045" s="0" t="n">
        <v>19414458</v>
      </c>
      <c r="G1045" s="0" t="n">
        <v>301.04883690289</v>
      </c>
      <c r="H1045" s="0" t="n">
        <v>1.97272742826835</v>
      </c>
      <c r="I1045" s="0" t="s">
        <v>40</v>
      </c>
    </row>
    <row r="1046" customFormat="false" ht="13.8" hidden="false" customHeight="false" outlineLevel="0" collapsed="false">
      <c r="A1046" s="0" t="s">
        <v>112</v>
      </c>
      <c r="B1046" s="0" t="s">
        <v>113</v>
      </c>
      <c r="C1046" s="0" t="s">
        <v>20</v>
      </c>
      <c r="D1046" s="0" t="n">
        <v>1276</v>
      </c>
      <c r="E1046" s="0" t="n">
        <v>64056</v>
      </c>
      <c r="F1046" s="0" t="n">
        <v>19414458</v>
      </c>
      <c r="G1046" s="0" t="n">
        <v>329.939676915008</v>
      </c>
      <c r="H1046" s="0" t="n">
        <v>1.99200699388036</v>
      </c>
      <c r="I1046" s="0" t="s">
        <v>40</v>
      </c>
    </row>
    <row r="1047" customFormat="false" ht="13.8" hidden="false" customHeight="false" outlineLevel="0" collapsed="false">
      <c r="A1047" s="0" t="s">
        <v>112</v>
      </c>
      <c r="B1047" s="0" t="s">
        <v>113</v>
      </c>
      <c r="C1047" s="0" t="s">
        <v>21</v>
      </c>
      <c r="D1047" s="0" t="n">
        <v>1157</v>
      </c>
      <c r="E1047" s="0" t="n">
        <v>62955</v>
      </c>
      <c r="F1047" s="0" t="n">
        <v>19414458</v>
      </c>
      <c r="G1047" s="0" t="n">
        <v>324.268645563013</v>
      </c>
      <c r="H1047" s="0" t="n">
        <v>1.83782066555476</v>
      </c>
      <c r="I1047" s="0" t="s">
        <v>40</v>
      </c>
    </row>
    <row r="1048" customFormat="false" ht="13.8" hidden="false" customHeight="false" outlineLevel="0" collapsed="false">
      <c r="A1048" s="0" t="s">
        <v>112</v>
      </c>
      <c r="B1048" s="0" t="s">
        <v>113</v>
      </c>
      <c r="C1048" s="0" t="s">
        <v>22</v>
      </c>
      <c r="D1048" s="0" t="n">
        <v>1389</v>
      </c>
      <c r="E1048" s="0" t="n">
        <v>57196</v>
      </c>
      <c r="F1048" s="0" t="n">
        <v>19414458</v>
      </c>
      <c r="G1048" s="0" t="n">
        <v>294.60518547569</v>
      </c>
      <c r="H1048" s="0" t="n">
        <v>2.4284915029023</v>
      </c>
      <c r="I1048" s="0" t="s">
        <v>40</v>
      </c>
    </row>
    <row r="1049" customFormat="false" ht="13.8" hidden="false" customHeight="false" outlineLevel="0" collapsed="false">
      <c r="A1049" s="0" t="s">
        <v>112</v>
      </c>
      <c r="B1049" s="0" t="s">
        <v>113</v>
      </c>
      <c r="C1049" s="0" t="s">
        <v>23</v>
      </c>
      <c r="D1049" s="0" t="n">
        <v>2051</v>
      </c>
      <c r="E1049" s="0" t="n">
        <v>64087</v>
      </c>
      <c r="F1049" s="0" t="n">
        <v>19414458</v>
      </c>
      <c r="G1049" s="0" t="n">
        <v>330.099351730551</v>
      </c>
      <c r="H1049" s="0" t="n">
        <v>3.20033704183376</v>
      </c>
      <c r="I1049" s="0" t="s">
        <v>40</v>
      </c>
    </row>
    <row r="1050" customFormat="false" ht="13.8" hidden="false" customHeight="false" outlineLevel="0" collapsed="false">
      <c r="A1050" s="0" t="s">
        <v>112</v>
      </c>
      <c r="B1050" s="0" t="s">
        <v>113</v>
      </c>
      <c r="C1050" s="0" t="s">
        <v>24</v>
      </c>
      <c r="D1050" s="0" t="n">
        <v>2292</v>
      </c>
      <c r="E1050" s="0" t="n">
        <v>68223</v>
      </c>
      <c r="F1050" s="0" t="n">
        <v>19414458</v>
      </c>
      <c r="G1050" s="0" t="n">
        <v>351.403062604169</v>
      </c>
      <c r="H1050" s="0" t="n">
        <v>3.35957081922519</v>
      </c>
      <c r="I1050" s="0" t="s">
        <v>40</v>
      </c>
    </row>
    <row r="1051" customFormat="false" ht="13.8" hidden="false" customHeight="false" outlineLevel="0" collapsed="false">
      <c r="A1051" s="0" t="s">
        <v>112</v>
      </c>
      <c r="B1051" s="0" t="s">
        <v>113</v>
      </c>
      <c r="C1051" s="0" t="s">
        <v>25</v>
      </c>
      <c r="D1051" s="0" t="n">
        <v>2560</v>
      </c>
      <c r="E1051" s="0" t="n">
        <v>71736</v>
      </c>
      <c r="F1051" s="0" t="n">
        <v>19414458</v>
      </c>
      <c r="G1051" s="0" t="n">
        <v>369.49782476544</v>
      </c>
      <c r="H1051" s="0" t="n">
        <v>3.56864057098249</v>
      </c>
      <c r="I1051" s="0" t="s">
        <v>40</v>
      </c>
    </row>
    <row r="1052" customFormat="false" ht="13.8" hidden="false" customHeight="false" outlineLevel="0" collapsed="false">
      <c r="A1052" s="0" t="s">
        <v>112</v>
      </c>
      <c r="B1052" s="0" t="s">
        <v>113</v>
      </c>
      <c r="C1052" s="0" t="s">
        <v>26</v>
      </c>
      <c r="D1052" s="0" t="n">
        <v>3497</v>
      </c>
      <c r="E1052" s="0" t="n">
        <v>80717</v>
      </c>
      <c r="F1052" s="0" t="n">
        <v>19414458</v>
      </c>
      <c r="G1052" s="0" t="n">
        <v>415.757164068139</v>
      </c>
      <c r="H1052" s="0" t="n">
        <v>4.33242067965856</v>
      </c>
      <c r="I1052" s="0" t="s">
        <v>40</v>
      </c>
    </row>
    <row r="1053" customFormat="false" ht="13.8" hidden="false" customHeight="false" outlineLevel="0" collapsed="false">
      <c r="A1053" s="0" t="s">
        <v>112</v>
      </c>
      <c r="B1053" s="0" t="s">
        <v>113</v>
      </c>
      <c r="C1053" s="0" t="s">
        <v>27</v>
      </c>
      <c r="D1053" s="0" t="n">
        <v>4612</v>
      </c>
      <c r="E1053" s="0" t="n">
        <v>101032</v>
      </c>
      <c r="F1053" s="0" t="n">
        <v>19414458</v>
      </c>
      <c r="G1053" s="0" t="n">
        <v>520.395676253234</v>
      </c>
      <c r="H1053" s="0" t="n">
        <v>4.56489033177607</v>
      </c>
      <c r="I1053" s="0" t="s">
        <v>40</v>
      </c>
    </row>
    <row r="1054" customFormat="false" ht="13.8" hidden="false" customHeight="false" outlineLevel="0" collapsed="false">
      <c r="A1054" s="0" t="s">
        <v>112</v>
      </c>
      <c r="B1054" s="0" t="s">
        <v>113</v>
      </c>
      <c r="C1054" s="0" t="s">
        <v>28</v>
      </c>
      <c r="D1054" s="0" t="n">
        <v>6987</v>
      </c>
      <c r="E1054" s="0" t="n">
        <v>112641</v>
      </c>
      <c r="F1054" s="0" t="n">
        <v>19414458</v>
      </c>
      <c r="G1054" s="0" t="n">
        <v>580.191319273502</v>
      </c>
      <c r="H1054" s="0" t="n">
        <v>6.20289237489014</v>
      </c>
      <c r="I1054" s="0" t="s">
        <v>40</v>
      </c>
    </row>
    <row r="1055" customFormat="false" ht="13.8" hidden="false" customHeight="false" outlineLevel="0" collapsed="false">
      <c r="A1055" s="0" t="s">
        <v>112</v>
      </c>
      <c r="B1055" s="0" t="s">
        <v>113</v>
      </c>
      <c r="C1055" s="0" t="s">
        <v>29</v>
      </c>
      <c r="D1055" s="0" t="n">
        <v>8433</v>
      </c>
      <c r="E1055" s="0" t="n">
        <v>134167</v>
      </c>
      <c r="F1055" s="0" t="n">
        <v>19414458</v>
      </c>
      <c r="G1055" s="0" t="n">
        <v>691.067450865741</v>
      </c>
      <c r="H1055" s="0" t="n">
        <v>6.28545022248392</v>
      </c>
      <c r="I1055" s="0" t="s">
        <v>40</v>
      </c>
    </row>
    <row r="1056" customFormat="false" ht="13.8" hidden="false" customHeight="false" outlineLevel="0" collapsed="false">
      <c r="A1056" s="0" t="s">
        <v>112</v>
      </c>
      <c r="B1056" s="0" t="s">
        <v>113</v>
      </c>
      <c r="C1056" s="0" t="s">
        <v>30</v>
      </c>
      <c r="D1056" s="0" t="n">
        <v>8512</v>
      </c>
      <c r="E1056" s="0" t="n">
        <v>135624</v>
      </c>
      <c r="F1056" s="0" t="n">
        <v>19414458</v>
      </c>
      <c r="G1056" s="0" t="n">
        <v>698.572167196221</v>
      </c>
      <c r="H1056" s="0" t="n">
        <v>6.27617530820504</v>
      </c>
      <c r="I1056" s="0" t="s">
        <v>40</v>
      </c>
    </row>
    <row r="1057" customFormat="false" ht="13.8" hidden="false" customHeight="false" outlineLevel="0" collapsed="false">
      <c r="A1057" s="0" t="s">
        <v>112</v>
      </c>
      <c r="B1057" s="0" t="s">
        <v>113</v>
      </c>
      <c r="C1057" s="0" t="s">
        <v>31</v>
      </c>
      <c r="D1057" s="0" t="n">
        <v>8751</v>
      </c>
      <c r="E1057" s="0" t="n">
        <v>130189</v>
      </c>
      <c r="F1057" s="0" t="n">
        <v>19414458</v>
      </c>
      <c r="G1057" s="0" t="n">
        <v>670.577566471338</v>
      </c>
      <c r="H1057" s="0" t="n">
        <v>6.72176604782278</v>
      </c>
      <c r="I1057" s="0" t="s">
        <v>40</v>
      </c>
    </row>
    <row r="1058" customFormat="false" ht="13.8" hidden="false" customHeight="false" outlineLevel="0" collapsed="false">
      <c r="A1058" s="0" t="s">
        <v>112</v>
      </c>
      <c r="B1058" s="0" t="s">
        <v>113</v>
      </c>
      <c r="C1058" s="0" t="s">
        <v>32</v>
      </c>
      <c r="D1058" s="0" t="n">
        <v>8170</v>
      </c>
      <c r="E1058" s="0" t="n">
        <v>138267</v>
      </c>
      <c r="F1058" s="0" t="n">
        <v>19414458</v>
      </c>
      <c r="G1058" s="0" t="n">
        <v>712.185732921311</v>
      </c>
      <c r="H1058" s="0" t="n">
        <v>5.90885750034354</v>
      </c>
      <c r="I1058" s="0" t="s">
        <v>40</v>
      </c>
    </row>
    <row r="1059" customFormat="false" ht="13.8" hidden="false" customHeight="false" outlineLevel="0" collapsed="false">
      <c r="A1059" s="0" t="s">
        <v>112</v>
      </c>
      <c r="B1059" s="0" t="s">
        <v>113</v>
      </c>
      <c r="C1059" s="0" t="s">
        <v>33</v>
      </c>
      <c r="D1059" s="0" t="n">
        <v>8289</v>
      </c>
      <c r="E1059" s="0" t="n">
        <v>123488</v>
      </c>
      <c r="F1059" s="0" t="n">
        <v>19414458</v>
      </c>
      <c r="G1059" s="0" t="n">
        <v>636.062052311736</v>
      </c>
      <c r="H1059" s="0" t="n">
        <v>6.71239310702255</v>
      </c>
      <c r="I1059" s="0" t="s">
        <v>40</v>
      </c>
    </row>
    <row r="1060" customFormat="false" ht="13.8" hidden="false" customHeight="false" outlineLevel="0" collapsed="false">
      <c r="A1060" s="0" t="s">
        <v>112</v>
      </c>
      <c r="B1060" s="0" t="s">
        <v>113</v>
      </c>
      <c r="C1060" s="0" t="s">
        <v>34</v>
      </c>
      <c r="D1060" s="0" t="n">
        <v>8031</v>
      </c>
      <c r="E1060" s="0" t="n">
        <v>142207</v>
      </c>
      <c r="F1060" s="0" t="n">
        <v>19414458</v>
      </c>
      <c r="G1060" s="0" t="n">
        <v>732.479886896662</v>
      </c>
      <c r="H1060" s="0" t="n">
        <v>5.6474013234229</v>
      </c>
      <c r="I1060" s="0" t="s">
        <v>40</v>
      </c>
    </row>
    <row r="1061" customFormat="false" ht="13.8" hidden="false" customHeight="false" outlineLevel="0" collapsed="false">
      <c r="A1061" s="0" t="s">
        <v>112</v>
      </c>
      <c r="B1061" s="0" t="s">
        <v>113</v>
      </c>
      <c r="C1061" s="0" t="s">
        <v>35</v>
      </c>
      <c r="D1061" s="0" t="n">
        <v>8522</v>
      </c>
      <c r="E1061" s="0" t="n">
        <v>142899</v>
      </c>
      <c r="F1061" s="0" t="n">
        <v>19414458</v>
      </c>
      <c r="G1061" s="0" t="n">
        <v>736.044240843602</v>
      </c>
      <c r="H1061" s="0" t="n">
        <v>5.96365264977362</v>
      </c>
      <c r="I1061" s="0" t="s">
        <v>40</v>
      </c>
    </row>
    <row r="1062" customFormat="false" ht="13.8" hidden="false" customHeight="false" outlineLevel="0" collapsed="false">
      <c r="A1062" s="0" t="s">
        <v>112</v>
      </c>
      <c r="B1062" s="0" t="s">
        <v>113</v>
      </c>
      <c r="C1062" s="0" t="s">
        <v>36</v>
      </c>
      <c r="D1062" s="0" t="n">
        <v>9164</v>
      </c>
      <c r="E1062" s="0" t="n">
        <v>140116</v>
      </c>
      <c r="F1062" s="0" t="n">
        <v>19414458</v>
      </c>
      <c r="G1062" s="0" t="n">
        <v>721.709563048322</v>
      </c>
      <c r="H1062" s="0" t="n">
        <v>6.54029518399041</v>
      </c>
      <c r="I1062" s="0" t="s">
        <v>40</v>
      </c>
    </row>
    <row r="1063" customFormat="false" ht="13.8" hidden="false" customHeight="false" outlineLevel="0" collapsed="false">
      <c r="A1063" s="0" t="s">
        <v>112</v>
      </c>
      <c r="B1063" s="0" t="s">
        <v>113</v>
      </c>
      <c r="C1063" s="0" t="s">
        <v>37</v>
      </c>
      <c r="D1063" s="0" t="n">
        <v>9685</v>
      </c>
      <c r="E1063" s="0" t="n">
        <v>140514</v>
      </c>
      <c r="F1063" s="0" t="n">
        <v>19414458</v>
      </c>
      <c r="G1063" s="0" t="n">
        <v>723.759581647863</v>
      </c>
      <c r="H1063" s="0" t="n">
        <v>6.89255163186586</v>
      </c>
      <c r="I1063" s="0" t="s">
        <v>40</v>
      </c>
    </row>
    <row r="1064" customFormat="false" ht="13.8" hidden="false" customHeight="false" outlineLevel="0" collapsed="false">
      <c r="A1064" s="0" t="s">
        <v>112</v>
      </c>
      <c r="B1064" s="0" t="s">
        <v>113</v>
      </c>
      <c r="C1064" s="0" t="s">
        <v>38</v>
      </c>
      <c r="D1064" s="0" t="n">
        <v>12830</v>
      </c>
      <c r="E1064" s="0" t="n">
        <v>143938</v>
      </c>
      <c r="F1064" s="0" t="n">
        <v>19414458</v>
      </c>
      <c r="G1064" s="0" t="n">
        <v>741.395922564514</v>
      </c>
      <c r="H1064" s="0" t="n">
        <v>8.91356000500215</v>
      </c>
      <c r="I1064" s="0" t="s">
        <v>40</v>
      </c>
    </row>
    <row r="1065" customFormat="false" ht="13.8" hidden="false" customHeight="false" outlineLevel="0" collapsed="false">
      <c r="A1065" s="0" t="s">
        <v>112</v>
      </c>
      <c r="B1065" s="0" t="s">
        <v>113</v>
      </c>
      <c r="C1065" s="0" t="s">
        <v>39</v>
      </c>
      <c r="D1065" s="0" t="n">
        <v>18338</v>
      </c>
      <c r="E1065" s="0" t="n">
        <v>162293</v>
      </c>
      <c r="F1065" s="0" t="n">
        <v>19414458</v>
      </c>
      <c r="G1065" s="0" t="n">
        <v>835.938865766946</v>
      </c>
      <c r="H1065" s="0" t="n">
        <v>11.2993166680017</v>
      </c>
      <c r="I1065" s="0" t="s">
        <v>40</v>
      </c>
    </row>
    <row r="1066" customFormat="false" ht="13.8" hidden="false" customHeight="false" outlineLevel="0" collapsed="false">
      <c r="A1066" s="0" t="s">
        <v>112</v>
      </c>
      <c r="B1066" s="0" t="s">
        <v>113</v>
      </c>
      <c r="C1066" s="0" t="s">
        <v>41</v>
      </c>
      <c r="D1066" s="0" t="n">
        <v>24065</v>
      </c>
      <c r="E1066" s="0" t="n">
        <v>179332</v>
      </c>
      <c r="F1066" s="0" t="n">
        <v>19414458</v>
      </c>
      <c r="G1066" s="0" t="n">
        <v>923.70335550959</v>
      </c>
      <c r="H1066" s="0" t="n">
        <v>13.4192447527491</v>
      </c>
      <c r="I1066" s="0" t="s">
        <v>40</v>
      </c>
    </row>
    <row r="1067" customFormat="false" ht="13.8" hidden="false" customHeight="false" outlineLevel="0" collapsed="false">
      <c r="A1067" s="0" t="s">
        <v>112</v>
      </c>
      <c r="B1067" s="0" t="s">
        <v>113</v>
      </c>
      <c r="C1067" s="0" t="s">
        <v>42</v>
      </c>
      <c r="D1067" s="0" t="n">
        <v>29325</v>
      </c>
      <c r="E1067" s="0" t="n">
        <v>197408</v>
      </c>
      <c r="F1067" s="0" t="n">
        <v>19414458</v>
      </c>
      <c r="G1067" s="0" t="n">
        <v>1016.80922537214</v>
      </c>
      <c r="H1067" s="0" t="n">
        <v>14.8550210731075</v>
      </c>
      <c r="I1067" s="0" t="s">
        <v>40</v>
      </c>
    </row>
    <row r="1068" customFormat="false" ht="13.8" hidden="false" customHeight="false" outlineLevel="0" collapsed="false">
      <c r="A1068" s="0" t="s">
        <v>112</v>
      </c>
      <c r="B1068" s="0" t="s">
        <v>113</v>
      </c>
      <c r="C1068" s="0" t="s">
        <v>43</v>
      </c>
      <c r="D1068" s="0" t="n">
        <v>35546</v>
      </c>
      <c r="E1068" s="0" t="n">
        <v>204508</v>
      </c>
      <c r="F1068" s="0" t="n">
        <v>19414458</v>
      </c>
      <c r="G1068" s="0" t="n">
        <v>1053.37990893179</v>
      </c>
      <c r="H1068" s="0" t="n">
        <v>17.3812271402586</v>
      </c>
      <c r="I1068" s="0" t="s">
        <v>40</v>
      </c>
    </row>
    <row r="1069" customFormat="false" ht="13.8" hidden="false" customHeight="false" outlineLevel="0" collapsed="false">
      <c r="A1069" s="0" t="s">
        <v>112</v>
      </c>
      <c r="B1069" s="0" t="s">
        <v>113</v>
      </c>
      <c r="C1069" s="0" t="s">
        <v>44</v>
      </c>
      <c r="D1069" s="0" t="n">
        <v>55660</v>
      </c>
      <c r="E1069" s="0" t="n">
        <v>210704</v>
      </c>
      <c r="F1069" s="0" t="n">
        <v>19414458</v>
      </c>
      <c r="G1069" s="0" t="n">
        <v>1085.2942688382</v>
      </c>
      <c r="H1069" s="0" t="n">
        <v>26.4162047232136</v>
      </c>
      <c r="I1069" s="0" t="s">
        <v>40</v>
      </c>
    </row>
    <row r="1070" customFormat="false" ht="13.8" hidden="false" customHeight="false" outlineLevel="0" collapsed="false">
      <c r="A1070" s="0" t="s">
        <v>112</v>
      </c>
      <c r="B1070" s="0" t="s">
        <v>113</v>
      </c>
      <c r="C1070" s="0" t="s">
        <v>45</v>
      </c>
      <c r="D1070" s="0" t="n">
        <v>56186</v>
      </c>
      <c r="E1070" s="0" t="n">
        <v>212796</v>
      </c>
      <c r="F1070" s="0" t="n">
        <v>19414458</v>
      </c>
      <c r="G1070" s="0" t="n">
        <v>1096.06974348704</v>
      </c>
      <c r="H1070" s="0" t="n">
        <v>26.403691798718</v>
      </c>
      <c r="I1070" s="0" t="s">
        <v>40</v>
      </c>
    </row>
    <row r="1071" customFormat="false" ht="13.8" hidden="false" customHeight="false" outlineLevel="0" collapsed="false">
      <c r="A1071" s="0" t="s">
        <v>112</v>
      </c>
      <c r="B1071" s="0" t="s">
        <v>113</v>
      </c>
      <c r="C1071" s="0" t="s">
        <v>46</v>
      </c>
      <c r="D1071" s="0" t="n">
        <v>59623</v>
      </c>
      <c r="E1071" s="0" t="n">
        <v>207681</v>
      </c>
      <c r="F1071" s="0" t="n">
        <v>19414458</v>
      </c>
      <c r="G1071" s="0" t="n">
        <v>1069.7233989226</v>
      </c>
      <c r="H1071" s="0" t="n">
        <v>28.7089334123006</v>
      </c>
      <c r="I1071" s="0" t="s">
        <v>40</v>
      </c>
    </row>
    <row r="1072" customFormat="false" ht="13.8" hidden="false" customHeight="false" outlineLevel="0" collapsed="false">
      <c r="A1072" s="0" t="s">
        <v>112</v>
      </c>
      <c r="B1072" s="0" t="s">
        <v>113</v>
      </c>
      <c r="C1072" s="0" t="s">
        <v>47</v>
      </c>
      <c r="D1072" s="0" t="n">
        <v>53174</v>
      </c>
      <c r="E1072" s="0" t="n">
        <v>193015</v>
      </c>
      <c r="F1072" s="0" t="n">
        <v>19414458</v>
      </c>
      <c r="G1072" s="0" t="n">
        <v>994.181758769676</v>
      </c>
      <c r="H1072" s="0" t="n">
        <v>27.5491542108126</v>
      </c>
      <c r="I1072" s="0" t="s">
        <v>40</v>
      </c>
    </row>
    <row r="1073" customFormat="false" ht="13.8" hidden="false" customHeight="false" outlineLevel="0" collapsed="false">
      <c r="A1073" s="0" t="s">
        <v>112</v>
      </c>
      <c r="B1073" s="0" t="s">
        <v>113</v>
      </c>
      <c r="C1073" s="0" t="s">
        <v>126</v>
      </c>
      <c r="D1073" s="0" t="n">
        <v>42363</v>
      </c>
      <c r="E1073" s="0" t="n">
        <v>153703</v>
      </c>
      <c r="F1073" s="0" t="n">
        <v>19414458</v>
      </c>
      <c r="G1073" s="0" t="n">
        <v>791.693489460277</v>
      </c>
      <c r="H1073" s="0" t="n">
        <v>27.5615960651386</v>
      </c>
      <c r="I1073" s="0" t="s">
        <v>40</v>
      </c>
    </row>
    <row r="1074" customFormat="false" ht="13.8" hidden="false" customHeight="false" outlineLevel="0" collapsed="false">
      <c r="A1074" s="0" t="s">
        <v>112</v>
      </c>
      <c r="B1074" s="0" t="s">
        <v>113</v>
      </c>
      <c r="C1074" s="0" t="s">
        <v>128</v>
      </c>
      <c r="D1074" s="0" t="n">
        <v>43555</v>
      </c>
      <c r="E1074" s="0" t="n">
        <v>170289</v>
      </c>
      <c r="F1074" s="0" t="n">
        <v>19414458</v>
      </c>
      <c r="G1074" s="0" t="n">
        <v>877.124666575807</v>
      </c>
      <c r="H1074" s="0" t="n">
        <v>25.5771071531338</v>
      </c>
      <c r="I1074" s="0" t="s">
        <v>40</v>
      </c>
    </row>
    <row r="1075" customFormat="false" ht="13.8" hidden="false" customHeight="false" outlineLevel="0" collapsed="false">
      <c r="A1075" s="0" t="s">
        <v>114</v>
      </c>
      <c r="B1075" s="0" t="s">
        <v>115</v>
      </c>
      <c r="C1075" s="0" t="s">
        <v>60</v>
      </c>
      <c r="D1075" s="0" t="n">
        <v>0</v>
      </c>
      <c r="E1075" s="0" t="n">
        <v>13</v>
      </c>
      <c r="F1075" s="0" t="n">
        <v>5450421</v>
      </c>
      <c r="G1075" s="0" t="n">
        <v>0.238513685456591</v>
      </c>
      <c r="H1075" s="0" t="n">
        <v>0</v>
      </c>
      <c r="I1075" s="0" t="s">
        <v>40</v>
      </c>
    </row>
    <row r="1076" customFormat="false" ht="13.8" hidden="false" customHeight="false" outlineLevel="0" collapsed="false">
      <c r="A1076" s="0" t="s">
        <v>114</v>
      </c>
      <c r="B1076" s="0" t="s">
        <v>115</v>
      </c>
      <c r="C1076" s="0" t="s">
        <v>61</v>
      </c>
      <c r="D1076" s="0" t="n">
        <v>0</v>
      </c>
      <c r="E1076" s="0" t="n">
        <v>18</v>
      </c>
      <c r="F1076" s="0" t="n">
        <v>5450421</v>
      </c>
      <c r="G1076" s="0" t="n">
        <v>0.330249718324511</v>
      </c>
      <c r="H1076" s="0" t="n">
        <v>0</v>
      </c>
      <c r="I1076" s="0" t="s">
        <v>40</v>
      </c>
    </row>
    <row r="1077" customFormat="false" ht="13.8" hidden="false" customHeight="false" outlineLevel="0" collapsed="false">
      <c r="A1077" s="0" t="s">
        <v>114</v>
      </c>
      <c r="B1077" s="0" t="s">
        <v>115</v>
      </c>
      <c r="C1077" s="0" t="s">
        <v>62</v>
      </c>
      <c r="D1077" s="0" t="n">
        <v>0</v>
      </c>
      <c r="E1077" s="0" t="n">
        <v>10</v>
      </c>
      <c r="F1077" s="0" t="n">
        <v>5450421</v>
      </c>
      <c r="G1077" s="0" t="n">
        <v>0.18347206573584</v>
      </c>
      <c r="H1077" s="0" t="n">
        <v>0</v>
      </c>
      <c r="I1077" s="0" t="s">
        <v>40</v>
      </c>
    </row>
    <row r="1078" customFormat="false" ht="13.8" hidden="false" customHeight="false" outlineLevel="0" collapsed="false">
      <c r="A1078" s="0" t="s">
        <v>114</v>
      </c>
      <c r="B1078" s="0" t="s">
        <v>115</v>
      </c>
      <c r="C1078" s="0" t="s">
        <v>63</v>
      </c>
      <c r="D1078" s="0" t="n">
        <v>0</v>
      </c>
      <c r="E1078" s="0" t="n">
        <v>7</v>
      </c>
      <c r="F1078" s="0" t="n">
        <v>5450421</v>
      </c>
      <c r="G1078" s="0" t="n">
        <v>0.128430446015088</v>
      </c>
      <c r="H1078" s="0" t="n">
        <v>0</v>
      </c>
      <c r="I1078" s="0" t="s">
        <v>40</v>
      </c>
    </row>
    <row r="1079" customFormat="false" ht="13.8" hidden="false" customHeight="false" outlineLevel="0" collapsed="false">
      <c r="A1079" s="0" t="s">
        <v>114</v>
      </c>
      <c r="B1079" s="0" t="s">
        <v>115</v>
      </c>
      <c r="C1079" s="0" t="s">
        <v>50</v>
      </c>
      <c r="D1079" s="0" t="n">
        <v>0</v>
      </c>
      <c r="E1079" s="0" t="n">
        <v>123</v>
      </c>
      <c r="F1079" s="0" t="n">
        <v>5450421</v>
      </c>
      <c r="G1079" s="0" t="n">
        <v>2.25670640855083</v>
      </c>
      <c r="H1079" s="0" t="n">
        <v>0</v>
      </c>
      <c r="I1079" s="0" t="s">
        <v>40</v>
      </c>
    </row>
    <row r="1080" customFormat="false" ht="13.8" hidden="false" customHeight="false" outlineLevel="0" collapsed="false">
      <c r="A1080" s="0" t="s">
        <v>114</v>
      </c>
      <c r="B1080" s="0" t="s">
        <v>115</v>
      </c>
      <c r="C1080" s="0" t="s">
        <v>51</v>
      </c>
      <c r="D1080" s="0" t="n">
        <v>3</v>
      </c>
      <c r="E1080" s="0" t="n">
        <v>292</v>
      </c>
      <c r="F1080" s="0" t="n">
        <v>5450421</v>
      </c>
      <c r="G1080" s="0" t="n">
        <v>5.35738431948651</v>
      </c>
      <c r="H1080" s="0" t="n">
        <v>1.02739726027397</v>
      </c>
      <c r="I1080" s="0" t="s">
        <v>40</v>
      </c>
    </row>
    <row r="1081" customFormat="false" ht="13.8" hidden="false" customHeight="false" outlineLevel="0" collapsed="false">
      <c r="A1081" s="0" t="s">
        <v>114</v>
      </c>
      <c r="B1081" s="0" t="s">
        <v>115</v>
      </c>
      <c r="C1081" s="0" t="s">
        <v>52</v>
      </c>
      <c r="D1081" s="0" t="n">
        <v>41</v>
      </c>
      <c r="E1081" s="0" t="n">
        <v>967</v>
      </c>
      <c r="F1081" s="0" t="n">
        <v>5450421</v>
      </c>
      <c r="G1081" s="0" t="n">
        <v>17.7417487566557</v>
      </c>
      <c r="H1081" s="0" t="n">
        <v>4.23991726990693</v>
      </c>
      <c r="I1081" s="0" t="s">
        <v>40</v>
      </c>
    </row>
    <row r="1082" customFormat="false" ht="13.8" hidden="false" customHeight="false" outlineLevel="0" collapsed="false">
      <c r="A1082" s="0" t="s">
        <v>114</v>
      </c>
      <c r="B1082" s="0" t="s">
        <v>115</v>
      </c>
      <c r="C1082" s="0" t="s">
        <v>53</v>
      </c>
      <c r="D1082" s="0" t="n">
        <v>134</v>
      </c>
      <c r="E1082" s="0" t="n">
        <v>1898</v>
      </c>
      <c r="F1082" s="0" t="n">
        <v>5450421</v>
      </c>
      <c r="G1082" s="0" t="n">
        <v>34.8229980766623</v>
      </c>
      <c r="H1082" s="0" t="n">
        <v>7.06006322444679</v>
      </c>
      <c r="I1082" s="0" t="s">
        <v>40</v>
      </c>
    </row>
    <row r="1083" customFormat="false" ht="13.8" hidden="false" customHeight="false" outlineLevel="0" collapsed="false">
      <c r="A1083" s="0" t="s">
        <v>114</v>
      </c>
      <c r="B1083" s="0" t="s">
        <v>115</v>
      </c>
      <c r="C1083" s="0" t="s">
        <v>54</v>
      </c>
      <c r="D1083" s="0" t="n">
        <v>117</v>
      </c>
      <c r="E1083" s="0" t="n">
        <v>3551</v>
      </c>
      <c r="F1083" s="0" t="n">
        <v>5450421</v>
      </c>
      <c r="G1083" s="0" t="n">
        <v>65.1509305427966</v>
      </c>
      <c r="H1083" s="0" t="n">
        <v>3.29484652210645</v>
      </c>
      <c r="I1083" s="0" t="s">
        <v>40</v>
      </c>
    </row>
    <row r="1084" customFormat="false" ht="13.8" hidden="false" customHeight="false" outlineLevel="0" collapsed="false">
      <c r="A1084" s="0" t="s">
        <v>114</v>
      </c>
      <c r="B1084" s="0" t="s">
        <v>115</v>
      </c>
      <c r="C1084" s="0" t="s">
        <v>55</v>
      </c>
      <c r="D1084" s="0" t="n">
        <v>176</v>
      </c>
      <c r="E1084" s="0" t="n">
        <v>7752</v>
      </c>
      <c r="F1084" s="0" t="n">
        <v>5450421</v>
      </c>
      <c r="G1084" s="0" t="n">
        <v>142.227545358423</v>
      </c>
      <c r="H1084" s="0" t="n">
        <v>2.27038183694531</v>
      </c>
      <c r="I1084" s="0" t="s">
        <v>40</v>
      </c>
    </row>
    <row r="1085" customFormat="false" ht="13.8" hidden="false" customHeight="false" outlineLevel="0" collapsed="false">
      <c r="A1085" s="0" t="s">
        <v>114</v>
      </c>
      <c r="B1085" s="0" t="s">
        <v>115</v>
      </c>
      <c r="C1085" s="0" t="s">
        <v>11</v>
      </c>
      <c r="D1085" s="0" t="n">
        <v>257</v>
      </c>
      <c r="E1085" s="0" t="n">
        <v>10575</v>
      </c>
      <c r="F1085" s="0" t="n">
        <v>5450421</v>
      </c>
      <c r="G1085" s="0" t="n">
        <v>194.02170951565</v>
      </c>
      <c r="H1085" s="0" t="n">
        <v>2.43026004728132</v>
      </c>
      <c r="I1085" s="0" t="s">
        <v>40</v>
      </c>
    </row>
    <row r="1086" customFormat="false" ht="13.8" hidden="false" customHeight="false" outlineLevel="0" collapsed="false">
      <c r="A1086" s="0" t="s">
        <v>114</v>
      </c>
      <c r="B1086" s="0" t="s">
        <v>115</v>
      </c>
      <c r="C1086" s="0" t="s">
        <v>13</v>
      </c>
      <c r="D1086" s="0" t="n">
        <v>361</v>
      </c>
      <c r="E1086" s="0" t="n">
        <v>10190</v>
      </c>
      <c r="F1086" s="0" t="n">
        <v>5450421</v>
      </c>
      <c r="G1086" s="0" t="n">
        <v>186.95803498482</v>
      </c>
      <c r="H1086" s="0" t="n">
        <v>3.54268891069676</v>
      </c>
      <c r="I1086" s="0" t="s">
        <v>40</v>
      </c>
    </row>
    <row r="1087" customFormat="false" ht="13.8" hidden="false" customHeight="false" outlineLevel="0" collapsed="false">
      <c r="A1087" s="0" t="s">
        <v>114</v>
      </c>
      <c r="B1087" s="0" t="s">
        <v>115</v>
      </c>
      <c r="C1087" s="0" t="s">
        <v>14</v>
      </c>
      <c r="D1087" s="0" t="n">
        <v>284</v>
      </c>
      <c r="E1087" s="0" t="n">
        <v>27365</v>
      </c>
      <c r="F1087" s="0" t="n">
        <v>5450421</v>
      </c>
      <c r="G1087" s="0" t="n">
        <v>502.071307886125</v>
      </c>
      <c r="H1087" s="0" t="n">
        <v>1.03782203544674</v>
      </c>
      <c r="I1087" s="0" t="s">
        <v>16</v>
      </c>
    </row>
    <row r="1088" customFormat="false" ht="13.8" hidden="false" customHeight="false" outlineLevel="0" collapsed="false">
      <c r="A1088" s="0" t="s">
        <v>114</v>
      </c>
      <c r="B1088" s="0" t="s">
        <v>115</v>
      </c>
      <c r="C1088" s="0" t="s">
        <v>15</v>
      </c>
      <c r="D1088" s="0" t="n">
        <v>34</v>
      </c>
      <c r="E1088" s="0" t="n">
        <v>23705</v>
      </c>
      <c r="F1088" s="0" t="n">
        <v>5450421</v>
      </c>
      <c r="G1088" s="0" t="n">
        <v>434.920531826808</v>
      </c>
      <c r="H1088" s="0" t="n">
        <v>0.143429656190677</v>
      </c>
      <c r="I1088" s="0" t="s">
        <v>16</v>
      </c>
    </row>
    <row r="1089" customFormat="false" ht="13.8" hidden="false" customHeight="false" outlineLevel="0" collapsed="false">
      <c r="A1089" s="0" t="s">
        <v>114</v>
      </c>
      <c r="B1089" s="0" t="s">
        <v>115</v>
      </c>
      <c r="C1089" s="0" t="s">
        <v>17</v>
      </c>
      <c r="D1089" s="0" t="n">
        <v>48</v>
      </c>
      <c r="E1089" s="0" t="n">
        <v>22841</v>
      </c>
      <c r="F1089" s="0" t="n">
        <v>5450421</v>
      </c>
      <c r="G1089" s="0" t="n">
        <v>419.068545347231</v>
      </c>
      <c r="H1089" s="0" t="n">
        <v>0.210148417319732</v>
      </c>
      <c r="I1089" s="0" t="s">
        <v>16</v>
      </c>
    </row>
    <row r="1090" customFormat="false" ht="13.8" hidden="false" customHeight="false" outlineLevel="0" collapsed="false">
      <c r="A1090" s="0" t="s">
        <v>114</v>
      </c>
      <c r="B1090" s="0" t="s">
        <v>115</v>
      </c>
      <c r="C1090" s="0" t="s">
        <v>18</v>
      </c>
      <c r="D1090" s="0" t="n">
        <v>38</v>
      </c>
      <c r="E1090" s="0" t="n">
        <v>22788</v>
      </c>
      <c r="F1090" s="0" t="n">
        <v>5450421</v>
      </c>
      <c r="G1090" s="0" t="n">
        <v>418.096143398831</v>
      </c>
      <c r="H1090" s="0" t="n">
        <v>0.166754432157276</v>
      </c>
      <c r="I1090" s="0" t="s">
        <v>16</v>
      </c>
    </row>
    <row r="1091" customFormat="false" ht="13.8" hidden="false" customHeight="false" outlineLevel="0" collapsed="false">
      <c r="A1091" s="0" t="s">
        <v>114</v>
      </c>
      <c r="B1091" s="0" t="s">
        <v>115</v>
      </c>
      <c r="C1091" s="0" t="s">
        <v>19</v>
      </c>
      <c r="D1091" s="0" t="n">
        <v>11</v>
      </c>
      <c r="E1091" s="0" t="n">
        <v>15626</v>
      </c>
      <c r="F1091" s="0" t="n">
        <v>5450421</v>
      </c>
      <c r="G1091" s="0" t="n">
        <v>286.693449918823</v>
      </c>
      <c r="H1091" s="0" t="n">
        <v>0.0703954946883399</v>
      </c>
      <c r="I1091" s="0" t="s">
        <v>16</v>
      </c>
    </row>
    <row r="1092" customFormat="false" ht="13.8" hidden="false" customHeight="false" outlineLevel="0" collapsed="false">
      <c r="A1092" s="0" t="s">
        <v>114</v>
      </c>
      <c r="B1092" s="0" t="s">
        <v>115</v>
      </c>
      <c r="C1092" s="0" t="s">
        <v>20</v>
      </c>
      <c r="D1092" s="0" t="n">
        <v>17</v>
      </c>
      <c r="E1092" s="0" t="n">
        <v>13816</v>
      </c>
      <c r="F1092" s="0" t="n">
        <v>5450421</v>
      </c>
      <c r="G1092" s="0" t="n">
        <v>253.485006020636</v>
      </c>
      <c r="H1092" s="0" t="n">
        <v>0.123045744064852</v>
      </c>
      <c r="I1092" s="0" t="s">
        <v>16</v>
      </c>
    </row>
    <row r="1093" customFormat="false" ht="13.8" hidden="false" customHeight="false" outlineLevel="0" collapsed="false">
      <c r="A1093" s="0" t="s">
        <v>114</v>
      </c>
      <c r="B1093" s="0" t="s">
        <v>115</v>
      </c>
      <c r="C1093" s="0" t="s">
        <v>21</v>
      </c>
      <c r="D1093" s="0" t="n">
        <v>7</v>
      </c>
      <c r="E1093" s="0" t="n">
        <v>16700</v>
      </c>
      <c r="F1093" s="0" t="n">
        <v>5450421</v>
      </c>
      <c r="G1093" s="0" t="n">
        <v>306.398349778852</v>
      </c>
      <c r="H1093" s="0" t="n">
        <v>0.0419161676646707</v>
      </c>
      <c r="I1093" s="0" t="s">
        <v>16</v>
      </c>
    </row>
    <row r="1094" customFormat="false" ht="13.8" hidden="false" customHeight="false" outlineLevel="0" collapsed="false">
      <c r="A1094" s="0" t="s">
        <v>114</v>
      </c>
      <c r="B1094" s="0" t="s">
        <v>115</v>
      </c>
      <c r="C1094" s="0" t="s">
        <v>22</v>
      </c>
      <c r="D1094" s="0" t="n">
        <v>17</v>
      </c>
      <c r="E1094" s="0" t="n">
        <v>7195</v>
      </c>
      <c r="F1094" s="0" t="n">
        <v>5450421</v>
      </c>
      <c r="G1094" s="0" t="n">
        <v>132.008151296936</v>
      </c>
      <c r="H1094" s="0" t="n">
        <v>0.236275191104934</v>
      </c>
      <c r="I1094" s="0" t="s">
        <v>16</v>
      </c>
    </row>
    <row r="1095" customFormat="false" ht="13.8" hidden="false" customHeight="false" outlineLevel="0" collapsed="false">
      <c r="A1095" s="0" t="s">
        <v>114</v>
      </c>
      <c r="B1095" s="0" t="s">
        <v>115</v>
      </c>
      <c r="C1095" s="0" t="s">
        <v>23</v>
      </c>
      <c r="D1095" s="0" t="n">
        <v>41</v>
      </c>
      <c r="E1095" s="0" t="n">
        <v>5223</v>
      </c>
      <c r="F1095" s="0" t="n">
        <v>5450421</v>
      </c>
      <c r="G1095" s="0" t="n">
        <v>95.827459933829</v>
      </c>
      <c r="H1095" s="0" t="n">
        <v>0.784989469653456</v>
      </c>
      <c r="I1095" s="0" t="s">
        <v>16</v>
      </c>
    </row>
    <row r="1096" customFormat="false" ht="13.8" hidden="false" customHeight="false" outlineLevel="0" collapsed="false">
      <c r="A1096" s="0" t="s">
        <v>114</v>
      </c>
      <c r="B1096" s="0" t="s">
        <v>115</v>
      </c>
      <c r="C1096" s="0" t="s">
        <v>24</v>
      </c>
      <c r="D1096" s="0" t="n">
        <v>71</v>
      </c>
      <c r="E1096" s="0" t="n">
        <v>6973</v>
      </c>
      <c r="F1096" s="0" t="n">
        <v>5450421</v>
      </c>
      <c r="G1096" s="0" t="n">
        <v>127.935071437601</v>
      </c>
      <c r="H1096" s="0" t="n">
        <v>1.01821310770113</v>
      </c>
      <c r="I1096" s="0" t="s">
        <v>16</v>
      </c>
    </row>
    <row r="1097" customFormat="false" ht="13.8" hidden="false" customHeight="false" outlineLevel="0" collapsed="false">
      <c r="A1097" s="0" t="s">
        <v>114</v>
      </c>
      <c r="B1097" s="0" t="s">
        <v>115</v>
      </c>
      <c r="C1097" s="0" t="s">
        <v>25</v>
      </c>
      <c r="D1097" s="0" t="n">
        <v>92</v>
      </c>
      <c r="E1097" s="0" t="n">
        <v>9430</v>
      </c>
      <c r="F1097" s="0" t="n">
        <v>5450421</v>
      </c>
      <c r="G1097" s="0" t="n">
        <v>173.014157988897</v>
      </c>
      <c r="H1097" s="0" t="n">
        <v>0.975609756097561</v>
      </c>
      <c r="I1097" s="0" t="s">
        <v>16</v>
      </c>
    </row>
    <row r="1098" customFormat="false" ht="13.8" hidden="false" customHeight="false" outlineLevel="0" collapsed="false">
      <c r="A1098" s="0" t="s">
        <v>114</v>
      </c>
      <c r="B1098" s="0" t="s">
        <v>115</v>
      </c>
      <c r="C1098" s="0" t="s">
        <v>26</v>
      </c>
      <c r="D1098" s="0" t="n">
        <v>144</v>
      </c>
      <c r="E1098" s="0" t="n">
        <v>11672</v>
      </c>
      <c r="F1098" s="0" t="n">
        <v>5450421</v>
      </c>
      <c r="G1098" s="0" t="n">
        <v>214.148595126872</v>
      </c>
      <c r="H1098" s="0" t="n">
        <v>1.23372172721042</v>
      </c>
      <c r="I1098" s="0" t="s">
        <v>16</v>
      </c>
    </row>
    <row r="1099" customFormat="false" ht="13.8" hidden="false" customHeight="false" outlineLevel="0" collapsed="false">
      <c r="A1099" s="0" t="s">
        <v>114</v>
      </c>
      <c r="B1099" s="0" t="s">
        <v>115</v>
      </c>
      <c r="C1099" s="0" t="s">
        <v>27</v>
      </c>
      <c r="D1099" s="0" t="n">
        <v>83</v>
      </c>
      <c r="E1099" s="0" t="n">
        <v>10161</v>
      </c>
      <c r="F1099" s="0" t="n">
        <v>5450421</v>
      </c>
      <c r="G1099" s="0" t="n">
        <v>186.425965994187</v>
      </c>
      <c r="H1099" s="0" t="n">
        <v>0.816848735360693</v>
      </c>
      <c r="I1099" s="0" t="s">
        <v>16</v>
      </c>
    </row>
    <row r="1100" customFormat="false" ht="13.8" hidden="false" customHeight="false" outlineLevel="0" collapsed="false">
      <c r="A1100" s="0" t="s">
        <v>114</v>
      </c>
      <c r="B1100" s="0" t="s">
        <v>115</v>
      </c>
      <c r="C1100" s="0" t="s">
        <v>28</v>
      </c>
      <c r="D1100" s="0" t="n">
        <v>165</v>
      </c>
      <c r="E1100" s="0" t="n">
        <v>13462</v>
      </c>
      <c r="F1100" s="0" t="n">
        <v>5450421</v>
      </c>
      <c r="G1100" s="0" t="n">
        <v>246.990094893587</v>
      </c>
      <c r="H1100" s="0" t="n">
        <v>1.22567226266528</v>
      </c>
      <c r="I1100" s="0" t="s">
        <v>16</v>
      </c>
    </row>
    <row r="1101" customFormat="false" ht="13.8" hidden="false" customHeight="false" outlineLevel="0" collapsed="false">
      <c r="A1101" s="0" t="s">
        <v>114</v>
      </c>
      <c r="B1101" s="0" t="s">
        <v>115</v>
      </c>
      <c r="C1101" s="0" t="s">
        <v>29</v>
      </c>
      <c r="D1101" s="0" t="n">
        <v>196</v>
      </c>
      <c r="E1101" s="0" t="n">
        <v>12106</v>
      </c>
      <c r="F1101" s="0" t="n">
        <v>5450421</v>
      </c>
      <c r="G1101" s="0" t="n">
        <v>222.111282779807</v>
      </c>
      <c r="H1101" s="0" t="n">
        <v>1.6190318850157</v>
      </c>
      <c r="I1101" s="0" t="s">
        <v>16</v>
      </c>
    </row>
    <row r="1102" customFormat="false" ht="13.8" hidden="false" customHeight="false" outlineLevel="0" collapsed="false">
      <c r="A1102" s="0" t="s">
        <v>114</v>
      </c>
      <c r="B1102" s="0" t="s">
        <v>115</v>
      </c>
      <c r="C1102" s="0" t="s">
        <v>30</v>
      </c>
      <c r="D1102" s="0" t="n">
        <v>229</v>
      </c>
      <c r="E1102" s="0" t="n">
        <v>13729</v>
      </c>
      <c r="F1102" s="0" t="n">
        <v>5450421</v>
      </c>
      <c r="G1102" s="0" t="n">
        <v>251.888799048734</v>
      </c>
      <c r="H1102" s="0" t="n">
        <v>1.66800203947848</v>
      </c>
      <c r="I1102" s="0" t="s">
        <v>16</v>
      </c>
    </row>
    <row r="1103" customFormat="false" ht="13.8" hidden="false" customHeight="false" outlineLevel="0" collapsed="false">
      <c r="A1103" s="0" t="s">
        <v>114</v>
      </c>
      <c r="B1103" s="0" t="s">
        <v>115</v>
      </c>
      <c r="C1103" s="0" t="s">
        <v>31</v>
      </c>
      <c r="D1103" s="0" t="n">
        <v>289</v>
      </c>
      <c r="E1103" s="0" t="n">
        <v>15793</v>
      </c>
      <c r="F1103" s="0" t="n">
        <v>5450421</v>
      </c>
      <c r="G1103" s="0" t="n">
        <v>289.757433416611</v>
      </c>
      <c r="H1103" s="0" t="n">
        <v>1.82992465016146</v>
      </c>
      <c r="I1103" s="0" t="s">
        <v>16</v>
      </c>
    </row>
    <row r="1104" customFormat="false" ht="13.8" hidden="false" customHeight="false" outlineLevel="0" collapsed="false">
      <c r="A1104" s="0" t="s">
        <v>114</v>
      </c>
      <c r="B1104" s="0" t="s">
        <v>115</v>
      </c>
      <c r="C1104" s="0" t="s">
        <v>32</v>
      </c>
      <c r="D1104" s="0" t="n">
        <v>461</v>
      </c>
      <c r="E1104" s="0" t="n">
        <v>18432</v>
      </c>
      <c r="F1104" s="0" t="n">
        <v>5450421</v>
      </c>
      <c r="G1104" s="0" t="n">
        <v>338.175711564299</v>
      </c>
      <c r="H1104" s="0" t="n">
        <v>2.50108506944444</v>
      </c>
      <c r="I1104" s="0" t="s">
        <v>16</v>
      </c>
    </row>
    <row r="1105" customFormat="false" ht="13.8" hidden="false" customHeight="false" outlineLevel="0" collapsed="false">
      <c r="A1105" s="0" t="s">
        <v>114</v>
      </c>
      <c r="B1105" s="0" t="s">
        <v>115</v>
      </c>
      <c r="C1105" s="0" t="s">
        <v>33</v>
      </c>
      <c r="D1105" s="0" t="n">
        <v>526</v>
      </c>
      <c r="E1105" s="0" t="n">
        <v>21181</v>
      </c>
      <c r="F1105" s="0" t="n">
        <v>5450421</v>
      </c>
      <c r="G1105" s="0" t="n">
        <v>388.612182435082</v>
      </c>
      <c r="H1105" s="0" t="n">
        <v>2.48335772626411</v>
      </c>
      <c r="I1105" s="0" t="s">
        <v>16</v>
      </c>
    </row>
    <row r="1106" customFormat="false" ht="13.8" hidden="false" customHeight="false" outlineLevel="0" collapsed="false">
      <c r="A1106" s="0" t="s">
        <v>114</v>
      </c>
      <c r="B1106" s="0" t="s">
        <v>115</v>
      </c>
      <c r="C1106" s="0" t="s">
        <v>34</v>
      </c>
      <c r="D1106" s="0" t="n">
        <v>684</v>
      </c>
      <c r="E1106" s="0" t="n">
        <v>22813</v>
      </c>
      <c r="F1106" s="0" t="n">
        <v>5450421</v>
      </c>
      <c r="G1106" s="0" t="n">
        <v>418.554823563171</v>
      </c>
      <c r="H1106" s="0" t="n">
        <v>2.99829044842853</v>
      </c>
      <c r="I1106" s="0" t="s">
        <v>16</v>
      </c>
    </row>
    <row r="1107" customFormat="false" ht="13.8" hidden="false" customHeight="false" outlineLevel="0" collapsed="false">
      <c r="A1107" s="0" t="s">
        <v>114</v>
      </c>
      <c r="B1107" s="0" t="s">
        <v>115</v>
      </c>
      <c r="C1107" s="0" t="s">
        <v>35</v>
      </c>
      <c r="D1107" s="0" t="n">
        <v>927</v>
      </c>
      <c r="E1107" s="0" t="n">
        <v>28183</v>
      </c>
      <c r="F1107" s="0" t="n">
        <v>5450421</v>
      </c>
      <c r="G1107" s="0" t="n">
        <v>517.079322863316</v>
      </c>
      <c r="H1107" s="0" t="n">
        <v>3.28921690380726</v>
      </c>
      <c r="I1107" s="0" t="s">
        <v>16</v>
      </c>
    </row>
    <row r="1108" customFormat="false" ht="13.8" hidden="false" customHeight="false" outlineLevel="0" collapsed="false">
      <c r="A1108" s="0" t="s">
        <v>114</v>
      </c>
      <c r="B1108" s="0" t="s">
        <v>115</v>
      </c>
      <c r="C1108" s="0" t="s">
        <v>36</v>
      </c>
      <c r="D1108" s="0" t="n">
        <v>1093</v>
      </c>
      <c r="E1108" s="0" t="n">
        <v>28272</v>
      </c>
      <c r="F1108" s="0" t="n">
        <v>5450421</v>
      </c>
      <c r="G1108" s="0" t="n">
        <v>518.712224248366</v>
      </c>
      <c r="H1108" s="0" t="n">
        <v>3.86601584606678</v>
      </c>
      <c r="I1108" s="0" t="s">
        <v>16</v>
      </c>
    </row>
    <row r="1109" customFormat="false" ht="13.8" hidden="false" customHeight="false" outlineLevel="0" collapsed="false">
      <c r="A1109" s="0" t="s">
        <v>114</v>
      </c>
      <c r="B1109" s="0" t="s">
        <v>115</v>
      </c>
      <c r="C1109" s="0" t="s">
        <v>37</v>
      </c>
      <c r="D1109" s="0" t="n">
        <v>2054</v>
      </c>
      <c r="E1109" s="0" t="n">
        <v>33740</v>
      </c>
      <c r="F1109" s="0" t="n">
        <v>5450421</v>
      </c>
      <c r="G1109" s="0" t="n">
        <v>619.034749792722</v>
      </c>
      <c r="H1109" s="0" t="n">
        <v>6.0877296976882</v>
      </c>
      <c r="I1109" s="0" t="s">
        <v>16</v>
      </c>
    </row>
    <row r="1110" customFormat="false" ht="13.8" hidden="false" customHeight="false" outlineLevel="0" collapsed="false">
      <c r="A1110" s="0" t="s">
        <v>114</v>
      </c>
      <c r="B1110" s="0" t="s">
        <v>115</v>
      </c>
      <c r="C1110" s="0" t="s">
        <v>38</v>
      </c>
      <c r="D1110" s="0" t="n">
        <v>3721</v>
      </c>
      <c r="E1110" s="0" t="n">
        <v>48344</v>
      </c>
      <c r="F1110" s="0" t="n">
        <v>5450421</v>
      </c>
      <c r="G1110" s="0" t="n">
        <v>886.977354593342</v>
      </c>
      <c r="H1110" s="0" t="n">
        <v>7.69692205858018</v>
      </c>
      <c r="I1110" s="0" t="s">
        <v>16</v>
      </c>
    </row>
    <row r="1111" customFormat="false" ht="13.8" hidden="false" customHeight="false" outlineLevel="0" collapsed="false">
      <c r="A1111" s="0" t="s">
        <v>114</v>
      </c>
      <c r="B1111" s="0" t="s">
        <v>115</v>
      </c>
      <c r="C1111" s="0" t="s">
        <v>39</v>
      </c>
      <c r="D1111" s="0" t="n">
        <v>6476</v>
      </c>
      <c r="E1111" s="0" t="n">
        <v>56163</v>
      </c>
      <c r="F1111" s="0" t="n">
        <v>5450421</v>
      </c>
      <c r="G1111" s="0" t="n">
        <v>1030.43416279219</v>
      </c>
      <c r="H1111" s="0" t="n">
        <v>11.5307230739099</v>
      </c>
      <c r="I1111" s="0" t="s">
        <v>16</v>
      </c>
    </row>
    <row r="1112" customFormat="false" ht="13.8" hidden="false" customHeight="false" outlineLevel="0" collapsed="false">
      <c r="A1112" s="0" t="s">
        <v>114</v>
      </c>
      <c r="B1112" s="0" t="s">
        <v>115</v>
      </c>
      <c r="C1112" s="0" t="s">
        <v>41</v>
      </c>
      <c r="D1112" s="0" t="n">
        <v>9471</v>
      </c>
      <c r="E1112" s="0" t="n">
        <v>69917</v>
      </c>
      <c r="F1112" s="0" t="n">
        <v>5450421</v>
      </c>
      <c r="G1112" s="0" t="n">
        <v>1282.78164200527</v>
      </c>
      <c r="H1112" s="0" t="n">
        <v>13.5460617589428</v>
      </c>
      <c r="I1112" s="0" t="s">
        <v>40</v>
      </c>
    </row>
    <row r="1113" customFormat="false" ht="13.8" hidden="false" customHeight="false" outlineLevel="0" collapsed="false">
      <c r="A1113" s="0" t="s">
        <v>114</v>
      </c>
      <c r="B1113" s="0" t="s">
        <v>115</v>
      </c>
      <c r="C1113" s="0" t="s">
        <v>42</v>
      </c>
      <c r="D1113" s="0" t="n">
        <v>12533</v>
      </c>
      <c r="E1113" s="0" t="n">
        <v>77201</v>
      </c>
      <c r="F1113" s="0" t="n">
        <v>5450421</v>
      </c>
      <c r="G1113" s="0" t="n">
        <v>1416.42269468725</v>
      </c>
      <c r="H1113" s="0" t="n">
        <v>16.2342456703929</v>
      </c>
      <c r="I1113" s="0" t="s">
        <v>40</v>
      </c>
    </row>
    <row r="1114" customFormat="false" ht="13.8" hidden="false" customHeight="false" outlineLevel="0" collapsed="false">
      <c r="A1114" s="0" t="s">
        <v>114</v>
      </c>
      <c r="B1114" s="0" t="s">
        <v>115</v>
      </c>
      <c r="C1114" s="0" t="s">
        <v>43</v>
      </c>
      <c r="D1114" s="0" t="n">
        <v>16863</v>
      </c>
      <c r="E1114" s="0" t="n">
        <v>116439</v>
      </c>
      <c r="F1114" s="0" t="n">
        <v>5450421</v>
      </c>
      <c r="G1114" s="0" t="n">
        <v>2136.33038622154</v>
      </c>
      <c r="H1114" s="0" t="n">
        <v>14.4822610980857</v>
      </c>
      <c r="I1114" s="0" t="s">
        <v>40</v>
      </c>
    </row>
    <row r="1115" customFormat="false" ht="13.8" hidden="false" customHeight="false" outlineLevel="0" collapsed="false">
      <c r="A1115" s="0" t="s">
        <v>114</v>
      </c>
      <c r="B1115" s="0" t="s">
        <v>115</v>
      </c>
      <c r="C1115" s="0" t="s">
        <v>44</v>
      </c>
      <c r="D1115" s="0" t="n">
        <v>16003</v>
      </c>
      <c r="E1115" s="0" t="n">
        <v>86749</v>
      </c>
      <c r="F1115" s="0" t="n">
        <v>5450421</v>
      </c>
      <c r="G1115" s="0" t="n">
        <v>1591.60182305183</v>
      </c>
      <c r="H1115" s="0" t="n">
        <v>18.4474748988461</v>
      </c>
      <c r="I1115" s="0" t="s">
        <v>40</v>
      </c>
    </row>
    <row r="1116" customFormat="false" ht="13.8" hidden="false" customHeight="false" outlineLevel="0" collapsed="false">
      <c r="A1116" s="0" t="s">
        <v>114</v>
      </c>
      <c r="B1116" s="0" t="s">
        <v>115</v>
      </c>
      <c r="C1116" s="0" t="s">
        <v>45</v>
      </c>
      <c r="D1116" s="0" t="n">
        <v>11900</v>
      </c>
      <c r="E1116" s="0" t="n">
        <v>58162</v>
      </c>
      <c r="F1116" s="0" t="n">
        <v>5450421</v>
      </c>
      <c r="G1116" s="0" t="n">
        <v>1067.11022873279</v>
      </c>
      <c r="H1116" s="0" t="n">
        <v>20.4600942195936</v>
      </c>
      <c r="I1116" s="0" t="s">
        <v>40</v>
      </c>
    </row>
    <row r="1117" customFormat="false" ht="13.8" hidden="false" customHeight="false" outlineLevel="0" collapsed="false">
      <c r="A1117" s="0" t="s">
        <v>114</v>
      </c>
      <c r="B1117" s="0" t="s">
        <v>115</v>
      </c>
      <c r="C1117" s="0" t="s">
        <v>46</v>
      </c>
      <c r="D1117" s="0" t="n">
        <v>9690</v>
      </c>
      <c r="E1117" s="0" t="n">
        <v>49376</v>
      </c>
      <c r="F1117" s="0" t="n">
        <v>5450421</v>
      </c>
      <c r="G1117" s="0" t="n">
        <v>905.911671777281</v>
      </c>
      <c r="H1117" s="0" t="n">
        <v>19.6249189889825</v>
      </c>
      <c r="I1117" s="0" t="s">
        <v>40</v>
      </c>
    </row>
    <row r="1118" customFormat="false" ht="13.8" hidden="false" customHeight="false" outlineLevel="0" collapsed="false">
      <c r="A1118" s="0" t="s">
        <v>114</v>
      </c>
      <c r="B1118" s="0" t="s">
        <v>115</v>
      </c>
      <c r="C1118" s="0" t="s">
        <v>47</v>
      </c>
      <c r="D1118" s="0" t="n">
        <v>9375</v>
      </c>
      <c r="E1118" s="0" t="n">
        <v>56526</v>
      </c>
      <c r="F1118" s="0" t="n">
        <v>5450421</v>
      </c>
      <c r="G1118" s="0" t="n">
        <v>1037.09419877841</v>
      </c>
      <c r="H1118" s="0" t="n">
        <v>16.5852881859675</v>
      </c>
      <c r="I1118" s="0" t="s">
        <v>40</v>
      </c>
    </row>
    <row r="1119" customFormat="false" ht="13.8" hidden="false" customHeight="false" outlineLevel="0" collapsed="false">
      <c r="A1119" s="0" t="s">
        <v>114</v>
      </c>
      <c r="B1119" s="0" t="s">
        <v>115</v>
      </c>
      <c r="C1119" s="0" t="s">
        <v>126</v>
      </c>
      <c r="D1119" s="0" t="n">
        <v>10830</v>
      </c>
      <c r="E1119" s="0" t="n">
        <v>63907</v>
      </c>
      <c r="F1119" s="0" t="n">
        <v>5450421</v>
      </c>
      <c r="G1119" s="0" t="n">
        <v>1172.51493049803</v>
      </c>
      <c r="H1119" s="0" t="n">
        <v>16.9465003833696</v>
      </c>
      <c r="I1119" s="0" t="s">
        <v>40</v>
      </c>
    </row>
    <row r="1120" customFormat="false" ht="13.8" hidden="false" customHeight="false" outlineLevel="0" collapsed="false">
      <c r="A1120" s="0" t="s">
        <v>114</v>
      </c>
      <c r="B1120" s="0" t="s">
        <v>115</v>
      </c>
      <c r="C1120" s="0" t="s">
        <v>128</v>
      </c>
      <c r="D1120" s="0" t="n">
        <v>11625</v>
      </c>
      <c r="E1120" s="0" t="n">
        <v>80378</v>
      </c>
      <c r="F1120" s="0" t="n">
        <v>5450421</v>
      </c>
      <c r="G1120" s="0" t="n">
        <v>1474.71176997153</v>
      </c>
      <c r="H1120" s="0" t="n">
        <v>14.4629127373162</v>
      </c>
      <c r="I1120" s="0" t="s">
        <v>40</v>
      </c>
    </row>
    <row r="1121" customFormat="false" ht="13.8" hidden="false" customHeight="false" outlineLevel="0" collapsed="false">
      <c r="A1121" s="0" t="s">
        <v>116</v>
      </c>
      <c r="B1121" s="0" t="s">
        <v>117</v>
      </c>
      <c r="C1121" s="0" t="s">
        <v>60</v>
      </c>
      <c r="D1121" s="0" t="n">
        <v>0</v>
      </c>
      <c r="E1121" s="0" t="n">
        <v>2</v>
      </c>
      <c r="F1121" s="0" t="n">
        <v>2080908</v>
      </c>
      <c r="G1121" s="0" t="n">
        <v>0.096111889617417</v>
      </c>
      <c r="H1121" s="0" t="n">
        <v>0</v>
      </c>
      <c r="I1121" s="0" t="s">
        <v>40</v>
      </c>
    </row>
    <row r="1122" customFormat="false" ht="13.8" hidden="false" customHeight="false" outlineLevel="0" collapsed="false">
      <c r="A1122" s="0" t="s">
        <v>116</v>
      </c>
      <c r="B1122" s="0" t="s">
        <v>117</v>
      </c>
      <c r="C1122" s="0" t="s">
        <v>61</v>
      </c>
      <c r="D1122" s="0" t="n">
        <v>0</v>
      </c>
      <c r="E1122" s="0" t="n">
        <v>6</v>
      </c>
      <c r="F1122" s="0" t="n">
        <v>2080908</v>
      </c>
      <c r="G1122" s="0" t="n">
        <v>0.288335668852251</v>
      </c>
      <c r="H1122" s="0" t="n">
        <v>0</v>
      </c>
      <c r="I1122" s="0" t="s">
        <v>40</v>
      </c>
    </row>
    <row r="1123" customFormat="false" ht="13.8" hidden="false" customHeight="false" outlineLevel="0" collapsed="false">
      <c r="A1123" s="0" t="s">
        <v>116</v>
      </c>
      <c r="B1123" s="0" t="s">
        <v>117</v>
      </c>
      <c r="C1123" s="0" t="s">
        <v>62</v>
      </c>
      <c r="D1123" s="0" t="n">
        <v>0</v>
      </c>
      <c r="E1123" s="0" t="n">
        <v>4</v>
      </c>
      <c r="F1123" s="0" t="n">
        <v>2080908</v>
      </c>
      <c r="G1123" s="0" t="n">
        <v>0.192223779234834</v>
      </c>
      <c r="H1123" s="0" t="n">
        <v>0</v>
      </c>
      <c r="I1123" s="0" t="s">
        <v>40</v>
      </c>
    </row>
    <row r="1124" customFormat="false" ht="13.8" hidden="false" customHeight="false" outlineLevel="0" collapsed="false">
      <c r="A1124" s="0" t="s">
        <v>116</v>
      </c>
      <c r="B1124" s="0" t="s">
        <v>117</v>
      </c>
      <c r="C1124" s="0" t="s">
        <v>63</v>
      </c>
      <c r="D1124" s="0" t="n">
        <v>0</v>
      </c>
      <c r="E1124" s="0" t="n">
        <v>8</v>
      </c>
      <c r="F1124" s="0" t="n">
        <v>2080908</v>
      </c>
      <c r="G1124" s="0" t="n">
        <v>0.384447558469668</v>
      </c>
      <c r="H1124" s="0" t="n">
        <v>0</v>
      </c>
      <c r="I1124" s="0" t="s">
        <v>40</v>
      </c>
    </row>
    <row r="1125" customFormat="false" ht="13.8" hidden="false" customHeight="false" outlineLevel="0" collapsed="false">
      <c r="A1125" s="0" t="s">
        <v>116</v>
      </c>
      <c r="B1125" s="0" t="s">
        <v>117</v>
      </c>
      <c r="C1125" s="0" t="s">
        <v>50</v>
      </c>
      <c r="D1125" s="0" t="n">
        <v>0</v>
      </c>
      <c r="E1125" s="0" t="n">
        <v>191</v>
      </c>
      <c r="F1125" s="0" t="n">
        <v>2080908</v>
      </c>
      <c r="G1125" s="0" t="n">
        <v>9.17868545846332</v>
      </c>
      <c r="H1125" s="0" t="n">
        <v>0</v>
      </c>
      <c r="I1125" s="0" t="s">
        <v>40</v>
      </c>
    </row>
    <row r="1126" customFormat="false" ht="13.8" hidden="false" customHeight="false" outlineLevel="0" collapsed="false">
      <c r="A1126" s="0" t="s">
        <v>116</v>
      </c>
      <c r="B1126" s="0" t="s">
        <v>117</v>
      </c>
      <c r="C1126" s="0" t="s">
        <v>51</v>
      </c>
      <c r="D1126" s="0" t="n">
        <v>12</v>
      </c>
      <c r="E1126" s="0" t="n">
        <v>949</v>
      </c>
      <c r="F1126" s="0" t="n">
        <v>2080908</v>
      </c>
      <c r="G1126" s="0" t="n">
        <v>45.6050916234644</v>
      </c>
      <c r="H1126" s="0" t="n">
        <v>1.26448893572181</v>
      </c>
      <c r="I1126" s="0" t="s">
        <v>40</v>
      </c>
    </row>
    <row r="1127" customFormat="false" ht="13.8" hidden="false" customHeight="false" outlineLevel="0" collapsed="false">
      <c r="A1127" s="0" t="s">
        <v>116</v>
      </c>
      <c r="B1127" s="0" t="s">
        <v>117</v>
      </c>
      <c r="C1127" s="0" t="s">
        <v>52</v>
      </c>
      <c r="D1127" s="0" t="n">
        <v>169</v>
      </c>
      <c r="E1127" s="0" t="n">
        <v>5406</v>
      </c>
      <c r="F1127" s="0" t="n">
        <v>2080908</v>
      </c>
      <c r="G1127" s="0" t="n">
        <v>259.790437635878</v>
      </c>
      <c r="H1127" s="0" t="n">
        <v>3.12615612282649</v>
      </c>
      <c r="I1127" s="0" t="s">
        <v>40</v>
      </c>
    </row>
    <row r="1128" customFormat="false" ht="13.8" hidden="false" customHeight="false" outlineLevel="0" collapsed="false">
      <c r="A1128" s="0" t="s">
        <v>116</v>
      </c>
      <c r="B1128" s="0" t="s">
        <v>117</v>
      </c>
      <c r="C1128" s="0" t="s">
        <v>53</v>
      </c>
      <c r="D1128" s="0" t="n">
        <v>202</v>
      </c>
      <c r="E1128" s="0" t="n">
        <v>7047</v>
      </c>
      <c r="F1128" s="0" t="n">
        <v>2080908</v>
      </c>
      <c r="G1128" s="0" t="n">
        <v>338.650243066969</v>
      </c>
      <c r="H1128" s="0" t="n">
        <v>2.86646800056762</v>
      </c>
      <c r="I1128" s="0" t="s">
        <v>40</v>
      </c>
    </row>
    <row r="1129" customFormat="false" ht="13.8" hidden="false" customHeight="false" outlineLevel="0" collapsed="false">
      <c r="A1129" s="0" t="s">
        <v>116</v>
      </c>
      <c r="B1129" s="0" t="s">
        <v>117</v>
      </c>
      <c r="C1129" s="0" t="s">
        <v>54</v>
      </c>
      <c r="D1129" s="0" t="n">
        <v>308</v>
      </c>
      <c r="E1129" s="0" t="n">
        <v>7736</v>
      </c>
      <c r="F1129" s="0" t="n">
        <v>2080908</v>
      </c>
      <c r="G1129" s="0" t="n">
        <v>371.760789040169</v>
      </c>
      <c r="H1129" s="0" t="n">
        <v>3.98138572905895</v>
      </c>
      <c r="I1129" s="0" t="s">
        <v>40</v>
      </c>
    </row>
    <row r="1130" customFormat="false" ht="13.8" hidden="false" customHeight="false" outlineLevel="0" collapsed="false">
      <c r="A1130" s="0" t="s">
        <v>116</v>
      </c>
      <c r="B1130" s="0" t="s">
        <v>117</v>
      </c>
      <c r="C1130" s="0" t="s">
        <v>55</v>
      </c>
      <c r="D1130" s="0" t="n">
        <v>286</v>
      </c>
      <c r="E1130" s="0" t="n">
        <v>6904</v>
      </c>
      <c r="F1130" s="0" t="n">
        <v>2080908</v>
      </c>
      <c r="G1130" s="0" t="n">
        <v>331.778242959324</v>
      </c>
      <c r="H1130" s="0" t="n">
        <v>4.14252607184241</v>
      </c>
      <c r="I1130" s="0" t="s">
        <v>40</v>
      </c>
    </row>
    <row r="1131" customFormat="false" ht="13.8" hidden="false" customHeight="false" outlineLevel="0" collapsed="false">
      <c r="A1131" s="0" t="s">
        <v>116</v>
      </c>
      <c r="B1131" s="0" t="s">
        <v>117</v>
      </c>
      <c r="C1131" s="0" t="s">
        <v>11</v>
      </c>
      <c r="D1131" s="0" t="n">
        <v>211</v>
      </c>
      <c r="E1131" s="0" t="n">
        <v>7152</v>
      </c>
      <c r="F1131" s="0" t="n">
        <v>2080908</v>
      </c>
      <c r="G1131" s="0" t="n">
        <v>343.696117271883</v>
      </c>
      <c r="H1131" s="0" t="n">
        <v>2.95022371364653</v>
      </c>
      <c r="I1131" s="0" t="s">
        <v>40</v>
      </c>
    </row>
    <row r="1132" customFormat="false" ht="13.8" hidden="false" customHeight="false" outlineLevel="0" collapsed="false">
      <c r="A1132" s="0" t="s">
        <v>116</v>
      </c>
      <c r="B1132" s="0" t="s">
        <v>117</v>
      </c>
      <c r="C1132" s="0" t="s">
        <v>13</v>
      </c>
      <c r="D1132" s="0" t="n">
        <v>129</v>
      </c>
      <c r="E1132" s="0" t="n">
        <v>6397</v>
      </c>
      <c r="F1132" s="0" t="n">
        <v>2080908</v>
      </c>
      <c r="G1132" s="0" t="n">
        <v>307.413878941308</v>
      </c>
      <c r="H1132" s="0" t="n">
        <v>2.0165702673128</v>
      </c>
      <c r="I1132" s="0" t="s">
        <v>40</v>
      </c>
    </row>
    <row r="1133" customFormat="false" ht="13.8" hidden="false" customHeight="false" outlineLevel="0" collapsed="false">
      <c r="A1133" s="0" t="s">
        <v>116</v>
      </c>
      <c r="B1133" s="0" t="s">
        <v>117</v>
      </c>
      <c r="C1133" s="0" t="s">
        <v>14</v>
      </c>
      <c r="D1133" s="0" t="n">
        <v>71</v>
      </c>
      <c r="E1133" s="0" t="n">
        <v>8842</v>
      </c>
      <c r="F1133" s="0" t="n">
        <v>2080908</v>
      </c>
      <c r="G1133" s="0" t="n">
        <v>424.910663998601</v>
      </c>
      <c r="H1133" s="0" t="n">
        <v>0.802985749830355</v>
      </c>
      <c r="I1133" s="0" t="s">
        <v>40</v>
      </c>
    </row>
    <row r="1134" customFormat="false" ht="13.8" hidden="false" customHeight="false" outlineLevel="0" collapsed="false">
      <c r="A1134" s="0" t="s">
        <v>116</v>
      </c>
      <c r="B1134" s="0" t="s">
        <v>117</v>
      </c>
      <c r="C1134" s="0" t="s">
        <v>15</v>
      </c>
      <c r="D1134" s="0" t="n">
        <v>51</v>
      </c>
      <c r="E1134" s="0" t="n">
        <v>6860</v>
      </c>
      <c r="F1134" s="0" t="n">
        <v>2080908</v>
      </c>
      <c r="G1134" s="0" t="n">
        <v>329.66378138774</v>
      </c>
      <c r="H1134" s="0" t="n">
        <v>0.743440233236152</v>
      </c>
      <c r="I1134" s="0" t="s">
        <v>40</v>
      </c>
    </row>
    <row r="1135" customFormat="false" ht="13.8" hidden="false" customHeight="false" outlineLevel="0" collapsed="false">
      <c r="A1135" s="0" t="s">
        <v>116</v>
      </c>
      <c r="B1135" s="0" t="s">
        <v>117</v>
      </c>
      <c r="C1135" s="0" t="s">
        <v>17</v>
      </c>
      <c r="D1135" s="0" t="n">
        <v>18</v>
      </c>
      <c r="E1135" s="0" t="n">
        <v>7229</v>
      </c>
      <c r="F1135" s="0" t="n">
        <v>2080908</v>
      </c>
      <c r="G1135" s="0" t="n">
        <v>347.396425022154</v>
      </c>
      <c r="H1135" s="0" t="n">
        <v>0.248997095033891</v>
      </c>
      <c r="I1135" s="0" t="s">
        <v>40</v>
      </c>
    </row>
    <row r="1136" customFormat="false" ht="13.8" hidden="false" customHeight="false" outlineLevel="0" collapsed="false">
      <c r="A1136" s="0" t="s">
        <v>116</v>
      </c>
      <c r="B1136" s="0" t="s">
        <v>117</v>
      </c>
      <c r="C1136" s="0" t="s">
        <v>18</v>
      </c>
      <c r="D1136" s="0" t="n">
        <v>9</v>
      </c>
      <c r="E1136" s="0" t="n">
        <v>6477</v>
      </c>
      <c r="F1136" s="0" t="n">
        <v>2080908</v>
      </c>
      <c r="G1136" s="0" t="n">
        <v>311.258354526005</v>
      </c>
      <c r="H1136" s="0" t="n">
        <v>0.138953219082909</v>
      </c>
      <c r="I1136" s="0" t="s">
        <v>40</v>
      </c>
    </row>
    <row r="1137" customFormat="false" ht="13.8" hidden="false" customHeight="false" outlineLevel="0" collapsed="false">
      <c r="A1137" s="0" t="s">
        <v>116</v>
      </c>
      <c r="B1137" s="0" t="s">
        <v>117</v>
      </c>
      <c r="C1137" s="0" t="s">
        <v>19</v>
      </c>
      <c r="D1137" s="0" t="n">
        <v>2</v>
      </c>
      <c r="E1137" s="0" t="n">
        <v>5174</v>
      </c>
      <c r="F1137" s="0" t="n">
        <v>2080908</v>
      </c>
      <c r="G1137" s="0" t="n">
        <v>248.641458440258</v>
      </c>
      <c r="H1137" s="0" t="n">
        <v>0.0386548125241593</v>
      </c>
      <c r="I1137" s="0" t="s">
        <v>40</v>
      </c>
    </row>
    <row r="1138" customFormat="false" ht="13.8" hidden="false" customHeight="false" outlineLevel="0" collapsed="false">
      <c r="A1138" s="0" t="s">
        <v>116</v>
      </c>
      <c r="B1138" s="0" t="s">
        <v>117</v>
      </c>
      <c r="C1138" s="0" t="s">
        <v>20</v>
      </c>
      <c r="D1138" s="0" t="n">
        <v>5</v>
      </c>
      <c r="E1138" s="0" t="n">
        <v>4023</v>
      </c>
      <c r="F1138" s="0" t="n">
        <v>2080908</v>
      </c>
      <c r="G1138" s="0" t="n">
        <v>193.329065965434</v>
      </c>
      <c r="H1138" s="0" t="n">
        <v>0.124285359184688</v>
      </c>
      <c r="I1138" s="0" t="s">
        <v>40</v>
      </c>
    </row>
    <row r="1139" customFormat="false" ht="13.8" hidden="false" customHeight="false" outlineLevel="0" collapsed="false">
      <c r="A1139" s="0" t="s">
        <v>116</v>
      </c>
      <c r="B1139" s="0" t="s">
        <v>117</v>
      </c>
      <c r="C1139" s="0" t="s">
        <v>21</v>
      </c>
      <c r="D1139" s="0" t="n">
        <v>12</v>
      </c>
      <c r="E1139" s="0" t="n">
        <v>4277</v>
      </c>
      <c r="F1139" s="0" t="n">
        <v>2080908</v>
      </c>
      <c r="G1139" s="0" t="n">
        <v>205.535275946846</v>
      </c>
      <c r="H1139" s="0" t="n">
        <v>0.280570493336451</v>
      </c>
      <c r="I1139" s="0" t="s">
        <v>40</v>
      </c>
    </row>
    <row r="1140" customFormat="false" ht="13.8" hidden="false" customHeight="false" outlineLevel="0" collapsed="false">
      <c r="A1140" s="0" t="s">
        <v>116</v>
      </c>
      <c r="B1140" s="0" t="s">
        <v>117</v>
      </c>
      <c r="C1140" s="0" t="s">
        <v>22</v>
      </c>
      <c r="D1140" s="0" t="n">
        <v>7</v>
      </c>
      <c r="E1140" s="0" t="n">
        <v>4282</v>
      </c>
      <c r="F1140" s="0" t="n">
        <v>2080908</v>
      </c>
      <c r="G1140" s="0" t="n">
        <v>205.77555567089</v>
      </c>
      <c r="H1140" s="0" t="n">
        <v>0.163475011676787</v>
      </c>
      <c r="I1140" s="0" t="s">
        <v>40</v>
      </c>
    </row>
    <row r="1141" customFormat="false" ht="13.8" hidden="false" customHeight="false" outlineLevel="0" collapsed="false">
      <c r="A1141" s="0" t="s">
        <v>116</v>
      </c>
      <c r="B1141" s="0" t="s">
        <v>117</v>
      </c>
      <c r="C1141" s="0" t="s">
        <v>23</v>
      </c>
      <c r="D1141" s="0" t="n">
        <v>27</v>
      </c>
      <c r="E1141" s="0" t="n">
        <v>5583</v>
      </c>
      <c r="F1141" s="0" t="n">
        <v>2080908</v>
      </c>
      <c r="G1141" s="0" t="n">
        <v>268.29633986702</v>
      </c>
      <c r="H1141" s="0" t="n">
        <v>0.483610961848469</v>
      </c>
      <c r="I1141" s="0" t="s">
        <v>40</v>
      </c>
    </row>
    <row r="1142" customFormat="false" ht="13.8" hidden="false" customHeight="false" outlineLevel="0" collapsed="false">
      <c r="A1142" s="0" t="s">
        <v>116</v>
      </c>
      <c r="B1142" s="0" t="s">
        <v>117</v>
      </c>
      <c r="C1142" s="0" t="s">
        <v>24</v>
      </c>
      <c r="D1142" s="0" t="n">
        <v>53</v>
      </c>
      <c r="E1142" s="0" t="n">
        <v>6064</v>
      </c>
      <c r="F1142" s="0" t="n">
        <v>2080908</v>
      </c>
      <c r="G1142" s="0" t="n">
        <v>291.411249320008</v>
      </c>
      <c r="H1142" s="0" t="n">
        <v>0.87401055408971</v>
      </c>
      <c r="I1142" s="0" t="s">
        <v>40</v>
      </c>
    </row>
    <row r="1143" customFormat="false" ht="13.8" hidden="false" customHeight="false" outlineLevel="0" collapsed="false">
      <c r="A1143" s="0" t="s">
        <v>116</v>
      </c>
      <c r="B1143" s="0" t="s">
        <v>117</v>
      </c>
      <c r="C1143" s="0" t="s">
        <v>25</v>
      </c>
      <c r="D1143" s="0" t="n">
        <v>107</v>
      </c>
      <c r="E1143" s="0" t="n">
        <v>7658</v>
      </c>
      <c r="F1143" s="0" t="n">
        <v>2080908</v>
      </c>
      <c r="G1143" s="0" t="n">
        <v>368.01242534509</v>
      </c>
      <c r="H1143" s="0" t="n">
        <v>1.39723165317315</v>
      </c>
      <c r="I1143" s="0" t="s">
        <v>40</v>
      </c>
    </row>
    <row r="1144" customFormat="false" ht="13.8" hidden="false" customHeight="false" outlineLevel="0" collapsed="false">
      <c r="A1144" s="0" t="s">
        <v>116</v>
      </c>
      <c r="B1144" s="0" t="s">
        <v>117</v>
      </c>
      <c r="C1144" s="0" t="s">
        <v>26</v>
      </c>
      <c r="D1144" s="0" t="n">
        <v>148</v>
      </c>
      <c r="E1144" s="0" t="n">
        <v>7752</v>
      </c>
      <c r="F1144" s="0" t="n">
        <v>2080908</v>
      </c>
      <c r="G1144" s="0" t="n">
        <v>372.529684157108</v>
      </c>
      <c r="H1144" s="0" t="n">
        <v>1.90918472652219</v>
      </c>
      <c r="I1144" s="0" t="s">
        <v>40</v>
      </c>
    </row>
    <row r="1145" customFormat="false" ht="13.8" hidden="false" customHeight="false" outlineLevel="0" collapsed="false">
      <c r="A1145" s="0" t="s">
        <v>116</v>
      </c>
      <c r="B1145" s="0" t="s">
        <v>117</v>
      </c>
      <c r="C1145" s="0" t="s">
        <v>27</v>
      </c>
      <c r="D1145" s="0" t="n">
        <v>113</v>
      </c>
      <c r="E1145" s="0" t="n">
        <v>6252</v>
      </c>
      <c r="F1145" s="0" t="n">
        <v>2080908</v>
      </c>
      <c r="G1145" s="0" t="n">
        <v>300.445766944046</v>
      </c>
      <c r="H1145" s="0" t="n">
        <v>1.80742162507997</v>
      </c>
      <c r="I1145" s="0" t="s">
        <v>40</v>
      </c>
    </row>
    <row r="1146" customFormat="false" ht="13.8" hidden="false" customHeight="false" outlineLevel="0" collapsed="false">
      <c r="A1146" s="0" t="s">
        <v>116</v>
      </c>
      <c r="B1146" s="0" t="s">
        <v>117</v>
      </c>
      <c r="C1146" s="0" t="s">
        <v>28</v>
      </c>
      <c r="D1146" s="0" t="n">
        <v>126</v>
      </c>
      <c r="E1146" s="0" t="n">
        <v>5665</v>
      </c>
      <c r="F1146" s="0" t="n">
        <v>2080908</v>
      </c>
      <c r="G1146" s="0" t="n">
        <v>272.236927341334</v>
      </c>
      <c r="H1146" s="0" t="n">
        <v>2.22418358340688</v>
      </c>
      <c r="I1146" s="0" t="s">
        <v>40</v>
      </c>
    </row>
    <row r="1147" customFormat="false" ht="13.8" hidden="false" customHeight="false" outlineLevel="0" collapsed="false">
      <c r="A1147" s="0" t="s">
        <v>116</v>
      </c>
      <c r="B1147" s="0" t="s">
        <v>117</v>
      </c>
      <c r="C1147" s="0" t="s">
        <v>29</v>
      </c>
      <c r="D1147" s="0" t="n">
        <v>105</v>
      </c>
      <c r="E1147" s="0" t="n">
        <v>5127</v>
      </c>
      <c r="F1147" s="0" t="n">
        <v>2080908</v>
      </c>
      <c r="G1147" s="0" t="n">
        <v>246.382829034249</v>
      </c>
      <c r="H1147" s="0" t="n">
        <v>2.04798127559977</v>
      </c>
      <c r="I1147" s="0" t="s">
        <v>40</v>
      </c>
    </row>
    <row r="1148" customFormat="false" ht="13.8" hidden="false" customHeight="false" outlineLevel="0" collapsed="false">
      <c r="A1148" s="0" t="s">
        <v>116</v>
      </c>
      <c r="B1148" s="0" t="s">
        <v>117</v>
      </c>
      <c r="C1148" s="0" t="s">
        <v>30</v>
      </c>
      <c r="D1148" s="0" t="n">
        <v>76</v>
      </c>
      <c r="E1148" s="0" t="n">
        <v>4843</v>
      </c>
      <c r="F1148" s="0" t="n">
        <v>2080908</v>
      </c>
      <c r="G1148" s="0" t="n">
        <v>232.734940708575</v>
      </c>
      <c r="H1148" s="0" t="n">
        <v>1.56927524261821</v>
      </c>
      <c r="I1148" s="0" t="s">
        <v>40</v>
      </c>
    </row>
    <row r="1149" customFormat="false" ht="13.8" hidden="false" customHeight="false" outlineLevel="0" collapsed="false">
      <c r="A1149" s="0" t="s">
        <v>116</v>
      </c>
      <c r="B1149" s="0" t="s">
        <v>117</v>
      </c>
      <c r="C1149" s="0" t="s">
        <v>31</v>
      </c>
      <c r="D1149" s="0" t="n">
        <v>154</v>
      </c>
      <c r="E1149" s="0" t="n">
        <v>5778</v>
      </c>
      <c r="F1149" s="0" t="n">
        <v>2080908</v>
      </c>
      <c r="G1149" s="0" t="n">
        <v>277.667249104718</v>
      </c>
      <c r="H1149" s="0" t="n">
        <v>2.66528210453444</v>
      </c>
      <c r="I1149" s="0" t="s">
        <v>40</v>
      </c>
    </row>
    <row r="1150" customFormat="false" ht="13.8" hidden="false" customHeight="false" outlineLevel="0" collapsed="false">
      <c r="A1150" s="0" t="s">
        <v>116</v>
      </c>
      <c r="B1150" s="0" t="s">
        <v>117</v>
      </c>
      <c r="C1150" s="0" t="s">
        <v>32</v>
      </c>
      <c r="D1150" s="0" t="n">
        <v>216</v>
      </c>
      <c r="E1150" s="0" t="n">
        <v>7005</v>
      </c>
      <c r="F1150" s="0" t="n">
        <v>2080908</v>
      </c>
      <c r="G1150" s="0" t="n">
        <v>336.631893385003</v>
      </c>
      <c r="H1150" s="0" t="n">
        <v>3.08351177730193</v>
      </c>
      <c r="I1150" s="0" t="s">
        <v>40</v>
      </c>
    </row>
    <row r="1151" customFormat="false" ht="13.8" hidden="false" customHeight="false" outlineLevel="0" collapsed="false">
      <c r="A1151" s="0" t="s">
        <v>116</v>
      </c>
      <c r="B1151" s="0" t="s">
        <v>117</v>
      </c>
      <c r="C1151" s="0" t="s">
        <v>33</v>
      </c>
      <c r="D1151" s="0" t="n">
        <v>217</v>
      </c>
      <c r="E1151" s="0" t="n">
        <v>8131</v>
      </c>
      <c r="F1151" s="0" t="n">
        <v>2080908</v>
      </c>
      <c r="G1151" s="0" t="n">
        <v>390.742887239609</v>
      </c>
      <c r="H1151" s="0" t="n">
        <v>2.66879842577789</v>
      </c>
      <c r="I1151" s="0" t="s">
        <v>40</v>
      </c>
    </row>
    <row r="1152" customFormat="false" ht="13.8" hidden="false" customHeight="false" outlineLevel="0" collapsed="false">
      <c r="A1152" s="0" t="s">
        <v>116</v>
      </c>
      <c r="B1152" s="0" t="s">
        <v>117</v>
      </c>
      <c r="C1152" s="0" t="s">
        <v>34</v>
      </c>
      <c r="D1152" s="0" t="n">
        <v>297</v>
      </c>
      <c r="E1152" s="0" t="n">
        <v>10035</v>
      </c>
      <c r="F1152" s="0" t="n">
        <v>2080908</v>
      </c>
      <c r="G1152" s="0" t="n">
        <v>482.24140615539</v>
      </c>
      <c r="H1152" s="0" t="n">
        <v>2.95964125560538</v>
      </c>
      <c r="I1152" s="0" t="s">
        <v>40</v>
      </c>
    </row>
    <row r="1153" customFormat="false" ht="13.8" hidden="false" customHeight="false" outlineLevel="0" collapsed="false">
      <c r="A1153" s="0" t="s">
        <v>116</v>
      </c>
      <c r="B1153" s="0" t="s">
        <v>117</v>
      </c>
      <c r="C1153" s="0" t="s">
        <v>35</v>
      </c>
      <c r="D1153" s="0" t="n">
        <v>472</v>
      </c>
      <c r="E1153" s="0" t="n">
        <v>15482</v>
      </c>
      <c r="F1153" s="0" t="n">
        <v>2080908</v>
      </c>
      <c r="G1153" s="0" t="n">
        <v>744.002137528425</v>
      </c>
      <c r="H1153" s="0" t="n">
        <v>3.04870171812427</v>
      </c>
      <c r="I1153" s="0" t="s">
        <v>40</v>
      </c>
    </row>
    <row r="1154" customFormat="false" ht="13.8" hidden="false" customHeight="false" outlineLevel="0" collapsed="false">
      <c r="A1154" s="0" t="s">
        <v>116</v>
      </c>
      <c r="B1154" s="0" t="s">
        <v>117</v>
      </c>
      <c r="C1154" s="0" t="s">
        <v>36</v>
      </c>
      <c r="D1154" s="0" t="n">
        <v>706</v>
      </c>
      <c r="E1154" s="0" t="n">
        <v>18339</v>
      </c>
      <c r="F1154" s="0" t="n">
        <v>2080908</v>
      </c>
      <c r="G1154" s="0" t="n">
        <v>881.297971846905</v>
      </c>
      <c r="H1154" s="0" t="n">
        <v>3.84971917770871</v>
      </c>
      <c r="I1154" s="0" t="s">
        <v>40</v>
      </c>
    </row>
    <row r="1155" customFormat="false" ht="13.8" hidden="false" customHeight="false" outlineLevel="0" collapsed="false">
      <c r="A1155" s="0" t="s">
        <v>116</v>
      </c>
      <c r="B1155" s="0" t="s">
        <v>117</v>
      </c>
      <c r="C1155" s="0" t="s">
        <v>37</v>
      </c>
      <c r="D1155" s="0" t="n">
        <v>882</v>
      </c>
      <c r="E1155" s="0" t="n">
        <v>17045</v>
      </c>
      <c r="F1155" s="0" t="n">
        <v>2080908</v>
      </c>
      <c r="G1155" s="0" t="n">
        <v>819.113579264437</v>
      </c>
      <c r="H1155" s="0" t="n">
        <v>5.17453798767967</v>
      </c>
      <c r="I1155" s="0" t="s">
        <v>40</v>
      </c>
    </row>
    <row r="1156" customFormat="false" ht="13.8" hidden="false" customHeight="false" outlineLevel="0" collapsed="false">
      <c r="A1156" s="0" t="s">
        <v>116</v>
      </c>
      <c r="B1156" s="0" t="s">
        <v>117</v>
      </c>
      <c r="C1156" s="0" t="s">
        <v>38</v>
      </c>
      <c r="D1156" s="0" t="n">
        <v>1139</v>
      </c>
      <c r="E1156" s="0" t="n">
        <v>17820</v>
      </c>
      <c r="F1156" s="0" t="n">
        <v>2080908</v>
      </c>
      <c r="G1156" s="0" t="n">
        <v>856.356936491186</v>
      </c>
      <c r="H1156" s="0" t="n">
        <v>6.39169472502806</v>
      </c>
      <c r="I1156" s="0" t="s">
        <v>40</v>
      </c>
    </row>
    <row r="1157" customFormat="false" ht="13.8" hidden="false" customHeight="false" outlineLevel="0" collapsed="false">
      <c r="A1157" s="0" t="s">
        <v>116</v>
      </c>
      <c r="B1157" s="0" t="s">
        <v>117</v>
      </c>
      <c r="C1157" s="0" t="s">
        <v>39</v>
      </c>
      <c r="D1157" s="0" t="n">
        <v>1924</v>
      </c>
      <c r="E1157" s="0" t="n">
        <v>22566</v>
      </c>
      <c r="F1157" s="0" t="n">
        <v>2080908</v>
      </c>
      <c r="G1157" s="0" t="n">
        <v>1084.43045055332</v>
      </c>
      <c r="H1157" s="0" t="n">
        <v>8.52610121421608</v>
      </c>
      <c r="I1157" s="0" t="s">
        <v>40</v>
      </c>
    </row>
    <row r="1158" customFormat="false" ht="13.8" hidden="false" customHeight="false" outlineLevel="0" collapsed="false">
      <c r="A1158" s="0" t="s">
        <v>116</v>
      </c>
      <c r="B1158" s="0" t="s">
        <v>117</v>
      </c>
      <c r="C1158" s="0" t="s">
        <v>41</v>
      </c>
      <c r="D1158" s="0" t="n">
        <v>4162</v>
      </c>
      <c r="E1158" s="0" t="n">
        <v>30700</v>
      </c>
      <c r="F1158" s="0" t="n">
        <v>2080908</v>
      </c>
      <c r="G1158" s="0" t="n">
        <v>1475.31750562735</v>
      </c>
      <c r="H1158" s="0" t="n">
        <v>13.557003257329</v>
      </c>
      <c r="I1158" s="0" t="s">
        <v>40</v>
      </c>
    </row>
    <row r="1159" customFormat="false" ht="13.8" hidden="false" customHeight="false" outlineLevel="0" collapsed="false">
      <c r="A1159" s="0" t="s">
        <v>116</v>
      </c>
      <c r="B1159" s="0" t="s">
        <v>117</v>
      </c>
      <c r="C1159" s="0" t="s">
        <v>42</v>
      </c>
      <c r="D1159" s="0" t="n">
        <v>8861</v>
      </c>
      <c r="E1159" s="0" t="n">
        <v>39660</v>
      </c>
      <c r="F1159" s="0" t="n">
        <v>2080908</v>
      </c>
      <c r="G1159" s="0" t="n">
        <v>1905.89877111338</v>
      </c>
      <c r="H1159" s="0" t="n">
        <v>22.3424104891578</v>
      </c>
      <c r="I1159" s="0" t="s">
        <v>40</v>
      </c>
    </row>
    <row r="1160" customFormat="false" ht="13.8" hidden="false" customHeight="false" outlineLevel="0" collapsed="false">
      <c r="A1160" s="0" t="s">
        <v>116</v>
      </c>
      <c r="B1160" s="0" t="s">
        <v>117</v>
      </c>
      <c r="C1160" s="0" t="s">
        <v>43</v>
      </c>
      <c r="D1160" s="0" t="n">
        <v>13030</v>
      </c>
      <c r="E1160" s="0" t="n">
        <v>40558</v>
      </c>
      <c r="F1160" s="0" t="n">
        <v>2080908</v>
      </c>
      <c r="G1160" s="0" t="n">
        <v>1949.0530095516</v>
      </c>
      <c r="H1160" s="0" t="n">
        <v>32.1268307115735</v>
      </c>
      <c r="I1160" s="0" t="s">
        <v>40</v>
      </c>
    </row>
    <row r="1161" customFormat="false" ht="13.8" hidden="false" customHeight="false" outlineLevel="0" collapsed="false">
      <c r="A1161" s="0" t="s">
        <v>116</v>
      </c>
      <c r="B1161" s="0" t="s">
        <v>117</v>
      </c>
      <c r="C1161" s="0" t="s">
        <v>44</v>
      </c>
      <c r="D1161" s="0" t="n">
        <v>9964</v>
      </c>
      <c r="E1161" s="0" t="n">
        <v>35105</v>
      </c>
      <c r="F1161" s="0" t="n">
        <v>2080908</v>
      </c>
      <c r="G1161" s="0" t="n">
        <v>1687.00394250971</v>
      </c>
      <c r="H1161" s="0" t="n">
        <v>28.3834211650762</v>
      </c>
      <c r="I1161" s="0" t="s">
        <v>40</v>
      </c>
    </row>
    <row r="1162" customFormat="false" ht="13.8" hidden="false" customHeight="false" outlineLevel="0" collapsed="false">
      <c r="A1162" s="0" t="s">
        <v>116</v>
      </c>
      <c r="B1162" s="0" t="s">
        <v>117</v>
      </c>
      <c r="C1162" s="0" t="s">
        <v>45</v>
      </c>
      <c r="D1162" s="0" t="n">
        <v>9851</v>
      </c>
      <c r="E1162" s="0" t="n">
        <v>36513</v>
      </c>
      <c r="F1162" s="0" t="n">
        <v>2080908</v>
      </c>
      <c r="G1162" s="0" t="n">
        <v>1754.66671280037</v>
      </c>
      <c r="H1162" s="0" t="n">
        <v>26.9794319831293</v>
      </c>
      <c r="I1162" s="0" t="s">
        <v>40</v>
      </c>
    </row>
    <row r="1163" customFormat="false" ht="13.8" hidden="false" customHeight="false" outlineLevel="0" collapsed="false">
      <c r="A1163" s="0" t="s">
        <v>116</v>
      </c>
      <c r="B1163" s="0" t="s">
        <v>117</v>
      </c>
      <c r="C1163" s="0" t="s">
        <v>46</v>
      </c>
      <c r="D1163" s="0" t="n">
        <v>10162</v>
      </c>
      <c r="E1163" s="0" t="n">
        <v>36374</v>
      </c>
      <c r="F1163" s="0" t="n">
        <v>2080908</v>
      </c>
      <c r="G1163" s="0" t="n">
        <v>1747.98693647196</v>
      </c>
      <c r="H1163" s="0" t="n">
        <v>27.9375378017265</v>
      </c>
      <c r="I1163" s="0" t="s">
        <v>40</v>
      </c>
    </row>
    <row r="1164" customFormat="false" ht="13.8" hidden="false" customHeight="false" outlineLevel="0" collapsed="false">
      <c r="A1164" s="0" t="s">
        <v>116</v>
      </c>
      <c r="B1164" s="0" t="s">
        <v>117</v>
      </c>
      <c r="C1164" s="0" t="s">
        <v>47</v>
      </c>
      <c r="D1164" s="0" t="n">
        <v>9980</v>
      </c>
      <c r="E1164" s="0" t="n">
        <v>40099</v>
      </c>
      <c r="F1164" s="0" t="n">
        <v>2080908</v>
      </c>
      <c r="G1164" s="0" t="n">
        <v>1926.9953308844</v>
      </c>
      <c r="H1164" s="0" t="n">
        <v>24.8884012070127</v>
      </c>
      <c r="I1164" s="0" t="s">
        <v>40</v>
      </c>
    </row>
    <row r="1165" customFormat="false" ht="13.8" hidden="false" customHeight="false" outlineLevel="0" collapsed="false">
      <c r="A1165" s="0" t="s">
        <v>116</v>
      </c>
      <c r="B1165" s="0" t="s">
        <v>117</v>
      </c>
      <c r="C1165" s="0" t="s">
        <v>126</v>
      </c>
      <c r="D1165" s="0" t="n">
        <v>10511</v>
      </c>
      <c r="E1165" s="0" t="n">
        <v>38517</v>
      </c>
      <c r="F1165" s="0" t="n">
        <v>2080908</v>
      </c>
      <c r="G1165" s="0" t="n">
        <v>1850.97082619703</v>
      </c>
      <c r="H1165" s="0" t="n">
        <v>27.2892489030818</v>
      </c>
      <c r="I1165" s="0" t="s">
        <v>40</v>
      </c>
    </row>
    <row r="1166" customFormat="false" ht="13.8" hidden="false" customHeight="false" outlineLevel="0" collapsed="false">
      <c r="A1166" s="0" t="s">
        <v>118</v>
      </c>
      <c r="B1166" s="0" t="s">
        <v>119</v>
      </c>
      <c r="C1166" s="0" t="s">
        <v>15</v>
      </c>
      <c r="D1166" s="0" t="n">
        <v>8829</v>
      </c>
      <c r="E1166" s="0" t="n">
        <v>315608</v>
      </c>
      <c r="F1166" s="0" t="n">
        <v>46937060</v>
      </c>
      <c r="G1166" s="0" t="n">
        <v>672.406835877663</v>
      </c>
      <c r="H1166" s="0" t="n">
        <v>2.79745760563737</v>
      </c>
      <c r="I1166" s="0" t="s">
        <v>67</v>
      </c>
    </row>
    <row r="1167" customFormat="false" ht="13.8" hidden="false" customHeight="false" outlineLevel="0" collapsed="false">
      <c r="A1167" s="0" t="s">
        <v>118</v>
      </c>
      <c r="B1167" s="0" t="s">
        <v>119</v>
      </c>
      <c r="C1167" s="0" t="s">
        <v>17</v>
      </c>
      <c r="D1167" s="0" t="n">
        <v>8638</v>
      </c>
      <c r="E1167" s="0" t="n">
        <v>274081</v>
      </c>
      <c r="F1167" s="0" t="n">
        <v>46937060</v>
      </c>
      <c r="G1167" s="0" t="n">
        <v>583.933037135262</v>
      </c>
      <c r="H1167" s="0" t="n">
        <v>3.15162306033618</v>
      </c>
      <c r="I1167" s="0" t="s">
        <v>67</v>
      </c>
    </row>
    <row r="1168" customFormat="false" ht="13.8" hidden="false" customHeight="false" outlineLevel="0" collapsed="false">
      <c r="A1168" s="0" t="s">
        <v>118</v>
      </c>
      <c r="B1168" s="0" t="s">
        <v>119</v>
      </c>
      <c r="C1168" s="0" t="s">
        <v>18</v>
      </c>
      <c r="D1168" s="0" t="n">
        <v>3973</v>
      </c>
      <c r="E1168" s="0" t="n">
        <v>294200</v>
      </c>
      <c r="F1168" s="0" t="n">
        <v>46937060</v>
      </c>
      <c r="G1168" s="0" t="n">
        <v>626.796821104688</v>
      </c>
      <c r="H1168" s="0" t="n">
        <v>1.35044187627464</v>
      </c>
      <c r="I1168" s="0" t="s">
        <v>67</v>
      </c>
    </row>
    <row r="1169" customFormat="false" ht="13.8" hidden="false" customHeight="false" outlineLevel="0" collapsed="false">
      <c r="A1169" s="0" t="s">
        <v>118</v>
      </c>
      <c r="B1169" s="0" t="s">
        <v>119</v>
      </c>
      <c r="C1169" s="0" t="s">
        <v>19</v>
      </c>
      <c r="D1169" s="0" t="n">
        <v>4422</v>
      </c>
      <c r="E1169" s="0" t="n">
        <v>302086</v>
      </c>
      <c r="F1169" s="0" t="n">
        <v>46937060</v>
      </c>
      <c r="G1169" s="0" t="n">
        <v>643.598043848507</v>
      </c>
      <c r="H1169" s="0" t="n">
        <v>1.4638215607476</v>
      </c>
      <c r="I1169" s="0" t="s">
        <v>67</v>
      </c>
    </row>
    <row r="1170" customFormat="false" ht="13.8" hidden="false" customHeight="false" outlineLevel="0" collapsed="false">
      <c r="A1170" s="0" t="s">
        <v>118</v>
      </c>
      <c r="B1170" s="0" t="s">
        <v>119</v>
      </c>
      <c r="C1170" s="0" t="s">
        <v>20</v>
      </c>
      <c r="D1170" s="0" t="n">
        <v>4029</v>
      </c>
      <c r="E1170" s="0" t="n">
        <v>314737</v>
      </c>
      <c r="F1170" s="0" t="n">
        <v>46937060</v>
      </c>
      <c r="G1170" s="0" t="n">
        <v>670.551159361068</v>
      </c>
      <c r="H1170" s="0" t="n">
        <v>1.28011641465732</v>
      </c>
      <c r="I1170" s="0" t="s">
        <v>67</v>
      </c>
    </row>
    <row r="1171" customFormat="false" ht="13.8" hidden="false" customHeight="false" outlineLevel="0" collapsed="false">
      <c r="A1171" s="0" t="s">
        <v>118</v>
      </c>
      <c r="B1171" s="0" t="s">
        <v>119</v>
      </c>
      <c r="C1171" s="0" t="s">
        <v>21</v>
      </c>
      <c r="D1171" s="0" t="n">
        <v>2121</v>
      </c>
      <c r="E1171" s="0" t="n">
        <v>286646</v>
      </c>
      <c r="F1171" s="0" t="n">
        <v>46937060</v>
      </c>
      <c r="G1171" s="0" t="n">
        <v>610.702928560076</v>
      </c>
      <c r="H1171" s="0" t="n">
        <v>0.739937065230284</v>
      </c>
      <c r="I1171" s="0" t="s">
        <v>67</v>
      </c>
    </row>
    <row r="1172" customFormat="false" ht="13.8" hidden="false" customHeight="false" outlineLevel="0" collapsed="false">
      <c r="A1172" s="0" t="s">
        <v>118</v>
      </c>
      <c r="B1172" s="0" t="s">
        <v>119</v>
      </c>
      <c r="C1172" s="0" t="s">
        <v>22</v>
      </c>
      <c r="D1172" s="0" t="n">
        <v>2378</v>
      </c>
      <c r="E1172" s="0" t="n">
        <v>238858</v>
      </c>
      <c r="F1172" s="0" t="n">
        <v>46937060</v>
      </c>
      <c r="G1172" s="0" t="n">
        <v>508.889990127204</v>
      </c>
      <c r="H1172" s="0" t="n">
        <v>0.995570590057691</v>
      </c>
      <c r="I1172" s="0" t="s">
        <v>67</v>
      </c>
    </row>
    <row r="1173" customFormat="false" ht="13.8" hidden="false" customHeight="false" outlineLevel="0" collapsed="false">
      <c r="A1173" s="0" t="s">
        <v>118</v>
      </c>
      <c r="B1173" s="0" t="s">
        <v>119</v>
      </c>
      <c r="C1173" s="0" t="s">
        <v>23</v>
      </c>
      <c r="D1173" s="0" t="n">
        <v>2344</v>
      </c>
      <c r="E1173" s="0" t="n">
        <v>228650</v>
      </c>
      <c r="F1173" s="0" t="n">
        <v>46937060</v>
      </c>
      <c r="G1173" s="0" t="n">
        <v>487.141717014231</v>
      </c>
      <c r="H1173" s="0" t="n">
        <v>1.02514760551061</v>
      </c>
      <c r="I1173" s="0" t="s">
        <v>67</v>
      </c>
    </row>
    <row r="1174" customFormat="false" ht="13.8" hidden="false" customHeight="false" outlineLevel="0" collapsed="false">
      <c r="A1174" s="0" t="s">
        <v>118</v>
      </c>
      <c r="B1174" s="0" t="s">
        <v>119</v>
      </c>
      <c r="C1174" s="0" t="s">
        <v>24</v>
      </c>
      <c r="D1174" s="0" t="n">
        <v>2498</v>
      </c>
      <c r="E1174" s="0" t="n">
        <v>179742</v>
      </c>
      <c r="F1174" s="0" t="n">
        <v>46937060</v>
      </c>
      <c r="G1174" s="0" t="n">
        <v>382.94260441536</v>
      </c>
      <c r="H1174" s="0" t="n">
        <v>1.38976978113073</v>
      </c>
      <c r="I1174" s="0" t="s">
        <v>67</v>
      </c>
    </row>
    <row r="1175" customFormat="false" ht="13.8" hidden="false" customHeight="false" outlineLevel="0" collapsed="false">
      <c r="A1175" s="0" t="s">
        <v>118</v>
      </c>
      <c r="B1175" s="0" t="s">
        <v>119</v>
      </c>
      <c r="C1175" s="0" t="s">
        <v>25</v>
      </c>
      <c r="D1175" s="0" t="n">
        <v>1775</v>
      </c>
      <c r="E1175" s="0" t="n">
        <v>174328</v>
      </c>
      <c r="F1175" s="0" t="n">
        <v>46937060</v>
      </c>
      <c r="G1175" s="0" t="n">
        <v>371.408008937927</v>
      </c>
      <c r="H1175" s="0" t="n">
        <v>1.01819558533339</v>
      </c>
      <c r="I1175" s="0" t="s">
        <v>67</v>
      </c>
    </row>
    <row r="1176" customFormat="false" ht="13.8" hidden="false" customHeight="false" outlineLevel="0" collapsed="false">
      <c r="A1176" s="0" t="s">
        <v>118</v>
      </c>
      <c r="B1176" s="0" t="s">
        <v>119</v>
      </c>
      <c r="C1176" s="0" t="s">
        <v>26</v>
      </c>
      <c r="D1176" s="0" t="n">
        <v>3363</v>
      </c>
      <c r="E1176" s="0" t="n">
        <v>205243</v>
      </c>
      <c r="F1176" s="0" t="n">
        <v>46937060</v>
      </c>
      <c r="G1176" s="0" t="n">
        <v>437.272807457476</v>
      </c>
      <c r="H1176" s="0" t="n">
        <v>1.63854552895836</v>
      </c>
      <c r="I1176" s="0" t="s">
        <v>67</v>
      </c>
    </row>
    <row r="1177" customFormat="false" ht="13.8" hidden="false" customHeight="false" outlineLevel="0" collapsed="false">
      <c r="A1177" s="0" t="s">
        <v>118</v>
      </c>
      <c r="B1177" s="0" t="s">
        <v>119</v>
      </c>
      <c r="C1177" s="0" t="s">
        <v>27</v>
      </c>
      <c r="D1177" s="0" t="n">
        <v>6347</v>
      </c>
      <c r="E1177" s="0" t="n">
        <v>223963</v>
      </c>
      <c r="F1177" s="0" t="n">
        <v>46937060</v>
      </c>
      <c r="G1177" s="0" t="n">
        <v>477.15600423205</v>
      </c>
      <c r="H1177" s="0" t="n">
        <v>2.83395025071106</v>
      </c>
      <c r="I1177" s="0" t="s">
        <v>67</v>
      </c>
    </row>
    <row r="1178" customFormat="false" ht="13.8" hidden="false" customHeight="false" outlineLevel="0" collapsed="false">
      <c r="A1178" s="0" t="s">
        <v>118</v>
      </c>
      <c r="B1178" s="0" t="s">
        <v>119</v>
      </c>
      <c r="C1178" s="0" t="s">
        <v>28</v>
      </c>
      <c r="D1178" s="0" t="n">
        <v>12166</v>
      </c>
      <c r="E1178" s="0" t="n">
        <v>273358</v>
      </c>
      <c r="F1178" s="0" t="n">
        <v>46937060</v>
      </c>
      <c r="G1178" s="0" t="n">
        <v>582.392676490603</v>
      </c>
      <c r="H1178" s="0" t="n">
        <v>4.45057397259272</v>
      </c>
      <c r="I1178" s="0" t="s">
        <v>67</v>
      </c>
    </row>
    <row r="1179" customFormat="false" ht="13.8" hidden="false" customHeight="false" outlineLevel="0" collapsed="false">
      <c r="A1179" s="0" t="s">
        <v>118</v>
      </c>
      <c r="B1179" s="0" t="s">
        <v>119</v>
      </c>
      <c r="C1179" s="0" t="s">
        <v>29</v>
      </c>
      <c r="D1179" s="0" t="n">
        <v>16101</v>
      </c>
      <c r="E1179" s="0" t="n">
        <v>305471</v>
      </c>
      <c r="F1179" s="0" t="n">
        <v>46937060</v>
      </c>
      <c r="G1179" s="0" t="n">
        <v>650.809829162713</v>
      </c>
      <c r="H1179" s="0" t="n">
        <v>5.27087677717361</v>
      </c>
      <c r="I1179" s="0" t="s">
        <v>67</v>
      </c>
    </row>
    <row r="1180" customFormat="false" ht="13.8" hidden="false" customHeight="false" outlineLevel="0" collapsed="false">
      <c r="A1180" s="0" t="s">
        <v>118</v>
      </c>
      <c r="B1180" s="0" t="s">
        <v>119</v>
      </c>
      <c r="C1180" s="0" t="s">
        <v>30</v>
      </c>
      <c r="D1180" s="0" t="n">
        <v>25840</v>
      </c>
      <c r="E1180" s="0" t="n">
        <v>331442</v>
      </c>
      <c r="F1180" s="0" t="n">
        <v>46937060</v>
      </c>
      <c r="G1180" s="0" t="n">
        <v>706.14137314949</v>
      </c>
      <c r="H1180" s="0" t="n">
        <v>7.79623584216846</v>
      </c>
      <c r="I1180" s="0" t="s">
        <v>67</v>
      </c>
    </row>
    <row r="1181" customFormat="false" ht="13.8" hidden="false" customHeight="false" outlineLevel="0" collapsed="false">
      <c r="A1181" s="0" t="s">
        <v>118</v>
      </c>
      <c r="B1181" s="0" t="s">
        <v>119</v>
      </c>
      <c r="C1181" s="0" t="s">
        <v>31</v>
      </c>
      <c r="D1181" s="0" t="n">
        <v>28451</v>
      </c>
      <c r="E1181" s="0" t="n">
        <v>383376</v>
      </c>
      <c r="F1181" s="0" t="n">
        <v>46937060</v>
      </c>
      <c r="G1181" s="0" t="n">
        <v>816.787417021859</v>
      </c>
      <c r="H1181" s="0" t="n">
        <v>7.42117399106882</v>
      </c>
      <c r="I1181" s="0" t="s">
        <v>67</v>
      </c>
    </row>
    <row r="1182" customFormat="false" ht="13.8" hidden="false" customHeight="false" outlineLevel="0" collapsed="false">
      <c r="A1182" s="0" t="s">
        <v>118</v>
      </c>
      <c r="B1182" s="0" t="s">
        <v>119</v>
      </c>
      <c r="C1182" s="0" t="s">
        <v>32</v>
      </c>
      <c r="D1182" s="0" t="n">
        <v>43241</v>
      </c>
      <c r="E1182" s="0" t="n">
        <v>482628</v>
      </c>
      <c r="F1182" s="0" t="n">
        <v>46937060</v>
      </c>
      <c r="G1182" s="0" t="n">
        <v>1028.24505838244</v>
      </c>
      <c r="H1182" s="0" t="n">
        <v>8.95948846730816</v>
      </c>
      <c r="I1182" s="0" t="s">
        <v>67</v>
      </c>
    </row>
    <row r="1183" customFormat="false" ht="13.8" hidden="false" customHeight="false" outlineLevel="0" collapsed="false">
      <c r="A1183" s="0" t="s">
        <v>118</v>
      </c>
      <c r="B1183" s="0" t="s">
        <v>119</v>
      </c>
      <c r="C1183" s="0" t="s">
        <v>33</v>
      </c>
      <c r="D1183" s="0" t="n">
        <v>53232</v>
      </c>
      <c r="E1183" s="0" t="n">
        <v>566594</v>
      </c>
      <c r="F1183" s="0" t="n">
        <v>46937060</v>
      </c>
      <c r="G1183" s="0" t="n">
        <v>1207.13568340241</v>
      </c>
      <c r="H1183" s="0" t="n">
        <v>9.39508713470316</v>
      </c>
      <c r="I1183" s="0" t="s">
        <v>67</v>
      </c>
    </row>
    <row r="1184" customFormat="false" ht="13.8" hidden="false" customHeight="false" outlineLevel="0" collapsed="false">
      <c r="A1184" s="0" t="s">
        <v>118</v>
      </c>
      <c r="B1184" s="0" t="s">
        <v>119</v>
      </c>
      <c r="C1184" s="0" t="s">
        <v>34</v>
      </c>
      <c r="D1184" s="0" t="n">
        <v>59703</v>
      </c>
      <c r="E1184" s="0" t="n">
        <v>626262</v>
      </c>
      <c r="F1184" s="0" t="n">
        <v>46937060</v>
      </c>
      <c r="G1184" s="0" t="n">
        <v>1334.25911209607</v>
      </c>
      <c r="H1184" s="0" t="n">
        <v>9.53323050097244</v>
      </c>
      <c r="I1184" s="0" t="s">
        <v>67</v>
      </c>
    </row>
    <row r="1185" customFormat="false" ht="13.8" hidden="false" customHeight="false" outlineLevel="0" collapsed="false">
      <c r="A1185" s="0" t="s">
        <v>118</v>
      </c>
      <c r="B1185" s="0" t="s">
        <v>119</v>
      </c>
      <c r="C1185" s="0" t="s">
        <v>35</v>
      </c>
      <c r="D1185" s="0" t="n">
        <v>67337</v>
      </c>
      <c r="E1185" s="0" t="n">
        <v>856605</v>
      </c>
      <c r="F1185" s="0" t="n">
        <v>46937060</v>
      </c>
      <c r="G1185" s="0" t="n">
        <v>1825.00778702373</v>
      </c>
      <c r="H1185" s="0" t="n">
        <v>7.86091605815983</v>
      </c>
      <c r="I1185" s="0" t="s">
        <v>67</v>
      </c>
    </row>
    <row r="1186" customFormat="false" ht="13.8" hidden="false" customHeight="false" outlineLevel="0" collapsed="false">
      <c r="A1186" s="0" t="s">
        <v>118</v>
      </c>
      <c r="B1186" s="0" t="s">
        <v>119</v>
      </c>
      <c r="C1186" s="0" t="s">
        <v>36</v>
      </c>
      <c r="D1186" s="0" t="n">
        <v>73714</v>
      </c>
      <c r="E1186" s="0" t="n">
        <v>683322</v>
      </c>
      <c r="F1186" s="0" t="n">
        <v>46937060</v>
      </c>
      <c r="G1186" s="0" t="n">
        <v>1455.82616380319</v>
      </c>
      <c r="H1186" s="0" t="n">
        <v>10.7875935503321</v>
      </c>
      <c r="I1186" s="0" t="s">
        <v>67</v>
      </c>
    </row>
    <row r="1187" customFormat="false" ht="13.8" hidden="false" customHeight="false" outlineLevel="0" collapsed="false">
      <c r="A1187" s="0" t="s">
        <v>118</v>
      </c>
      <c r="B1187" s="0" t="s">
        <v>119</v>
      </c>
      <c r="C1187" s="0" t="s">
        <v>37</v>
      </c>
      <c r="D1187" s="0" t="n">
        <v>76441</v>
      </c>
      <c r="E1187" s="0" t="n">
        <v>756205</v>
      </c>
      <c r="F1187" s="0" t="n">
        <v>46937060</v>
      </c>
      <c r="G1187" s="0" t="n">
        <v>1611.104317143</v>
      </c>
      <c r="H1187" s="0" t="n">
        <v>10.1085023241052</v>
      </c>
      <c r="I1187" s="0" t="s">
        <v>67</v>
      </c>
    </row>
    <row r="1188" customFormat="false" ht="13.8" hidden="false" customHeight="false" outlineLevel="0" collapsed="false">
      <c r="A1188" s="0" t="s">
        <v>118</v>
      </c>
      <c r="B1188" s="0" t="s">
        <v>119</v>
      </c>
      <c r="C1188" s="0" t="s">
        <v>38</v>
      </c>
      <c r="D1188" s="0" t="n">
        <v>73451</v>
      </c>
      <c r="E1188" s="0" t="n">
        <v>782325</v>
      </c>
      <c r="F1188" s="0" t="n">
        <v>46937060</v>
      </c>
      <c r="G1188" s="0" t="n">
        <v>1666.75330751436</v>
      </c>
      <c r="H1188" s="0" t="n">
        <v>9.38880899881763</v>
      </c>
      <c r="I1188" s="0" t="s">
        <v>67</v>
      </c>
    </row>
    <row r="1189" customFormat="false" ht="13.8" hidden="false" customHeight="false" outlineLevel="0" collapsed="false">
      <c r="A1189" s="0" t="s">
        <v>118</v>
      </c>
      <c r="B1189" s="0" t="s">
        <v>119</v>
      </c>
      <c r="C1189" s="0" t="s">
        <v>39</v>
      </c>
      <c r="D1189" s="0" t="n">
        <v>71180</v>
      </c>
      <c r="E1189" s="0" t="n">
        <v>796417</v>
      </c>
      <c r="F1189" s="0" t="n">
        <v>46937060</v>
      </c>
      <c r="G1189" s="0" t="n">
        <v>1696.776491753</v>
      </c>
      <c r="H1189" s="0" t="n">
        <v>8.93752895781984</v>
      </c>
      <c r="I1189" s="0" t="s">
        <v>40</v>
      </c>
    </row>
    <row r="1190" customFormat="false" ht="13.8" hidden="false" customHeight="false" outlineLevel="0" collapsed="false">
      <c r="A1190" s="0" t="s">
        <v>118</v>
      </c>
      <c r="B1190" s="0" t="s">
        <v>119</v>
      </c>
      <c r="C1190" s="0" t="s">
        <v>41</v>
      </c>
      <c r="D1190" s="0" t="n">
        <v>75448</v>
      </c>
      <c r="E1190" s="0" t="n">
        <v>829266</v>
      </c>
      <c r="F1190" s="0" t="n">
        <v>46937060</v>
      </c>
      <c r="G1190" s="0" t="n">
        <v>1766.7617017342</v>
      </c>
      <c r="H1190" s="0" t="n">
        <v>9.09816633022456</v>
      </c>
      <c r="I1190" s="0" t="s">
        <v>40</v>
      </c>
    </row>
    <row r="1191" customFormat="false" ht="13.8" hidden="false" customHeight="false" outlineLevel="0" collapsed="false">
      <c r="A1191" s="0" t="s">
        <v>118</v>
      </c>
      <c r="B1191" s="0" t="s">
        <v>119</v>
      </c>
      <c r="C1191" s="0" t="s">
        <v>42</v>
      </c>
      <c r="D1191" s="0" t="n">
        <v>109572</v>
      </c>
      <c r="E1191" s="0" t="n">
        <v>1073926</v>
      </c>
      <c r="F1191" s="0" t="n">
        <v>46937060</v>
      </c>
      <c r="G1191" s="0" t="n">
        <v>2288.01292624634</v>
      </c>
      <c r="H1191" s="0" t="n">
        <v>10.2029376325743</v>
      </c>
      <c r="I1191" s="0" t="s">
        <v>40</v>
      </c>
    </row>
    <row r="1192" customFormat="false" ht="13.8" hidden="false" customHeight="false" outlineLevel="0" collapsed="false">
      <c r="A1192" s="0" t="s">
        <v>118</v>
      </c>
      <c r="B1192" s="0" t="s">
        <v>119</v>
      </c>
      <c r="C1192" s="0" t="s">
        <v>43</v>
      </c>
      <c r="D1192" s="0" t="n">
        <v>139546</v>
      </c>
      <c r="E1192" s="0" t="n">
        <v>1220897</v>
      </c>
      <c r="F1192" s="0" t="n">
        <v>46937060</v>
      </c>
      <c r="G1192" s="0" t="n">
        <v>2601.13650066706</v>
      </c>
      <c r="H1192" s="0" t="n">
        <v>11.4297930128422</v>
      </c>
      <c r="I1192" s="0" t="s">
        <v>40</v>
      </c>
    </row>
    <row r="1193" customFormat="false" ht="13.8" hidden="false" customHeight="false" outlineLevel="0" collapsed="false">
      <c r="A1193" s="0" t="s">
        <v>118</v>
      </c>
      <c r="B1193" s="0" t="s">
        <v>119</v>
      </c>
      <c r="C1193" s="0" t="s">
        <v>44</v>
      </c>
      <c r="D1193" s="0" t="n">
        <v>143154</v>
      </c>
      <c r="E1193" s="0" t="n">
        <v>1147694</v>
      </c>
      <c r="F1193" s="0" t="n">
        <v>46937060</v>
      </c>
      <c r="G1193" s="0" t="n">
        <v>2445.17658327982</v>
      </c>
      <c r="H1193" s="0" t="n">
        <v>12.4731853612548</v>
      </c>
      <c r="I1193" s="0" t="s">
        <v>40</v>
      </c>
    </row>
    <row r="1194" customFormat="false" ht="13.8" hidden="false" customHeight="false" outlineLevel="0" collapsed="false">
      <c r="A1194" s="0" t="s">
        <v>118</v>
      </c>
      <c r="B1194" s="0" t="s">
        <v>119</v>
      </c>
      <c r="C1194" s="0" t="s">
        <v>45</v>
      </c>
      <c r="D1194" s="0" t="n">
        <v>129759</v>
      </c>
      <c r="E1194" s="0" t="n">
        <v>1132881</v>
      </c>
      <c r="F1194" s="0" t="n">
        <v>46937060</v>
      </c>
      <c r="G1194" s="0" t="n">
        <v>2413.61729942182</v>
      </c>
      <c r="H1194" s="0" t="n">
        <v>11.4538949810263</v>
      </c>
      <c r="I1194" s="0" t="s">
        <v>40</v>
      </c>
    </row>
    <row r="1195" customFormat="false" ht="13.8" hidden="false" customHeight="false" outlineLevel="0" collapsed="false">
      <c r="A1195" s="0" t="s">
        <v>118</v>
      </c>
      <c r="B1195" s="0" t="s">
        <v>119</v>
      </c>
      <c r="C1195" s="0" t="s">
        <v>46</v>
      </c>
      <c r="D1195" s="0" t="n">
        <v>98139</v>
      </c>
      <c r="E1195" s="0" t="n">
        <v>990637</v>
      </c>
      <c r="F1195" s="0" t="n">
        <v>46937060</v>
      </c>
      <c r="G1195" s="0" t="n">
        <v>2110.56465828921</v>
      </c>
      <c r="H1195" s="0" t="n">
        <v>9.90665602031824</v>
      </c>
      <c r="I1195" s="0" t="s">
        <v>40</v>
      </c>
    </row>
    <row r="1196" customFormat="false" ht="13.8" hidden="false" customHeight="false" outlineLevel="0" collapsed="false">
      <c r="A1196" s="0" t="s">
        <v>118</v>
      </c>
      <c r="B1196" s="0" t="s">
        <v>119</v>
      </c>
      <c r="C1196" s="0" t="s">
        <v>47</v>
      </c>
      <c r="D1196" s="0" t="n">
        <v>71478</v>
      </c>
      <c r="E1196" s="0" t="n">
        <v>908166</v>
      </c>
      <c r="F1196" s="0" t="n">
        <v>46937060</v>
      </c>
      <c r="G1196" s="0" t="n">
        <v>1934.85914967831</v>
      </c>
      <c r="H1196" s="0" t="n">
        <v>7.87058753575888</v>
      </c>
      <c r="I1196" s="0" t="s">
        <v>40</v>
      </c>
    </row>
    <row r="1197" customFormat="false" ht="13.8" hidden="false" customHeight="false" outlineLevel="0" collapsed="false">
      <c r="A1197" s="0" t="s">
        <v>118</v>
      </c>
      <c r="B1197" s="0" t="s">
        <v>119</v>
      </c>
      <c r="C1197" s="0" t="s">
        <v>126</v>
      </c>
      <c r="D1197" s="0" t="n">
        <v>56439</v>
      </c>
      <c r="E1197" s="0" t="n">
        <v>871474</v>
      </c>
      <c r="F1197" s="0" t="n">
        <v>46937060</v>
      </c>
      <c r="G1197" s="0" t="n">
        <v>1856.68637959003</v>
      </c>
      <c r="H1197" s="0" t="n">
        <v>6.47626894204532</v>
      </c>
      <c r="I1197" s="0" t="s">
        <v>40</v>
      </c>
    </row>
    <row r="1198" customFormat="false" ht="13.8" hidden="false" customHeight="false" outlineLevel="0" collapsed="false">
      <c r="A1198" s="0" t="s">
        <v>118</v>
      </c>
      <c r="B1198" s="0" t="s">
        <v>119</v>
      </c>
      <c r="C1198" s="0" t="s">
        <v>128</v>
      </c>
      <c r="D1198" s="0" t="n">
        <v>45928</v>
      </c>
      <c r="E1198" s="0" t="n">
        <v>746373</v>
      </c>
      <c r="F1198" s="0" t="n">
        <v>46937060</v>
      </c>
      <c r="G1198" s="0" t="n">
        <v>1590.15711678576</v>
      </c>
      <c r="H1198" s="0" t="n">
        <v>6.15349161880186</v>
      </c>
      <c r="I1198" s="0" t="s">
        <v>40</v>
      </c>
    </row>
    <row r="1199" customFormat="false" ht="13.8" hidden="false" customHeight="false" outlineLevel="0" collapsed="false">
      <c r="A1199" s="0" t="s">
        <v>120</v>
      </c>
      <c r="B1199" s="0" t="s">
        <v>121</v>
      </c>
      <c r="C1199" s="0" t="s">
        <v>73</v>
      </c>
      <c r="D1199" s="0" t="n">
        <v>0</v>
      </c>
      <c r="E1199" s="0" t="n">
        <v>11</v>
      </c>
      <c r="F1199" s="0" t="n">
        <v>10230185</v>
      </c>
      <c r="G1199" s="0" t="n">
        <v>0.107524937232318</v>
      </c>
      <c r="H1199" s="0" t="n">
        <v>0</v>
      </c>
      <c r="I1199" s="0" t="s">
        <v>66</v>
      </c>
    </row>
    <row r="1200" customFormat="false" ht="13.8" hidden="false" customHeight="false" outlineLevel="0" collapsed="false">
      <c r="A1200" s="0" t="s">
        <v>120</v>
      </c>
      <c r="B1200" s="0" t="s">
        <v>121</v>
      </c>
      <c r="C1200" s="0" t="s">
        <v>60</v>
      </c>
      <c r="D1200" s="0" t="n">
        <v>0</v>
      </c>
      <c r="E1200" s="0" t="n">
        <v>26</v>
      </c>
      <c r="F1200" s="0" t="n">
        <v>10230185</v>
      </c>
      <c r="G1200" s="0" t="n">
        <v>0.254149851640024</v>
      </c>
      <c r="H1200" s="0" t="n">
        <v>0</v>
      </c>
      <c r="I1200" s="0" t="s">
        <v>66</v>
      </c>
    </row>
    <row r="1201" customFormat="false" ht="13.8" hidden="false" customHeight="false" outlineLevel="0" collapsed="false">
      <c r="A1201" s="0" t="s">
        <v>120</v>
      </c>
      <c r="B1201" s="0" t="s">
        <v>121</v>
      </c>
      <c r="C1201" s="0" t="s">
        <v>61</v>
      </c>
      <c r="D1201" s="0" t="n">
        <v>1</v>
      </c>
      <c r="E1201" s="0" t="n">
        <v>78</v>
      </c>
      <c r="F1201" s="0" t="n">
        <v>10230185</v>
      </c>
      <c r="G1201" s="0" t="n">
        <v>0.762449554920072</v>
      </c>
      <c r="H1201" s="0" t="n">
        <v>1.28205128205128</v>
      </c>
      <c r="I1201" s="0" t="s">
        <v>66</v>
      </c>
    </row>
    <row r="1202" customFormat="false" ht="13.8" hidden="false" customHeight="false" outlineLevel="0" collapsed="false">
      <c r="A1202" s="0" t="s">
        <v>120</v>
      </c>
      <c r="B1202" s="0" t="s">
        <v>121</v>
      </c>
      <c r="C1202" s="0" t="s">
        <v>62</v>
      </c>
      <c r="D1202" s="0" t="n">
        <v>0</v>
      </c>
      <c r="E1202" s="0" t="n">
        <v>38</v>
      </c>
      <c r="F1202" s="0" t="n">
        <v>10230185</v>
      </c>
      <c r="G1202" s="0" t="n">
        <v>0.371449783166189</v>
      </c>
      <c r="H1202" s="0" t="n">
        <v>0</v>
      </c>
      <c r="I1202" s="0" t="s">
        <v>66</v>
      </c>
    </row>
    <row r="1203" customFormat="false" ht="13.8" hidden="false" customHeight="false" outlineLevel="0" collapsed="false">
      <c r="A1203" s="0" t="s">
        <v>120</v>
      </c>
      <c r="B1203" s="0" t="s">
        <v>121</v>
      </c>
      <c r="C1203" s="0" t="s">
        <v>63</v>
      </c>
      <c r="D1203" s="0" t="n">
        <v>0</v>
      </c>
      <c r="E1203" s="0" t="n">
        <v>27</v>
      </c>
      <c r="F1203" s="0" t="n">
        <v>10230185</v>
      </c>
      <c r="G1203" s="0" t="n">
        <v>0.263924845933871</v>
      </c>
      <c r="H1203" s="0" t="n">
        <v>0</v>
      </c>
      <c r="I1203" s="0" t="s">
        <v>66</v>
      </c>
    </row>
    <row r="1204" customFormat="false" ht="13.8" hidden="false" customHeight="false" outlineLevel="0" collapsed="false">
      <c r="A1204" s="0" t="s">
        <v>120</v>
      </c>
      <c r="B1204" s="0" t="s">
        <v>121</v>
      </c>
      <c r="C1204" s="0" t="s">
        <v>50</v>
      </c>
      <c r="D1204" s="0" t="n">
        <v>13</v>
      </c>
      <c r="E1204" s="0" t="n">
        <v>752</v>
      </c>
      <c r="F1204" s="0" t="n">
        <v>10230185</v>
      </c>
      <c r="G1204" s="0" t="n">
        <v>7.350795708973</v>
      </c>
      <c r="H1204" s="0" t="n">
        <v>1.72872340425532</v>
      </c>
      <c r="I1204" s="0" t="s">
        <v>66</v>
      </c>
    </row>
    <row r="1205" customFormat="false" ht="13.8" hidden="false" customHeight="false" outlineLevel="0" collapsed="false">
      <c r="A1205" s="0" t="s">
        <v>120</v>
      </c>
      <c r="B1205" s="0" t="s">
        <v>121</v>
      </c>
      <c r="C1205" s="0" t="s">
        <v>51</v>
      </c>
      <c r="D1205" s="0" t="n">
        <v>165</v>
      </c>
      <c r="E1205" s="0" t="n">
        <v>4302</v>
      </c>
      <c r="F1205" s="0" t="n">
        <v>10230185</v>
      </c>
      <c r="G1205" s="0" t="n">
        <v>42.0520254521301</v>
      </c>
      <c r="H1205" s="0" t="n">
        <v>3.83542538354254</v>
      </c>
      <c r="I1205" s="0" t="s">
        <v>66</v>
      </c>
    </row>
    <row r="1206" customFormat="false" ht="13.8" hidden="false" customHeight="false" outlineLevel="0" collapsed="false">
      <c r="A1206" s="0" t="s">
        <v>120</v>
      </c>
      <c r="B1206" s="0" t="s">
        <v>121</v>
      </c>
      <c r="C1206" s="0" t="s">
        <v>52</v>
      </c>
      <c r="D1206" s="0" t="n">
        <v>815</v>
      </c>
      <c r="E1206" s="0" t="n">
        <v>8990</v>
      </c>
      <c r="F1206" s="0" t="n">
        <v>10230185</v>
      </c>
      <c r="G1206" s="0" t="n">
        <v>87.8771987016853</v>
      </c>
      <c r="H1206" s="0" t="n">
        <v>9.06562847608454</v>
      </c>
      <c r="I1206" s="0" t="s">
        <v>66</v>
      </c>
    </row>
    <row r="1207" customFormat="false" ht="13.8" hidden="false" customHeight="false" outlineLevel="0" collapsed="false">
      <c r="A1207" s="0" t="s">
        <v>120</v>
      </c>
      <c r="B1207" s="0" t="s">
        <v>121</v>
      </c>
      <c r="C1207" s="0" t="s">
        <v>53</v>
      </c>
      <c r="D1207" s="0" t="n">
        <v>875</v>
      </c>
      <c r="E1207" s="0" t="n">
        <v>10322</v>
      </c>
      <c r="F1207" s="0" t="n">
        <v>10230185</v>
      </c>
      <c r="G1207" s="0" t="n">
        <v>100.89749110109</v>
      </c>
      <c r="H1207" s="0" t="n">
        <v>8.47703933346251</v>
      </c>
      <c r="I1207" s="0" t="s">
        <v>66</v>
      </c>
    </row>
    <row r="1208" customFormat="false" ht="13.8" hidden="false" customHeight="false" outlineLevel="0" collapsed="false">
      <c r="A1208" s="0" t="s">
        <v>120</v>
      </c>
      <c r="B1208" s="0" t="s">
        <v>121</v>
      </c>
      <c r="C1208" s="0" t="s">
        <v>54</v>
      </c>
      <c r="D1208" s="0" t="n">
        <v>1795</v>
      </c>
      <c r="E1208" s="0" t="n">
        <v>12349</v>
      </c>
      <c r="F1208" s="0" t="n">
        <v>10230185</v>
      </c>
      <c r="G1208" s="0" t="n">
        <v>120.711404534718</v>
      </c>
      <c r="H1208" s="0" t="n">
        <v>14.5355899263098</v>
      </c>
      <c r="I1208" s="0" t="s">
        <v>66</v>
      </c>
    </row>
    <row r="1209" customFormat="false" ht="13.8" hidden="false" customHeight="false" outlineLevel="0" collapsed="false">
      <c r="A1209" s="0" t="s">
        <v>120</v>
      </c>
      <c r="B1209" s="0" t="s">
        <v>121</v>
      </c>
      <c r="C1209" s="0" t="s">
        <v>55</v>
      </c>
      <c r="D1209" s="0" t="n">
        <v>3169</v>
      </c>
      <c r="E1209" s="0" t="n">
        <v>17776</v>
      </c>
      <c r="F1209" s="0" t="n">
        <v>10230185</v>
      </c>
      <c r="G1209" s="0" t="n">
        <v>173.760298567426</v>
      </c>
      <c r="H1209" s="0" t="n">
        <v>17.8274077407741</v>
      </c>
      <c r="I1209" s="0" t="s">
        <v>66</v>
      </c>
    </row>
    <row r="1210" customFormat="false" ht="13.8" hidden="false" customHeight="false" outlineLevel="0" collapsed="false">
      <c r="A1210" s="0" t="s">
        <v>120</v>
      </c>
      <c r="B1210" s="0" t="s">
        <v>121</v>
      </c>
      <c r="C1210" s="0" t="s">
        <v>11</v>
      </c>
      <c r="D1210" s="0" t="n">
        <v>3615</v>
      </c>
      <c r="E1210" s="0" t="n">
        <v>19880</v>
      </c>
      <c r="F1210" s="0" t="n">
        <v>10230185</v>
      </c>
      <c r="G1210" s="0" t="n">
        <v>194.32688656168</v>
      </c>
      <c r="H1210" s="0" t="n">
        <v>18.1841046277666</v>
      </c>
      <c r="I1210" s="0" t="s">
        <v>66</v>
      </c>
    </row>
    <row r="1211" customFormat="false" ht="13.8" hidden="false" customHeight="false" outlineLevel="0" collapsed="false">
      <c r="A1211" s="0" t="s">
        <v>120</v>
      </c>
      <c r="B1211" s="0" t="s">
        <v>121</v>
      </c>
      <c r="C1211" s="0" t="s">
        <v>13</v>
      </c>
      <c r="D1211" s="0" t="n">
        <v>3827</v>
      </c>
      <c r="E1211" s="0" t="n">
        <v>18574</v>
      </c>
      <c r="F1211" s="0" t="n">
        <v>10230185</v>
      </c>
      <c r="G1211" s="0" t="n">
        <v>181.560744013916</v>
      </c>
      <c r="H1211" s="0" t="n">
        <v>20.6040702056638</v>
      </c>
      <c r="I1211" s="0" t="s">
        <v>66</v>
      </c>
    </row>
    <row r="1212" customFormat="false" ht="13.8" hidden="false" customHeight="false" outlineLevel="0" collapsed="false">
      <c r="A1212" s="0" t="s">
        <v>120</v>
      </c>
      <c r="B1212" s="0" t="s">
        <v>121</v>
      </c>
      <c r="C1212" s="0" t="s">
        <v>14</v>
      </c>
      <c r="D1212" s="0" t="n">
        <v>4288</v>
      </c>
      <c r="E1212" s="0" t="n">
        <v>24560</v>
      </c>
      <c r="F1212" s="0" t="n">
        <v>10230185</v>
      </c>
      <c r="G1212" s="0" t="n">
        <v>240.073859856884</v>
      </c>
      <c r="H1212" s="0" t="n">
        <v>17.4592833876222</v>
      </c>
      <c r="I1212" s="0" t="s">
        <v>16</v>
      </c>
    </row>
    <row r="1213" customFormat="false" ht="13.8" hidden="false" customHeight="false" outlineLevel="0" collapsed="false">
      <c r="A1213" s="0" t="s">
        <v>120</v>
      </c>
      <c r="B1213" s="0" t="s">
        <v>121</v>
      </c>
      <c r="C1213" s="0" t="s">
        <v>15</v>
      </c>
      <c r="D1213" s="0" t="n">
        <v>3870</v>
      </c>
      <c r="E1213" s="0" t="n">
        <v>28802</v>
      </c>
      <c r="F1213" s="0" t="n">
        <v>10230185</v>
      </c>
      <c r="G1213" s="0" t="n">
        <v>281.539385651384</v>
      </c>
      <c r="H1213" s="0" t="n">
        <v>13.436566905076</v>
      </c>
      <c r="I1213" s="0" t="s">
        <v>16</v>
      </c>
    </row>
    <row r="1214" customFormat="false" ht="13.8" hidden="false" customHeight="false" outlineLevel="0" collapsed="false">
      <c r="A1214" s="0" t="s">
        <v>120</v>
      </c>
      <c r="B1214" s="0" t="s">
        <v>121</v>
      </c>
      <c r="C1214" s="0" t="s">
        <v>17</v>
      </c>
      <c r="D1214" s="0" t="n">
        <v>4133</v>
      </c>
      <c r="E1214" s="0" t="n">
        <v>29129</v>
      </c>
      <c r="F1214" s="0" t="n">
        <v>10230185</v>
      </c>
      <c r="G1214" s="0" t="n">
        <v>284.735808785472</v>
      </c>
      <c r="H1214" s="0" t="n">
        <v>14.1886092897113</v>
      </c>
      <c r="I1214" s="0" t="s">
        <v>16</v>
      </c>
    </row>
    <row r="1215" customFormat="false" ht="13.8" hidden="false" customHeight="false" outlineLevel="0" collapsed="false">
      <c r="A1215" s="0" t="s">
        <v>120</v>
      </c>
      <c r="B1215" s="0" t="s">
        <v>121</v>
      </c>
      <c r="C1215" s="0" t="s">
        <v>18</v>
      </c>
      <c r="D1215" s="0" t="n">
        <v>3889</v>
      </c>
      <c r="E1215" s="0" t="n">
        <v>33003</v>
      </c>
      <c r="F1215" s="0" t="n">
        <v>10230185</v>
      </c>
      <c r="G1215" s="0" t="n">
        <v>322.604136679835</v>
      </c>
      <c r="H1215" s="0" t="n">
        <v>11.7837772323728</v>
      </c>
      <c r="I1215" s="0" t="s">
        <v>16</v>
      </c>
    </row>
    <row r="1216" customFormat="false" ht="13.8" hidden="false" customHeight="false" outlineLevel="0" collapsed="false">
      <c r="A1216" s="0" t="s">
        <v>120</v>
      </c>
      <c r="B1216" s="0" t="s">
        <v>121</v>
      </c>
      <c r="C1216" s="0" t="s">
        <v>19</v>
      </c>
      <c r="D1216" s="0" t="n">
        <v>3708</v>
      </c>
      <c r="E1216" s="0" t="n">
        <v>28986</v>
      </c>
      <c r="F1216" s="0" t="n">
        <v>10230185</v>
      </c>
      <c r="G1216" s="0" t="n">
        <v>283.337984601452</v>
      </c>
      <c r="H1216" s="0" t="n">
        <v>12.792382529497</v>
      </c>
      <c r="I1216" s="0" t="s">
        <v>16</v>
      </c>
    </row>
    <row r="1217" customFormat="false" ht="13.8" hidden="false" customHeight="false" outlineLevel="0" collapsed="false">
      <c r="A1217" s="0" t="s">
        <v>120</v>
      </c>
      <c r="B1217" s="0" t="s">
        <v>121</v>
      </c>
      <c r="C1217" s="0" t="s">
        <v>20</v>
      </c>
      <c r="D1217" s="0" t="n">
        <v>4226</v>
      </c>
      <c r="E1217" s="0" t="n">
        <v>36466</v>
      </c>
      <c r="F1217" s="0" t="n">
        <v>10230185</v>
      </c>
      <c r="G1217" s="0" t="n">
        <v>356.454941919428</v>
      </c>
      <c r="H1217" s="0" t="n">
        <v>11.5888773103713</v>
      </c>
      <c r="I1217" s="0" t="s">
        <v>16</v>
      </c>
    </row>
    <row r="1218" customFormat="false" ht="13.8" hidden="false" customHeight="false" outlineLevel="0" collapsed="false">
      <c r="A1218" s="0" t="s">
        <v>120</v>
      </c>
      <c r="B1218" s="0" t="s">
        <v>121</v>
      </c>
      <c r="C1218" s="0" t="s">
        <v>21</v>
      </c>
      <c r="D1218" s="0" t="n">
        <v>5823</v>
      </c>
      <c r="E1218" s="0" t="n">
        <v>47080</v>
      </c>
      <c r="F1218" s="0" t="n">
        <v>10230185</v>
      </c>
      <c r="G1218" s="0" t="n">
        <v>460.206731354321</v>
      </c>
      <c r="H1218" s="0" t="n">
        <v>12.3683092608326</v>
      </c>
      <c r="I1218" s="0" t="s">
        <v>16</v>
      </c>
    </row>
    <row r="1219" customFormat="false" ht="13.8" hidden="false" customHeight="false" outlineLevel="0" collapsed="false">
      <c r="A1219" s="0" t="s">
        <v>120</v>
      </c>
      <c r="B1219" s="0" t="s">
        <v>121</v>
      </c>
      <c r="C1219" s="0" t="s">
        <v>22</v>
      </c>
      <c r="D1219" s="0" t="n">
        <v>7167</v>
      </c>
      <c r="E1219" s="0" t="n">
        <v>60296</v>
      </c>
      <c r="F1219" s="0" t="n">
        <v>10230185</v>
      </c>
      <c r="G1219" s="0" t="n">
        <v>589.393055941804</v>
      </c>
      <c r="H1219" s="0" t="n">
        <v>11.8863606209367</v>
      </c>
      <c r="I1219" s="0" t="s">
        <v>16</v>
      </c>
    </row>
    <row r="1220" customFormat="false" ht="13.8" hidden="false" customHeight="false" outlineLevel="0" collapsed="false">
      <c r="A1220" s="0" t="s">
        <v>120</v>
      </c>
      <c r="B1220" s="0" t="s">
        <v>121</v>
      </c>
      <c r="C1220" s="0" t="s">
        <v>23</v>
      </c>
      <c r="D1220" s="0" t="n">
        <v>7170</v>
      </c>
      <c r="E1220" s="0" t="n">
        <v>61842</v>
      </c>
      <c r="F1220" s="0" t="n">
        <v>10230185</v>
      </c>
      <c r="G1220" s="0" t="n">
        <v>604.505197120091</v>
      </c>
      <c r="H1220" s="0" t="n">
        <v>11.5940622877656</v>
      </c>
      <c r="I1220" s="0" t="s">
        <v>16</v>
      </c>
    </row>
    <row r="1221" customFormat="false" ht="13.8" hidden="false" customHeight="false" outlineLevel="0" collapsed="false">
      <c r="A1221" s="0" t="s">
        <v>120</v>
      </c>
      <c r="B1221" s="0" t="s">
        <v>121</v>
      </c>
      <c r="C1221" s="0" t="s">
        <v>24</v>
      </c>
      <c r="D1221" s="0" t="n">
        <v>7366</v>
      </c>
      <c r="E1221" s="0" t="n">
        <v>75151</v>
      </c>
      <c r="F1221" s="0" t="n">
        <v>10230185</v>
      </c>
      <c r="G1221" s="0" t="n">
        <v>734.600596176902</v>
      </c>
      <c r="H1221" s="0" t="n">
        <v>9.80159944644782</v>
      </c>
      <c r="I1221" s="0" t="s">
        <v>16</v>
      </c>
    </row>
    <row r="1222" customFormat="false" ht="13.8" hidden="false" customHeight="false" outlineLevel="0" collapsed="false">
      <c r="A1222" s="0" t="s">
        <v>120</v>
      </c>
      <c r="B1222" s="0" t="s">
        <v>121</v>
      </c>
      <c r="C1222" s="0" t="s">
        <v>25</v>
      </c>
      <c r="D1222" s="0" t="n">
        <v>4375</v>
      </c>
      <c r="E1222" s="0" t="n">
        <v>82524</v>
      </c>
      <c r="F1222" s="0" t="n">
        <v>10230185</v>
      </c>
      <c r="G1222" s="0" t="n">
        <v>806.671629105436</v>
      </c>
      <c r="H1222" s="0" t="n">
        <v>5.30148805196064</v>
      </c>
      <c r="I1222" s="0" t="s">
        <v>40</v>
      </c>
    </row>
    <row r="1223" customFormat="false" ht="13.8" hidden="false" customHeight="false" outlineLevel="0" collapsed="false">
      <c r="A1223" s="0" t="s">
        <v>120</v>
      </c>
      <c r="B1223" s="0" t="s">
        <v>121</v>
      </c>
      <c r="C1223" s="0" t="s">
        <v>26</v>
      </c>
      <c r="D1223" s="0" t="n">
        <v>2388</v>
      </c>
      <c r="E1223" s="0" t="n">
        <v>83084</v>
      </c>
      <c r="F1223" s="0" t="n">
        <v>10230185</v>
      </c>
      <c r="G1223" s="0" t="n">
        <v>812.145625909991</v>
      </c>
      <c r="H1223" s="0" t="n">
        <v>2.87419960521882</v>
      </c>
      <c r="I1223" s="0" t="s">
        <v>40</v>
      </c>
    </row>
    <row r="1224" customFormat="false" ht="13.8" hidden="false" customHeight="false" outlineLevel="0" collapsed="false">
      <c r="A1224" s="0" t="s">
        <v>120</v>
      </c>
      <c r="B1224" s="0" t="s">
        <v>121</v>
      </c>
      <c r="C1224" s="0" t="s">
        <v>27</v>
      </c>
      <c r="D1224" s="0" t="n">
        <v>1618</v>
      </c>
      <c r="E1224" s="0" t="n">
        <v>69529</v>
      </c>
      <c r="F1224" s="0" t="n">
        <v>10230185</v>
      </c>
      <c r="G1224" s="0" t="n">
        <v>679.645578256894</v>
      </c>
      <c r="H1224" s="0" t="n">
        <v>2.32708653942959</v>
      </c>
      <c r="I1224" s="0" t="s">
        <v>40</v>
      </c>
    </row>
    <row r="1225" customFormat="false" ht="13.8" hidden="false" customHeight="false" outlineLevel="0" collapsed="false">
      <c r="A1225" s="0" t="s">
        <v>120</v>
      </c>
      <c r="B1225" s="0" t="s">
        <v>121</v>
      </c>
      <c r="C1225" s="0" t="s">
        <v>28</v>
      </c>
      <c r="D1225" s="0" t="n">
        <v>1384</v>
      </c>
      <c r="E1225" s="0" t="n">
        <v>59205</v>
      </c>
      <c r="F1225" s="0" t="n">
        <v>10230185</v>
      </c>
      <c r="G1225" s="0" t="n">
        <v>578.728537167216</v>
      </c>
      <c r="H1225" s="0" t="n">
        <v>2.33764040199308</v>
      </c>
      <c r="I1225" s="0" t="s">
        <v>40</v>
      </c>
    </row>
    <row r="1226" customFormat="false" ht="13.8" hidden="false" customHeight="false" outlineLevel="0" collapsed="false">
      <c r="A1226" s="0" t="s">
        <v>120</v>
      </c>
      <c r="B1226" s="0" t="s">
        <v>121</v>
      </c>
      <c r="C1226" s="0" t="s">
        <v>29</v>
      </c>
      <c r="D1226" s="0" t="n">
        <v>1560</v>
      </c>
      <c r="E1226" s="0" t="n">
        <v>53032</v>
      </c>
      <c r="F1226" s="0" t="n">
        <v>10230185</v>
      </c>
      <c r="G1226" s="0" t="n">
        <v>518.387497391298</v>
      </c>
      <c r="H1226" s="0" t="n">
        <v>2.94162015386936</v>
      </c>
      <c r="I1226" s="0" t="s">
        <v>40</v>
      </c>
    </row>
    <row r="1227" customFormat="false" ht="13.8" hidden="false" customHeight="false" outlineLevel="0" collapsed="false">
      <c r="A1227" s="0" t="s">
        <v>120</v>
      </c>
      <c r="B1227" s="0" t="s">
        <v>121</v>
      </c>
      <c r="C1227" s="0" t="s">
        <v>30</v>
      </c>
      <c r="D1227" s="0" t="n">
        <v>1979</v>
      </c>
      <c r="E1227" s="0" t="n">
        <v>53772</v>
      </c>
      <c r="F1227" s="0" t="n">
        <v>10230185</v>
      </c>
      <c r="G1227" s="0" t="n">
        <v>525.620993168745</v>
      </c>
      <c r="H1227" s="0" t="n">
        <v>3.68035408762925</v>
      </c>
      <c r="I1227" s="0" t="s">
        <v>40</v>
      </c>
    </row>
    <row r="1228" customFormat="false" ht="13.8" hidden="false" customHeight="false" outlineLevel="0" collapsed="false">
      <c r="A1228" s="0" t="s">
        <v>120</v>
      </c>
      <c r="B1228" s="0" t="s">
        <v>121</v>
      </c>
      <c r="C1228" s="0" t="s">
        <v>31</v>
      </c>
      <c r="D1228" s="0" t="n">
        <v>2062</v>
      </c>
      <c r="E1228" s="0" t="n">
        <v>56762</v>
      </c>
      <c r="F1228" s="0" t="n">
        <v>10230185</v>
      </c>
      <c r="G1228" s="0" t="n">
        <v>554.848226107348</v>
      </c>
      <c r="H1228" s="0" t="n">
        <v>3.63271202565096</v>
      </c>
      <c r="I1228" s="0" t="s">
        <v>40</v>
      </c>
    </row>
    <row r="1229" customFormat="false" ht="13.8" hidden="false" customHeight="false" outlineLevel="0" collapsed="false">
      <c r="A1229" s="0" t="s">
        <v>120</v>
      </c>
      <c r="B1229" s="0" t="s">
        <v>121</v>
      </c>
      <c r="C1229" s="0" t="s">
        <v>32</v>
      </c>
      <c r="D1229" s="0" t="n">
        <v>1693</v>
      </c>
      <c r="E1229" s="0" t="n">
        <v>65266</v>
      </c>
      <c r="F1229" s="0" t="n">
        <v>10230185</v>
      </c>
      <c r="G1229" s="0" t="n">
        <v>637.974777582224</v>
      </c>
      <c r="H1229" s="0" t="n">
        <v>2.59399993871235</v>
      </c>
      <c r="I1229" s="0" t="s">
        <v>40</v>
      </c>
    </row>
    <row r="1230" customFormat="false" ht="13.8" hidden="false" customHeight="false" outlineLevel="0" collapsed="false">
      <c r="A1230" s="0" t="s">
        <v>120</v>
      </c>
      <c r="B1230" s="0" t="s">
        <v>121</v>
      </c>
      <c r="C1230" s="0" t="s">
        <v>33</v>
      </c>
      <c r="D1230" s="0" t="n">
        <v>1209</v>
      </c>
      <c r="E1230" s="0" t="n">
        <v>85419</v>
      </c>
      <c r="F1230" s="0" t="n">
        <v>10230185</v>
      </c>
      <c r="G1230" s="0" t="n">
        <v>834.970237586124</v>
      </c>
      <c r="H1230" s="0" t="n">
        <v>1.4153759702174</v>
      </c>
      <c r="I1230" s="0" t="s">
        <v>40</v>
      </c>
    </row>
    <row r="1231" customFormat="false" ht="13.8" hidden="false" customHeight="false" outlineLevel="0" collapsed="false">
      <c r="A1231" s="0" t="s">
        <v>120</v>
      </c>
      <c r="B1231" s="0" t="s">
        <v>121</v>
      </c>
      <c r="C1231" s="0" t="s">
        <v>34</v>
      </c>
      <c r="D1231" s="0" t="n">
        <v>1313</v>
      </c>
      <c r="E1231" s="0" t="n">
        <v>126188</v>
      </c>
      <c r="F1231" s="0" t="n">
        <v>10230185</v>
      </c>
      <c r="G1231" s="0" t="n">
        <v>1233.48697995198</v>
      </c>
      <c r="H1231" s="0" t="n">
        <v>1.04051098361175</v>
      </c>
      <c r="I1231" s="0" t="s">
        <v>40</v>
      </c>
    </row>
    <row r="1232" customFormat="false" ht="13.8" hidden="false" customHeight="false" outlineLevel="0" collapsed="false">
      <c r="A1232" s="0" t="s">
        <v>120</v>
      </c>
      <c r="B1232" s="0" t="s">
        <v>121</v>
      </c>
      <c r="C1232" s="0" t="s">
        <v>35</v>
      </c>
      <c r="D1232" s="0" t="n">
        <v>1553</v>
      </c>
      <c r="E1232" s="0" t="n">
        <v>142673</v>
      </c>
      <c r="F1232" s="0" t="n">
        <v>10230185</v>
      </c>
      <c r="G1232" s="0" t="n">
        <v>1394.62776088605</v>
      </c>
      <c r="H1232" s="0" t="n">
        <v>1.08850308047073</v>
      </c>
      <c r="I1232" s="0" t="s">
        <v>40</v>
      </c>
    </row>
    <row r="1233" customFormat="false" ht="13.8" hidden="false" customHeight="false" outlineLevel="0" collapsed="false">
      <c r="A1233" s="0" t="s">
        <v>120</v>
      </c>
      <c r="B1233" s="0" t="s">
        <v>121</v>
      </c>
      <c r="C1233" s="0" t="s">
        <v>36</v>
      </c>
      <c r="D1233" s="0" t="n">
        <v>2053</v>
      </c>
      <c r="E1233" s="0" t="n">
        <v>139471</v>
      </c>
      <c r="F1233" s="0" t="n">
        <v>10230185</v>
      </c>
      <c r="G1233" s="0" t="n">
        <v>1363.32822915715</v>
      </c>
      <c r="H1233" s="0" t="n">
        <v>1.47199059302651</v>
      </c>
      <c r="I1233" s="0" t="s">
        <v>40</v>
      </c>
    </row>
    <row r="1234" customFormat="false" ht="13.8" hidden="false" customHeight="false" outlineLevel="0" collapsed="false">
      <c r="A1234" s="0" t="s">
        <v>120</v>
      </c>
      <c r="B1234" s="0" t="s">
        <v>121</v>
      </c>
      <c r="C1234" s="0" t="s">
        <v>37</v>
      </c>
      <c r="D1234" s="0" t="n">
        <v>2885</v>
      </c>
      <c r="E1234" s="0" t="n">
        <v>127952</v>
      </c>
      <c r="F1234" s="0" t="n">
        <v>10230185</v>
      </c>
      <c r="G1234" s="0" t="n">
        <v>1250.73006988632</v>
      </c>
      <c r="H1234" s="0" t="n">
        <v>2.25475178191822</v>
      </c>
      <c r="I1234" s="0" t="s">
        <v>40</v>
      </c>
    </row>
    <row r="1235" customFormat="false" ht="13.8" hidden="false" customHeight="false" outlineLevel="0" collapsed="false">
      <c r="A1235" s="0" t="s">
        <v>120</v>
      </c>
      <c r="B1235" s="0" t="s">
        <v>121</v>
      </c>
      <c r="C1235" s="0" t="s">
        <v>38</v>
      </c>
      <c r="D1235" s="0" t="n">
        <v>3653</v>
      </c>
      <c r="E1235" s="0" t="n">
        <v>127916</v>
      </c>
      <c r="F1235" s="0" t="n">
        <v>10230185</v>
      </c>
      <c r="G1235" s="0" t="n">
        <v>1250.37817009174</v>
      </c>
      <c r="H1235" s="0" t="n">
        <v>2.85578035585853</v>
      </c>
      <c r="I1235" s="0" t="s">
        <v>40</v>
      </c>
    </row>
    <row r="1236" customFormat="false" ht="13.8" hidden="false" customHeight="false" outlineLevel="0" collapsed="false">
      <c r="A1236" s="0" t="s">
        <v>120</v>
      </c>
      <c r="B1236" s="0" t="s">
        <v>121</v>
      </c>
      <c r="C1236" s="0" t="s">
        <v>39</v>
      </c>
      <c r="D1236" s="0" t="n">
        <v>4273</v>
      </c>
      <c r="E1236" s="0" t="n">
        <v>137108</v>
      </c>
      <c r="F1236" s="0" t="n">
        <v>10230185</v>
      </c>
      <c r="G1236" s="0" t="n">
        <v>1340.22991764079</v>
      </c>
      <c r="H1236" s="0" t="n">
        <v>3.11652128249263</v>
      </c>
      <c r="I1236" s="0" t="s">
        <v>40</v>
      </c>
    </row>
    <row r="1237" customFormat="false" ht="13.8" hidden="false" customHeight="false" outlineLevel="0" collapsed="false">
      <c r="A1237" s="0" t="s">
        <v>120</v>
      </c>
      <c r="B1237" s="0" t="s">
        <v>121</v>
      </c>
      <c r="C1237" s="0" t="s">
        <v>41</v>
      </c>
      <c r="D1237" s="0" t="n">
        <v>5460</v>
      </c>
      <c r="E1237" s="0" t="n">
        <v>148267</v>
      </c>
      <c r="F1237" s="0" t="n">
        <v>10230185</v>
      </c>
      <c r="G1237" s="0" t="n">
        <v>1449.30907896583</v>
      </c>
      <c r="H1237" s="0" t="n">
        <v>3.68254567773004</v>
      </c>
      <c r="I1237" s="0" t="s">
        <v>40</v>
      </c>
    </row>
    <row r="1238" customFormat="false" ht="13.8" hidden="false" customHeight="false" outlineLevel="0" collapsed="false">
      <c r="A1238" s="0" t="s">
        <v>120</v>
      </c>
      <c r="B1238" s="0" t="s">
        <v>121</v>
      </c>
      <c r="C1238" s="0" t="s">
        <v>42</v>
      </c>
      <c r="D1238" s="0" t="n">
        <v>8964</v>
      </c>
      <c r="E1238" s="0" t="n">
        <v>164742</v>
      </c>
      <c r="F1238" s="0" t="n">
        <v>10230185</v>
      </c>
      <c r="G1238" s="0" t="n">
        <v>1610.35210995696</v>
      </c>
      <c r="H1238" s="0" t="n">
        <v>5.4412353862403</v>
      </c>
      <c r="I1238" s="0" t="s">
        <v>40</v>
      </c>
    </row>
    <row r="1239" customFormat="false" ht="13.8" hidden="false" customHeight="false" outlineLevel="0" collapsed="false">
      <c r="A1239" s="0" t="s">
        <v>120</v>
      </c>
      <c r="B1239" s="0" t="s">
        <v>121</v>
      </c>
      <c r="C1239" s="0" t="s">
        <v>43</v>
      </c>
      <c r="D1239" s="0" t="n">
        <v>17691</v>
      </c>
      <c r="E1239" s="0" t="n">
        <v>189301</v>
      </c>
      <c r="F1239" s="0" t="n">
        <v>10230185</v>
      </c>
      <c r="G1239" s="0" t="n">
        <v>1850.41619481955</v>
      </c>
      <c r="H1239" s="0" t="n">
        <v>9.34543399136824</v>
      </c>
      <c r="I1239" s="0" t="s">
        <v>40</v>
      </c>
    </row>
    <row r="1240" customFormat="false" ht="13.8" hidden="false" customHeight="false" outlineLevel="0" collapsed="false">
      <c r="A1240" s="0" t="s">
        <v>120</v>
      </c>
      <c r="B1240" s="0" t="s">
        <v>121</v>
      </c>
      <c r="C1240" s="0" t="s">
        <v>44</v>
      </c>
      <c r="D1240" s="0" t="n">
        <v>24607</v>
      </c>
      <c r="E1240" s="0" t="n">
        <v>228031</v>
      </c>
      <c r="F1240" s="0" t="n">
        <v>10230185</v>
      </c>
      <c r="G1240" s="0" t="n">
        <v>2229.00172382024</v>
      </c>
      <c r="H1240" s="0" t="n">
        <v>10.7910766518587</v>
      </c>
      <c r="I1240" s="0" t="s">
        <v>40</v>
      </c>
    </row>
    <row r="1241" customFormat="false" ht="13.8" hidden="false" customHeight="false" outlineLevel="0" collapsed="false">
      <c r="A1241" s="0" t="s">
        <v>120</v>
      </c>
      <c r="B1241" s="0" t="s">
        <v>121</v>
      </c>
      <c r="C1241" s="0" t="s">
        <v>45</v>
      </c>
      <c r="D1241" s="0" t="n">
        <v>31836</v>
      </c>
      <c r="E1241" s="0" t="n">
        <v>254295</v>
      </c>
      <c r="F1241" s="0" t="n">
        <v>10230185</v>
      </c>
      <c r="G1241" s="0" t="n">
        <v>2485.73217395384</v>
      </c>
      <c r="H1241" s="0" t="n">
        <v>12.5193181147879</v>
      </c>
      <c r="I1241" s="0" t="s">
        <v>40</v>
      </c>
    </row>
    <row r="1242" customFormat="false" ht="13.8" hidden="false" customHeight="false" outlineLevel="0" collapsed="false">
      <c r="A1242" s="0" t="s">
        <v>120</v>
      </c>
      <c r="B1242" s="0" t="s">
        <v>121</v>
      </c>
      <c r="C1242" s="0" t="s">
        <v>46</v>
      </c>
      <c r="D1242" s="0" t="n">
        <v>31123</v>
      </c>
      <c r="E1242" s="0" t="n">
        <v>260710</v>
      </c>
      <c r="F1242" s="0" t="n">
        <v>10230185</v>
      </c>
      <c r="G1242" s="0" t="n">
        <v>2548.43876234887</v>
      </c>
      <c r="H1242" s="0" t="n">
        <v>11.9377852786621</v>
      </c>
      <c r="I1242" s="0" t="s">
        <v>40</v>
      </c>
    </row>
    <row r="1243" customFormat="false" ht="13.8" hidden="false" customHeight="false" outlineLevel="0" collapsed="false">
      <c r="A1243" s="0" t="s">
        <v>120</v>
      </c>
      <c r="B1243" s="0" t="s">
        <v>121</v>
      </c>
      <c r="C1243" s="0" t="s">
        <v>47</v>
      </c>
      <c r="D1243" s="0" t="n">
        <v>35220</v>
      </c>
      <c r="E1243" s="0" t="n">
        <v>260710</v>
      </c>
      <c r="F1243" s="0" t="n">
        <v>10230185</v>
      </c>
      <c r="G1243" s="0" t="n">
        <v>2548.43876234887</v>
      </c>
      <c r="H1243" s="0" t="n">
        <v>13.5092631659699</v>
      </c>
      <c r="I1243" s="0" t="s">
        <v>40</v>
      </c>
    </row>
    <row r="1244" customFormat="false" ht="13.8" hidden="false" customHeight="false" outlineLevel="0" collapsed="false">
      <c r="A1244" s="0" t="s">
        <v>120</v>
      </c>
      <c r="B1244" s="0" t="s">
        <v>121</v>
      </c>
      <c r="C1244" s="0" t="s">
        <v>126</v>
      </c>
      <c r="D1244" s="0" t="n">
        <v>37803</v>
      </c>
      <c r="E1244" s="0" t="n">
        <v>261230</v>
      </c>
      <c r="F1244" s="0" t="n">
        <v>10230185</v>
      </c>
      <c r="G1244" s="0" t="n">
        <v>2553.52175938167</v>
      </c>
      <c r="H1244" s="0" t="n">
        <v>14.4711556865597</v>
      </c>
      <c r="I1244" s="0" t="s">
        <v>40</v>
      </c>
    </row>
    <row r="1245" customFormat="false" ht="13.8" hidden="false" customHeight="false" outlineLevel="0" collapsed="false">
      <c r="A1245" s="0" t="s">
        <v>120</v>
      </c>
      <c r="B1245" s="0" t="s">
        <v>121</v>
      </c>
      <c r="C1245" s="0" t="s">
        <v>128</v>
      </c>
      <c r="D1245" s="0" t="n">
        <v>42399</v>
      </c>
      <c r="E1245" s="0" t="n">
        <v>261230</v>
      </c>
      <c r="F1245" s="0" t="n">
        <v>10230185</v>
      </c>
      <c r="G1245" s="0" t="n">
        <v>2553.52175938167</v>
      </c>
      <c r="H1245" s="0" t="n">
        <v>16.230524824867</v>
      </c>
      <c r="I1245" s="0" t="s">
        <v>40</v>
      </c>
    </row>
    <row r="1246" customFormat="false" ht="13.8" hidden="false" customHeight="false" outlineLevel="0" collapsed="false">
      <c r="A1246" s="0" t="s">
        <v>122</v>
      </c>
      <c r="B1246" s="0" t="s">
        <v>123</v>
      </c>
      <c r="C1246" s="0" t="s">
        <v>55</v>
      </c>
      <c r="D1246" s="0" t="n">
        <v>29159</v>
      </c>
      <c r="E1246" s="0" t="n">
        <v>81413</v>
      </c>
      <c r="F1246" s="0" t="n">
        <v>66647112</v>
      </c>
      <c r="G1246" s="0" t="n">
        <v>122.155330601572</v>
      </c>
      <c r="H1246" s="0" t="n">
        <v>35.816147298343</v>
      </c>
      <c r="I1246" s="0" t="s">
        <v>16</v>
      </c>
    </row>
    <row r="1247" customFormat="false" ht="13.8" hidden="false" customHeight="false" outlineLevel="0" collapsed="false">
      <c r="A1247" s="0" t="s">
        <v>122</v>
      </c>
      <c r="B1247" s="0" t="s">
        <v>123</v>
      </c>
      <c r="C1247" s="0" t="s">
        <v>11</v>
      </c>
      <c r="D1247" s="0" t="n">
        <v>32646</v>
      </c>
      <c r="E1247" s="0" t="n">
        <v>114354</v>
      </c>
      <c r="F1247" s="0" t="n">
        <v>66647112</v>
      </c>
      <c r="G1247" s="0" t="n">
        <v>171.581328235198</v>
      </c>
      <c r="H1247" s="0" t="n">
        <v>28.5481924550081</v>
      </c>
      <c r="I1247" s="0" t="s">
        <v>16</v>
      </c>
    </row>
    <row r="1248" customFormat="false" ht="13.8" hidden="false" customHeight="false" outlineLevel="0" collapsed="false">
      <c r="A1248" s="0" t="s">
        <v>122</v>
      </c>
      <c r="B1248" s="0" t="s">
        <v>123</v>
      </c>
      <c r="C1248" s="0" t="s">
        <v>13</v>
      </c>
      <c r="D1248" s="0" t="n">
        <v>30885</v>
      </c>
      <c r="E1248" s="0" t="n">
        <v>133300</v>
      </c>
      <c r="F1248" s="0" t="n">
        <v>66647112</v>
      </c>
      <c r="G1248" s="0" t="n">
        <v>200.00866654207</v>
      </c>
      <c r="H1248" s="0" t="n">
        <v>23.1695423855964</v>
      </c>
      <c r="I1248" s="0" t="s">
        <v>16</v>
      </c>
    </row>
    <row r="1249" customFormat="false" ht="13.8" hidden="false" customHeight="false" outlineLevel="0" collapsed="false">
      <c r="A1249" s="0" t="s">
        <v>122</v>
      </c>
      <c r="B1249" s="0" t="s">
        <v>123</v>
      </c>
      <c r="C1249" s="0" t="s">
        <v>14</v>
      </c>
      <c r="D1249" s="0" t="n">
        <v>33803</v>
      </c>
      <c r="E1249" s="0" t="n">
        <v>182304</v>
      </c>
      <c r="F1249" s="0" t="n">
        <v>66647112</v>
      </c>
      <c r="G1249" s="0" t="n">
        <v>273.536233648054</v>
      </c>
      <c r="H1249" s="0" t="n">
        <v>18.5421054941197</v>
      </c>
      <c r="I1249" s="0" t="s">
        <v>16</v>
      </c>
    </row>
    <row r="1250" customFormat="false" ht="13.8" hidden="false" customHeight="false" outlineLevel="0" collapsed="false">
      <c r="A1250" s="0" t="s">
        <v>122</v>
      </c>
      <c r="B1250" s="0" t="s">
        <v>123</v>
      </c>
      <c r="C1250" s="0" t="s">
        <v>15</v>
      </c>
      <c r="D1250" s="0" t="n">
        <v>31801</v>
      </c>
      <c r="E1250" s="0" t="n">
        <v>437069</v>
      </c>
      <c r="F1250" s="0" t="n">
        <v>66647112</v>
      </c>
      <c r="G1250" s="0" t="n">
        <v>655.795858041081</v>
      </c>
      <c r="H1250" s="0" t="n">
        <v>7.27596786777374</v>
      </c>
      <c r="I1250" s="0" t="s">
        <v>16</v>
      </c>
    </row>
    <row r="1251" customFormat="false" ht="13.8" hidden="false" customHeight="false" outlineLevel="0" collapsed="false">
      <c r="A1251" s="0" t="s">
        <v>122</v>
      </c>
      <c r="B1251" s="0" t="s">
        <v>123</v>
      </c>
      <c r="C1251" s="0" t="s">
        <v>17</v>
      </c>
      <c r="D1251" s="0" t="n">
        <v>23939</v>
      </c>
      <c r="E1251" s="0" t="n">
        <v>526221</v>
      </c>
      <c r="F1251" s="0" t="n">
        <v>66647112</v>
      </c>
      <c r="G1251" s="0" t="n">
        <v>789.563094646922</v>
      </c>
      <c r="H1251" s="0" t="n">
        <v>4.54922931619985</v>
      </c>
      <c r="I1251" s="0" t="s">
        <v>16</v>
      </c>
    </row>
    <row r="1252" customFormat="false" ht="13.8" hidden="false" customHeight="false" outlineLevel="0" collapsed="false">
      <c r="A1252" s="0" t="s">
        <v>122</v>
      </c>
      <c r="B1252" s="0" t="s">
        <v>123</v>
      </c>
      <c r="C1252" s="0" t="s">
        <v>18</v>
      </c>
      <c r="D1252" s="0" t="n">
        <v>19935</v>
      </c>
      <c r="E1252" s="0" t="n">
        <v>583285</v>
      </c>
      <c r="F1252" s="0" t="n">
        <v>66647112</v>
      </c>
      <c r="G1252" s="0" t="n">
        <v>875.184209032193</v>
      </c>
      <c r="H1252" s="0" t="n">
        <v>3.41771175325956</v>
      </c>
      <c r="I1252" s="0" t="s">
        <v>16</v>
      </c>
    </row>
    <row r="1253" customFormat="false" ht="13.8" hidden="false" customHeight="false" outlineLevel="0" collapsed="false">
      <c r="A1253" s="0" t="s">
        <v>122</v>
      </c>
      <c r="B1253" s="0" t="s">
        <v>123</v>
      </c>
      <c r="C1253" s="0" t="s">
        <v>19</v>
      </c>
      <c r="D1253" s="0" t="n">
        <v>16912</v>
      </c>
      <c r="E1253" s="0" t="n">
        <v>600484</v>
      </c>
      <c r="F1253" s="0" t="n">
        <v>66647112</v>
      </c>
      <c r="G1253" s="0" t="n">
        <v>900.99027846848</v>
      </c>
      <c r="H1253" s="0" t="n">
        <v>2.8163947748816</v>
      </c>
      <c r="I1253" s="0" t="s">
        <v>16</v>
      </c>
    </row>
    <row r="1254" customFormat="false" ht="13.8" hidden="false" customHeight="false" outlineLevel="0" collapsed="false">
      <c r="A1254" s="0" t="s">
        <v>122</v>
      </c>
      <c r="B1254" s="0" t="s">
        <v>123</v>
      </c>
      <c r="C1254" s="0" t="s">
        <v>20</v>
      </c>
      <c r="D1254" s="0" t="n">
        <v>11309</v>
      </c>
      <c r="E1254" s="0" t="n">
        <v>628588</v>
      </c>
      <c r="F1254" s="0" t="n">
        <v>66647112</v>
      </c>
      <c r="G1254" s="0" t="n">
        <v>943.158647294424</v>
      </c>
      <c r="H1254" s="0" t="n">
        <v>1.79911165978352</v>
      </c>
      <c r="I1254" s="0" t="s">
        <v>16</v>
      </c>
    </row>
    <row r="1255" customFormat="false" ht="13.8" hidden="false" customHeight="false" outlineLevel="0" collapsed="false">
      <c r="A1255" s="0" t="s">
        <v>122</v>
      </c>
      <c r="B1255" s="0" t="s">
        <v>123</v>
      </c>
      <c r="C1255" s="0" t="s">
        <v>21</v>
      </c>
      <c r="D1255" s="0" t="n">
        <v>8848</v>
      </c>
      <c r="E1255" s="0" t="n">
        <v>654446</v>
      </c>
      <c r="F1255" s="0" t="n">
        <v>66647112</v>
      </c>
      <c r="G1255" s="0" t="n">
        <v>981.957027635346</v>
      </c>
      <c r="H1255" s="0" t="n">
        <v>1.35198320411462</v>
      </c>
      <c r="I1255" s="0" t="s">
        <v>16</v>
      </c>
    </row>
    <row r="1256" customFormat="false" ht="13.8" hidden="false" customHeight="false" outlineLevel="0" collapsed="false">
      <c r="A1256" s="0" t="s">
        <v>122</v>
      </c>
      <c r="B1256" s="0" t="s">
        <v>123</v>
      </c>
      <c r="C1256" s="0" t="s">
        <v>22</v>
      </c>
      <c r="D1256" s="0" t="n">
        <v>7047</v>
      </c>
      <c r="E1256" s="0" t="n">
        <v>641537</v>
      </c>
      <c r="F1256" s="0" t="n">
        <v>66647112</v>
      </c>
      <c r="G1256" s="0" t="n">
        <v>962.587846267067</v>
      </c>
      <c r="H1256" s="0" t="n">
        <v>1.09845573988718</v>
      </c>
      <c r="I1256" s="0" t="s">
        <v>16</v>
      </c>
    </row>
    <row r="1257" customFormat="false" ht="13.8" hidden="false" customHeight="false" outlineLevel="0" collapsed="false">
      <c r="A1257" s="0" t="s">
        <v>122</v>
      </c>
      <c r="B1257" s="0" t="s">
        <v>123</v>
      </c>
      <c r="C1257" s="0" t="s">
        <v>23</v>
      </c>
      <c r="D1257" s="0" t="n">
        <v>6883</v>
      </c>
      <c r="E1257" s="0" t="n">
        <v>590736</v>
      </c>
      <c r="F1257" s="0" t="n">
        <v>66647112</v>
      </c>
      <c r="G1257" s="0" t="n">
        <v>886.363988285044</v>
      </c>
      <c r="H1257" s="0" t="n">
        <v>1.16515668589691</v>
      </c>
      <c r="I1257" s="0" t="s">
        <v>16</v>
      </c>
    </row>
    <row r="1258" customFormat="false" ht="13.8" hidden="false" customHeight="false" outlineLevel="0" collapsed="false">
      <c r="A1258" s="0" t="s">
        <v>122</v>
      </c>
      <c r="B1258" s="0" t="s">
        <v>123</v>
      </c>
      <c r="C1258" s="0" t="s">
        <v>24</v>
      </c>
      <c r="D1258" s="0" t="n">
        <v>5278</v>
      </c>
      <c r="E1258" s="0" t="n">
        <v>691816</v>
      </c>
      <c r="F1258" s="0" t="n">
        <v>66647112</v>
      </c>
      <c r="G1258" s="0" t="n">
        <v>1038.02847451214</v>
      </c>
      <c r="H1258" s="0" t="n">
        <v>0.762919620245846</v>
      </c>
      <c r="I1258" s="0" t="s">
        <v>16</v>
      </c>
    </row>
    <row r="1259" customFormat="false" ht="13.8" hidden="false" customHeight="false" outlineLevel="0" collapsed="false">
      <c r="A1259" s="0" t="s">
        <v>122</v>
      </c>
      <c r="B1259" s="0" t="s">
        <v>123</v>
      </c>
      <c r="C1259" s="0" t="s">
        <v>25</v>
      </c>
      <c r="D1259" s="0" t="n">
        <v>4274</v>
      </c>
      <c r="E1259" s="0" t="n">
        <v>822073</v>
      </c>
      <c r="F1259" s="0" t="n">
        <v>66647112</v>
      </c>
      <c r="G1259" s="0" t="n">
        <v>1233.47130180225</v>
      </c>
      <c r="H1259" s="0" t="n">
        <v>0.519905166572798</v>
      </c>
      <c r="I1259" s="0" t="s">
        <v>16</v>
      </c>
    </row>
    <row r="1260" customFormat="false" ht="13.8" hidden="false" customHeight="false" outlineLevel="0" collapsed="false">
      <c r="A1260" s="0" t="s">
        <v>122</v>
      </c>
      <c r="B1260" s="0" t="s">
        <v>123</v>
      </c>
      <c r="C1260" s="0" t="s">
        <v>26</v>
      </c>
      <c r="D1260" s="0" t="n">
        <v>4230</v>
      </c>
      <c r="E1260" s="0" t="n">
        <v>819840</v>
      </c>
      <c r="F1260" s="0" t="n">
        <v>66647112</v>
      </c>
      <c r="G1260" s="0" t="n">
        <v>1230.12081903864</v>
      </c>
      <c r="H1260" s="0" t="n">
        <v>0.515954332552693</v>
      </c>
      <c r="I1260" s="0" t="s">
        <v>16</v>
      </c>
    </row>
    <row r="1261" customFormat="false" ht="13.8" hidden="false" customHeight="false" outlineLevel="0" collapsed="false">
      <c r="A1261" s="0" t="s">
        <v>122</v>
      </c>
      <c r="B1261" s="0" t="s">
        <v>123</v>
      </c>
      <c r="C1261" s="0" t="s">
        <v>27</v>
      </c>
      <c r="D1261" s="0" t="n">
        <v>4259</v>
      </c>
      <c r="E1261" s="0" t="n">
        <v>916333</v>
      </c>
      <c r="F1261" s="0" t="n">
        <v>66647112</v>
      </c>
      <c r="G1261" s="0" t="n">
        <v>1374.90278648533</v>
      </c>
      <c r="H1261" s="0" t="n">
        <v>0.46478736441883</v>
      </c>
      <c r="I1261" s="0" t="s">
        <v>16</v>
      </c>
    </row>
    <row r="1262" customFormat="false" ht="13.8" hidden="false" customHeight="false" outlineLevel="0" collapsed="false">
      <c r="A1262" s="0" t="s">
        <v>122</v>
      </c>
      <c r="B1262" s="0" t="s">
        <v>123</v>
      </c>
      <c r="C1262" s="0" t="s">
        <v>28</v>
      </c>
      <c r="D1262" s="0" t="n">
        <v>4621</v>
      </c>
      <c r="E1262" s="0" t="n">
        <v>906982</v>
      </c>
      <c r="F1262" s="0" t="n">
        <v>66647112</v>
      </c>
      <c r="G1262" s="0" t="n">
        <v>1360.87217102521</v>
      </c>
      <c r="H1262" s="0" t="n">
        <v>0.509491919354519</v>
      </c>
      <c r="I1262" s="0" t="s">
        <v>16</v>
      </c>
    </row>
    <row r="1263" customFormat="false" ht="13.8" hidden="false" customHeight="false" outlineLevel="0" collapsed="false">
      <c r="A1263" s="0" t="s">
        <v>122</v>
      </c>
      <c r="B1263" s="0" t="s">
        <v>123</v>
      </c>
      <c r="C1263" s="0" t="s">
        <v>29</v>
      </c>
      <c r="D1263" s="0" t="n">
        <v>4122</v>
      </c>
      <c r="E1263" s="0" t="n">
        <v>1103603</v>
      </c>
      <c r="F1263" s="0" t="n">
        <v>66647112</v>
      </c>
      <c r="G1263" s="0" t="n">
        <v>1655.89020571514</v>
      </c>
      <c r="H1263" s="0" t="n">
        <v>0.373503877753141</v>
      </c>
      <c r="I1263" s="0" t="s">
        <v>16</v>
      </c>
    </row>
    <row r="1264" customFormat="false" ht="13.8" hidden="false" customHeight="false" outlineLevel="0" collapsed="false">
      <c r="A1264" s="0" t="s">
        <v>122</v>
      </c>
      <c r="B1264" s="0" t="s">
        <v>123</v>
      </c>
      <c r="C1264" s="0" t="s">
        <v>30</v>
      </c>
      <c r="D1264" s="0" t="n">
        <v>5811</v>
      </c>
      <c r="E1264" s="0" t="n">
        <v>1162653</v>
      </c>
      <c r="F1264" s="0" t="n">
        <v>66647112</v>
      </c>
      <c r="G1264" s="0" t="n">
        <v>1744.49119415707</v>
      </c>
      <c r="H1264" s="0" t="n">
        <v>0.499805186930236</v>
      </c>
      <c r="I1264" s="0" t="s">
        <v>16</v>
      </c>
    </row>
    <row r="1265" customFormat="false" ht="13.8" hidden="false" customHeight="false" outlineLevel="0" collapsed="false">
      <c r="A1265" s="0" t="s">
        <v>122</v>
      </c>
      <c r="B1265" s="0" t="s">
        <v>123</v>
      </c>
      <c r="C1265" s="0" t="s">
        <v>31</v>
      </c>
      <c r="D1265" s="0" t="n">
        <v>7681</v>
      </c>
      <c r="E1265" s="0" t="n">
        <v>1182342</v>
      </c>
      <c r="F1265" s="0" t="n">
        <v>66647112</v>
      </c>
      <c r="G1265" s="0" t="n">
        <v>1774.033359465</v>
      </c>
      <c r="H1265" s="0" t="n">
        <v>0.649642827540593</v>
      </c>
      <c r="I1265" s="0" t="s">
        <v>16</v>
      </c>
    </row>
    <row r="1266" customFormat="false" ht="13.8" hidden="false" customHeight="false" outlineLevel="0" collapsed="false">
      <c r="A1266" s="0" t="s">
        <v>122</v>
      </c>
      <c r="B1266" s="0" t="s">
        <v>123</v>
      </c>
      <c r="C1266" s="0" t="s">
        <v>32</v>
      </c>
      <c r="D1266" s="0" t="n">
        <v>7157</v>
      </c>
      <c r="E1266" s="0" t="n">
        <v>1202191</v>
      </c>
      <c r="F1266" s="0" t="n">
        <v>66647112</v>
      </c>
      <c r="G1266" s="0" t="n">
        <v>1803.81559519038</v>
      </c>
      <c r="H1266" s="0" t="n">
        <v>0.595329693867281</v>
      </c>
      <c r="I1266" s="0" t="s">
        <v>16</v>
      </c>
    </row>
    <row r="1267" customFormat="false" ht="13.8" hidden="false" customHeight="false" outlineLevel="0" collapsed="false">
      <c r="A1267" s="0" t="s">
        <v>122</v>
      </c>
      <c r="B1267" s="0" t="s">
        <v>123</v>
      </c>
      <c r="C1267" s="0" t="s">
        <v>33</v>
      </c>
      <c r="D1267" s="0" t="n">
        <v>8151</v>
      </c>
      <c r="E1267" s="0" t="n">
        <v>1282166</v>
      </c>
      <c r="F1267" s="0" t="n">
        <v>66647112</v>
      </c>
      <c r="G1267" s="0" t="n">
        <v>1923.81329291508</v>
      </c>
      <c r="H1267" s="0" t="n">
        <v>0.63572111567457</v>
      </c>
      <c r="I1267" s="0" t="s">
        <v>16</v>
      </c>
    </row>
    <row r="1268" customFormat="false" ht="13.8" hidden="false" customHeight="false" outlineLevel="0" collapsed="false">
      <c r="A1268" s="0" t="s">
        <v>122</v>
      </c>
      <c r="B1268" s="0" t="s">
        <v>123</v>
      </c>
      <c r="C1268" s="0" t="s">
        <v>34</v>
      </c>
      <c r="D1268" s="0" t="n">
        <v>11412</v>
      </c>
      <c r="E1268" s="0" t="n">
        <v>1330835</v>
      </c>
      <c r="F1268" s="0" t="n">
        <v>66647112</v>
      </c>
      <c r="G1268" s="0" t="n">
        <v>1996.83821258452</v>
      </c>
      <c r="H1268" s="0" t="n">
        <v>0.857506753278956</v>
      </c>
      <c r="I1268" s="0" t="s">
        <v>16</v>
      </c>
    </row>
    <row r="1269" customFormat="false" ht="13.8" hidden="false" customHeight="false" outlineLevel="0" collapsed="false">
      <c r="A1269" s="0" t="s">
        <v>122</v>
      </c>
      <c r="B1269" s="0" t="s">
        <v>123</v>
      </c>
      <c r="C1269" s="0" t="s">
        <v>35</v>
      </c>
      <c r="D1269" s="0" t="n">
        <v>21010</v>
      </c>
      <c r="E1269" s="0" t="n">
        <v>1549119</v>
      </c>
      <c r="F1269" s="0" t="n">
        <v>66647112</v>
      </c>
      <c r="G1269" s="0" t="n">
        <v>2324.36028135773</v>
      </c>
      <c r="H1269" s="0" t="n">
        <v>1.35625474866682</v>
      </c>
      <c r="I1269" s="0" t="s">
        <v>16</v>
      </c>
    </row>
    <row r="1270" customFormat="false" ht="13.8" hidden="false" customHeight="false" outlineLevel="0" collapsed="false">
      <c r="A1270" s="0" t="s">
        <v>122</v>
      </c>
      <c r="B1270" s="0" t="s">
        <v>123</v>
      </c>
      <c r="C1270" s="0" t="s">
        <v>36</v>
      </c>
      <c r="D1270" s="0" t="n">
        <v>25184</v>
      </c>
      <c r="E1270" s="0" t="n">
        <v>1829949</v>
      </c>
      <c r="F1270" s="0" t="n">
        <v>66647112</v>
      </c>
      <c r="G1270" s="0" t="n">
        <v>2745.72887719426</v>
      </c>
      <c r="H1270" s="0" t="n">
        <v>1.37621321687107</v>
      </c>
      <c r="I1270" s="0" t="s">
        <v>16</v>
      </c>
    </row>
    <row r="1271" customFormat="false" ht="13.8" hidden="false" customHeight="false" outlineLevel="0" collapsed="false">
      <c r="A1271" s="0" t="s">
        <v>122</v>
      </c>
      <c r="B1271" s="0" t="s">
        <v>123</v>
      </c>
      <c r="C1271" s="0" t="s">
        <v>37</v>
      </c>
      <c r="D1271" s="0" t="n">
        <v>38919</v>
      </c>
      <c r="E1271" s="0" t="n">
        <v>1802729</v>
      </c>
      <c r="F1271" s="0" t="n">
        <v>66647112</v>
      </c>
      <c r="G1271" s="0" t="n">
        <v>2704.88689742475</v>
      </c>
      <c r="H1271" s="0" t="n">
        <v>2.15889354417663</v>
      </c>
      <c r="I1271" s="0" t="s">
        <v>16</v>
      </c>
    </row>
    <row r="1272" customFormat="false" ht="13.8" hidden="false" customHeight="false" outlineLevel="0" collapsed="false">
      <c r="A1272" s="0" t="s">
        <v>122</v>
      </c>
      <c r="B1272" s="0" t="s">
        <v>123</v>
      </c>
      <c r="C1272" s="0" t="s">
        <v>38</v>
      </c>
      <c r="D1272" s="0" t="n">
        <v>50740</v>
      </c>
      <c r="E1272" s="0" t="n">
        <v>1790191</v>
      </c>
      <c r="F1272" s="0" t="n">
        <v>66647112</v>
      </c>
      <c r="G1272" s="0" t="n">
        <v>2686.07437933695</v>
      </c>
      <c r="H1272" s="0" t="n">
        <v>2.83433443693997</v>
      </c>
      <c r="I1272" s="0" t="s">
        <v>16</v>
      </c>
    </row>
    <row r="1273" customFormat="false" ht="13.8" hidden="false" customHeight="false" outlineLevel="0" collapsed="false">
      <c r="A1273" s="0" t="s">
        <v>122</v>
      </c>
      <c r="B1273" s="0" t="s">
        <v>123</v>
      </c>
      <c r="C1273" s="0" t="s">
        <v>39</v>
      </c>
      <c r="D1273" s="0" t="n">
        <v>110827</v>
      </c>
      <c r="E1273" s="0" t="n">
        <v>1912993</v>
      </c>
      <c r="F1273" s="0" t="n">
        <v>66647112</v>
      </c>
      <c r="G1273" s="0" t="n">
        <v>2870.33142561376</v>
      </c>
      <c r="H1273" s="0" t="n">
        <v>5.79338241174955</v>
      </c>
      <c r="I1273" s="0" t="s">
        <v>16</v>
      </c>
    </row>
    <row r="1274" customFormat="false" ht="13.8" hidden="false" customHeight="false" outlineLevel="0" collapsed="false">
      <c r="A1274" s="0" t="s">
        <v>122</v>
      </c>
      <c r="B1274" s="0" t="s">
        <v>123</v>
      </c>
      <c r="C1274" s="0" t="s">
        <v>41</v>
      </c>
      <c r="D1274" s="0" t="n">
        <v>114584</v>
      </c>
      <c r="E1274" s="0" t="n">
        <v>2015220</v>
      </c>
      <c r="F1274" s="0" t="n">
        <v>66647112</v>
      </c>
      <c r="G1274" s="0" t="n">
        <v>3023.71691664599</v>
      </c>
      <c r="H1274" s="0" t="n">
        <v>5.68593007215093</v>
      </c>
      <c r="I1274" s="0" t="s">
        <v>16</v>
      </c>
    </row>
    <row r="1275" customFormat="false" ht="13.8" hidden="false" customHeight="false" outlineLevel="0" collapsed="false">
      <c r="A1275" s="0" t="s">
        <v>122</v>
      </c>
      <c r="B1275" s="0" t="s">
        <v>123</v>
      </c>
      <c r="C1275" s="0" t="s">
        <v>42</v>
      </c>
      <c r="D1275" s="0" t="n">
        <v>148582</v>
      </c>
      <c r="E1275" s="0" t="n">
        <v>2179305</v>
      </c>
      <c r="F1275" s="0" t="n">
        <v>66647112</v>
      </c>
      <c r="G1275" s="0" t="n">
        <v>3269.91663194648</v>
      </c>
      <c r="H1275" s="0" t="n">
        <v>6.81786165773033</v>
      </c>
      <c r="I1275" s="0" t="s">
        <v>16</v>
      </c>
    </row>
    <row r="1276" customFormat="false" ht="13.8" hidden="false" customHeight="false" outlineLevel="0" collapsed="false">
      <c r="A1276" s="0" t="s">
        <v>122</v>
      </c>
      <c r="B1276" s="0" t="s">
        <v>123</v>
      </c>
      <c r="C1276" s="0" t="s">
        <v>43</v>
      </c>
      <c r="D1276" s="0" t="n">
        <v>157650</v>
      </c>
      <c r="E1276" s="0" t="n">
        <v>2202000</v>
      </c>
      <c r="F1276" s="0" t="n">
        <v>66647112</v>
      </c>
      <c r="G1276" s="0" t="n">
        <v>3303.96912022234</v>
      </c>
      <c r="H1276" s="0" t="n">
        <v>7.15940054495913</v>
      </c>
      <c r="I1276" s="0" t="s">
        <v>16</v>
      </c>
    </row>
    <row r="1277" customFormat="false" ht="13.8" hidden="false" customHeight="false" outlineLevel="0" collapsed="false">
      <c r="A1277" s="0" t="s">
        <v>122</v>
      </c>
      <c r="B1277" s="0" t="s">
        <v>123</v>
      </c>
      <c r="C1277" s="0" t="s">
        <v>44</v>
      </c>
      <c r="D1277" s="0" t="n">
        <v>159781</v>
      </c>
      <c r="E1277" s="0" t="n">
        <v>2122963</v>
      </c>
      <c r="F1277" s="0" t="n">
        <v>66647112</v>
      </c>
      <c r="G1277" s="0" t="n">
        <v>3185.37883531998</v>
      </c>
      <c r="H1277" s="0" t="n">
        <v>7.52632052466294</v>
      </c>
      <c r="I1277" s="0" t="s">
        <v>16</v>
      </c>
    </row>
    <row r="1278" customFormat="false" ht="13.8" hidden="false" customHeight="false" outlineLevel="0" collapsed="false">
      <c r="A1278" s="0" t="s">
        <v>122</v>
      </c>
      <c r="B1278" s="0" t="s">
        <v>123</v>
      </c>
      <c r="C1278" s="0" t="s">
        <v>45</v>
      </c>
      <c r="D1278" s="0" t="n">
        <v>172915</v>
      </c>
      <c r="E1278" s="0" t="n">
        <v>2323269</v>
      </c>
      <c r="F1278" s="0" t="n">
        <v>66647112</v>
      </c>
      <c r="G1278" s="0" t="n">
        <v>3485.92599181192</v>
      </c>
      <c r="H1278" s="0" t="n">
        <v>7.44274554517794</v>
      </c>
      <c r="I1278" s="0" t="s">
        <v>16</v>
      </c>
    </row>
    <row r="1279" customFormat="false" ht="13.8" hidden="false" customHeight="false" outlineLevel="0" collapsed="false">
      <c r="A1279" s="0" t="s">
        <v>122</v>
      </c>
      <c r="B1279" s="0" t="s">
        <v>123</v>
      </c>
      <c r="C1279" s="0" t="s">
        <v>46</v>
      </c>
      <c r="D1279" s="0" t="n">
        <v>149027</v>
      </c>
      <c r="E1279" s="0" t="n">
        <v>2320484</v>
      </c>
      <c r="F1279" s="0" t="n">
        <v>66647112</v>
      </c>
      <c r="G1279" s="0" t="n">
        <v>3481.7472661081</v>
      </c>
      <c r="H1279" s="0" t="n">
        <v>6.42223777453325</v>
      </c>
      <c r="I1279" s="0" t="s">
        <v>16</v>
      </c>
    </row>
    <row r="1280" customFormat="false" ht="13.8" hidden="false" customHeight="false" outlineLevel="0" collapsed="false">
      <c r="A1280" s="0" t="s">
        <v>122</v>
      </c>
      <c r="B1280" s="0" t="s">
        <v>123</v>
      </c>
      <c r="C1280" s="0" t="s">
        <v>47</v>
      </c>
      <c r="D1280" s="0" t="n">
        <v>111789</v>
      </c>
      <c r="E1280" s="0" t="n">
        <v>2131286</v>
      </c>
      <c r="F1280" s="0" t="n">
        <v>66647112</v>
      </c>
      <c r="G1280" s="0" t="n">
        <v>3197.86699834796</v>
      </c>
      <c r="H1280" s="0" t="n">
        <v>5.2451430732431</v>
      </c>
      <c r="I1280" s="0" t="s">
        <v>16</v>
      </c>
    </row>
    <row r="1281" customFormat="false" ht="13.8" hidden="false" customHeight="false" outlineLevel="0" collapsed="false">
      <c r="A1281" s="0" t="s">
        <v>122</v>
      </c>
      <c r="B1281" s="0" t="s">
        <v>123</v>
      </c>
      <c r="C1281" s="0" t="s">
        <v>126</v>
      </c>
      <c r="D1281" s="0" t="n">
        <v>100799</v>
      </c>
      <c r="E1281" s="0" t="n">
        <v>2280386</v>
      </c>
      <c r="F1281" s="0" t="n">
        <v>66647112</v>
      </c>
      <c r="G1281" s="0" t="n">
        <v>3421.58261861369</v>
      </c>
      <c r="H1281" s="0" t="n">
        <v>4.42026042959394</v>
      </c>
      <c r="I1281" s="0" t="s">
        <v>16</v>
      </c>
    </row>
    <row r="1282" customFormat="false" ht="13.8" hidden="false" customHeight="false" outlineLevel="0" collapsed="false">
      <c r="A1282" s="0" t="s">
        <v>122</v>
      </c>
      <c r="B1282" s="0" t="s">
        <v>123</v>
      </c>
      <c r="C1282" s="0" t="s">
        <v>128</v>
      </c>
      <c r="D1282" s="0" t="n">
        <v>124985</v>
      </c>
      <c r="E1282" s="0" t="n">
        <v>2346259</v>
      </c>
      <c r="F1282" s="0" t="n">
        <v>66647112</v>
      </c>
      <c r="G1282" s="0" t="n">
        <v>3520.42110991996</v>
      </c>
      <c r="H1282" s="0" t="n">
        <v>5.32699075421767</v>
      </c>
      <c r="I1282" s="0" t="s">
        <v>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J51" activeCellId="0" sqref="J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374121</v>
      </c>
      <c r="E2" s="0" t="n">
        <f aca="false">SUM(E3:E52)</f>
        <v>6829792</v>
      </c>
      <c r="F2" s="4" t="n">
        <f aca="false">F48</f>
        <v>10276617</v>
      </c>
      <c r="G2" s="70" t="n">
        <f aca="false">E2/F2*100000</f>
        <v>66459.536246218</v>
      </c>
      <c r="H2" s="6" t="n">
        <f aca="false">D2/E2*100</f>
        <v>5.47778028964865</v>
      </c>
      <c r="J2" s="6" t="n">
        <f aca="false">D2/F2*100000</f>
        <v>3640.50737708723</v>
      </c>
      <c r="K2" s="5" t="n">
        <f aca="false">J2*500/G2</f>
        <v>27.3889014482432</v>
      </c>
      <c r="L2" s="67" t="n">
        <f aca="false">D2/F2*100</f>
        <v>3.64050737708723</v>
      </c>
      <c r="M2" s="67" t="n">
        <f aca="false">L2*10</f>
        <v>36.4050737708723</v>
      </c>
    </row>
    <row r="3" customFormat="false" ht="13.8" hidden="false" customHeight="false" outlineLevel="0" collapsed="false">
      <c r="C3" s="0" t="s">
        <v>72</v>
      </c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C5" s="0" t="s">
        <v>60</v>
      </c>
      <c r="G5" s="70"/>
      <c r="H5" s="6"/>
      <c r="I5" s="4" t="n">
        <f aca="false">I4+1</f>
        <v>5</v>
      </c>
      <c r="J5" s="6"/>
      <c r="K5" s="5"/>
      <c r="M5" s="7"/>
    </row>
    <row r="6" customFormat="false" ht="13.8" hidden="false" customHeight="false" outlineLevel="0" collapsed="false">
      <c r="C6" s="0" t="s">
        <v>61</v>
      </c>
      <c r="G6" s="70"/>
      <c r="H6" s="6"/>
      <c r="I6" s="4" t="n">
        <f aca="false">I5+1</f>
        <v>6</v>
      </c>
      <c r="J6" s="6"/>
      <c r="K6" s="5"/>
      <c r="M6" s="7"/>
    </row>
    <row r="7" customFormat="false" ht="13.8" hidden="false" customHeight="false" outlineLevel="0" collapsed="false">
      <c r="C7" s="0" t="s">
        <v>62</v>
      </c>
      <c r="G7" s="70"/>
      <c r="H7" s="6"/>
      <c r="I7" s="4" t="n">
        <f aca="false">I6+1</f>
        <v>7</v>
      </c>
      <c r="J7" s="6"/>
      <c r="K7" s="5"/>
      <c r="M7" s="7"/>
    </row>
    <row r="8" customFormat="false" ht="13.8" hidden="false" customHeight="false" outlineLevel="0" collapsed="false">
      <c r="C8" s="0" t="s">
        <v>63</v>
      </c>
      <c r="G8" s="70"/>
      <c r="H8" s="6"/>
      <c r="I8" s="4" t="n">
        <f aca="false">I7+1</f>
        <v>8</v>
      </c>
      <c r="J8" s="6"/>
      <c r="K8" s="5"/>
      <c r="M8" s="7"/>
    </row>
    <row r="9" customFormat="false" ht="13.8" hidden="false" customHeight="false" outlineLevel="0" collapsed="false">
      <c r="A9" s="0" t="s">
        <v>110</v>
      </c>
      <c r="B9" s="0" t="s">
        <v>111</v>
      </c>
      <c r="C9" s="0" t="s">
        <v>50</v>
      </c>
      <c r="D9" s="0" t="n">
        <v>0</v>
      </c>
      <c r="E9" s="0" t="n">
        <v>25</v>
      </c>
      <c r="F9" s="0" t="n">
        <v>10276617</v>
      </c>
      <c r="G9" s="70" t="n">
        <f aca="false">E9/F9*100000</f>
        <v>0.243270718369674</v>
      </c>
      <c r="H9" s="6" t="n">
        <f aca="false">D9/E9*100</f>
        <v>0</v>
      </c>
      <c r="I9" s="4" t="n">
        <f aca="false">I8+1</f>
        <v>9</v>
      </c>
      <c r="J9" s="6" t="n">
        <f aca="false">D9/F9*100000</f>
        <v>0</v>
      </c>
      <c r="K9" s="5" t="n">
        <f aca="false">J9*500/G9</f>
        <v>0</v>
      </c>
      <c r="M9" s="7"/>
    </row>
    <row r="10" customFormat="false" ht="13.8" hidden="false" customHeight="false" outlineLevel="0" collapsed="false">
      <c r="A10" s="0" t="s">
        <v>110</v>
      </c>
      <c r="B10" s="0" t="s">
        <v>111</v>
      </c>
      <c r="C10" s="0" t="s">
        <v>51</v>
      </c>
      <c r="D10" s="0" t="n">
        <v>30</v>
      </c>
      <c r="E10" s="0" t="n">
        <v>470</v>
      </c>
      <c r="F10" s="0" t="n">
        <v>10276617</v>
      </c>
      <c r="G10" s="70" t="n">
        <f aca="false">E10/F10*100000</f>
        <v>4.57348950534986</v>
      </c>
      <c r="H10" s="6" t="n">
        <f aca="false">D10/E10*100</f>
        <v>6.38297872340426</v>
      </c>
      <c r="I10" s="4" t="n">
        <f aca="false">I9+1</f>
        <v>10</v>
      </c>
      <c r="J10" s="6" t="n">
        <f aca="false">D10/F10*100000</f>
        <v>0.291924862043608</v>
      </c>
      <c r="K10" s="5" t="n">
        <f aca="false">J10*500/G10</f>
        <v>31.9148936170213</v>
      </c>
      <c r="M10" s="7"/>
    </row>
    <row r="11" customFormat="false" ht="13.8" hidden="false" customHeight="false" outlineLevel="0" collapsed="false">
      <c r="A11" s="0" t="s">
        <v>110</v>
      </c>
      <c r="B11" s="0" t="s">
        <v>111</v>
      </c>
      <c r="C11" s="0" t="s">
        <v>52</v>
      </c>
      <c r="D11" s="0" t="n">
        <v>215</v>
      </c>
      <c r="E11" s="0" t="n">
        <v>5754</v>
      </c>
      <c r="F11" s="0" t="n">
        <v>10276617</v>
      </c>
      <c r="G11" s="70" t="n">
        <f aca="false">E11/F11*100000</f>
        <v>55.9911885399641</v>
      </c>
      <c r="H11" s="6" t="n">
        <f aca="false">D11/E11*100</f>
        <v>3.73653110879388</v>
      </c>
      <c r="I11" s="4" t="n">
        <f aca="false">I10+1</f>
        <v>11</v>
      </c>
      <c r="J11" s="6" t="n">
        <f aca="false">D11/F11*100000</f>
        <v>2.09212817797919</v>
      </c>
      <c r="K11" s="5" t="n">
        <f aca="false">J11*500/G11</f>
        <v>18.6826555439694</v>
      </c>
      <c r="M11" s="7"/>
    </row>
    <row r="12" customFormat="false" ht="13.8" hidden="false" customHeight="false" outlineLevel="0" collapsed="false">
      <c r="A12" s="0" t="s">
        <v>110</v>
      </c>
      <c r="B12" s="0" t="s">
        <v>111</v>
      </c>
      <c r="C12" s="0" t="s">
        <v>53</v>
      </c>
      <c r="D12" s="0" t="n">
        <v>1355</v>
      </c>
      <c r="E12" s="0" t="n">
        <v>16769</v>
      </c>
      <c r="F12" s="0" t="n">
        <v>10276617</v>
      </c>
      <c r="G12" s="70" t="n">
        <f aca="false">E12/F12*100000</f>
        <v>163.176267053642</v>
      </c>
      <c r="H12" s="6" t="n">
        <f aca="false">D12/E12*100</f>
        <v>8.08038642733616</v>
      </c>
      <c r="I12" s="4" t="n">
        <f aca="false">I11+1</f>
        <v>12</v>
      </c>
      <c r="J12" s="6" t="n">
        <f aca="false">D12/F12*100000</f>
        <v>13.1852729356363</v>
      </c>
      <c r="K12" s="5" t="n">
        <f aca="false">J12*500/G12</f>
        <v>40.4019321366808</v>
      </c>
      <c r="M12" s="7"/>
    </row>
    <row r="13" customFormat="false" ht="13.8" hidden="false" customHeight="false" outlineLevel="0" collapsed="false">
      <c r="A13" s="0" t="s">
        <v>110</v>
      </c>
      <c r="B13" s="0" t="s">
        <v>111</v>
      </c>
      <c r="C13" s="0" t="s">
        <v>54</v>
      </c>
      <c r="D13" s="0" t="n">
        <v>4362</v>
      </c>
      <c r="E13" s="0" t="n">
        <v>40996</v>
      </c>
      <c r="F13" s="0" t="n">
        <v>10276617</v>
      </c>
      <c r="G13" s="70" t="n">
        <f aca="false">E13/F13*100000</f>
        <v>398.925054811326</v>
      </c>
      <c r="H13" s="6" t="n">
        <f aca="false">D13/E13*100</f>
        <v>10.6400624451166</v>
      </c>
      <c r="I13" s="4" t="n">
        <f aca="false">I12+1</f>
        <v>13</v>
      </c>
      <c r="J13" s="6" t="n">
        <f aca="false">D13/F13*100000</f>
        <v>42.4458749411406</v>
      </c>
      <c r="K13" s="5" t="n">
        <f aca="false">J13*500/G13</f>
        <v>53.200312225583</v>
      </c>
      <c r="M13" s="7"/>
    </row>
    <row r="14" customFormat="false" ht="13.8" hidden="false" customHeight="false" outlineLevel="0" collapsed="false">
      <c r="A14" s="0" t="s">
        <v>110</v>
      </c>
      <c r="B14" s="0" t="s">
        <v>111</v>
      </c>
      <c r="C14" s="0" t="s">
        <v>55</v>
      </c>
      <c r="D14" s="0" t="n">
        <v>5316</v>
      </c>
      <c r="E14" s="0" t="n">
        <v>58991</v>
      </c>
      <c r="F14" s="0" t="n">
        <v>10276617</v>
      </c>
      <c r="G14" s="70" t="n">
        <f aca="false">E14/F14*100000</f>
        <v>574.031317893817</v>
      </c>
      <c r="H14" s="6" t="n">
        <f aca="false">D14/E14*100</f>
        <v>9.01154413385093</v>
      </c>
      <c r="I14" s="4" t="n">
        <f aca="false">I13+1</f>
        <v>14</v>
      </c>
      <c r="J14" s="6" t="n">
        <f aca="false">D14/F14*100000</f>
        <v>51.7290855541274</v>
      </c>
      <c r="K14" s="5" t="n">
        <f aca="false">J14*500/G14</f>
        <v>45.0577206692546</v>
      </c>
      <c r="M14" s="7"/>
    </row>
    <row r="15" customFormat="false" ht="13.8" hidden="false" customHeight="false" outlineLevel="0" collapsed="false">
      <c r="A15" s="0" t="s">
        <v>110</v>
      </c>
      <c r="B15" s="0" t="s">
        <v>111</v>
      </c>
      <c r="C15" s="0" t="s">
        <v>11</v>
      </c>
      <c r="D15" s="0" t="n">
        <v>5307</v>
      </c>
      <c r="E15" s="0" t="n">
        <v>67852</v>
      </c>
      <c r="F15" s="0" t="n">
        <v>10276617</v>
      </c>
      <c r="G15" s="70" t="n">
        <f aca="false">E15/F15*100000</f>
        <v>660.256191312764</v>
      </c>
      <c r="H15" s="6" t="n">
        <f aca="false">D15/E15*100</f>
        <v>7.82143488769675</v>
      </c>
      <c r="I15" s="4" t="n">
        <f aca="false">I14+1</f>
        <v>15</v>
      </c>
      <c r="J15" s="6" t="n">
        <f aca="false">D15/F15*100000</f>
        <v>51.6415080955143</v>
      </c>
      <c r="K15" s="5" t="n">
        <f aca="false">J15*500/G15</f>
        <v>39.1071744384838</v>
      </c>
      <c r="M15" s="7"/>
    </row>
    <row r="16" customFormat="false" ht="13.8" hidden="false" customHeight="false" outlineLevel="0" collapsed="false">
      <c r="A16" s="0" t="s">
        <v>110</v>
      </c>
      <c r="B16" s="0" t="s">
        <v>111</v>
      </c>
      <c r="C16" s="0" t="s">
        <v>13</v>
      </c>
      <c r="D16" s="0" t="n">
        <v>3621</v>
      </c>
      <c r="E16" s="0" t="n">
        <v>84833</v>
      </c>
      <c r="F16" s="0" t="n">
        <v>10276617</v>
      </c>
      <c r="G16" s="70" t="n">
        <f aca="false">E16/F16*100000</f>
        <v>825.495394058181</v>
      </c>
      <c r="H16" s="6" t="n">
        <f aca="false">D16/E16*100</f>
        <v>4.26838612332465</v>
      </c>
      <c r="I16" s="4" t="n">
        <f aca="false">I15+1</f>
        <v>16</v>
      </c>
      <c r="J16" s="6" t="n">
        <f aca="false">D16/F16*100000</f>
        <v>35.2353308486635</v>
      </c>
      <c r="K16" s="5" t="n">
        <f aca="false">J16*500/G16</f>
        <v>21.3419306166232</v>
      </c>
      <c r="M16" s="7"/>
    </row>
    <row r="17" customFormat="false" ht="13.8" hidden="false" customHeight="false" outlineLevel="0" collapsed="false">
      <c r="A17" s="0" t="s">
        <v>110</v>
      </c>
      <c r="B17" s="0" t="s">
        <v>111</v>
      </c>
      <c r="C17" s="0" t="s">
        <v>14</v>
      </c>
      <c r="D17" s="0" t="n">
        <v>3640</v>
      </c>
      <c r="E17" s="0" t="n">
        <v>92755</v>
      </c>
      <c r="F17" s="0" t="n">
        <v>10276617</v>
      </c>
      <c r="G17" s="70" t="n">
        <f aca="false">E17/F17*100000</f>
        <v>902.583019295163</v>
      </c>
      <c r="H17" s="6" t="n">
        <f aca="false">D17/E17*100</f>
        <v>3.92431674842327</v>
      </c>
      <c r="I17" s="4" t="n">
        <f aca="false">I16+1</f>
        <v>17</v>
      </c>
      <c r="J17" s="6" t="n">
        <f aca="false">D17/F17*100000</f>
        <v>35.4202165946245</v>
      </c>
      <c r="K17" s="5" t="n">
        <f aca="false">J17*500/G17</f>
        <v>19.6215837421163</v>
      </c>
      <c r="M17" s="7"/>
    </row>
    <row r="18" customFormat="false" ht="13.8" hidden="false" customHeight="false" outlineLevel="0" collapsed="false">
      <c r="A18" s="0" t="s">
        <v>110</v>
      </c>
      <c r="B18" s="0" t="s">
        <v>111</v>
      </c>
      <c r="C18" s="0" t="s">
        <v>15</v>
      </c>
      <c r="D18" s="0" t="n">
        <v>1678</v>
      </c>
      <c r="E18" s="0" t="n">
        <v>90377</v>
      </c>
      <c r="F18" s="0" t="n">
        <v>10276617</v>
      </c>
      <c r="G18" s="70" t="n">
        <f aca="false">E18/F18*100000</f>
        <v>879.44310856384</v>
      </c>
      <c r="H18" s="6" t="n">
        <f aca="false">D18/E18*100</f>
        <v>1.85666707237461</v>
      </c>
      <c r="I18" s="4" t="n">
        <f aca="false">I17+1</f>
        <v>18</v>
      </c>
      <c r="J18" s="6" t="n">
        <f aca="false">D18/F18*100000</f>
        <v>16.3283306169725</v>
      </c>
      <c r="K18" s="5" t="n">
        <f aca="false">J18*500/G18</f>
        <v>9.28333536187304</v>
      </c>
      <c r="M18" s="7"/>
    </row>
    <row r="19" customFormat="false" ht="13.8" hidden="false" customHeight="false" outlineLevel="0" collapsed="false">
      <c r="A19" s="0" t="s">
        <v>110</v>
      </c>
      <c r="B19" s="0" t="s">
        <v>111</v>
      </c>
      <c r="C19" s="0" t="s">
        <v>17</v>
      </c>
      <c r="D19" s="0" t="n">
        <v>2057</v>
      </c>
      <c r="E19" s="0" t="n">
        <v>95896</v>
      </c>
      <c r="F19" s="0" t="n">
        <v>10276617</v>
      </c>
      <c r="G19" s="70" t="n">
        <f aca="false">E19/F19*100000</f>
        <v>933.147552351129</v>
      </c>
      <c r="H19" s="6" t="n">
        <f aca="false">D19/E19*100</f>
        <v>2.14503211812797</v>
      </c>
      <c r="I19" s="4" t="n">
        <f aca="false">I18+1</f>
        <v>19</v>
      </c>
      <c r="J19" s="6" t="n">
        <f aca="false">D19/F19*100000</f>
        <v>20.0163147074567</v>
      </c>
      <c r="K19" s="5" t="n">
        <f aca="false">J19*500/G19</f>
        <v>10.7251605906399</v>
      </c>
      <c r="M19" s="7"/>
    </row>
    <row r="20" customFormat="false" ht="13.8" hidden="false" customHeight="false" outlineLevel="0" collapsed="false">
      <c r="A20" s="0" t="s">
        <v>110</v>
      </c>
      <c r="B20" s="0" t="s">
        <v>111</v>
      </c>
      <c r="C20" s="0" t="s">
        <v>18</v>
      </c>
      <c r="D20" s="0" t="n">
        <v>1455</v>
      </c>
      <c r="E20" s="0" t="n">
        <v>111001</v>
      </c>
      <c r="F20" s="0" t="n">
        <v>10276617</v>
      </c>
      <c r="G20" s="70" t="n">
        <f aca="false">E20/F20*100000</f>
        <v>1080.13172039009</v>
      </c>
      <c r="H20" s="6" t="n">
        <f aca="false">D20/E20*100</f>
        <v>1.31079900181079</v>
      </c>
      <c r="I20" s="4" t="n">
        <f aca="false">I19+1</f>
        <v>20</v>
      </c>
      <c r="J20" s="6" t="n">
        <f aca="false">D20/F20*100000</f>
        <v>14.158355809115</v>
      </c>
      <c r="K20" s="5" t="n">
        <f aca="false">J20*500/G20</f>
        <v>6.55399500905397</v>
      </c>
      <c r="M20" s="7"/>
    </row>
    <row r="21" customFormat="false" ht="13.8" hidden="false" customHeight="false" outlineLevel="0" collapsed="false">
      <c r="A21" s="0" t="s">
        <v>110</v>
      </c>
      <c r="B21" s="0" t="s">
        <v>111</v>
      </c>
      <c r="C21" s="0" t="s">
        <v>19</v>
      </c>
      <c r="D21" s="0" t="n">
        <v>1587</v>
      </c>
      <c r="E21" s="0" t="n">
        <v>90405</v>
      </c>
      <c r="F21" s="0" t="n">
        <v>10276617</v>
      </c>
      <c r="G21" s="70" t="n">
        <f aca="false">E21/F21*100000</f>
        <v>879.715571768414</v>
      </c>
      <c r="H21" s="6" t="n">
        <f aca="false">D21/E21*100</f>
        <v>1.75543388086942</v>
      </c>
      <c r="I21" s="4" t="n">
        <f aca="false">I20+1</f>
        <v>21</v>
      </c>
      <c r="J21" s="6" t="n">
        <f aca="false">D21/F21*100000</f>
        <v>15.4428252021069</v>
      </c>
      <c r="K21" s="5" t="n">
        <f aca="false">J21*500/G21</f>
        <v>8.7771694043471</v>
      </c>
      <c r="M21" s="7"/>
    </row>
    <row r="22" customFormat="false" ht="13.8" hidden="false" customHeight="false" outlineLevel="0" collapsed="false">
      <c r="A22" s="0" t="s">
        <v>110</v>
      </c>
      <c r="B22" s="0" t="s">
        <v>111</v>
      </c>
      <c r="C22" s="0" t="s">
        <v>20</v>
      </c>
      <c r="D22" s="0" t="n">
        <v>1877</v>
      </c>
      <c r="E22" s="0" t="n">
        <v>96045</v>
      </c>
      <c r="F22" s="0" t="n">
        <v>10276617</v>
      </c>
      <c r="G22" s="70" t="n">
        <f aca="false">E22/F22*100000</f>
        <v>934.597445832612</v>
      </c>
      <c r="H22" s="6" t="n">
        <f aca="false">D22/E22*100</f>
        <v>1.954292258837</v>
      </c>
      <c r="I22" s="4" t="n">
        <f aca="false">I21+1</f>
        <v>22</v>
      </c>
      <c r="J22" s="6" t="n">
        <f aca="false">D22/F22*100000</f>
        <v>18.2647655351951</v>
      </c>
      <c r="K22" s="5" t="n">
        <f aca="false">J22*500/G22</f>
        <v>9.77146129418502</v>
      </c>
      <c r="M22" s="7"/>
    </row>
    <row r="23" customFormat="false" ht="13.8" hidden="false" customHeight="false" outlineLevel="0" collapsed="false">
      <c r="A23" s="0" t="s">
        <v>110</v>
      </c>
      <c r="B23" s="0" t="s">
        <v>111</v>
      </c>
      <c r="C23" s="0" t="s">
        <v>21</v>
      </c>
      <c r="D23" s="0" t="n">
        <v>1993</v>
      </c>
      <c r="E23" s="0" t="n">
        <v>94421</v>
      </c>
      <c r="F23" s="0" t="n">
        <v>10276617</v>
      </c>
      <c r="G23" s="70" t="n">
        <f aca="false">E23/F23*100000</f>
        <v>918.794579967318</v>
      </c>
      <c r="H23" s="6" t="n">
        <f aca="false">D23/E23*100</f>
        <v>2.11075925906313</v>
      </c>
      <c r="I23" s="4" t="n">
        <f aca="false">I22+1</f>
        <v>23</v>
      </c>
      <c r="J23" s="6" t="n">
        <f aca="false">D23/F23*100000</f>
        <v>19.3935416684304</v>
      </c>
      <c r="K23" s="5" t="n">
        <f aca="false">J23*500/G23</f>
        <v>10.5537962953157</v>
      </c>
      <c r="M23" s="7"/>
    </row>
    <row r="24" customFormat="false" ht="13.8" hidden="false" customHeight="false" outlineLevel="0" collapsed="false">
      <c r="A24" s="0" t="s">
        <v>110</v>
      </c>
      <c r="B24" s="0" t="s">
        <v>111</v>
      </c>
      <c r="C24" s="0" t="s">
        <v>22</v>
      </c>
      <c r="D24" s="0" t="n">
        <v>2197</v>
      </c>
      <c r="E24" s="0" t="n">
        <v>60443</v>
      </c>
      <c r="F24" s="0" t="n">
        <v>10276617</v>
      </c>
      <c r="G24" s="70" t="n">
        <f aca="false">E24/F24*100000</f>
        <v>588.160481216727</v>
      </c>
      <c r="H24" s="6" t="n">
        <f aca="false">D24/E24*100</f>
        <v>3.63482950879341</v>
      </c>
      <c r="I24" s="4" t="n">
        <f aca="false">I23+1</f>
        <v>24</v>
      </c>
      <c r="J24" s="6" t="n">
        <f aca="false">D24/F24*100000</f>
        <v>21.3786307303269</v>
      </c>
      <c r="K24" s="5" t="n">
        <f aca="false">J24*500/G24</f>
        <v>18.174147543967</v>
      </c>
      <c r="M24" s="7"/>
    </row>
    <row r="25" customFormat="false" ht="13.8" hidden="false" customHeight="false" outlineLevel="0" collapsed="false">
      <c r="A25" s="0" t="s">
        <v>110</v>
      </c>
      <c r="B25" s="0" t="s">
        <v>111</v>
      </c>
      <c r="C25" s="0" t="s">
        <v>23</v>
      </c>
      <c r="D25" s="0" t="n">
        <v>2443</v>
      </c>
      <c r="E25" s="0" t="n">
        <v>84509</v>
      </c>
      <c r="F25" s="0" t="n">
        <v>10276617</v>
      </c>
      <c r="G25" s="70" t="n">
        <f aca="false">E25/F25*100000</f>
        <v>822.34260554811</v>
      </c>
      <c r="H25" s="6" t="n">
        <f aca="false">D25/E25*100</f>
        <v>2.89081636275426</v>
      </c>
      <c r="I25" s="4" t="n">
        <f aca="false">I24+1</f>
        <v>25</v>
      </c>
      <c r="J25" s="6" t="n">
        <f aca="false">D25/F25*100000</f>
        <v>23.7724145990845</v>
      </c>
      <c r="K25" s="5" t="n">
        <f aca="false">J25*500/G25</f>
        <v>14.4540818137713</v>
      </c>
      <c r="M25" s="7"/>
    </row>
    <row r="26" customFormat="false" ht="13.8" hidden="false" customHeight="false" outlineLevel="0" collapsed="false">
      <c r="A26" s="0" t="s">
        <v>110</v>
      </c>
      <c r="B26" s="0" t="s">
        <v>111</v>
      </c>
      <c r="C26" s="0" t="s">
        <v>24</v>
      </c>
      <c r="D26" s="0" t="n">
        <v>2513</v>
      </c>
      <c r="E26" s="0" t="n">
        <v>87312</v>
      </c>
      <c r="F26" s="0" t="n">
        <v>10276617</v>
      </c>
      <c r="G26" s="70" t="n">
        <f aca="false">E26/F26*100000</f>
        <v>849.618118491718</v>
      </c>
      <c r="H26" s="6" t="n">
        <f aca="false">D26/E26*100</f>
        <v>2.87818398387392</v>
      </c>
      <c r="I26" s="4" t="n">
        <f aca="false">I25+1</f>
        <v>26</v>
      </c>
      <c r="J26" s="6" t="n">
        <f aca="false">D26/F26*100000</f>
        <v>24.4535726105196</v>
      </c>
      <c r="K26" s="5" t="n">
        <f aca="false">J26*500/G26</f>
        <v>14.3909199193696</v>
      </c>
      <c r="M26" s="7"/>
    </row>
    <row r="27" customFormat="false" ht="13.8" hidden="false" customHeight="false" outlineLevel="0" collapsed="false">
      <c r="A27" s="0" t="s">
        <v>110</v>
      </c>
      <c r="B27" s="0" t="s">
        <v>111</v>
      </c>
      <c r="C27" s="0" t="s">
        <v>25</v>
      </c>
      <c r="D27" s="0" t="n">
        <v>2251</v>
      </c>
      <c r="E27" s="0" t="n">
        <v>94486</v>
      </c>
      <c r="F27" s="0" t="n">
        <v>10276617</v>
      </c>
      <c r="G27" s="70" t="n">
        <f aca="false">E27/F27*100000</f>
        <v>919.427083835079</v>
      </c>
      <c r="H27" s="6" t="n">
        <f aca="false">D27/E27*100</f>
        <v>2.38236352475499</v>
      </c>
      <c r="I27" s="4" t="n">
        <f aca="false">I26+1</f>
        <v>27</v>
      </c>
      <c r="J27" s="6" t="n">
        <f aca="false">D27/F27*100000</f>
        <v>21.9040954820054</v>
      </c>
      <c r="K27" s="5" t="n">
        <f aca="false">J27*500/G27</f>
        <v>11.911817623775</v>
      </c>
      <c r="M27" s="7"/>
    </row>
    <row r="28" customFormat="false" ht="13.8" hidden="false" customHeight="false" outlineLevel="0" collapsed="false">
      <c r="A28" s="0" t="s">
        <v>110</v>
      </c>
      <c r="B28" s="0" t="s">
        <v>111</v>
      </c>
      <c r="C28" s="0" t="s">
        <v>26</v>
      </c>
      <c r="D28" s="0" t="n">
        <v>2615</v>
      </c>
      <c r="E28" s="0" t="n">
        <v>95187</v>
      </c>
      <c r="F28" s="0" t="n">
        <v>10276617</v>
      </c>
      <c r="G28" s="70" t="n">
        <f aca="false">E28/F28*100000</f>
        <v>926.248394778165</v>
      </c>
      <c r="H28" s="6" t="n">
        <f aca="false">D28/E28*100</f>
        <v>2.74722388561463</v>
      </c>
      <c r="I28" s="4" t="n">
        <f aca="false">I27+1</f>
        <v>28</v>
      </c>
      <c r="J28" s="6" t="n">
        <f aca="false">D28/F28*100000</f>
        <v>25.4461171414679</v>
      </c>
      <c r="K28" s="5" t="n">
        <f aca="false">J28*500/G28</f>
        <v>13.7361194280732</v>
      </c>
      <c r="M28" s="7"/>
    </row>
    <row r="29" customFormat="false" ht="13.8" hidden="false" customHeight="false" outlineLevel="0" collapsed="false">
      <c r="A29" s="0" t="s">
        <v>110</v>
      </c>
      <c r="B29" s="0" t="s">
        <v>111</v>
      </c>
      <c r="C29" s="0" t="s">
        <v>27</v>
      </c>
      <c r="D29" s="0" t="n">
        <v>2124</v>
      </c>
      <c r="E29" s="0" t="n">
        <v>98530</v>
      </c>
      <c r="F29" s="0" t="n">
        <v>10276617</v>
      </c>
      <c r="G29" s="70" t="n">
        <f aca="false">E29/F29*100000</f>
        <v>958.778555238558</v>
      </c>
      <c r="H29" s="6" t="n">
        <f aca="false">D29/E29*100</f>
        <v>2.15568862275449</v>
      </c>
      <c r="I29" s="4" t="n">
        <f aca="false">I28+1</f>
        <v>29</v>
      </c>
      <c r="J29" s="6" t="n">
        <f aca="false">D29/F29*100000</f>
        <v>20.6682802326875</v>
      </c>
      <c r="K29" s="5" t="n">
        <f aca="false">J29*500/G29</f>
        <v>10.7784431137725</v>
      </c>
      <c r="M29" s="7"/>
    </row>
    <row r="30" customFormat="false" ht="13.8" hidden="false" customHeight="false" outlineLevel="0" collapsed="false">
      <c r="A30" s="0" t="s">
        <v>110</v>
      </c>
      <c r="B30" s="0" t="s">
        <v>111</v>
      </c>
      <c r="C30" s="0" t="s">
        <v>28</v>
      </c>
      <c r="D30" s="0" t="n">
        <v>1528</v>
      </c>
      <c r="E30" s="0" t="n">
        <v>94892</v>
      </c>
      <c r="F30" s="0" t="n">
        <v>10276617</v>
      </c>
      <c r="G30" s="70" t="n">
        <f aca="false">E30/F30*100000</f>
        <v>923.377800301403</v>
      </c>
      <c r="H30" s="6" t="n">
        <f aca="false">D30/E30*100</f>
        <v>1.6102516545125</v>
      </c>
      <c r="I30" s="4" t="n">
        <f aca="false">I29+1</f>
        <v>30</v>
      </c>
      <c r="J30" s="6" t="n">
        <f aca="false">D30/F30*100000</f>
        <v>14.8687063067545</v>
      </c>
      <c r="K30" s="5" t="n">
        <f aca="false">J30*500/G30</f>
        <v>8.05125827256249</v>
      </c>
      <c r="M30" s="7"/>
    </row>
    <row r="31" customFormat="false" ht="13.8" hidden="false" customHeight="false" outlineLevel="0" collapsed="false">
      <c r="A31" s="0" t="s">
        <v>110</v>
      </c>
      <c r="B31" s="0" t="s">
        <v>111</v>
      </c>
      <c r="C31" s="0" t="s">
        <v>29</v>
      </c>
      <c r="D31" s="0" t="n">
        <v>1299</v>
      </c>
      <c r="E31" s="0" t="n">
        <v>95421</v>
      </c>
      <c r="F31" s="0" t="n">
        <v>10276617</v>
      </c>
      <c r="G31" s="70" t="n">
        <f aca="false">E31/F31*100000</f>
        <v>928.525408702105</v>
      </c>
      <c r="H31" s="6" t="n">
        <f aca="false">D31/E31*100</f>
        <v>1.36133555506649</v>
      </c>
      <c r="I31" s="4" t="n">
        <f aca="false">I30+1</f>
        <v>31</v>
      </c>
      <c r="J31" s="6" t="n">
        <f aca="false">D31/F31*100000</f>
        <v>12.6403465264882</v>
      </c>
      <c r="K31" s="5" t="n">
        <f aca="false">J31*500/G31</f>
        <v>6.80667777533247</v>
      </c>
      <c r="M31" s="7"/>
    </row>
    <row r="32" customFormat="false" ht="13.8" hidden="false" customHeight="false" outlineLevel="0" collapsed="false">
      <c r="A32" s="0" t="s">
        <v>110</v>
      </c>
      <c r="B32" s="0" t="s">
        <v>111</v>
      </c>
      <c r="C32" s="0" t="s">
        <v>30</v>
      </c>
      <c r="D32" s="0" t="n">
        <v>1205</v>
      </c>
      <c r="E32" s="0" t="n">
        <v>96304</v>
      </c>
      <c r="F32" s="0" t="n">
        <v>10276617</v>
      </c>
      <c r="G32" s="70" t="n">
        <f aca="false">E32/F32*100000</f>
        <v>937.117730474922</v>
      </c>
      <c r="H32" s="6" t="n">
        <f aca="false">D32/E32*100</f>
        <v>1.25124605416182</v>
      </c>
      <c r="I32" s="4" t="n">
        <f aca="false">I31+1</f>
        <v>32</v>
      </c>
      <c r="J32" s="6" t="n">
        <f aca="false">D32/F32*100000</f>
        <v>11.7256486254183</v>
      </c>
      <c r="K32" s="5" t="n">
        <f aca="false">J32*500/G32</f>
        <v>6.2562302708091</v>
      </c>
      <c r="M32" s="7"/>
    </row>
    <row r="33" customFormat="false" ht="13.8" hidden="false" customHeight="false" outlineLevel="0" collapsed="false">
      <c r="A33" s="0" t="s">
        <v>110</v>
      </c>
      <c r="B33" s="0" t="s">
        <v>111</v>
      </c>
      <c r="C33" s="0" t="s">
        <v>31</v>
      </c>
      <c r="D33" s="0" t="n">
        <v>1434</v>
      </c>
      <c r="E33" s="0" t="n">
        <v>94767</v>
      </c>
      <c r="F33" s="0" t="n">
        <v>10276617</v>
      </c>
      <c r="G33" s="70" t="n">
        <f aca="false">E33/F33*100000</f>
        <v>922.161446709554</v>
      </c>
      <c r="H33" s="6" t="n">
        <f aca="false">D33/E33*100</f>
        <v>1.51318496945139</v>
      </c>
      <c r="I33" s="4" t="n">
        <f aca="false">I32+1</f>
        <v>33</v>
      </c>
      <c r="J33" s="6" t="n">
        <f aca="false">D33/F33*100000</f>
        <v>13.9540084056845</v>
      </c>
      <c r="K33" s="5" t="n">
        <f aca="false">J33*500/G33</f>
        <v>7.56592484725696</v>
      </c>
      <c r="M33" s="7"/>
    </row>
    <row r="34" customFormat="false" ht="13.8" hidden="false" customHeight="false" outlineLevel="0" collapsed="false">
      <c r="A34" s="0" t="s">
        <v>110</v>
      </c>
      <c r="B34" s="0" t="s">
        <v>111</v>
      </c>
      <c r="C34" s="0" t="s">
        <v>32</v>
      </c>
      <c r="D34" s="0" t="n">
        <v>1495</v>
      </c>
      <c r="E34" s="0" t="n">
        <v>97015</v>
      </c>
      <c r="F34" s="0" t="n">
        <v>10276617</v>
      </c>
      <c r="G34" s="70" t="n">
        <f aca="false">E34/F34*100000</f>
        <v>944.036349705355</v>
      </c>
      <c r="H34" s="6" t="n">
        <f aca="false">D34/E34*100</f>
        <v>1.5409988146163</v>
      </c>
      <c r="I34" s="4" t="n">
        <f aca="false">I33+1</f>
        <v>34</v>
      </c>
      <c r="J34" s="6" t="n">
        <f aca="false">D34/F34*100000</f>
        <v>14.5475889585065</v>
      </c>
      <c r="K34" s="5" t="n">
        <f aca="false">J34*500/G34</f>
        <v>7.70499407308148</v>
      </c>
      <c r="M34" s="7"/>
    </row>
    <row r="35" customFormat="false" ht="13.8" hidden="false" customHeight="false" outlineLevel="0" collapsed="false">
      <c r="A35" s="0" t="s">
        <v>110</v>
      </c>
      <c r="B35" s="0" t="s">
        <v>111</v>
      </c>
      <c r="C35" s="0" t="s">
        <v>33</v>
      </c>
      <c r="D35" s="0" t="n">
        <v>2171</v>
      </c>
      <c r="E35" s="0" t="n">
        <v>98640</v>
      </c>
      <c r="F35" s="0" t="n">
        <v>10276617</v>
      </c>
      <c r="G35" s="70" t="n">
        <f aca="false">E35/F35*100000</f>
        <v>959.848946399384</v>
      </c>
      <c r="H35" s="6" t="n">
        <f aca="false">D35/E35*100</f>
        <v>2.20093268450933</v>
      </c>
      <c r="I35" s="4" t="n">
        <f aca="false">I34+1</f>
        <v>35</v>
      </c>
      <c r="J35" s="6" t="n">
        <f aca="false">D35/F35*100000</f>
        <v>21.1256291832225</v>
      </c>
      <c r="K35" s="5" t="n">
        <f aca="false">J35*500/G35</f>
        <v>11.0046634225466</v>
      </c>
      <c r="M35" s="7"/>
    </row>
    <row r="36" customFormat="false" ht="13.8" hidden="false" customHeight="false" outlineLevel="0" collapsed="false">
      <c r="A36" s="0" t="s">
        <v>110</v>
      </c>
      <c r="B36" s="0" t="s">
        <v>111</v>
      </c>
      <c r="C36" s="0" t="s">
        <v>34</v>
      </c>
      <c r="D36" s="0" t="n">
        <v>2490</v>
      </c>
      <c r="E36" s="0" t="n">
        <v>109078</v>
      </c>
      <c r="F36" s="0" t="n">
        <v>10276617</v>
      </c>
      <c r="G36" s="70" t="n">
        <f aca="false">E36/F36*100000</f>
        <v>1061.41933673309</v>
      </c>
      <c r="H36" s="6" t="n">
        <f aca="false">D36/E36*100</f>
        <v>2.28277012779846</v>
      </c>
      <c r="I36" s="4" t="n">
        <f aca="false">I35+1</f>
        <v>36</v>
      </c>
      <c r="J36" s="6" t="n">
        <f aca="false">D36/F36*100000</f>
        <v>24.2297635496195</v>
      </c>
      <c r="K36" s="5" t="n">
        <f aca="false">J36*500/G36</f>
        <v>11.4138506389923</v>
      </c>
      <c r="M36" s="7"/>
    </row>
    <row r="37" customFormat="false" ht="13.8" hidden="false" customHeight="false" outlineLevel="0" collapsed="false">
      <c r="A37" s="0" t="s">
        <v>110</v>
      </c>
      <c r="B37" s="0" t="s">
        <v>111</v>
      </c>
      <c r="C37" s="0" t="s">
        <v>35</v>
      </c>
      <c r="D37" s="0" t="n">
        <v>3725</v>
      </c>
      <c r="E37" s="0" t="n">
        <v>127316</v>
      </c>
      <c r="F37" s="0" t="n">
        <v>10276617</v>
      </c>
      <c r="G37" s="70" t="n">
        <f aca="false">E37/F37*100000</f>
        <v>1238.89019119813</v>
      </c>
      <c r="H37" s="6" t="n">
        <f aca="false">D37/E37*100</f>
        <v>2.92579094536429</v>
      </c>
      <c r="I37" s="4" t="n">
        <f aca="false">I36+1</f>
        <v>37</v>
      </c>
      <c r="J37" s="6" t="n">
        <f aca="false">D37/F37*100000</f>
        <v>36.2473370370814</v>
      </c>
      <c r="K37" s="5" t="n">
        <f aca="false">J37*500/G37</f>
        <v>14.6289547268215</v>
      </c>
      <c r="M37" s="7"/>
    </row>
    <row r="38" customFormat="false" ht="13.8" hidden="false" customHeight="false" outlineLevel="0" collapsed="false">
      <c r="A38" s="0" t="s">
        <v>110</v>
      </c>
      <c r="B38" s="0" t="s">
        <v>111</v>
      </c>
      <c r="C38" s="0" t="s">
        <v>36</v>
      </c>
      <c r="D38" s="0" t="n">
        <v>4594</v>
      </c>
      <c r="E38" s="0" t="n">
        <v>135769</v>
      </c>
      <c r="F38" s="0" t="n">
        <v>10276617</v>
      </c>
      <c r="G38" s="70" t="n">
        <f aca="false">E38/F38*100000</f>
        <v>1321.14488649329</v>
      </c>
      <c r="H38" s="6" t="n">
        <f aca="false">D38/E38*100</f>
        <v>3.38368847085859</v>
      </c>
      <c r="I38" s="4" t="n">
        <f aca="false">I37+1</f>
        <v>38</v>
      </c>
      <c r="J38" s="6" t="n">
        <f aca="false">D38/F38*100000</f>
        <v>44.7034272076112</v>
      </c>
      <c r="K38" s="5" t="n">
        <f aca="false">J38*500/G38</f>
        <v>16.918442354293</v>
      </c>
      <c r="M38" s="7"/>
    </row>
    <row r="39" customFormat="false" ht="13.8" hidden="false" customHeight="false" outlineLevel="0" collapsed="false">
      <c r="A39" s="0" t="s">
        <v>110</v>
      </c>
      <c r="B39" s="0" t="s">
        <v>111</v>
      </c>
      <c r="C39" s="0" t="s">
        <v>37</v>
      </c>
      <c r="D39" s="0" t="n">
        <v>5027</v>
      </c>
      <c r="E39" s="0" t="n">
        <v>137917</v>
      </c>
      <c r="F39" s="0" t="n">
        <v>10276617</v>
      </c>
      <c r="G39" s="70" t="n">
        <f aca="false">E39/F39*100000</f>
        <v>1342.04670661561</v>
      </c>
      <c r="H39" s="6" t="n">
        <f aca="false">D39/E39*100</f>
        <v>3.6449458732426</v>
      </c>
      <c r="I39" s="4" t="n">
        <f aca="false">I38+1</f>
        <v>39</v>
      </c>
      <c r="J39" s="6" t="n">
        <f aca="false">D39/F39*100000</f>
        <v>48.916876049774</v>
      </c>
      <c r="K39" s="5" t="n">
        <f aca="false">J39*500/G39</f>
        <v>18.224729366213</v>
      </c>
      <c r="M39" s="7"/>
    </row>
    <row r="40" customFormat="false" ht="13.8" hidden="false" customHeight="false" outlineLevel="0" collapsed="false">
      <c r="A40" s="0" t="s">
        <v>110</v>
      </c>
      <c r="B40" s="0" t="s">
        <v>111</v>
      </c>
      <c r="C40" s="0" t="s">
        <v>38</v>
      </c>
      <c r="D40" s="0" t="n">
        <v>4643</v>
      </c>
      <c r="E40" s="0" t="n">
        <v>148033</v>
      </c>
      <c r="F40" s="0" t="n">
        <v>10276617</v>
      </c>
      <c r="G40" s="70" t="n">
        <f aca="false">E40/F40*100000</f>
        <v>1440.48377009672</v>
      </c>
      <c r="H40" s="6" t="n">
        <f aca="false">D40/E40*100</f>
        <v>3.13646281572352</v>
      </c>
      <c r="I40" s="4" t="n">
        <f aca="false">I39+1</f>
        <v>40</v>
      </c>
      <c r="J40" s="6" t="n">
        <f aca="false">D40/F40*100000</f>
        <v>45.1802378156158</v>
      </c>
      <c r="K40" s="5" t="n">
        <f aca="false">J40*500/G40</f>
        <v>15.6823140786176</v>
      </c>
      <c r="M40" s="7"/>
    </row>
    <row r="41" customFormat="false" ht="13.8" hidden="false" customHeight="false" outlineLevel="0" collapsed="false">
      <c r="A41" s="0" t="s">
        <v>110</v>
      </c>
      <c r="B41" s="0" t="s">
        <v>111</v>
      </c>
      <c r="C41" s="0" t="s">
        <v>39</v>
      </c>
      <c r="D41" s="0" t="n">
        <v>8417</v>
      </c>
      <c r="E41" s="0" t="n">
        <v>151107</v>
      </c>
      <c r="F41" s="0" t="n">
        <v>10276617</v>
      </c>
      <c r="G41" s="70" t="n">
        <f aca="false">E41/F41*100000</f>
        <v>1470.39633762745</v>
      </c>
      <c r="H41" s="6" t="n">
        <f aca="false">D41/E41*100</f>
        <v>5.57022507229976</v>
      </c>
      <c r="I41" s="4" t="n">
        <f aca="false">I40+1</f>
        <v>41</v>
      </c>
      <c r="J41" s="6" t="n">
        <f aca="false">D41/F41*100000</f>
        <v>81.9043854607017</v>
      </c>
      <c r="K41" s="5" t="n">
        <f aca="false">J41*500/G41</f>
        <v>27.8511253614988</v>
      </c>
      <c r="M41" s="7"/>
    </row>
    <row r="42" customFormat="false" ht="13.8" hidden="false" customHeight="false" outlineLevel="0" collapsed="false">
      <c r="A42" s="0" t="s">
        <v>110</v>
      </c>
      <c r="B42" s="0" t="s">
        <v>111</v>
      </c>
      <c r="C42" s="0" t="s">
        <v>41</v>
      </c>
      <c r="D42" s="0" t="n">
        <v>13247</v>
      </c>
      <c r="E42" s="0" t="n">
        <v>182063</v>
      </c>
      <c r="F42" s="0" t="n">
        <v>10276617</v>
      </c>
      <c r="G42" s="70" t="n">
        <f aca="false">E42/F42*100000</f>
        <v>1771.62387194152</v>
      </c>
      <c r="H42" s="6" t="n">
        <f aca="false">D42/E42*100</f>
        <v>7.27605279491165</v>
      </c>
      <c r="I42" s="4" t="n">
        <f aca="false">I41+1</f>
        <v>42</v>
      </c>
      <c r="J42" s="6" t="n">
        <f aca="false">D42/F42*100000</f>
        <v>128.904288249723</v>
      </c>
      <c r="K42" s="5" t="n">
        <f aca="false">J42*500/G42</f>
        <v>36.3802639745583</v>
      </c>
    </row>
    <row r="43" customFormat="false" ht="13.8" hidden="false" customHeight="false" outlineLevel="0" collapsed="false">
      <c r="A43" s="0" t="s">
        <v>110</v>
      </c>
      <c r="B43" s="0" t="s">
        <v>111</v>
      </c>
      <c r="C43" s="0" t="s">
        <v>42</v>
      </c>
      <c r="D43" s="0" t="n">
        <v>18775</v>
      </c>
      <c r="E43" s="0" t="n">
        <v>175659</v>
      </c>
      <c r="F43" s="0" t="n">
        <v>10276617</v>
      </c>
      <c r="G43" s="70" t="n">
        <f aca="false">E43/F43*100000</f>
        <v>1709.30764472394</v>
      </c>
      <c r="H43" s="6" t="n">
        <f aca="false">D43/E43*100</f>
        <v>10.6883222607438</v>
      </c>
      <c r="I43" s="4" t="n">
        <f aca="false">I42+1</f>
        <v>43</v>
      </c>
      <c r="J43" s="6" t="n">
        <f aca="false">D43/F43*100000</f>
        <v>182.696309495625</v>
      </c>
      <c r="K43" s="5" t="n">
        <f aca="false">J43*500/G43</f>
        <v>53.4416113037191</v>
      </c>
      <c r="M43" s="7"/>
    </row>
    <row r="44" customFormat="false" ht="13.8" hidden="false" customHeight="false" outlineLevel="0" collapsed="false">
      <c r="A44" s="0" t="s">
        <v>110</v>
      </c>
      <c r="B44" s="0" t="s">
        <v>111</v>
      </c>
      <c r="C44" s="0" t="s">
        <v>43</v>
      </c>
      <c r="D44" s="0" t="n">
        <v>25655</v>
      </c>
      <c r="E44" s="0" t="n">
        <v>468287</v>
      </c>
      <c r="F44" s="0" t="n">
        <v>10276617</v>
      </c>
      <c r="G44" s="70" t="n">
        <f aca="false">E44/F44*100000</f>
        <v>4556.82059572717</v>
      </c>
      <c r="H44" s="6" t="n">
        <f aca="false">D44/E44*100</f>
        <v>5.47847794194586</v>
      </c>
      <c r="I44" s="4" t="n">
        <f aca="false">I43+1</f>
        <v>44</v>
      </c>
      <c r="J44" s="6" t="n">
        <f aca="false">D44/F44*100000</f>
        <v>249.644411190959</v>
      </c>
      <c r="K44" s="5" t="n">
        <f aca="false">J44*500/G44</f>
        <v>27.3923897097293</v>
      </c>
      <c r="M44" s="7"/>
    </row>
    <row r="45" customFormat="false" ht="13.8" hidden="false" customHeight="false" outlineLevel="0" collapsed="false">
      <c r="A45" s="0" t="s">
        <v>110</v>
      </c>
      <c r="B45" s="0" t="s">
        <v>111</v>
      </c>
      <c r="C45" s="0" t="s">
        <v>44</v>
      </c>
      <c r="D45" s="0" t="n">
        <v>34983</v>
      </c>
      <c r="E45" s="0" t="n">
        <v>511860</v>
      </c>
      <c r="F45" s="0" t="n">
        <v>10276617</v>
      </c>
      <c r="G45" s="70" t="n">
        <f aca="false">E45/F45*100000</f>
        <v>4980.82199618804</v>
      </c>
      <c r="H45" s="6" t="n">
        <f aca="false">D45/E45*100</f>
        <v>6.83448599226351</v>
      </c>
      <c r="I45" s="4" t="n">
        <f aca="false">I44+1</f>
        <v>45</v>
      </c>
      <c r="J45" s="6" t="n">
        <f aca="false">D45/F45*100000</f>
        <v>340.413581629052</v>
      </c>
      <c r="K45" s="5" t="n">
        <f aca="false">J45*500/G45</f>
        <v>34.1724299613175</v>
      </c>
      <c r="M45" s="7"/>
    </row>
    <row r="46" customFormat="false" ht="13.8" hidden="false" customHeight="false" outlineLevel="0" collapsed="false">
      <c r="A46" s="0" t="s">
        <v>110</v>
      </c>
      <c r="B46" s="0" t="s">
        <v>111</v>
      </c>
      <c r="C46" s="0" t="s">
        <v>45</v>
      </c>
      <c r="D46" s="0" t="n">
        <v>37977</v>
      </c>
      <c r="E46" s="0" t="n">
        <v>553501</v>
      </c>
      <c r="F46" s="0" t="n">
        <v>10276617</v>
      </c>
      <c r="G46" s="70" t="n">
        <f aca="false">E46/F46*100000</f>
        <v>5386.02343553331</v>
      </c>
      <c r="H46" s="6" t="n">
        <f aca="false">D46/E46*100</f>
        <v>6.86123421637901</v>
      </c>
      <c r="I46" s="4" t="n">
        <f aca="false">I45+1</f>
        <v>46</v>
      </c>
      <c r="J46" s="6" t="n">
        <f aca="false">D46/F46*100000</f>
        <v>369.547682861004</v>
      </c>
      <c r="K46" s="5" t="n">
        <f aca="false">J46*500/G46</f>
        <v>34.3061710818951</v>
      </c>
      <c r="M46" s="7"/>
    </row>
    <row r="47" customFormat="false" ht="13.8" hidden="false" customHeight="false" outlineLevel="0" collapsed="false">
      <c r="A47" s="0" t="s">
        <v>110</v>
      </c>
      <c r="B47" s="0" t="s">
        <v>111</v>
      </c>
      <c r="C47" s="0" t="s">
        <v>46</v>
      </c>
      <c r="D47" s="0" t="n">
        <v>43457</v>
      </c>
      <c r="E47" s="0" t="n">
        <v>588404</v>
      </c>
      <c r="F47" s="0" t="n">
        <v>10276617</v>
      </c>
      <c r="G47" s="70" t="n">
        <f aca="false">E47/F47*100000</f>
        <v>5725.65855086358</v>
      </c>
      <c r="H47" s="6" t="n">
        <f aca="false">D47/E47*100</f>
        <v>7.3855718180026</v>
      </c>
      <c r="I47" s="4" t="n">
        <f aca="false">I46+1</f>
        <v>47</v>
      </c>
      <c r="J47" s="6" t="n">
        <f aca="false">D47/F47*100000</f>
        <v>422.872624327636</v>
      </c>
      <c r="K47" s="5" t="n">
        <f aca="false">J47*500/G47</f>
        <v>36.927859090013</v>
      </c>
      <c r="M47" s="7"/>
    </row>
    <row r="48" customFormat="false" ht="13.8" hidden="false" customHeight="false" outlineLevel="0" collapsed="false">
      <c r="A48" s="0" t="s">
        <v>110</v>
      </c>
      <c r="B48" s="0" t="s">
        <v>111</v>
      </c>
      <c r="C48" s="0" t="s">
        <v>47</v>
      </c>
      <c r="D48" s="0" t="n">
        <v>34041</v>
      </c>
      <c r="E48" s="0" t="n">
        <v>545862</v>
      </c>
      <c r="F48" s="0" t="n">
        <v>10276617</v>
      </c>
      <c r="G48" s="70" t="n">
        <f aca="false">E48/F48*100000</f>
        <v>5311.68963482827</v>
      </c>
      <c r="H48" s="6" t="n">
        <f aca="false">D48/E48*100</f>
        <v>6.23619156490102</v>
      </c>
      <c r="I48" s="4" t="n">
        <f aca="false">I47+1</f>
        <v>48</v>
      </c>
      <c r="J48" s="6" t="n">
        <f aca="false">D48/F48*100000</f>
        <v>331.247140960882</v>
      </c>
      <c r="K48" s="5" t="n">
        <f aca="false">J48*500/G48</f>
        <v>31.1809578245051</v>
      </c>
    </row>
    <row r="49" customFormat="false" ht="13.8" hidden="false" customHeight="false" outlineLevel="0" collapsed="false">
      <c r="A49" s="0" t="s">
        <v>110</v>
      </c>
      <c r="B49" s="0" t="s">
        <v>111</v>
      </c>
      <c r="C49" s="0" t="s">
        <v>126</v>
      </c>
      <c r="D49" s="0" t="n">
        <v>27675</v>
      </c>
      <c r="E49" s="0" t="n">
        <v>443333</v>
      </c>
      <c r="F49" s="0" t="n">
        <v>10276617</v>
      </c>
      <c r="G49" s="70" t="n">
        <f aca="false">E49/F49*100000</f>
        <v>4313.9974954793</v>
      </c>
      <c r="H49" s="6" t="n">
        <f aca="false">D49/E49*100</f>
        <v>6.24248589660594</v>
      </c>
      <c r="I49" s="4" t="n">
        <f aca="false">I48+1</f>
        <v>49</v>
      </c>
      <c r="J49" s="6" t="n">
        <f aca="false">D49/F49*100000</f>
        <v>269.300685235229</v>
      </c>
      <c r="K49" s="5" t="n">
        <f aca="false">J49*500/G49</f>
        <v>31.2124294830297</v>
      </c>
    </row>
    <row r="50" customFormat="false" ht="13.8" hidden="false" customHeight="false" outlineLevel="0" collapsed="false">
      <c r="A50" s="0" t="s">
        <v>110</v>
      </c>
      <c r="B50" s="0" t="s">
        <v>111</v>
      </c>
      <c r="C50" s="0" t="s">
        <v>128</v>
      </c>
      <c r="D50" s="0" t="n">
        <v>26270</v>
      </c>
      <c r="E50" s="0" t="n">
        <v>243033</v>
      </c>
      <c r="F50" s="0" t="n">
        <v>10276617</v>
      </c>
      <c r="G50" s="70" t="n">
        <f aca="false">E50/F50*100000</f>
        <v>2364.91249990148</v>
      </c>
      <c r="H50" s="6" t="n">
        <f aca="false">D50/E50*100</f>
        <v>10.8092316681274</v>
      </c>
      <c r="I50" s="4" t="n">
        <f aca="false">I49+1</f>
        <v>50</v>
      </c>
      <c r="J50" s="6" t="n">
        <f aca="false">D50/F50*100000</f>
        <v>255.628870862853</v>
      </c>
      <c r="K50" s="5" t="n">
        <f aca="false">J50*500/G50</f>
        <v>54.0461583406369</v>
      </c>
    </row>
    <row r="51" customFormat="false" ht="13.8" hidden="false" customHeight="false" outlineLevel="0" collapsed="false">
      <c r="A51" s="0" t="s">
        <v>110</v>
      </c>
      <c r="B51" s="0" t="s">
        <v>111</v>
      </c>
      <c r="C51" s="0" t="s">
        <v>129</v>
      </c>
      <c r="D51" s="0" t="n">
        <v>25377</v>
      </c>
      <c r="E51" s="0" t="n">
        <v>264474</v>
      </c>
      <c r="F51" s="0" t="n">
        <v>10276617</v>
      </c>
      <c r="G51" s="70" t="n">
        <f aca="false">E51/F51*100000</f>
        <v>2573.55119880404</v>
      </c>
      <c r="H51" s="6" t="n">
        <f aca="false">D51/E51*100</f>
        <v>9.59527212504821</v>
      </c>
      <c r="I51" s="4" t="n">
        <f aca="false">I50+1</f>
        <v>51</v>
      </c>
      <c r="J51" s="6" t="n">
        <f aca="false">D51/F51*100000</f>
        <v>246.939240802688</v>
      </c>
      <c r="K51" s="5" t="n">
        <f aca="false">J51*500/G51</f>
        <v>47.976360625241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8" colorId="64" zoomScale="78" zoomScaleNormal="78" zoomScalePageLayoutView="100" workbookViewId="0">
      <selection pane="topLeft" activeCell="L31" activeCellId="0" sqref="L3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8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1" min="11" style="0" width="15"/>
    <col collapsed="false" customWidth="true" hidden="false" outlineLevel="0" max="13" min="13" style="0" width="18.29"/>
  </cols>
  <sheetData>
    <row r="1" customFormat="false" ht="48.7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589051</v>
      </c>
      <c r="E2" s="0" t="n">
        <f aca="false">SUM(E3:E52)</f>
        <v>4375576</v>
      </c>
      <c r="F2" s="71" t="n">
        <f aca="false">F25</f>
        <v>19414458</v>
      </c>
      <c r="G2" s="72" t="n">
        <f aca="false">E2/F2*100000</f>
        <v>22537.7190545314</v>
      </c>
      <c r="H2" s="73" t="n">
        <f aca="false">D2/E2*100</f>
        <v>13.4622504557114</v>
      </c>
      <c r="J2" s="6" t="n">
        <f aca="false">D2/F2*100000</f>
        <v>3034.08418612562</v>
      </c>
      <c r="K2" s="5" t="n">
        <f aca="false">J2*500/G2</f>
        <v>67.3112522785572</v>
      </c>
      <c r="L2" s="67" t="n">
        <f aca="false">D2/F2*100</f>
        <v>3.03408418612562</v>
      </c>
      <c r="M2" s="67" t="n">
        <f aca="false">L2*10</f>
        <v>30.3408418612562</v>
      </c>
    </row>
    <row r="3" customFormat="false" ht="13.8" hidden="false" customHeight="false" outlineLevel="0" collapsed="false">
      <c r="A3" s="2"/>
      <c r="B3" s="2"/>
      <c r="C3" s="0" t="s">
        <v>72</v>
      </c>
      <c r="D3" s="74"/>
      <c r="E3" s="74"/>
      <c r="F3" s="74"/>
      <c r="G3" s="75"/>
      <c r="H3" s="7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D4" s="77"/>
      <c r="E4" s="77"/>
      <c r="F4" s="77"/>
      <c r="G4" s="78"/>
      <c r="H4" s="79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D5" s="77"/>
      <c r="E5" s="77"/>
      <c r="F5" s="77"/>
      <c r="G5" s="78"/>
      <c r="H5" s="79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D6" s="77"/>
      <c r="E6" s="77"/>
      <c r="F6" s="77"/>
      <c r="G6" s="78"/>
      <c r="H6" s="79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D7" s="77"/>
      <c r="E7" s="77"/>
      <c r="F7" s="77"/>
      <c r="G7" s="78"/>
      <c r="H7" s="79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D8" s="77"/>
      <c r="E8" s="77"/>
      <c r="F8" s="77"/>
      <c r="G8" s="78"/>
      <c r="H8" s="79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D9" s="77"/>
      <c r="E9" s="77"/>
      <c r="F9" s="77"/>
      <c r="G9" s="78"/>
      <c r="H9" s="79"/>
      <c r="I9" s="4" t="n">
        <f aca="false">I8+1</f>
        <v>9</v>
      </c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D10" s="77"/>
      <c r="E10" s="77"/>
      <c r="F10" s="77"/>
      <c r="G10" s="78"/>
      <c r="H10" s="79"/>
      <c r="I10" s="4" t="n">
        <f aca="false">I9+1</f>
        <v>10</v>
      </c>
      <c r="J10" s="6"/>
      <c r="K10" s="5"/>
      <c r="L10" s="67"/>
      <c r="M10" s="67"/>
    </row>
    <row r="11" customFormat="false" ht="13.8" hidden="false" customHeight="false" outlineLevel="0" collapsed="false">
      <c r="A11" s="2"/>
      <c r="B11" s="2"/>
      <c r="C11" s="0" t="s">
        <v>52</v>
      </c>
      <c r="D11" s="77"/>
      <c r="E11" s="77"/>
      <c r="F11" s="77"/>
      <c r="G11" s="78"/>
      <c r="H11" s="79"/>
      <c r="I11" s="4" t="n">
        <f aca="false">I10+1</f>
        <v>11</v>
      </c>
      <c r="J11" s="6"/>
      <c r="K11" s="5"/>
      <c r="L11" s="67"/>
      <c r="M11" s="67"/>
    </row>
    <row r="12" customFormat="false" ht="13.8" hidden="false" customHeight="false" outlineLevel="0" collapsed="false">
      <c r="A12" s="0" t="s">
        <v>112</v>
      </c>
      <c r="B12" s="0" t="s">
        <v>113</v>
      </c>
      <c r="C12" s="0" t="s">
        <v>53</v>
      </c>
      <c r="D12" s="0" t="n">
        <v>294</v>
      </c>
      <c r="E12" s="8" t="n">
        <v>2</v>
      </c>
      <c r="F12" s="0" t="n">
        <v>19414458</v>
      </c>
      <c r="G12" s="70" t="n">
        <f aca="false">E11/F12*100000</f>
        <v>0</v>
      </c>
      <c r="H12" s="79"/>
      <c r="I12" s="4" t="n">
        <f aca="false">I11+1</f>
        <v>12</v>
      </c>
      <c r="J12" s="6" t="n">
        <f aca="false">D12/F12*100000</f>
        <v>1.51433534739935</v>
      </c>
      <c r="K12" s="5"/>
      <c r="L12" s="67"/>
      <c r="M12" s="67"/>
    </row>
    <row r="13" customFormat="false" ht="13.8" hidden="false" customHeight="false" outlineLevel="0" collapsed="false">
      <c r="A13" s="0" t="s">
        <v>112</v>
      </c>
      <c r="B13" s="0" t="s">
        <v>113</v>
      </c>
      <c r="C13" s="0" t="s">
        <v>54</v>
      </c>
      <c r="D13" s="0" t="n">
        <v>1327</v>
      </c>
      <c r="E13" s="8" t="n">
        <v>12</v>
      </c>
      <c r="F13" s="0" t="n">
        <v>19414458</v>
      </c>
      <c r="G13" s="70" t="n">
        <f aca="false">E12/F13*100000</f>
        <v>0.0103016010027166</v>
      </c>
      <c r="H13" s="6"/>
      <c r="I13" s="4" t="n">
        <f aca="false">I12+1</f>
        <v>13</v>
      </c>
      <c r="J13" s="6" t="n">
        <f aca="false">D13/F13*100000</f>
        <v>6.83511226530249</v>
      </c>
      <c r="K13" s="5"/>
      <c r="L13" s="67"/>
      <c r="M13" s="67"/>
    </row>
    <row r="14" customFormat="false" ht="13.8" hidden="false" customHeight="false" outlineLevel="0" collapsed="false">
      <c r="A14" s="0" t="s">
        <v>112</v>
      </c>
      <c r="B14" s="0" t="s">
        <v>113</v>
      </c>
      <c r="C14" s="0" t="s">
        <v>55</v>
      </c>
      <c r="D14" s="8" t="n">
        <v>0</v>
      </c>
      <c r="E14" s="8" t="n">
        <v>0</v>
      </c>
      <c r="F14" s="0" t="n">
        <v>19414458</v>
      </c>
      <c r="G14" s="70" t="n">
        <f aca="false">E13/F14*100000</f>
        <v>0.0618096060162998</v>
      </c>
      <c r="H14" s="6"/>
      <c r="I14" s="4" t="n">
        <f aca="false">I13+1</f>
        <v>14</v>
      </c>
      <c r="J14" s="6" t="n">
        <f aca="false">D14/F14*100000</f>
        <v>0</v>
      </c>
      <c r="K14" s="5"/>
      <c r="M14" s="7"/>
    </row>
    <row r="15" customFormat="false" ht="13.8" hidden="false" customHeight="false" outlineLevel="0" collapsed="false">
      <c r="A15" s="0" t="s">
        <v>112</v>
      </c>
      <c r="B15" s="0" t="s">
        <v>113</v>
      </c>
      <c r="C15" s="0" t="s">
        <v>11</v>
      </c>
      <c r="D15" s="0" t="n">
        <v>2436</v>
      </c>
      <c r="E15" s="0" t="n">
        <v>24580</v>
      </c>
      <c r="F15" s="0" t="n">
        <v>19414458</v>
      </c>
      <c r="G15" s="70" t="n">
        <f aca="false">E15/F15*100000</f>
        <v>126.606676323387</v>
      </c>
      <c r="H15" s="6" t="n">
        <f aca="false">D15/E15*100</f>
        <v>9.91049633848657</v>
      </c>
      <c r="I15" s="4" t="n">
        <f aca="false">I14+1</f>
        <v>15</v>
      </c>
      <c r="J15" s="6" t="n">
        <f aca="false">D15/F15*100000</f>
        <v>12.5473500213089</v>
      </c>
      <c r="K15" s="5" t="n">
        <f aca="false">J15*500/G15</f>
        <v>49.5524816924329</v>
      </c>
      <c r="M15" s="7"/>
    </row>
    <row r="16" customFormat="false" ht="13.8" hidden="false" customHeight="false" outlineLevel="0" collapsed="false">
      <c r="A16" s="0" t="s">
        <v>112</v>
      </c>
      <c r="B16" s="0" t="s">
        <v>113</v>
      </c>
      <c r="C16" s="0" t="s">
        <v>13</v>
      </c>
      <c r="D16" s="0" t="n">
        <v>2446</v>
      </c>
      <c r="E16" s="0" t="n">
        <v>31585</v>
      </c>
      <c r="F16" s="0" t="n">
        <v>19414458</v>
      </c>
      <c r="G16" s="70" t="n">
        <f aca="false">E16/F16*100000</f>
        <v>162.688033835402</v>
      </c>
      <c r="H16" s="6" t="n">
        <f aca="false">D16/E16*100</f>
        <v>7.7441823650467</v>
      </c>
      <c r="I16" s="4" t="n">
        <f aca="false">I15+1</f>
        <v>16</v>
      </c>
      <c r="J16" s="6" t="n">
        <f aca="false">D16/F16*100000</f>
        <v>12.5988580263224</v>
      </c>
      <c r="K16" s="5" t="n">
        <f aca="false">J16*500/G16</f>
        <v>38.7209118252335</v>
      </c>
      <c r="M16" s="7"/>
    </row>
    <row r="17" customFormat="false" ht="13.8" hidden="false" customHeight="false" outlineLevel="0" collapsed="false">
      <c r="A17" s="0" t="s">
        <v>112</v>
      </c>
      <c r="B17" s="0" t="s">
        <v>113</v>
      </c>
      <c r="C17" s="0" t="s">
        <v>14</v>
      </c>
      <c r="D17" s="0" t="n">
        <v>2290</v>
      </c>
      <c r="E17" s="0" t="n">
        <v>44103</v>
      </c>
      <c r="F17" s="0" t="n">
        <v>19414458</v>
      </c>
      <c r="G17" s="70" t="n">
        <f aca="false">E17/F17*100000</f>
        <v>227.165754511406</v>
      </c>
      <c r="H17" s="6" t="n">
        <f aca="false">D17/E17*100</f>
        <v>5.19239054032605</v>
      </c>
      <c r="I17" s="4" t="n">
        <f aca="false">I16+1</f>
        <v>17</v>
      </c>
      <c r="J17" s="6" t="n">
        <f aca="false">D17/F17*100000</f>
        <v>11.7953331481105</v>
      </c>
      <c r="K17" s="5" t="n">
        <f aca="false">J17*500/G17</f>
        <v>25.9619527016303</v>
      </c>
      <c r="M17" s="7"/>
    </row>
    <row r="18" customFormat="false" ht="13.8" hidden="false" customHeight="false" outlineLevel="0" collapsed="false">
      <c r="A18" s="0" t="s">
        <v>112</v>
      </c>
      <c r="B18" s="0" t="s">
        <v>113</v>
      </c>
      <c r="C18" s="0" t="s">
        <v>15</v>
      </c>
      <c r="D18" s="0" t="n">
        <v>2127</v>
      </c>
      <c r="E18" s="0" t="n">
        <v>50485</v>
      </c>
      <c r="F18" s="0" t="n">
        <v>19414458</v>
      </c>
      <c r="G18" s="70" t="n">
        <f aca="false">E18/F18*100000</f>
        <v>260.038163311075</v>
      </c>
      <c r="H18" s="6" t="n">
        <f aca="false">D18/E18*100</f>
        <v>4.21313261364762</v>
      </c>
      <c r="I18" s="4" t="n">
        <f aca="false">I17+1</f>
        <v>18</v>
      </c>
      <c r="J18" s="6" t="n">
        <f aca="false">D18/F18*100000</f>
        <v>10.9557526663891</v>
      </c>
      <c r="K18" s="5" t="n">
        <f aca="false">J18*500/G18</f>
        <v>21.0656630682381</v>
      </c>
      <c r="M18" s="7"/>
    </row>
    <row r="19" customFormat="false" ht="13.8" hidden="false" customHeight="false" outlineLevel="0" collapsed="false">
      <c r="A19" s="0" t="s">
        <v>112</v>
      </c>
      <c r="B19" s="0" t="s">
        <v>113</v>
      </c>
      <c r="C19" s="0" t="s">
        <v>17</v>
      </c>
      <c r="D19" s="0" t="n">
        <v>2199</v>
      </c>
      <c r="E19" s="0" t="n">
        <v>57870</v>
      </c>
      <c r="F19" s="0" t="n">
        <v>19414458</v>
      </c>
      <c r="G19" s="70" t="n">
        <f aca="false">E19/F19*100000</f>
        <v>298.076825013606</v>
      </c>
      <c r="H19" s="6" t="n">
        <f aca="false">D19/E19*100</f>
        <v>3.79989631933644</v>
      </c>
      <c r="I19" s="4" t="n">
        <f aca="false">I18+1</f>
        <v>19</v>
      </c>
      <c r="J19" s="6" t="n">
        <f aca="false">D19/F19*100000</f>
        <v>11.3266103024869</v>
      </c>
      <c r="K19" s="5" t="n">
        <f aca="false">J19*500/G19</f>
        <v>18.9994815966822</v>
      </c>
      <c r="M19" s="7"/>
    </row>
    <row r="20" customFormat="false" ht="13.8" hidden="false" customHeight="false" outlineLevel="0" collapsed="false">
      <c r="A20" s="0" t="s">
        <v>112</v>
      </c>
      <c r="B20" s="0" t="s">
        <v>113</v>
      </c>
      <c r="C20" s="0" t="s">
        <v>18</v>
      </c>
      <c r="D20" s="0" t="n">
        <v>1509</v>
      </c>
      <c r="E20" s="0" t="n">
        <v>52591</v>
      </c>
      <c r="F20" s="0" t="n">
        <v>19414458</v>
      </c>
      <c r="G20" s="70" t="n">
        <f aca="false">E20/F20*100000</f>
        <v>270.885749166935</v>
      </c>
      <c r="H20" s="6" t="n">
        <f aca="false">D20/E20*100</f>
        <v>2.86931223973684</v>
      </c>
      <c r="I20" s="4" t="n">
        <f aca="false">I19+1</f>
        <v>20</v>
      </c>
      <c r="J20" s="6" t="n">
        <f aca="false">D20/F20*100000</f>
        <v>7.7725579565497</v>
      </c>
      <c r="K20" s="5" t="n">
        <f aca="false">J20*500/G20</f>
        <v>14.3465611986842</v>
      </c>
      <c r="M20" s="7"/>
    </row>
    <row r="21" customFormat="false" ht="13.8" hidden="false" customHeight="false" outlineLevel="0" collapsed="false">
      <c r="A21" s="0" t="s">
        <v>112</v>
      </c>
      <c r="B21" s="0" t="s">
        <v>113</v>
      </c>
      <c r="C21" s="0" t="s">
        <v>19</v>
      </c>
      <c r="D21" s="0" t="n">
        <v>1199</v>
      </c>
      <c r="E21" s="0" t="n">
        <v>58447</v>
      </c>
      <c r="F21" s="0" t="n">
        <v>19414458</v>
      </c>
      <c r="G21" s="70" t="n">
        <f aca="false">E21/F21*100000</f>
        <v>301.04883690289</v>
      </c>
      <c r="H21" s="6" t="n">
        <f aca="false">D21/E21*100</f>
        <v>2.05143121118278</v>
      </c>
      <c r="I21" s="4" t="n">
        <f aca="false">I20+1</f>
        <v>21</v>
      </c>
      <c r="J21" s="6" t="n">
        <f aca="false">D21/F21*100000</f>
        <v>6.17580980112862</v>
      </c>
      <c r="K21" s="5" t="n">
        <f aca="false">J21*500/G21</f>
        <v>10.2571560559139</v>
      </c>
      <c r="M21" s="7"/>
    </row>
    <row r="22" customFormat="false" ht="13.8" hidden="false" customHeight="false" outlineLevel="0" collapsed="false">
      <c r="A22" s="0" t="s">
        <v>112</v>
      </c>
      <c r="B22" s="0" t="s">
        <v>113</v>
      </c>
      <c r="C22" s="0" t="s">
        <v>20</v>
      </c>
      <c r="D22" s="0" t="n">
        <v>1187</v>
      </c>
      <c r="E22" s="0" t="n">
        <v>64056</v>
      </c>
      <c r="F22" s="0" t="n">
        <v>19414458</v>
      </c>
      <c r="G22" s="70" t="n">
        <f aca="false">E22/F22*100000</f>
        <v>329.939676915008</v>
      </c>
      <c r="H22" s="6" t="n">
        <f aca="false">D22/E22*100</f>
        <v>1.85306606719121</v>
      </c>
      <c r="I22" s="4" t="n">
        <f aca="false">I21+1</f>
        <v>22</v>
      </c>
      <c r="J22" s="6" t="n">
        <f aca="false">D22/F22*100000</f>
        <v>6.11400019511232</v>
      </c>
      <c r="K22" s="5" t="n">
        <f aca="false">J22*500/G22</f>
        <v>9.26533033595604</v>
      </c>
      <c r="M22" s="7"/>
    </row>
    <row r="23" customFormat="false" ht="13.8" hidden="false" customHeight="false" outlineLevel="0" collapsed="false">
      <c r="A23" s="0" t="s">
        <v>112</v>
      </c>
      <c r="B23" s="0" t="s">
        <v>113</v>
      </c>
      <c r="C23" s="0" t="s">
        <v>21</v>
      </c>
      <c r="D23" s="0" t="n">
        <v>1222</v>
      </c>
      <c r="E23" s="0" t="n">
        <v>62955</v>
      </c>
      <c r="F23" s="0" t="n">
        <v>19414458</v>
      </c>
      <c r="G23" s="70" t="n">
        <f aca="false">E23/F23*100000</f>
        <v>324.268645563013</v>
      </c>
      <c r="H23" s="6" t="n">
        <f aca="false">D23/E23*100</f>
        <v>1.94106901755222</v>
      </c>
      <c r="I23" s="4" t="n">
        <f aca="false">I22+1</f>
        <v>23</v>
      </c>
      <c r="J23" s="6" t="n">
        <f aca="false">D23/F23*100000</f>
        <v>6.29427821265986</v>
      </c>
      <c r="K23" s="5" t="n">
        <f aca="false">J23*500/G23</f>
        <v>9.7053450877611</v>
      </c>
      <c r="M23" s="7"/>
    </row>
    <row r="24" customFormat="false" ht="13.8" hidden="false" customHeight="false" outlineLevel="0" collapsed="false">
      <c r="A24" s="0" t="s">
        <v>112</v>
      </c>
      <c r="B24" s="0" t="s">
        <v>113</v>
      </c>
      <c r="C24" s="0" t="s">
        <v>22</v>
      </c>
      <c r="D24" s="0" t="n">
        <v>1520</v>
      </c>
      <c r="E24" s="0" t="n">
        <v>57196</v>
      </c>
      <c r="F24" s="0" t="n">
        <v>19414458</v>
      </c>
      <c r="G24" s="70" t="n">
        <f aca="false">E24/F24*100000</f>
        <v>294.60518547569</v>
      </c>
      <c r="H24" s="6" t="n">
        <f aca="false">D24/E24*100</f>
        <v>2.6575284984964</v>
      </c>
      <c r="I24" s="4" t="n">
        <f aca="false">I23+1</f>
        <v>24</v>
      </c>
      <c r="J24" s="6" t="n">
        <f aca="false">D24/F24*100000</f>
        <v>7.82921676206464</v>
      </c>
      <c r="K24" s="5" t="n">
        <f aca="false">J24*500/G24</f>
        <v>13.287642492482</v>
      </c>
      <c r="M24" s="7"/>
    </row>
    <row r="25" customFormat="false" ht="13.8" hidden="false" customHeight="false" outlineLevel="0" collapsed="false">
      <c r="A25" s="0" t="s">
        <v>112</v>
      </c>
      <c r="B25" s="0" t="s">
        <v>113</v>
      </c>
      <c r="C25" s="0" t="s">
        <v>23</v>
      </c>
      <c r="D25" s="0" t="n">
        <v>2046</v>
      </c>
      <c r="E25" s="0" t="n">
        <v>64087</v>
      </c>
      <c r="F25" s="0" t="n">
        <v>19414458</v>
      </c>
      <c r="G25" s="70" t="n">
        <f aca="false">E25/F25*100000</f>
        <v>330.099351730551</v>
      </c>
      <c r="H25" s="6" t="n">
        <f aca="false">D25/E25*100</f>
        <v>3.19253514753382</v>
      </c>
      <c r="I25" s="4" t="n">
        <f aca="false">I24+1</f>
        <v>25</v>
      </c>
      <c r="J25" s="6" t="n">
        <f aca="false">D25/F25*100000</f>
        <v>10.5385378257791</v>
      </c>
      <c r="K25" s="5" t="n">
        <f aca="false">J25*500/G25</f>
        <v>15.9626757376691</v>
      </c>
      <c r="M25" s="7"/>
    </row>
    <row r="26" customFormat="false" ht="13.8" hidden="false" customHeight="false" outlineLevel="0" collapsed="false">
      <c r="A26" s="0" t="s">
        <v>112</v>
      </c>
      <c r="B26" s="0" t="s">
        <v>113</v>
      </c>
      <c r="C26" s="0" t="s">
        <v>24</v>
      </c>
      <c r="D26" s="0" t="n">
        <v>2268</v>
      </c>
      <c r="E26" s="0" t="n">
        <v>68223</v>
      </c>
      <c r="F26" s="0" t="n">
        <v>19414458</v>
      </c>
      <c r="G26" s="70" t="n">
        <f aca="false">E26/F26*100000</f>
        <v>351.403062604169</v>
      </c>
      <c r="H26" s="6" t="n">
        <f aca="false">D26/E26*100</f>
        <v>3.32439206719142</v>
      </c>
      <c r="I26" s="4" t="n">
        <f aca="false">I25+1</f>
        <v>26</v>
      </c>
      <c r="J26" s="6" t="n">
        <f aca="false">D26/F26*100000</f>
        <v>11.6820155370807</v>
      </c>
      <c r="K26" s="5" t="n">
        <f aca="false">J26*500/G26</f>
        <v>16.6219603359571</v>
      </c>
      <c r="M26" s="7"/>
    </row>
    <row r="27" customFormat="false" ht="13.8" hidden="false" customHeight="false" outlineLevel="0" collapsed="false">
      <c r="A27" s="0" t="s">
        <v>112</v>
      </c>
      <c r="B27" s="0" t="s">
        <v>113</v>
      </c>
      <c r="C27" s="0" t="s">
        <v>25</v>
      </c>
      <c r="D27" s="0" t="n">
        <v>2660</v>
      </c>
      <c r="E27" s="0" t="n">
        <v>71736</v>
      </c>
      <c r="F27" s="0" t="n">
        <v>19414458</v>
      </c>
      <c r="G27" s="70" t="n">
        <f aca="false">E27/F27*100000</f>
        <v>369.49782476544</v>
      </c>
      <c r="H27" s="6" t="n">
        <f aca="false">D27/E27*100</f>
        <v>3.70804059328649</v>
      </c>
      <c r="I27" s="4" t="n">
        <f aca="false">I26+1</f>
        <v>27</v>
      </c>
      <c r="J27" s="6" t="n">
        <f aca="false">D27/F27*100000</f>
        <v>13.7011293336131</v>
      </c>
      <c r="K27" s="5" t="n">
        <f aca="false">J27*500/G27</f>
        <v>18.5402029664325</v>
      </c>
      <c r="M27" s="7"/>
    </row>
    <row r="28" customFormat="false" ht="13.8" hidden="false" customHeight="false" outlineLevel="0" collapsed="false">
      <c r="A28" s="0" t="s">
        <v>112</v>
      </c>
      <c r="B28" s="0" t="s">
        <v>113</v>
      </c>
      <c r="C28" s="0" t="s">
        <v>26</v>
      </c>
      <c r="D28" s="0" t="n">
        <v>3562</v>
      </c>
      <c r="E28" s="0" t="n">
        <v>80717</v>
      </c>
      <c r="F28" s="0" t="n">
        <v>19414458</v>
      </c>
      <c r="G28" s="70" t="n">
        <f aca="false">E28/F28*100000</f>
        <v>415.757164068139</v>
      </c>
      <c r="H28" s="6" t="n">
        <f aca="false">D28/E28*100</f>
        <v>4.41294894507972</v>
      </c>
      <c r="I28" s="4" t="n">
        <f aca="false">I27+1</f>
        <v>28</v>
      </c>
      <c r="J28" s="6" t="n">
        <f aca="false">D28/F28*100000</f>
        <v>18.3471513858383</v>
      </c>
      <c r="K28" s="5" t="n">
        <f aca="false">J28*500/G28</f>
        <v>22.0647447253986</v>
      </c>
      <c r="M28" s="7"/>
    </row>
    <row r="29" customFormat="false" ht="13.8" hidden="false" customHeight="false" outlineLevel="0" collapsed="false">
      <c r="A29" s="0" t="s">
        <v>112</v>
      </c>
      <c r="B29" s="0" t="s">
        <v>113</v>
      </c>
      <c r="C29" s="0" t="s">
        <v>27</v>
      </c>
      <c r="D29" s="0" t="n">
        <v>4923</v>
      </c>
      <c r="E29" s="0" t="n">
        <v>101032</v>
      </c>
      <c r="F29" s="0" t="n">
        <v>19414458</v>
      </c>
      <c r="G29" s="70" t="n">
        <f aca="false">E29/F29*100000</f>
        <v>520.395676253234</v>
      </c>
      <c r="H29" s="6" t="n">
        <f aca="false">D29/E29*100</f>
        <v>4.87271359569245</v>
      </c>
      <c r="I29" s="4" t="n">
        <f aca="false">I28+1</f>
        <v>29</v>
      </c>
      <c r="J29" s="6" t="n">
        <f aca="false">D29/F29*100000</f>
        <v>25.357390868187</v>
      </c>
      <c r="K29" s="5" t="n">
        <f aca="false">J29*500/G29</f>
        <v>24.3635679784623</v>
      </c>
      <c r="M29" s="7"/>
    </row>
    <row r="30" customFormat="false" ht="13.8" hidden="false" customHeight="false" outlineLevel="0" collapsed="false">
      <c r="A30" s="0" t="s">
        <v>112</v>
      </c>
      <c r="B30" s="0" t="s">
        <v>113</v>
      </c>
      <c r="C30" s="0" t="s">
        <v>28</v>
      </c>
      <c r="D30" s="0" t="n">
        <v>7340</v>
      </c>
      <c r="E30" s="0" t="n">
        <v>112641</v>
      </c>
      <c r="F30" s="0" t="n">
        <v>19414458</v>
      </c>
      <c r="G30" s="70" t="n">
        <f aca="false">E30/F30*100000</f>
        <v>580.191319273502</v>
      </c>
      <c r="H30" s="6" t="n">
        <f aca="false">D30/E30*100</f>
        <v>6.51627737679886</v>
      </c>
      <c r="I30" s="4" t="n">
        <f aca="false">I29+1</f>
        <v>30</v>
      </c>
      <c r="J30" s="6" t="n">
        <f aca="false">D30/F30*100000</f>
        <v>37.80687567997</v>
      </c>
      <c r="K30" s="5" t="n">
        <f aca="false">J30*500/G30</f>
        <v>32.5813868839943</v>
      </c>
      <c r="M30" s="7"/>
    </row>
    <row r="31" customFormat="false" ht="13.8" hidden="false" customHeight="false" outlineLevel="0" collapsed="false">
      <c r="A31" s="0" t="s">
        <v>112</v>
      </c>
      <c r="B31" s="0" t="s">
        <v>113</v>
      </c>
      <c r="C31" s="0" t="s">
        <v>29</v>
      </c>
      <c r="D31" s="0" t="n">
        <v>8388</v>
      </c>
      <c r="E31" s="0" t="n">
        <v>134167</v>
      </c>
      <c r="F31" s="0" t="n">
        <v>19414458</v>
      </c>
      <c r="G31" s="70" t="n">
        <f aca="false">E31/F31*100000</f>
        <v>691.067450865741</v>
      </c>
      <c r="H31" s="6" t="n">
        <f aca="false">D31/E31*100</f>
        <v>6.25190993314302</v>
      </c>
      <c r="I31" s="4" t="n">
        <f aca="false">I30+1</f>
        <v>31</v>
      </c>
      <c r="J31" s="6" t="n">
        <f aca="false">D31/F31*100000</f>
        <v>43.2049146053936</v>
      </c>
      <c r="K31" s="5" t="n">
        <f aca="false">J31*500/G31</f>
        <v>31.2595496657151</v>
      </c>
      <c r="M31" s="7"/>
    </row>
    <row r="32" customFormat="false" ht="13.8" hidden="false" customHeight="false" outlineLevel="0" collapsed="false">
      <c r="A32" s="0" t="s">
        <v>112</v>
      </c>
      <c r="B32" s="0" t="s">
        <v>113</v>
      </c>
      <c r="C32" s="0" t="s">
        <v>30</v>
      </c>
      <c r="D32" s="0" t="n">
        <v>8582</v>
      </c>
      <c r="E32" s="0" t="n">
        <v>135624</v>
      </c>
      <c r="F32" s="0" t="n">
        <v>19414458</v>
      </c>
      <c r="G32" s="70" t="n">
        <f aca="false">E32/F32*100000</f>
        <v>698.572167196221</v>
      </c>
      <c r="H32" s="6" t="n">
        <f aca="false">D32/E32*100</f>
        <v>6.32778859198962</v>
      </c>
      <c r="I32" s="4" t="n">
        <f aca="false">I31+1</f>
        <v>32</v>
      </c>
      <c r="J32" s="6" t="n">
        <f aca="false">D32/F32*100000</f>
        <v>44.2041699026571</v>
      </c>
      <c r="K32" s="5" t="n">
        <f aca="false">J32*500/G32</f>
        <v>31.6389429599481</v>
      </c>
      <c r="M32" s="7"/>
    </row>
    <row r="33" customFormat="false" ht="13.8" hidden="false" customHeight="false" outlineLevel="0" collapsed="false">
      <c r="A33" s="0" t="s">
        <v>112</v>
      </c>
      <c r="B33" s="0" t="s">
        <v>113</v>
      </c>
      <c r="C33" s="0" t="s">
        <v>31</v>
      </c>
      <c r="D33" s="0" t="n">
        <v>8693</v>
      </c>
      <c r="E33" s="0" t="n">
        <v>130189</v>
      </c>
      <c r="F33" s="0" t="n">
        <v>19414458</v>
      </c>
      <c r="G33" s="70" t="n">
        <f aca="false">E33/F33*100000</f>
        <v>670.577566471338</v>
      </c>
      <c r="H33" s="6" t="n">
        <f aca="false">D33/E33*100</f>
        <v>6.67721543294748</v>
      </c>
      <c r="I33" s="4" t="n">
        <f aca="false">I32+1</f>
        <v>33</v>
      </c>
      <c r="J33" s="6" t="n">
        <f aca="false">D33/F33*100000</f>
        <v>44.7759087583079</v>
      </c>
      <c r="K33" s="5" t="n">
        <f aca="false">J33*500/G33</f>
        <v>33.3860771647374</v>
      </c>
      <c r="M33" s="7"/>
    </row>
    <row r="34" customFormat="false" ht="13.8" hidden="false" customHeight="false" outlineLevel="0" collapsed="false">
      <c r="A34" s="0" t="s">
        <v>112</v>
      </c>
      <c r="B34" s="0" t="s">
        <v>113</v>
      </c>
      <c r="C34" s="0" t="s">
        <v>32</v>
      </c>
      <c r="D34" s="0" t="n">
        <v>8064</v>
      </c>
      <c r="E34" s="0" t="n">
        <v>138267</v>
      </c>
      <c r="F34" s="0" t="n">
        <v>19414458</v>
      </c>
      <c r="G34" s="70" t="n">
        <f aca="false">E34/F34*100000</f>
        <v>712.185732921311</v>
      </c>
      <c r="H34" s="6" t="n">
        <f aca="false">D34/E34*100</f>
        <v>5.83219423289722</v>
      </c>
      <c r="I34" s="4" t="n">
        <f aca="false">I33+1</f>
        <v>34</v>
      </c>
      <c r="J34" s="6" t="n">
        <f aca="false">D34/F34*100000</f>
        <v>41.5360552429535</v>
      </c>
      <c r="K34" s="5" t="n">
        <f aca="false">J34*500/G34</f>
        <v>29.1609711644861</v>
      </c>
      <c r="M34" s="7"/>
    </row>
    <row r="35" customFormat="false" ht="13.8" hidden="false" customHeight="false" outlineLevel="0" collapsed="false">
      <c r="A35" s="0" t="s">
        <v>112</v>
      </c>
      <c r="B35" s="0" t="s">
        <v>113</v>
      </c>
      <c r="C35" s="0" t="s">
        <v>33</v>
      </c>
      <c r="D35" s="0" t="n">
        <v>8260</v>
      </c>
      <c r="E35" s="0" t="n">
        <v>123488</v>
      </c>
      <c r="F35" s="0" t="n">
        <v>19414458</v>
      </c>
      <c r="G35" s="70" t="n">
        <f aca="false">E35/F35*100000</f>
        <v>636.062052311736</v>
      </c>
      <c r="H35" s="6" t="n">
        <f aca="false">D35/E35*100</f>
        <v>6.68890904379373</v>
      </c>
      <c r="I35" s="4" t="n">
        <f aca="false">I34+1</f>
        <v>35</v>
      </c>
      <c r="J35" s="6" t="n">
        <f aca="false">D35/F35*100000</f>
        <v>42.5456121412197</v>
      </c>
      <c r="K35" s="5" t="n">
        <f aca="false">J35*500/G35</f>
        <v>33.4445452189686</v>
      </c>
      <c r="M35" s="7"/>
    </row>
    <row r="36" customFormat="false" ht="13.8" hidden="false" customHeight="false" outlineLevel="0" collapsed="false">
      <c r="A36" s="0" t="s">
        <v>112</v>
      </c>
      <c r="B36" s="0" t="s">
        <v>113</v>
      </c>
      <c r="C36" s="0" t="s">
        <v>34</v>
      </c>
      <c r="D36" s="0" t="n">
        <v>8229</v>
      </c>
      <c r="E36" s="0" t="n">
        <v>142207</v>
      </c>
      <c r="F36" s="0" t="n">
        <v>19414458</v>
      </c>
      <c r="G36" s="70" t="n">
        <f aca="false">E36/F36*100000</f>
        <v>732.479886896662</v>
      </c>
      <c r="H36" s="6" t="n">
        <f aca="false">D36/E36*100</f>
        <v>5.78663497577475</v>
      </c>
      <c r="I36" s="4" t="n">
        <f aca="false">I35+1</f>
        <v>36</v>
      </c>
      <c r="J36" s="6" t="n">
        <f aca="false">D36/F36*100000</f>
        <v>42.3859373256776</v>
      </c>
      <c r="K36" s="5" t="n">
        <f aca="false">J36*500/G36</f>
        <v>28.9331748788738</v>
      </c>
      <c r="M36" s="7"/>
    </row>
    <row r="37" customFormat="false" ht="13.8" hidden="false" customHeight="false" outlineLevel="0" collapsed="false">
      <c r="A37" s="0" t="s">
        <v>112</v>
      </c>
      <c r="B37" s="0" t="s">
        <v>113</v>
      </c>
      <c r="C37" s="0" t="s">
        <v>35</v>
      </c>
      <c r="D37" s="0" t="n">
        <v>8481</v>
      </c>
      <c r="E37" s="0" t="n">
        <v>142899</v>
      </c>
      <c r="F37" s="0" t="n">
        <v>19414458</v>
      </c>
      <c r="G37" s="70" t="n">
        <f aca="false">E37/F37*100000</f>
        <v>736.044240843602</v>
      </c>
      <c r="H37" s="6" t="n">
        <f aca="false">D37/E37*100</f>
        <v>5.93496105641047</v>
      </c>
      <c r="I37" s="4" t="n">
        <f aca="false">I36+1</f>
        <v>37</v>
      </c>
      <c r="J37" s="6" t="n">
        <f aca="false">D37/F37*100000</f>
        <v>43.6839390520199</v>
      </c>
      <c r="K37" s="5" t="n">
        <f aca="false">J37*500/G37</f>
        <v>29.6748052820524</v>
      </c>
      <c r="M37" s="7"/>
    </row>
    <row r="38" customFormat="false" ht="13.8" hidden="false" customHeight="false" outlineLevel="0" collapsed="false">
      <c r="A38" s="0" t="s">
        <v>112</v>
      </c>
      <c r="B38" s="0" t="s">
        <v>113</v>
      </c>
      <c r="C38" s="0" t="s">
        <v>36</v>
      </c>
      <c r="D38" s="0" t="n">
        <v>9286</v>
      </c>
      <c r="E38" s="0" t="n">
        <v>140116</v>
      </c>
      <c r="F38" s="0" t="n">
        <v>19414458</v>
      </c>
      <c r="G38" s="70" t="n">
        <f aca="false">E38/F38*100000</f>
        <v>721.709563048322</v>
      </c>
      <c r="H38" s="6" t="n">
        <f aca="false">D38/E38*100</f>
        <v>6.62736589682834</v>
      </c>
      <c r="I38" s="4" t="n">
        <f aca="false">I37+1</f>
        <v>38</v>
      </c>
      <c r="J38" s="6" t="n">
        <f aca="false">D38/F38*100000</f>
        <v>47.8303334556133</v>
      </c>
      <c r="K38" s="5" t="n">
        <f aca="false">J38*500/G38</f>
        <v>33.1368294841417</v>
      </c>
      <c r="M38" s="7"/>
    </row>
    <row r="39" customFormat="false" ht="13.8" hidden="false" customHeight="false" outlineLevel="0" collapsed="false">
      <c r="A39" s="0" t="s">
        <v>112</v>
      </c>
      <c r="B39" s="0" t="s">
        <v>113</v>
      </c>
      <c r="C39" s="0" t="s">
        <v>37</v>
      </c>
      <c r="D39" s="0" t="n">
        <v>9892</v>
      </c>
      <c r="E39" s="0" t="n">
        <v>140514</v>
      </c>
      <c r="F39" s="0" t="n">
        <v>19414458</v>
      </c>
      <c r="G39" s="70" t="n">
        <f aca="false">E39/F39*100000</f>
        <v>723.759581647863</v>
      </c>
      <c r="H39" s="6" t="n">
        <f aca="false">D39/E39*100</f>
        <v>7.03986791351751</v>
      </c>
      <c r="I39" s="4" t="n">
        <f aca="false">I38+1</f>
        <v>39</v>
      </c>
      <c r="J39" s="6" t="n">
        <f aca="false">D39/F39*100000</f>
        <v>50.9517185594365</v>
      </c>
      <c r="K39" s="5" t="n">
        <f aca="false">J39*500/G39</f>
        <v>35.1993395675876</v>
      </c>
      <c r="M39" s="7"/>
    </row>
    <row r="40" customFormat="false" ht="13.8" hidden="false" customHeight="false" outlineLevel="0" collapsed="false">
      <c r="A40" s="0" t="s">
        <v>112</v>
      </c>
      <c r="B40" s="0" t="s">
        <v>113</v>
      </c>
      <c r="C40" s="0" t="s">
        <v>38</v>
      </c>
      <c r="D40" s="0" t="n">
        <v>11392</v>
      </c>
      <c r="E40" s="0" t="n">
        <v>143938</v>
      </c>
      <c r="F40" s="0" t="n">
        <v>19414458</v>
      </c>
      <c r="G40" s="70" t="n">
        <f aca="false">E40/F40*100000</f>
        <v>741.395922564514</v>
      </c>
      <c r="H40" s="6" t="n">
        <f aca="false">D40/E40*100</f>
        <v>7.91451875112896</v>
      </c>
      <c r="I40" s="4" t="n">
        <f aca="false">I39+1</f>
        <v>40</v>
      </c>
      <c r="J40" s="6" t="n">
        <f aca="false">D40/F40*100000</f>
        <v>58.677919311474</v>
      </c>
      <c r="K40" s="5" t="n">
        <f aca="false">J40*500/G40</f>
        <v>39.5725937556448</v>
      </c>
      <c r="M40" s="7"/>
    </row>
    <row r="41" customFormat="false" ht="13.8" hidden="false" customHeight="false" outlineLevel="0" collapsed="false">
      <c r="A41" s="0" t="s">
        <v>112</v>
      </c>
      <c r="B41" s="0" t="s">
        <v>113</v>
      </c>
      <c r="C41" s="0" t="s">
        <v>39</v>
      </c>
      <c r="D41" s="0" t="n">
        <v>21218</v>
      </c>
      <c r="E41" s="0" t="n">
        <v>162293</v>
      </c>
      <c r="F41" s="0" t="n">
        <v>19414458</v>
      </c>
      <c r="G41" s="70" t="n">
        <f aca="false">E41/F41*100000</f>
        <v>835.938865766945</v>
      </c>
      <c r="H41" s="6" t="n">
        <f aca="false">D41/E41*100</f>
        <v>13.0738848872102</v>
      </c>
      <c r="I41" s="4" t="n">
        <f aca="false">I40+1</f>
        <v>41</v>
      </c>
      <c r="J41" s="6" t="n">
        <f aca="false">D41/F41*100000</f>
        <v>109.289685037821</v>
      </c>
      <c r="K41" s="5" t="n">
        <f aca="false">J41*500/G41</f>
        <v>65.3694244360509</v>
      </c>
      <c r="M41" s="7"/>
    </row>
    <row r="42" customFormat="false" ht="13.8" hidden="false" customHeight="false" outlineLevel="0" collapsed="false">
      <c r="A42" s="0" t="s">
        <v>112</v>
      </c>
      <c r="B42" s="0" t="s">
        <v>113</v>
      </c>
      <c r="C42" s="0" t="s">
        <v>41</v>
      </c>
      <c r="D42" s="0" t="n">
        <v>25105</v>
      </c>
      <c r="E42" s="0" t="n">
        <v>179332</v>
      </c>
      <c r="F42" s="0" t="n">
        <v>19414458</v>
      </c>
      <c r="G42" s="70" t="n">
        <f aca="false">E42/F42*100000</f>
        <v>923.70335550959</v>
      </c>
      <c r="H42" s="6" t="n">
        <f aca="false">D42/E42*100</f>
        <v>13.9991747150536</v>
      </c>
      <c r="I42" s="4" t="n">
        <f aca="false">I41+1</f>
        <v>42</v>
      </c>
      <c r="J42" s="6" t="n">
        <f aca="false">D42/F42*100000</f>
        <v>129.310846586601</v>
      </c>
      <c r="K42" s="5" t="n">
        <f aca="false">J42*500/G42</f>
        <v>69.9958735752682</v>
      </c>
      <c r="M42" s="7"/>
    </row>
    <row r="43" customFormat="false" ht="13.8" hidden="false" customHeight="false" outlineLevel="0" collapsed="false">
      <c r="A43" s="0" t="s">
        <v>112</v>
      </c>
      <c r="B43" s="0" t="s">
        <v>113</v>
      </c>
      <c r="C43" s="0" t="s">
        <v>42</v>
      </c>
      <c r="D43" s="0" t="n">
        <v>29260</v>
      </c>
      <c r="E43" s="0" t="n">
        <v>197408</v>
      </c>
      <c r="F43" s="0" t="n">
        <v>19414458</v>
      </c>
      <c r="G43" s="70" t="n">
        <f aca="false">E43/F43*100000</f>
        <v>1016.80922537214</v>
      </c>
      <c r="H43" s="6" t="n">
        <f aca="false">D43/E43*100</f>
        <v>14.8220943426811</v>
      </c>
      <c r="I43" s="4" t="n">
        <f aca="false">I42+1</f>
        <v>43</v>
      </c>
      <c r="J43" s="6" t="n">
        <f aca="false">D43/F43*100000</f>
        <v>150.712422669744</v>
      </c>
      <c r="K43" s="5" t="n">
        <f aca="false">J43*500/G43</f>
        <v>74.1104717134057</v>
      </c>
      <c r="M43" s="7"/>
    </row>
    <row r="44" customFormat="false" ht="13.8" hidden="false" customHeight="false" outlineLevel="0" collapsed="false">
      <c r="A44" s="0" t="s">
        <v>112</v>
      </c>
      <c r="B44" s="0" t="s">
        <v>113</v>
      </c>
      <c r="C44" s="0" t="s">
        <v>43</v>
      </c>
      <c r="D44" s="0" t="n">
        <v>37015</v>
      </c>
      <c r="E44" s="0" t="n">
        <v>204508</v>
      </c>
      <c r="F44" s="0" t="n">
        <v>19414458</v>
      </c>
      <c r="G44" s="70" t="n">
        <f aca="false">E44/F44*100000</f>
        <v>1053.37990893179</v>
      </c>
      <c r="H44" s="6" t="n">
        <f aca="false">D44/E44*100</f>
        <v>18.0995364484519</v>
      </c>
      <c r="I44" s="4" t="n">
        <f aca="false">I43+1</f>
        <v>44</v>
      </c>
      <c r="J44" s="6" t="n">
        <f aca="false">D44/F44*100000</f>
        <v>190.656880557778</v>
      </c>
      <c r="K44" s="5" t="n">
        <f aca="false">J44*500/G44</f>
        <v>90.4976822422595</v>
      </c>
      <c r="M44" s="7"/>
    </row>
    <row r="45" customFormat="false" ht="13.8" hidden="false" customHeight="false" outlineLevel="0" collapsed="false">
      <c r="A45" s="0" t="s">
        <v>112</v>
      </c>
      <c r="B45" s="0" t="s">
        <v>113</v>
      </c>
      <c r="C45" s="0" t="s">
        <v>44</v>
      </c>
      <c r="D45" s="0" t="n">
        <v>57088</v>
      </c>
      <c r="E45" s="0" t="n">
        <v>210704</v>
      </c>
      <c r="F45" s="0" t="n">
        <v>19414458</v>
      </c>
      <c r="G45" s="70" t="n">
        <f aca="false">E45/F45*100000</f>
        <v>1085.2942688382</v>
      </c>
      <c r="H45" s="6" t="n">
        <f aca="false">D45/E45*100</f>
        <v>27.0939327207837</v>
      </c>
      <c r="I45" s="4" t="n">
        <f aca="false">I44+1</f>
        <v>45</v>
      </c>
      <c r="J45" s="6" t="n">
        <f aca="false">D45/F45*100000</f>
        <v>294.048899021544</v>
      </c>
      <c r="K45" s="5" t="n">
        <f aca="false">J45*500/G45</f>
        <v>135.469663603918</v>
      </c>
      <c r="M45" s="7"/>
    </row>
    <row r="46" customFormat="false" ht="13.8" hidden="false" customHeight="false" outlineLevel="0" collapsed="false">
      <c r="A46" s="0" t="s">
        <v>112</v>
      </c>
      <c r="B46" s="0" t="s">
        <v>113</v>
      </c>
      <c r="C46" s="0" t="s">
        <v>45</v>
      </c>
      <c r="D46" s="0" t="n">
        <v>56530</v>
      </c>
      <c r="E46" s="0" t="n">
        <v>212796</v>
      </c>
      <c r="F46" s="0" t="n">
        <v>19414458</v>
      </c>
      <c r="G46" s="70" t="n">
        <f aca="false">E46/F46*100000</f>
        <v>1096.06974348704</v>
      </c>
      <c r="H46" s="6" t="n">
        <f aca="false">D46/E46*100</f>
        <v>26.565348972725</v>
      </c>
      <c r="I46" s="4" t="n">
        <f aca="false">I45+1</f>
        <v>46</v>
      </c>
      <c r="J46" s="6" t="n">
        <f aca="false">D46/F46*100000</f>
        <v>291.174752341786</v>
      </c>
      <c r="K46" s="5" t="n">
        <f aca="false">J46*500/G46</f>
        <v>132.826744863625</v>
      </c>
      <c r="M46" s="7"/>
    </row>
    <row r="47" customFormat="false" ht="13.8" hidden="false" customHeight="false" outlineLevel="0" collapsed="false">
      <c r="A47" s="0" t="s">
        <v>112</v>
      </c>
      <c r="B47" s="0" t="s">
        <v>113</v>
      </c>
      <c r="C47" s="0" t="s">
        <v>46</v>
      </c>
      <c r="D47" s="0" t="n">
        <v>58364</v>
      </c>
      <c r="E47" s="0" t="n">
        <v>207681</v>
      </c>
      <c r="F47" s="0" t="n">
        <v>19414458</v>
      </c>
      <c r="G47" s="70" t="n">
        <f aca="false">E47/F47*100000</f>
        <v>1069.7233989226</v>
      </c>
      <c r="H47" s="6" t="n">
        <f aca="false">D47/E47*100</f>
        <v>28.1027152219028</v>
      </c>
      <c r="I47" s="4" t="n">
        <f aca="false">I46+1</f>
        <v>47</v>
      </c>
      <c r="J47" s="6" t="n">
        <f aca="false">D47/F47*100000</f>
        <v>300.621320461277</v>
      </c>
      <c r="K47" s="5" t="n">
        <f aca="false">J47*500/G47</f>
        <v>140.513576109514</v>
      </c>
      <c r="M47" s="7"/>
    </row>
    <row r="48" customFormat="false" ht="13.8" hidden="false" customHeight="false" outlineLevel="0" collapsed="false">
      <c r="A48" s="0" t="s">
        <v>112</v>
      </c>
      <c r="B48" s="0" t="s">
        <v>113</v>
      </c>
      <c r="C48" s="0" t="s">
        <v>47</v>
      </c>
      <c r="D48" s="0" t="n">
        <v>52891</v>
      </c>
      <c r="E48" s="0" t="n">
        <v>193015</v>
      </c>
      <c r="F48" s="0" t="n">
        <v>19414458</v>
      </c>
      <c r="G48" s="70" t="n">
        <f aca="false">E48/F48*100000</f>
        <v>994.181758769676</v>
      </c>
      <c r="H48" s="6" t="n">
        <f aca="false">D48/E48*100</f>
        <v>27.4025334818537</v>
      </c>
      <c r="I48" s="4" t="n">
        <f aca="false">I47+1</f>
        <v>48</v>
      </c>
      <c r="J48" s="6" t="n">
        <f aca="false">D48/F48*100000</f>
        <v>272.430989317343</v>
      </c>
      <c r="K48" s="5" t="n">
        <f aca="false">J48*500/G48</f>
        <v>137.012667409269</v>
      </c>
    </row>
    <row r="49" customFormat="false" ht="13.8" hidden="false" customHeight="false" outlineLevel="0" collapsed="false">
      <c r="A49" s="0" t="s">
        <v>112</v>
      </c>
      <c r="B49" s="0" t="s">
        <v>113</v>
      </c>
      <c r="C49" s="0" t="s">
        <v>126</v>
      </c>
      <c r="D49" s="0" t="n">
        <v>42040</v>
      </c>
      <c r="E49" s="0" t="n">
        <v>153703</v>
      </c>
      <c r="F49" s="0" t="n">
        <v>19414458</v>
      </c>
      <c r="G49" s="70" t="n">
        <f aca="false">E49/F49*100000</f>
        <v>791.693489460277</v>
      </c>
      <c r="H49" s="6" t="n">
        <f aca="false">D49/E49*100</f>
        <v>27.3514505247132</v>
      </c>
      <c r="I49" s="4" t="n">
        <f aca="false">I48+1</f>
        <v>49</v>
      </c>
      <c r="J49" s="6" t="n">
        <f aca="false">D49/F49*100000</f>
        <v>216.539653077104</v>
      </c>
      <c r="K49" s="5" t="n">
        <f aca="false">J49*500/G49</f>
        <v>136.757252623566</v>
      </c>
      <c r="M49" s="7"/>
    </row>
    <row r="50" customFormat="false" ht="13.8" hidden="false" customHeight="false" outlineLevel="0" collapsed="false">
      <c r="A50" s="0" t="s">
        <v>112</v>
      </c>
      <c r="B50" s="0" t="s">
        <v>113</v>
      </c>
      <c r="C50" s="0" t="s">
        <v>128</v>
      </c>
      <c r="D50" s="0" t="n">
        <v>42759</v>
      </c>
      <c r="E50" s="0" t="n">
        <v>170289</v>
      </c>
      <c r="F50" s="0" t="n">
        <v>19414458</v>
      </c>
      <c r="G50" s="70" t="n">
        <f aca="false">E50/F50*100000</f>
        <v>877.124666575807</v>
      </c>
      <c r="H50" s="6" t="n">
        <f aca="false">D50/E50*100</f>
        <v>25.1096665081127</v>
      </c>
      <c r="I50" s="4" t="n">
        <f aca="false">I49+1</f>
        <v>50</v>
      </c>
      <c r="J50" s="6" t="n">
        <f aca="false">D50/F50*100000</f>
        <v>220.24307863758</v>
      </c>
      <c r="K50" s="5" t="n">
        <f aca="false">J50*500/G50</f>
        <v>125.548332540563</v>
      </c>
      <c r="M50" s="7"/>
    </row>
    <row r="51" customFormat="false" ht="13.8" hidden="false" customHeight="false" outlineLevel="0" collapsed="false">
      <c r="A51" s="0" t="s">
        <v>112</v>
      </c>
      <c r="B51" s="0" t="s">
        <v>113</v>
      </c>
      <c r="C51" s="0" t="s">
        <v>129</v>
      </c>
      <c r="D51" s="0" t="n">
        <v>34959</v>
      </c>
      <c r="E51" s="0" t="n">
        <v>110120</v>
      </c>
      <c r="F51" s="0" t="n">
        <v>19414458</v>
      </c>
      <c r="G51" s="70" t="n">
        <f aca="false">E51/F51*100000</f>
        <v>567.206151209578</v>
      </c>
      <c r="H51" s="6" t="n">
        <f aca="false">D51/E51*100</f>
        <v>31.7462767889575</v>
      </c>
      <c r="I51" s="4" t="n">
        <f aca="false">I50+1</f>
        <v>51</v>
      </c>
      <c r="J51" s="6" t="n">
        <f aca="false">D51/F51*100000</f>
        <v>180.066834726985</v>
      </c>
      <c r="K51" s="5" t="n">
        <f aca="false">J51*500/G51</f>
        <v>158.731383944788</v>
      </c>
      <c r="M51" s="7"/>
    </row>
    <row r="52" customFormat="false" ht="13.8" hidden="false" customHeight="false" outlineLevel="0" collapsed="false">
      <c r="I52" s="4" t="n">
        <f aca="false">I51+1</f>
        <v>52</v>
      </c>
      <c r="J52" s="6"/>
      <c r="K52" s="5"/>
      <c r="M52" s="7"/>
    </row>
    <row r="53" customFormat="false" ht="13.8" hidden="false" customHeight="false" outlineLevel="0" collapsed="false">
      <c r="J53" s="6"/>
      <c r="K53" s="5"/>
      <c r="M53" s="7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E51" activeCellId="0" sqref="E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3" min="13" style="0" width="20.14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384294</v>
      </c>
      <c r="E2" s="0" t="n">
        <f aca="false">SUM(E3:E52)</f>
        <v>4237515</v>
      </c>
      <c r="F2" s="71" t="n">
        <f aca="false">F48</f>
        <v>10230185</v>
      </c>
      <c r="G2" s="72" t="n">
        <f aca="false">E2/F2*100000</f>
        <v>41421.6849450914</v>
      </c>
      <c r="H2" s="73" t="n">
        <f aca="false">D2/E2*100</f>
        <v>9.06885285361822</v>
      </c>
      <c r="J2" s="6" t="n">
        <f aca="false">D2/F2*100000</f>
        <v>3756.47165715967</v>
      </c>
      <c r="K2" s="5" t="n">
        <f aca="false">J2*500/G2</f>
        <v>45.3442642680911</v>
      </c>
      <c r="L2" s="67" t="n">
        <f aca="false">D2/F2*100</f>
        <v>3.75647165715967</v>
      </c>
      <c r="M2" s="67" t="n">
        <f aca="false">L2*10</f>
        <v>37.5647165715967</v>
      </c>
    </row>
    <row r="3" customFormat="false" ht="13.8" hidden="false" customHeight="false" outlineLevel="0" collapsed="false">
      <c r="A3" s="2"/>
      <c r="B3" s="2"/>
      <c r="C3" s="0" t="s">
        <v>72</v>
      </c>
      <c r="D3" s="71"/>
      <c r="E3" s="71"/>
      <c r="F3" s="71"/>
      <c r="G3" s="72"/>
      <c r="H3" s="73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0" t="s">
        <v>120</v>
      </c>
      <c r="B4" s="0" t="s">
        <v>121</v>
      </c>
      <c r="C4" s="0" t="s">
        <v>73</v>
      </c>
      <c r="D4" s="0" t="n">
        <v>0</v>
      </c>
      <c r="E4" s="0" t="n">
        <v>11</v>
      </c>
      <c r="F4" s="0" t="n">
        <v>10230185</v>
      </c>
      <c r="G4" s="5" t="n">
        <f aca="false">E4/F4*100000</f>
        <v>0.107524937232318</v>
      </c>
      <c r="H4" s="6" t="n">
        <f aca="false">D4/E4*100</f>
        <v>0</v>
      </c>
      <c r="I4" s="4" t="n">
        <f aca="false">I3+1</f>
        <v>4</v>
      </c>
      <c r="J4" s="6" t="n">
        <f aca="false">D4/F4*100000</f>
        <v>0</v>
      </c>
      <c r="K4" s="5" t="n">
        <f aca="false">J4*500/G4</f>
        <v>0</v>
      </c>
      <c r="M4" s="7"/>
    </row>
    <row r="5" customFormat="false" ht="13.8" hidden="false" customHeight="false" outlineLevel="0" collapsed="false">
      <c r="A5" s="0" t="s">
        <v>120</v>
      </c>
      <c r="B5" s="0" t="s">
        <v>121</v>
      </c>
      <c r="C5" s="0" t="s">
        <v>60</v>
      </c>
      <c r="D5" s="0" t="n">
        <v>0</v>
      </c>
      <c r="E5" s="0" t="n">
        <v>26</v>
      </c>
      <c r="F5" s="0" t="n">
        <v>10230185</v>
      </c>
      <c r="G5" s="5" t="n">
        <f aca="false">E5/F5*100000</f>
        <v>0.254149851640024</v>
      </c>
      <c r="H5" s="6" t="n">
        <f aca="false">D5/E5*100</f>
        <v>0</v>
      </c>
      <c r="I5" s="4" t="n">
        <f aca="false">I4+1</f>
        <v>5</v>
      </c>
      <c r="J5" s="6" t="n">
        <f aca="false">D5/F5*100000</f>
        <v>0</v>
      </c>
      <c r="K5" s="5" t="n">
        <f aca="false">J5*500/G5</f>
        <v>0</v>
      </c>
      <c r="M5" s="7"/>
    </row>
    <row r="6" customFormat="false" ht="13.8" hidden="false" customHeight="false" outlineLevel="0" collapsed="false">
      <c r="A6" s="0" t="s">
        <v>120</v>
      </c>
      <c r="B6" s="0" t="s">
        <v>121</v>
      </c>
      <c r="C6" s="0" t="s">
        <v>61</v>
      </c>
      <c r="D6" s="0" t="n">
        <v>1</v>
      </c>
      <c r="E6" s="0" t="n">
        <v>78</v>
      </c>
      <c r="F6" s="0" t="n">
        <v>10230185</v>
      </c>
      <c r="G6" s="5" t="n">
        <f aca="false">E6/F6*100000</f>
        <v>0.762449554920072</v>
      </c>
      <c r="H6" s="6" t="n">
        <f aca="false">D6/E6*100</f>
        <v>1.28205128205128</v>
      </c>
      <c r="I6" s="4" t="n">
        <f aca="false">I5+1</f>
        <v>6</v>
      </c>
      <c r="J6" s="6" t="n">
        <f aca="false">D6/F6*100000</f>
        <v>0.00977499429384708</v>
      </c>
      <c r="K6" s="5" t="n">
        <f aca="false">J6*500/G6</f>
        <v>6.41025641025641</v>
      </c>
      <c r="M6" s="7"/>
    </row>
    <row r="7" customFormat="false" ht="13.8" hidden="false" customHeight="false" outlineLevel="0" collapsed="false">
      <c r="A7" s="0" t="s">
        <v>120</v>
      </c>
      <c r="B7" s="0" t="s">
        <v>121</v>
      </c>
      <c r="C7" s="0" t="s">
        <v>62</v>
      </c>
      <c r="D7" s="0" t="n">
        <v>0</v>
      </c>
      <c r="E7" s="0" t="n">
        <v>38</v>
      </c>
      <c r="F7" s="0" t="n">
        <v>10230185</v>
      </c>
      <c r="G7" s="5" t="n">
        <f aca="false">E7/F7*100000</f>
        <v>0.371449783166189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M7" s="7"/>
    </row>
    <row r="8" customFormat="false" ht="13.8" hidden="false" customHeight="false" outlineLevel="0" collapsed="false">
      <c r="A8" s="0" t="s">
        <v>120</v>
      </c>
      <c r="B8" s="0" t="s">
        <v>121</v>
      </c>
      <c r="C8" s="0" t="s">
        <v>63</v>
      </c>
      <c r="D8" s="0" t="n">
        <v>0</v>
      </c>
      <c r="E8" s="0" t="n">
        <v>27</v>
      </c>
      <c r="F8" s="0" t="n">
        <v>10230185</v>
      </c>
      <c r="G8" s="5" t="n">
        <f aca="false">E8/F8*100000</f>
        <v>0.263924845933871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M8" s="7"/>
    </row>
    <row r="9" customFormat="false" ht="13.8" hidden="false" customHeight="false" outlineLevel="0" collapsed="false">
      <c r="A9" s="0" t="s">
        <v>120</v>
      </c>
      <c r="B9" s="0" t="s">
        <v>121</v>
      </c>
      <c r="C9" s="0" t="s">
        <v>50</v>
      </c>
      <c r="D9" s="0" t="n">
        <v>13</v>
      </c>
      <c r="E9" s="0" t="n">
        <v>752</v>
      </c>
      <c r="F9" s="0" t="n">
        <v>10230185</v>
      </c>
      <c r="G9" s="5" t="n">
        <f aca="false">E9/F9*100000</f>
        <v>7.350795708973</v>
      </c>
      <c r="H9" s="6" t="n">
        <f aca="false">D9/E9*100</f>
        <v>1.72872340425532</v>
      </c>
      <c r="I9" s="4" t="n">
        <f aca="false">I8+1</f>
        <v>9</v>
      </c>
      <c r="J9" s="6" t="n">
        <f aca="false">D9/F9*100000</f>
        <v>0.127074925820012</v>
      </c>
      <c r="K9" s="5" t="n">
        <f aca="false">J9*500/G9</f>
        <v>8.6436170212766</v>
      </c>
      <c r="M9" s="7"/>
    </row>
    <row r="10" customFormat="false" ht="13.8" hidden="false" customHeight="false" outlineLevel="0" collapsed="false">
      <c r="A10" s="0" t="s">
        <v>120</v>
      </c>
      <c r="B10" s="0" t="s">
        <v>121</v>
      </c>
      <c r="C10" s="0" t="s">
        <v>51</v>
      </c>
      <c r="D10" s="0" t="n">
        <v>211</v>
      </c>
      <c r="E10" s="0" t="n">
        <v>4302</v>
      </c>
      <c r="F10" s="0" t="n">
        <v>10230185</v>
      </c>
      <c r="G10" s="5" t="n">
        <f aca="false">E10/F10*100000</f>
        <v>42.0520254521301</v>
      </c>
      <c r="H10" s="6" t="n">
        <f aca="false">D10/E10*100</f>
        <v>4.90469549046955</v>
      </c>
      <c r="I10" s="4" t="n">
        <f aca="false">I9+1</f>
        <v>10</v>
      </c>
      <c r="J10" s="6" t="n">
        <f aca="false">D10/F10*100000</f>
        <v>2.06252379600173</v>
      </c>
      <c r="K10" s="5" t="n">
        <f aca="false">J10*500/G10</f>
        <v>24.5234774523478</v>
      </c>
      <c r="M10" s="7"/>
    </row>
    <row r="11" customFormat="false" ht="13.8" hidden="false" customHeight="false" outlineLevel="0" collapsed="false">
      <c r="A11" s="0" t="s">
        <v>120</v>
      </c>
      <c r="B11" s="0" t="s">
        <v>121</v>
      </c>
      <c r="C11" s="0" t="s">
        <v>52</v>
      </c>
      <c r="D11" s="0" t="n">
        <v>838</v>
      </c>
      <c r="E11" s="0" t="n">
        <v>8990</v>
      </c>
      <c r="F11" s="0" t="n">
        <v>10230185</v>
      </c>
      <c r="G11" s="5" t="n">
        <f aca="false">E11/F11*100000</f>
        <v>87.8771987016853</v>
      </c>
      <c r="H11" s="6" t="n">
        <f aca="false">D11/E11*100</f>
        <v>9.32146829810901</v>
      </c>
      <c r="I11" s="4" t="n">
        <f aca="false">I10+1</f>
        <v>11</v>
      </c>
      <c r="J11" s="6" t="n">
        <f aca="false">D11/F11*100000</f>
        <v>8.19144521824385</v>
      </c>
      <c r="K11" s="5" t="n">
        <f aca="false">J11*500/G11</f>
        <v>46.607341490545</v>
      </c>
      <c r="M11" s="7"/>
    </row>
    <row r="12" customFormat="false" ht="13.8" hidden="false" customHeight="false" outlineLevel="0" collapsed="false">
      <c r="A12" s="0" t="s">
        <v>120</v>
      </c>
      <c r="B12" s="0" t="s">
        <v>121</v>
      </c>
      <c r="C12" s="0" t="s">
        <v>53</v>
      </c>
      <c r="D12" s="0" t="n">
        <v>924</v>
      </c>
      <c r="E12" s="0" t="n">
        <v>10322</v>
      </c>
      <c r="F12" s="0" t="n">
        <v>10230185</v>
      </c>
      <c r="G12" s="5" t="n">
        <f aca="false">E12/F12*100000</f>
        <v>100.89749110109</v>
      </c>
      <c r="H12" s="6" t="n">
        <f aca="false">D12/E12*100</f>
        <v>8.95175353613641</v>
      </c>
      <c r="I12" s="4" t="n">
        <f aca="false">I11+1</f>
        <v>12</v>
      </c>
      <c r="J12" s="6" t="n">
        <f aca="false">D12/F12*100000</f>
        <v>9.0320947275147</v>
      </c>
      <c r="K12" s="5" t="n">
        <f aca="false">J12*500/G12</f>
        <v>44.758767680682</v>
      </c>
      <c r="M12" s="7"/>
    </row>
    <row r="13" customFormat="false" ht="13.8" hidden="false" customHeight="false" outlineLevel="0" collapsed="false">
      <c r="A13" s="0" t="s">
        <v>120</v>
      </c>
      <c r="B13" s="0" t="s">
        <v>121</v>
      </c>
      <c r="C13" s="0" t="s">
        <v>54</v>
      </c>
      <c r="D13" s="0" t="n">
        <v>1957</v>
      </c>
      <c r="E13" s="0" t="n">
        <v>12349</v>
      </c>
      <c r="F13" s="0" t="n">
        <v>10230185</v>
      </c>
      <c r="G13" s="5" t="n">
        <f aca="false">E13/F13*100000</f>
        <v>120.711404534718</v>
      </c>
      <c r="H13" s="6" t="n">
        <f aca="false">D13/E13*100</f>
        <v>15.8474370394364</v>
      </c>
      <c r="I13" s="4" t="n">
        <f aca="false">I12+1</f>
        <v>13</v>
      </c>
      <c r="J13" s="6" t="n">
        <f aca="false">D13/F13*100000</f>
        <v>19.1296638330587</v>
      </c>
      <c r="K13" s="5" t="n">
        <f aca="false">J13*500/G13</f>
        <v>79.2371851971819</v>
      </c>
      <c r="M13" s="7"/>
    </row>
    <row r="14" customFormat="false" ht="13.8" hidden="false" customHeight="false" outlineLevel="0" collapsed="false">
      <c r="A14" s="0" t="s">
        <v>120</v>
      </c>
      <c r="B14" s="0" t="s">
        <v>121</v>
      </c>
      <c r="C14" s="0" t="s">
        <v>55</v>
      </c>
      <c r="D14" s="0" t="n">
        <v>3229</v>
      </c>
      <c r="E14" s="0" t="n">
        <v>17776</v>
      </c>
      <c r="F14" s="0" t="n">
        <v>10230185</v>
      </c>
      <c r="G14" s="5" t="n">
        <f aca="false">E14/F14*100000</f>
        <v>173.760298567426</v>
      </c>
      <c r="H14" s="6" t="n">
        <f aca="false">D14/E14*100</f>
        <v>18.1649414941494</v>
      </c>
      <c r="I14" s="4" t="n">
        <f aca="false">I13+1</f>
        <v>14</v>
      </c>
      <c r="J14" s="6" t="n">
        <f aca="false">D14/F14*100000</f>
        <v>31.5634565748322</v>
      </c>
      <c r="K14" s="5" t="n">
        <f aca="false">J14*500/G14</f>
        <v>90.8247074707471</v>
      </c>
      <c r="M14" s="7"/>
    </row>
    <row r="15" customFormat="false" ht="13.8" hidden="false" customHeight="false" outlineLevel="0" collapsed="false">
      <c r="A15" s="0" t="s">
        <v>120</v>
      </c>
      <c r="B15" s="0" t="s">
        <v>121</v>
      </c>
      <c r="C15" s="0" t="s">
        <v>11</v>
      </c>
      <c r="D15" s="0" t="n">
        <v>3740</v>
      </c>
      <c r="E15" s="0" t="n">
        <v>19880</v>
      </c>
      <c r="F15" s="0" t="n">
        <v>10230185</v>
      </c>
      <c r="G15" s="5" t="n">
        <f aca="false">E15/F15*100000</f>
        <v>194.32688656168</v>
      </c>
      <c r="H15" s="6" t="n">
        <f aca="false">D15/E15*100</f>
        <v>18.8128772635815</v>
      </c>
      <c r="I15" s="4" t="n">
        <f aca="false">I14+1</f>
        <v>15</v>
      </c>
      <c r="J15" s="6" t="n">
        <f aca="false">D15/F15*100000</f>
        <v>36.5584786589881</v>
      </c>
      <c r="K15" s="5" t="n">
        <f aca="false">J15*500/G15</f>
        <v>94.0643863179075</v>
      </c>
      <c r="M15" s="7"/>
    </row>
    <row r="16" customFormat="false" ht="13.8" hidden="false" customHeight="false" outlineLevel="0" collapsed="false">
      <c r="A16" s="0" t="s">
        <v>120</v>
      </c>
      <c r="B16" s="0" t="s">
        <v>121</v>
      </c>
      <c r="C16" s="0" t="s">
        <v>13</v>
      </c>
      <c r="D16" s="0" t="n">
        <v>3751</v>
      </c>
      <c r="E16" s="0" t="n">
        <v>18574</v>
      </c>
      <c r="F16" s="0" t="n">
        <v>10230185</v>
      </c>
      <c r="G16" s="5" t="n">
        <f aca="false">E16/F16*100000</f>
        <v>181.560744013916</v>
      </c>
      <c r="H16" s="6" t="n">
        <f aca="false">D16/E16*100</f>
        <v>20.1948960913104</v>
      </c>
      <c r="I16" s="4" t="n">
        <f aca="false">I15+1</f>
        <v>16</v>
      </c>
      <c r="J16" s="6" t="n">
        <f aca="false">D16/F16*100000</f>
        <v>36.6660035962204</v>
      </c>
      <c r="K16" s="5" t="n">
        <f aca="false">J16*500/G16</f>
        <v>100.974480456552</v>
      </c>
      <c r="M16" s="7"/>
    </row>
    <row r="17" customFormat="false" ht="13.8" hidden="false" customHeight="false" outlineLevel="0" collapsed="false">
      <c r="A17" s="0" t="s">
        <v>120</v>
      </c>
      <c r="B17" s="0" t="s">
        <v>121</v>
      </c>
      <c r="C17" s="0" t="s">
        <v>14</v>
      </c>
      <c r="D17" s="0" t="n">
        <v>4201</v>
      </c>
      <c r="E17" s="0" t="n">
        <v>24560</v>
      </c>
      <c r="F17" s="0" t="n">
        <v>10230185</v>
      </c>
      <c r="G17" s="5" t="n">
        <f aca="false">E17/F17*100000</f>
        <v>240.073859856884</v>
      </c>
      <c r="H17" s="6" t="n">
        <f aca="false">D17/E17*100</f>
        <v>17.1050488599349</v>
      </c>
      <c r="I17" s="4" t="n">
        <f aca="false">I16+1</f>
        <v>17</v>
      </c>
      <c r="J17" s="6" t="n">
        <f aca="false">D17/F17*100000</f>
        <v>41.0647510284516</v>
      </c>
      <c r="K17" s="5" t="n">
        <f aca="false">J17*500/G17</f>
        <v>85.5252442996743</v>
      </c>
      <c r="M17" s="7"/>
    </row>
    <row r="18" customFormat="false" ht="13.8" hidden="false" customHeight="false" outlineLevel="0" collapsed="false">
      <c r="A18" s="0" t="s">
        <v>120</v>
      </c>
      <c r="B18" s="0" t="s">
        <v>121</v>
      </c>
      <c r="C18" s="0" t="s">
        <v>15</v>
      </c>
      <c r="D18" s="0" t="n">
        <v>3832</v>
      </c>
      <c r="E18" s="0" t="n">
        <v>28802</v>
      </c>
      <c r="F18" s="0" t="n">
        <v>10230185</v>
      </c>
      <c r="G18" s="5" t="n">
        <f aca="false">E18/F18*100000</f>
        <v>281.539385651384</v>
      </c>
      <c r="H18" s="6" t="n">
        <f aca="false">D18/E18*100</f>
        <v>13.304631622804</v>
      </c>
      <c r="I18" s="4" t="n">
        <f aca="false">I17+1</f>
        <v>18</v>
      </c>
      <c r="J18" s="6" t="n">
        <f aca="false">D18/F18*100000</f>
        <v>37.457778134022</v>
      </c>
      <c r="K18" s="5" t="n">
        <f aca="false">J18*500/G18</f>
        <v>66.5231581140199</v>
      </c>
      <c r="M18" s="7"/>
    </row>
    <row r="19" customFormat="false" ht="13.8" hidden="false" customHeight="false" outlineLevel="0" collapsed="false">
      <c r="A19" s="0" t="s">
        <v>120</v>
      </c>
      <c r="B19" s="0" t="s">
        <v>121</v>
      </c>
      <c r="C19" s="0" t="s">
        <v>17</v>
      </c>
      <c r="D19" s="0" t="n">
        <v>4152</v>
      </c>
      <c r="E19" s="0" t="n">
        <v>29129</v>
      </c>
      <c r="F19" s="0" t="n">
        <v>10230185</v>
      </c>
      <c r="G19" s="5" t="n">
        <f aca="false">E19/F19*100000</f>
        <v>284.735808785472</v>
      </c>
      <c r="H19" s="6" t="n">
        <f aca="false">D19/E19*100</f>
        <v>14.253836382986</v>
      </c>
      <c r="I19" s="4" t="n">
        <f aca="false">I18+1</f>
        <v>19</v>
      </c>
      <c r="J19" s="6" t="n">
        <f aca="false">D19/F19*100000</f>
        <v>40.5857763080531</v>
      </c>
      <c r="K19" s="5" t="n">
        <f aca="false">J19*500/G19</f>
        <v>71.2691819149302</v>
      </c>
      <c r="M19" s="7"/>
    </row>
    <row r="20" customFormat="false" ht="13.8" hidden="false" customHeight="false" outlineLevel="0" collapsed="false">
      <c r="A20" s="0" t="s">
        <v>120</v>
      </c>
      <c r="B20" s="0" t="s">
        <v>121</v>
      </c>
      <c r="C20" s="0" t="s">
        <v>18</v>
      </c>
      <c r="D20" s="0" t="n">
        <v>3869</v>
      </c>
      <c r="E20" s="0" t="n">
        <v>33003</v>
      </c>
      <c r="F20" s="0" t="n">
        <v>10230185</v>
      </c>
      <c r="G20" s="5" t="n">
        <f aca="false">E20/F20*100000</f>
        <v>322.604136679835</v>
      </c>
      <c r="H20" s="6" t="n">
        <f aca="false">D20/E20*100</f>
        <v>11.7231766809078</v>
      </c>
      <c r="I20" s="4" t="n">
        <f aca="false">I19+1</f>
        <v>20</v>
      </c>
      <c r="J20" s="6" t="n">
        <f aca="false">D20/F20*100000</f>
        <v>37.8194529228944</v>
      </c>
      <c r="K20" s="5" t="n">
        <f aca="false">J20*500/G20</f>
        <v>58.615883404539</v>
      </c>
      <c r="M20" s="7"/>
    </row>
    <row r="21" customFormat="false" ht="13.8" hidden="false" customHeight="false" outlineLevel="0" collapsed="false">
      <c r="A21" s="0" t="s">
        <v>120</v>
      </c>
      <c r="B21" s="0" t="s">
        <v>121</v>
      </c>
      <c r="C21" s="0" t="s">
        <v>19</v>
      </c>
      <c r="D21" s="0" t="n">
        <v>3660</v>
      </c>
      <c r="E21" s="0" t="n">
        <v>28986</v>
      </c>
      <c r="F21" s="0" t="n">
        <v>10230185</v>
      </c>
      <c r="G21" s="5" t="n">
        <f aca="false">E21/F21*100000</f>
        <v>283.337984601451</v>
      </c>
      <c r="H21" s="6" t="n">
        <f aca="false">D21/E21*100</f>
        <v>12.6267853446491</v>
      </c>
      <c r="I21" s="4" t="n">
        <f aca="false">I20+1</f>
        <v>21</v>
      </c>
      <c r="J21" s="6" t="n">
        <f aca="false">D21/F21*100000</f>
        <v>35.7764791154803</v>
      </c>
      <c r="K21" s="5" t="n">
        <f aca="false">J21*500/G21</f>
        <v>63.1339267232457</v>
      </c>
      <c r="M21" s="7"/>
    </row>
    <row r="22" customFormat="false" ht="13.8" hidden="false" customHeight="false" outlineLevel="0" collapsed="false">
      <c r="A22" s="0" t="s">
        <v>120</v>
      </c>
      <c r="B22" s="0" t="s">
        <v>121</v>
      </c>
      <c r="C22" s="0" t="s">
        <v>20</v>
      </c>
      <c r="D22" s="0" t="n">
        <v>4281</v>
      </c>
      <c r="E22" s="0" t="n">
        <v>36466</v>
      </c>
      <c r="F22" s="0" t="n">
        <v>10230185</v>
      </c>
      <c r="G22" s="5" t="n">
        <f aca="false">E22/F22*100000</f>
        <v>356.454941919428</v>
      </c>
      <c r="H22" s="6" t="n">
        <f aca="false">D22/E22*100</f>
        <v>11.7397027367959</v>
      </c>
      <c r="I22" s="4" t="n">
        <f aca="false">I21+1</f>
        <v>22</v>
      </c>
      <c r="J22" s="6" t="n">
        <f aca="false">D22/F22*100000</f>
        <v>41.8467505719594</v>
      </c>
      <c r="K22" s="5" t="n">
        <f aca="false">J22*500/G22</f>
        <v>58.6985136839796</v>
      </c>
      <c r="M22" s="7"/>
    </row>
    <row r="23" customFormat="false" ht="13.8" hidden="false" customHeight="false" outlineLevel="0" collapsed="false">
      <c r="A23" s="0" t="s">
        <v>120</v>
      </c>
      <c r="B23" s="0" t="s">
        <v>121</v>
      </c>
      <c r="C23" s="0" t="s">
        <v>21</v>
      </c>
      <c r="D23" s="0" t="n">
        <v>6021</v>
      </c>
      <c r="E23" s="0" t="n">
        <v>47080</v>
      </c>
      <c r="F23" s="0" t="n">
        <v>10230185</v>
      </c>
      <c r="G23" s="5" t="n">
        <f aca="false">E23/F23*100000</f>
        <v>460.206731354321</v>
      </c>
      <c r="H23" s="6" t="n">
        <f aca="false">D23/E23*100</f>
        <v>12.7888700084962</v>
      </c>
      <c r="I23" s="4" t="n">
        <f aca="false">I22+1</f>
        <v>23</v>
      </c>
      <c r="J23" s="6" t="n">
        <f aca="false">D23/F23*100000</f>
        <v>58.8552406432533</v>
      </c>
      <c r="K23" s="5" t="n">
        <f aca="false">J23*500/G23</f>
        <v>63.9443500424809</v>
      </c>
      <c r="M23" s="7"/>
    </row>
    <row r="24" customFormat="false" ht="13.8" hidden="false" customHeight="false" outlineLevel="0" collapsed="false">
      <c r="A24" s="0" t="s">
        <v>120</v>
      </c>
      <c r="B24" s="0" t="s">
        <v>121</v>
      </c>
      <c r="C24" s="0" t="s">
        <v>22</v>
      </c>
      <c r="D24" s="0" t="n">
        <v>7123</v>
      </c>
      <c r="E24" s="0" t="n">
        <v>60296</v>
      </c>
      <c r="F24" s="0" t="n">
        <v>10230185</v>
      </c>
      <c r="G24" s="5" t="n">
        <f aca="false">E24/F24*100000</f>
        <v>589.393055941804</v>
      </c>
      <c r="H24" s="6" t="n">
        <f aca="false">D24/E24*100</f>
        <v>11.8133872893724</v>
      </c>
      <c r="I24" s="4" t="n">
        <f aca="false">I23+1</f>
        <v>24</v>
      </c>
      <c r="J24" s="6" t="n">
        <f aca="false">D24/F24*100000</f>
        <v>69.6272843550728</v>
      </c>
      <c r="K24" s="5" t="n">
        <f aca="false">J24*500/G24</f>
        <v>59.0669364468621</v>
      </c>
      <c r="M24" s="7"/>
    </row>
    <row r="25" customFormat="false" ht="13.8" hidden="false" customHeight="false" outlineLevel="0" collapsed="false">
      <c r="A25" s="0" t="s">
        <v>120</v>
      </c>
      <c r="B25" s="0" t="s">
        <v>121</v>
      </c>
      <c r="C25" s="0" t="s">
        <v>23</v>
      </c>
      <c r="D25" s="0" t="n">
        <v>7073</v>
      </c>
      <c r="E25" s="0" t="n">
        <v>61842</v>
      </c>
      <c r="F25" s="0" t="n">
        <v>10230185</v>
      </c>
      <c r="G25" s="5" t="n">
        <f aca="false">E25/F25*100000</f>
        <v>604.505197120091</v>
      </c>
      <c r="H25" s="6" t="n">
        <f aca="false">D25/E25*100</f>
        <v>11.4372109569548</v>
      </c>
      <c r="I25" s="4" t="n">
        <f aca="false">I24+1</f>
        <v>25</v>
      </c>
      <c r="J25" s="6" t="n">
        <f aca="false">D25/F25*100000</f>
        <v>69.1385346403804</v>
      </c>
      <c r="K25" s="5" t="n">
        <f aca="false">J25*500/G25</f>
        <v>57.1860547847741</v>
      </c>
      <c r="M25" s="7"/>
    </row>
    <row r="26" customFormat="false" ht="13.8" hidden="false" customHeight="false" outlineLevel="0" collapsed="false">
      <c r="A26" s="0" t="s">
        <v>120</v>
      </c>
      <c r="B26" s="0" t="s">
        <v>121</v>
      </c>
      <c r="C26" s="0" t="s">
        <v>24</v>
      </c>
      <c r="D26" s="0" t="n">
        <v>7460</v>
      </c>
      <c r="E26" s="0" t="n">
        <v>75151</v>
      </c>
      <c r="F26" s="0" t="n">
        <v>10230185</v>
      </c>
      <c r="G26" s="5" t="n">
        <f aca="false">E26/F26*100000</f>
        <v>734.600596176902</v>
      </c>
      <c r="H26" s="6" t="n">
        <f aca="false">D26/E26*100</f>
        <v>9.92668094902263</v>
      </c>
      <c r="I26" s="4" t="n">
        <f aca="false">I25+1</f>
        <v>26</v>
      </c>
      <c r="J26" s="6" t="n">
        <f aca="false">D26/F26*100000</f>
        <v>72.9214574320992</v>
      </c>
      <c r="K26" s="5" t="n">
        <f aca="false">J26*500/G26</f>
        <v>49.6334047451132</v>
      </c>
      <c r="M26" s="7"/>
    </row>
    <row r="27" customFormat="false" ht="13.8" hidden="false" customHeight="false" outlineLevel="0" collapsed="false">
      <c r="A27" s="0" t="s">
        <v>120</v>
      </c>
      <c r="B27" s="0" t="s">
        <v>121</v>
      </c>
      <c r="C27" s="0" t="s">
        <v>25</v>
      </c>
      <c r="D27" s="0" t="n">
        <v>4275</v>
      </c>
      <c r="E27" s="0" t="n">
        <v>82524</v>
      </c>
      <c r="F27" s="0" t="n">
        <v>10230185</v>
      </c>
      <c r="G27" s="5" t="n">
        <f aca="false">E27/F27*100000</f>
        <v>806.671629105436</v>
      </c>
      <c r="H27" s="6" t="n">
        <f aca="false">D27/E27*100</f>
        <v>5.18031118220154</v>
      </c>
      <c r="I27" s="4" t="n">
        <f aca="false">I26+1</f>
        <v>27</v>
      </c>
      <c r="J27" s="6" t="n">
        <f aca="false">D27/F27*100000</f>
        <v>41.7881006061963</v>
      </c>
      <c r="K27" s="5" t="n">
        <f aca="false">J27*500/G27</f>
        <v>25.9015559110077</v>
      </c>
      <c r="M27" s="7"/>
    </row>
    <row r="28" customFormat="false" ht="13.8" hidden="false" customHeight="false" outlineLevel="0" collapsed="false">
      <c r="A28" s="0" t="s">
        <v>120</v>
      </c>
      <c r="B28" s="0" t="s">
        <v>121</v>
      </c>
      <c r="C28" s="0" t="s">
        <v>26</v>
      </c>
      <c r="D28" s="0" t="n">
        <v>2179</v>
      </c>
      <c r="E28" s="0" t="n">
        <v>83084</v>
      </c>
      <c r="F28" s="0" t="n">
        <v>10230185</v>
      </c>
      <c r="G28" s="5" t="n">
        <f aca="false">E28/F28*100000</f>
        <v>812.145625909991</v>
      </c>
      <c r="H28" s="6" t="n">
        <f aca="false">D28/E28*100</f>
        <v>2.62264695970343</v>
      </c>
      <c r="I28" s="4" t="n">
        <f aca="false">I27+1</f>
        <v>28</v>
      </c>
      <c r="J28" s="6" t="n">
        <f aca="false">D28/F28*100000</f>
        <v>21.2997125662928</v>
      </c>
      <c r="K28" s="5" t="n">
        <f aca="false">J28*500/G28</f>
        <v>13.1132347985172</v>
      </c>
      <c r="M28" s="7"/>
    </row>
    <row r="29" customFormat="false" ht="13.8" hidden="false" customHeight="false" outlineLevel="0" collapsed="false">
      <c r="A29" s="0" t="s">
        <v>120</v>
      </c>
      <c r="B29" s="0" t="s">
        <v>121</v>
      </c>
      <c r="C29" s="0" t="s">
        <v>27</v>
      </c>
      <c r="D29" s="0" t="n">
        <v>1622</v>
      </c>
      <c r="E29" s="0" t="n">
        <v>69529</v>
      </c>
      <c r="F29" s="0" t="n">
        <v>10230185</v>
      </c>
      <c r="G29" s="5" t="n">
        <f aca="false">E29/F29*100000</f>
        <v>679.645578256894</v>
      </c>
      <c r="H29" s="6" t="n">
        <f aca="false">D29/E29*100</f>
        <v>2.33283953458269</v>
      </c>
      <c r="I29" s="4" t="n">
        <f aca="false">I28+1</f>
        <v>29</v>
      </c>
      <c r="J29" s="6" t="n">
        <f aca="false">D29/F29*100000</f>
        <v>15.85504074462</v>
      </c>
      <c r="K29" s="5" t="n">
        <f aca="false">J29*500/G29</f>
        <v>11.6641976729135</v>
      </c>
      <c r="M29" s="7"/>
    </row>
    <row r="30" customFormat="false" ht="13.8" hidden="false" customHeight="false" outlineLevel="0" collapsed="false">
      <c r="A30" s="0" t="s">
        <v>120</v>
      </c>
      <c r="B30" s="0" t="s">
        <v>121</v>
      </c>
      <c r="C30" s="0" t="s">
        <v>28</v>
      </c>
      <c r="D30" s="0" t="n">
        <v>1316</v>
      </c>
      <c r="E30" s="0" t="n">
        <v>59205</v>
      </c>
      <c r="F30" s="0" t="n">
        <v>10230185</v>
      </c>
      <c r="G30" s="5" t="n">
        <f aca="false">E30/F30*100000</f>
        <v>578.728537167216</v>
      </c>
      <c r="H30" s="6" t="n">
        <f aca="false">D30/E30*100</f>
        <v>2.2227852377333</v>
      </c>
      <c r="I30" s="4" t="n">
        <f aca="false">I29+1</f>
        <v>30</v>
      </c>
      <c r="J30" s="6" t="n">
        <f aca="false">D30/F30*100000</f>
        <v>12.8638924907028</v>
      </c>
      <c r="K30" s="5" t="n">
        <f aca="false">J30*500/G30</f>
        <v>11.1139261886665</v>
      </c>
      <c r="M30" s="7"/>
    </row>
    <row r="31" customFormat="false" ht="13.8" hidden="false" customHeight="false" outlineLevel="0" collapsed="false">
      <c r="A31" s="0" t="s">
        <v>120</v>
      </c>
      <c r="B31" s="0" t="s">
        <v>121</v>
      </c>
      <c r="C31" s="0" t="s">
        <v>29</v>
      </c>
      <c r="D31" s="0" t="n">
        <v>1556</v>
      </c>
      <c r="E31" s="0" t="n">
        <v>53032</v>
      </c>
      <c r="F31" s="0" t="n">
        <v>10230185</v>
      </c>
      <c r="G31" s="5" t="n">
        <f aca="false">E31/F31*100000</f>
        <v>518.387497391298</v>
      </c>
      <c r="H31" s="6" t="n">
        <f aca="false">D31/E31*100</f>
        <v>2.93407753809021</v>
      </c>
      <c r="I31" s="4" t="n">
        <f aca="false">I30+1</f>
        <v>31</v>
      </c>
      <c r="J31" s="6" t="n">
        <f aca="false">D31/F31*100000</f>
        <v>15.2098911212261</v>
      </c>
      <c r="K31" s="5" t="n">
        <f aca="false">J31*500/G31</f>
        <v>14.670387690451</v>
      </c>
      <c r="M31" s="7"/>
    </row>
    <row r="32" customFormat="false" ht="13.8" hidden="false" customHeight="false" outlineLevel="0" collapsed="false">
      <c r="A32" s="0" t="s">
        <v>120</v>
      </c>
      <c r="B32" s="0" t="s">
        <v>121</v>
      </c>
      <c r="C32" s="0" t="s">
        <v>30</v>
      </c>
      <c r="D32" s="0" t="n">
        <v>2014</v>
      </c>
      <c r="E32" s="0" t="n">
        <v>53772</v>
      </c>
      <c r="F32" s="0" t="n">
        <v>10230185</v>
      </c>
      <c r="G32" s="5" t="n">
        <f aca="false">E32/F32*100000</f>
        <v>525.620993168745</v>
      </c>
      <c r="H32" s="6" t="n">
        <f aca="false">D32/E32*100</f>
        <v>3.74544372535892</v>
      </c>
      <c r="I32" s="4" t="n">
        <f aca="false">I31+1</f>
        <v>32</v>
      </c>
      <c r="J32" s="6" t="n">
        <f aca="false">D32/F32*100000</f>
        <v>19.686838507808</v>
      </c>
      <c r="K32" s="5" t="n">
        <f aca="false">J32*500/G32</f>
        <v>18.7272186267946</v>
      </c>
      <c r="M32" s="7"/>
    </row>
    <row r="33" customFormat="false" ht="13.8" hidden="false" customHeight="false" outlineLevel="0" collapsed="false">
      <c r="A33" s="0" t="s">
        <v>120</v>
      </c>
      <c r="B33" s="0" t="s">
        <v>121</v>
      </c>
      <c r="C33" s="0" t="s">
        <v>31</v>
      </c>
      <c r="D33" s="0" t="n">
        <v>2052</v>
      </c>
      <c r="E33" s="0" t="n">
        <v>56762</v>
      </c>
      <c r="F33" s="0" t="n">
        <v>10230185</v>
      </c>
      <c r="G33" s="5" t="n">
        <f aca="false">E33/F33*100000</f>
        <v>554.848226107348</v>
      </c>
      <c r="H33" s="6" t="n">
        <f aca="false">D33/E33*100</f>
        <v>3.61509460554596</v>
      </c>
      <c r="I33" s="4" t="n">
        <f aca="false">I32+1</f>
        <v>33</v>
      </c>
      <c r="J33" s="6" t="n">
        <f aca="false">D33/F33*100000</f>
        <v>20.0582882909742</v>
      </c>
      <c r="K33" s="5" t="n">
        <f aca="false">J33*500/G33</f>
        <v>18.0754730277298</v>
      </c>
      <c r="M33" s="7"/>
    </row>
    <row r="34" customFormat="false" ht="13.8" hidden="false" customHeight="false" outlineLevel="0" collapsed="false">
      <c r="A34" s="0" t="s">
        <v>120</v>
      </c>
      <c r="B34" s="0" t="s">
        <v>121</v>
      </c>
      <c r="C34" s="0" t="s">
        <v>32</v>
      </c>
      <c r="D34" s="0" t="n">
        <v>1687</v>
      </c>
      <c r="E34" s="0" t="n">
        <v>65266</v>
      </c>
      <c r="F34" s="0" t="n">
        <v>10230185</v>
      </c>
      <c r="G34" s="5" t="n">
        <f aca="false">E34/F34*100000</f>
        <v>637.974777582224</v>
      </c>
      <c r="H34" s="6" t="n">
        <f aca="false">D34/E34*100</f>
        <v>2.58480679067202</v>
      </c>
      <c r="I34" s="4" t="n">
        <f aca="false">I33+1</f>
        <v>34</v>
      </c>
      <c r="J34" s="6" t="n">
        <f aca="false">D34/F34*100000</f>
        <v>16.49041537372</v>
      </c>
      <c r="K34" s="5" t="n">
        <f aca="false">J34*500/G34</f>
        <v>12.9240339533601</v>
      </c>
      <c r="M34" s="7"/>
    </row>
    <row r="35" customFormat="false" ht="13.8" hidden="false" customHeight="false" outlineLevel="0" collapsed="false">
      <c r="A35" s="0" t="s">
        <v>120</v>
      </c>
      <c r="B35" s="0" t="s">
        <v>121</v>
      </c>
      <c r="C35" s="0" t="s">
        <v>33</v>
      </c>
      <c r="D35" s="0" t="n">
        <v>1200</v>
      </c>
      <c r="E35" s="0" t="n">
        <v>85419</v>
      </c>
      <c r="F35" s="0" t="n">
        <v>10230185</v>
      </c>
      <c r="G35" s="5" t="n">
        <f aca="false">E35/F35*100000</f>
        <v>834.970237586124</v>
      </c>
      <c r="H35" s="6" t="n">
        <f aca="false">D35/E35*100</f>
        <v>1.40483967267236</v>
      </c>
      <c r="I35" s="4" t="n">
        <f aca="false">I34+1</f>
        <v>35</v>
      </c>
      <c r="J35" s="6" t="n">
        <f aca="false">D35/F35*100000</f>
        <v>11.7299931526165</v>
      </c>
      <c r="K35" s="5" t="n">
        <f aca="false">J35*500/G35</f>
        <v>7.02419836336178</v>
      </c>
      <c r="M35" s="7"/>
    </row>
    <row r="36" customFormat="false" ht="13.8" hidden="false" customHeight="false" outlineLevel="0" collapsed="false">
      <c r="A36" s="0" t="s">
        <v>120</v>
      </c>
      <c r="B36" s="0" t="s">
        <v>121</v>
      </c>
      <c r="C36" s="0" t="s">
        <v>34</v>
      </c>
      <c r="D36" s="0" t="n">
        <v>1332</v>
      </c>
      <c r="E36" s="0" t="n">
        <v>126188</v>
      </c>
      <c r="F36" s="0" t="n">
        <v>10230185</v>
      </c>
      <c r="G36" s="5" t="n">
        <f aca="false">E36/F36*100000</f>
        <v>1233.48697995198</v>
      </c>
      <c r="H36" s="6" t="n">
        <f aca="false">D36/E36*100</f>
        <v>1.05556788284147</v>
      </c>
      <c r="I36" s="4" t="n">
        <f aca="false">I35+1</f>
        <v>36</v>
      </c>
      <c r="J36" s="6" t="n">
        <f aca="false">D36/F36*100000</f>
        <v>13.0202923994043</v>
      </c>
      <c r="K36" s="5" t="n">
        <f aca="false">J36*500/G36</f>
        <v>5.27783941420737</v>
      </c>
      <c r="M36" s="7"/>
    </row>
    <row r="37" customFormat="false" ht="13.8" hidden="false" customHeight="false" outlineLevel="0" collapsed="false">
      <c r="A37" s="0" t="s">
        <v>120</v>
      </c>
      <c r="B37" s="0" t="s">
        <v>121</v>
      </c>
      <c r="C37" s="0" t="s">
        <v>35</v>
      </c>
      <c r="D37" s="0" t="n">
        <v>1592</v>
      </c>
      <c r="E37" s="0" t="n">
        <v>142673</v>
      </c>
      <c r="F37" s="0" t="n">
        <v>10230185</v>
      </c>
      <c r="G37" s="5" t="n">
        <f aca="false">E37/F37*100000</f>
        <v>1394.62776088604</v>
      </c>
      <c r="H37" s="6" t="n">
        <f aca="false">D37/E37*100</f>
        <v>1.11583831558879</v>
      </c>
      <c r="I37" s="4" t="n">
        <f aca="false">I36+1</f>
        <v>37</v>
      </c>
      <c r="J37" s="6" t="n">
        <f aca="false">D37/F37*100000</f>
        <v>15.5617909158046</v>
      </c>
      <c r="K37" s="5" t="n">
        <f aca="false">J37*500/G37</f>
        <v>5.57919157794397</v>
      </c>
      <c r="M37" s="7"/>
    </row>
    <row r="38" customFormat="false" ht="13.8" hidden="false" customHeight="false" outlineLevel="0" collapsed="false">
      <c r="A38" s="0" t="s">
        <v>120</v>
      </c>
      <c r="B38" s="0" t="s">
        <v>121</v>
      </c>
      <c r="C38" s="0" t="s">
        <v>36</v>
      </c>
      <c r="D38" s="0" t="n">
        <v>2080</v>
      </c>
      <c r="E38" s="0" t="n">
        <v>139471</v>
      </c>
      <c r="F38" s="0" t="n">
        <v>10230185</v>
      </c>
      <c r="G38" s="5" t="n">
        <f aca="false">E38/F38*100000</f>
        <v>1363.32822915715</v>
      </c>
      <c r="H38" s="6" t="n">
        <f aca="false">D38/E38*100</f>
        <v>1.49134945615935</v>
      </c>
      <c r="I38" s="4" t="n">
        <f aca="false">I37+1</f>
        <v>38</v>
      </c>
      <c r="J38" s="6" t="n">
        <f aca="false">D38/F38*100000</f>
        <v>20.3319881312019</v>
      </c>
      <c r="K38" s="5" t="n">
        <f aca="false">J38*500/G38</f>
        <v>7.45674728079673</v>
      </c>
    </row>
    <row r="39" customFormat="false" ht="13.8" hidden="false" customHeight="false" outlineLevel="0" collapsed="false">
      <c r="A39" s="0" t="s">
        <v>120</v>
      </c>
      <c r="B39" s="0" t="s">
        <v>121</v>
      </c>
      <c r="C39" s="0" t="s">
        <v>37</v>
      </c>
      <c r="D39" s="0" t="n">
        <v>2919</v>
      </c>
      <c r="E39" s="0" t="n">
        <v>127952</v>
      </c>
      <c r="F39" s="0" t="n">
        <v>10230185</v>
      </c>
      <c r="G39" s="5" t="n">
        <f aca="false">E39/F39*100000</f>
        <v>1250.73006988632</v>
      </c>
      <c r="H39" s="6" t="n">
        <f aca="false">D39/E39*100</f>
        <v>2.28132424659247</v>
      </c>
      <c r="I39" s="4" t="n">
        <f aca="false">I38+1</f>
        <v>39</v>
      </c>
      <c r="J39" s="6" t="n">
        <f aca="false">D39/F39*100000</f>
        <v>28.5332083437396</v>
      </c>
      <c r="K39" s="5" t="n">
        <f aca="false">J39*500/G39</f>
        <v>11.4066212329624</v>
      </c>
      <c r="M39" s="7"/>
    </row>
    <row r="40" customFormat="false" ht="13.8" hidden="false" customHeight="false" outlineLevel="0" collapsed="false">
      <c r="A40" s="0" t="s">
        <v>120</v>
      </c>
      <c r="B40" s="0" t="s">
        <v>121</v>
      </c>
      <c r="C40" s="0" t="s">
        <v>38</v>
      </c>
      <c r="D40" s="0" t="n">
        <v>3642</v>
      </c>
      <c r="E40" s="0" t="n">
        <v>127916</v>
      </c>
      <c r="F40" s="0" t="n">
        <v>10230185</v>
      </c>
      <c r="G40" s="5" t="n">
        <f aca="false">E40/F40*100000</f>
        <v>1250.37817009174</v>
      </c>
      <c r="H40" s="6" t="n">
        <f aca="false">D40/E40*100</f>
        <v>2.84718096250664</v>
      </c>
      <c r="I40" s="4" t="n">
        <f aca="false">I39+1</f>
        <v>40</v>
      </c>
      <c r="J40" s="6" t="n">
        <f aca="false">D40/F40*100000</f>
        <v>35.6005292181911</v>
      </c>
      <c r="K40" s="5" t="n">
        <f aca="false">J40*500/G40</f>
        <v>14.2359048125332</v>
      </c>
      <c r="M40" s="7"/>
    </row>
    <row r="41" customFormat="false" ht="13.8" hidden="false" customHeight="false" outlineLevel="0" collapsed="false">
      <c r="A41" s="0" t="s">
        <v>120</v>
      </c>
      <c r="B41" s="0" t="s">
        <v>121</v>
      </c>
      <c r="C41" s="0" t="s">
        <v>39</v>
      </c>
      <c r="D41" s="0" t="n">
        <v>4278</v>
      </c>
      <c r="E41" s="0" t="n">
        <v>137108</v>
      </c>
      <c r="F41" s="0" t="n">
        <v>10230185</v>
      </c>
      <c r="G41" s="5" t="n">
        <f aca="false">E41/F41*100000</f>
        <v>1340.22991764079</v>
      </c>
      <c r="H41" s="6" t="n">
        <f aca="false">D41/E41*100</f>
        <v>3.12016804271086</v>
      </c>
      <c r="I41" s="4" t="n">
        <f aca="false">I40+1</f>
        <v>41</v>
      </c>
      <c r="J41" s="6" t="n">
        <f aca="false">D41/F41*100000</f>
        <v>41.8174255890778</v>
      </c>
      <c r="K41" s="5" t="n">
        <f aca="false">J41*500/G41</f>
        <v>15.6008402135543</v>
      </c>
      <c r="M41" s="7"/>
    </row>
    <row r="42" customFormat="false" ht="13.8" hidden="false" customHeight="false" outlineLevel="0" collapsed="false">
      <c r="A42" s="0" t="s">
        <v>120</v>
      </c>
      <c r="B42" s="0" t="s">
        <v>121</v>
      </c>
      <c r="C42" s="0" t="s">
        <v>41</v>
      </c>
      <c r="D42" s="0" t="n">
        <v>5620</v>
      </c>
      <c r="E42" s="0" t="n">
        <v>148267</v>
      </c>
      <c r="F42" s="0" t="n">
        <v>10230185</v>
      </c>
      <c r="G42" s="5" t="n">
        <f aca="false">E42/F42*100000</f>
        <v>1449.30907896583</v>
      </c>
      <c r="H42" s="6" t="n">
        <f aca="false">D42/E42*100</f>
        <v>3.79045910418367</v>
      </c>
      <c r="I42" s="4" t="n">
        <f aca="false">I41+1</f>
        <v>42</v>
      </c>
      <c r="J42" s="6" t="n">
        <f aca="false">D42/F42*100000</f>
        <v>54.9354679314206</v>
      </c>
      <c r="K42" s="5" t="n">
        <f aca="false">J42*500/G42</f>
        <v>18.9522955209183</v>
      </c>
      <c r="M42" s="7"/>
    </row>
    <row r="43" customFormat="false" ht="13.8" hidden="false" customHeight="false" outlineLevel="0" collapsed="false">
      <c r="A43" s="0" t="s">
        <v>120</v>
      </c>
      <c r="B43" s="0" t="s">
        <v>121</v>
      </c>
      <c r="C43" s="0" t="s">
        <v>42</v>
      </c>
      <c r="D43" s="0" t="n">
        <v>9157</v>
      </c>
      <c r="E43" s="0" t="n">
        <v>164742</v>
      </c>
      <c r="F43" s="0" t="n">
        <v>10230185</v>
      </c>
      <c r="G43" s="5" t="n">
        <f aca="false">E43/F43*100000</f>
        <v>1610.35210995696</v>
      </c>
      <c r="H43" s="6" t="n">
        <f aca="false">D43/E43*100</f>
        <v>5.55838826771558</v>
      </c>
      <c r="I43" s="4" t="n">
        <f aca="false">I42+1</f>
        <v>43</v>
      </c>
      <c r="J43" s="6" t="n">
        <f aca="false">D43/F43*100000</f>
        <v>89.5096227487577</v>
      </c>
      <c r="K43" s="5" t="n">
        <f aca="false">J43*500/G43</f>
        <v>27.7919413385779</v>
      </c>
      <c r="M43" s="7"/>
    </row>
    <row r="44" customFormat="false" ht="13.8" hidden="false" customHeight="false" outlineLevel="0" collapsed="false">
      <c r="A44" s="0" t="s">
        <v>120</v>
      </c>
      <c r="B44" s="0" t="s">
        <v>121</v>
      </c>
      <c r="C44" s="0" t="s">
        <v>43</v>
      </c>
      <c r="D44" s="0" t="n">
        <v>18476</v>
      </c>
      <c r="E44" s="0" t="n">
        <v>189301</v>
      </c>
      <c r="F44" s="0" t="n">
        <v>10230185</v>
      </c>
      <c r="G44" s="5" t="n">
        <f aca="false">E44/F44*100000</f>
        <v>1850.41619481955</v>
      </c>
      <c r="H44" s="6" t="n">
        <f aca="false">D44/E44*100</f>
        <v>9.76011748485217</v>
      </c>
      <c r="I44" s="4" t="n">
        <f aca="false">I43+1</f>
        <v>44</v>
      </c>
      <c r="J44" s="6" t="n">
        <f aca="false">D44/F44*100000</f>
        <v>180.602794573119</v>
      </c>
      <c r="K44" s="5" t="n">
        <f aca="false">J44*500/G44</f>
        <v>48.8005874242608</v>
      </c>
    </row>
    <row r="45" customFormat="false" ht="13.8" hidden="false" customHeight="false" outlineLevel="0" collapsed="false">
      <c r="A45" s="0" t="s">
        <v>120</v>
      </c>
      <c r="B45" s="0" t="s">
        <v>121</v>
      </c>
      <c r="C45" s="0" t="s">
        <v>44</v>
      </c>
      <c r="D45" s="0" t="n">
        <v>25406</v>
      </c>
      <c r="E45" s="0" t="n">
        <v>228031</v>
      </c>
      <c r="F45" s="0" t="n">
        <v>10230185</v>
      </c>
      <c r="G45" s="5" t="n">
        <f aca="false">E45/F45*100000</f>
        <v>2229.00172382024</v>
      </c>
      <c r="H45" s="6" t="n">
        <f aca="false">D45/E45*100</f>
        <v>11.1414676074744</v>
      </c>
      <c r="I45" s="4" t="n">
        <f aca="false">I44+1</f>
        <v>45</v>
      </c>
      <c r="J45" s="6" t="n">
        <f aca="false">D45/F45*100000</f>
        <v>248.343505029479</v>
      </c>
      <c r="K45" s="5" t="n">
        <f aca="false">J45*500/G45</f>
        <v>55.7073380373721</v>
      </c>
      <c r="M45" s="7"/>
    </row>
    <row r="46" customFormat="false" ht="13.8" hidden="false" customHeight="false" outlineLevel="0" collapsed="false">
      <c r="A46" s="0" t="s">
        <v>120</v>
      </c>
      <c r="B46" s="0" t="s">
        <v>121</v>
      </c>
      <c r="C46" s="0" t="s">
        <v>45</v>
      </c>
      <c r="D46" s="0" t="n">
        <v>31324</v>
      </c>
      <c r="E46" s="0" t="n">
        <v>254295</v>
      </c>
      <c r="F46" s="0" t="n">
        <v>10230185</v>
      </c>
      <c r="G46" s="5" t="n">
        <f aca="false">E46/F46*100000</f>
        <v>2485.73217395384</v>
      </c>
      <c r="H46" s="6" t="n">
        <f aca="false">D46/E46*100</f>
        <v>12.3179771525197</v>
      </c>
      <c r="I46" s="4" t="n">
        <f aca="false">I45+1</f>
        <v>46</v>
      </c>
      <c r="J46" s="6" t="n">
        <f aca="false">D46/F46*100000</f>
        <v>306.191921260466</v>
      </c>
      <c r="K46" s="5" t="n">
        <f aca="false">J46*500/G46</f>
        <v>61.5898857625986</v>
      </c>
      <c r="M46" s="7"/>
    </row>
    <row r="47" customFormat="false" ht="13.8" hidden="false" customHeight="false" outlineLevel="0" collapsed="false">
      <c r="A47" s="0" t="s">
        <v>120</v>
      </c>
      <c r="B47" s="0" t="s">
        <v>121</v>
      </c>
      <c r="C47" s="0" t="s">
        <v>46</v>
      </c>
      <c r="D47" s="0" t="n">
        <v>31960</v>
      </c>
      <c r="E47" s="0" t="n">
        <v>260710</v>
      </c>
      <c r="F47" s="0" t="n">
        <v>10230185</v>
      </c>
      <c r="G47" s="5" t="n">
        <f aca="false">E47/F47*100000</f>
        <v>2548.43876234887</v>
      </c>
      <c r="H47" s="6" t="n">
        <f aca="false">D47/E47*100</f>
        <v>12.2588316520272</v>
      </c>
      <c r="I47" s="4" t="n">
        <f aca="false">I46+1</f>
        <v>47</v>
      </c>
      <c r="J47" s="6" t="n">
        <f aca="false">D47/F47*100000</f>
        <v>312.408817631353</v>
      </c>
      <c r="K47" s="5" t="n">
        <f aca="false">J47*500/G47</f>
        <v>61.2941582601358</v>
      </c>
      <c r="M47" s="7"/>
    </row>
    <row r="48" customFormat="false" ht="13.8" hidden="false" customHeight="false" outlineLevel="0" collapsed="false">
      <c r="A48" s="0" t="s">
        <v>120</v>
      </c>
      <c r="B48" s="0" t="s">
        <v>121</v>
      </c>
      <c r="C48" s="0" t="s">
        <v>47</v>
      </c>
      <c r="D48" s="0" t="n">
        <v>35565</v>
      </c>
      <c r="E48" s="0" t="n">
        <v>260710</v>
      </c>
      <c r="F48" s="0" t="n">
        <v>10230185</v>
      </c>
      <c r="G48" s="5" t="n">
        <f aca="false">E48/F48*100000</f>
        <v>2548.43876234887</v>
      </c>
      <c r="H48" s="6" t="n">
        <f aca="false">D48/E48*100</f>
        <v>13.6415941083963</v>
      </c>
      <c r="I48" s="4" t="n">
        <f aca="false">I47+1</f>
        <v>48</v>
      </c>
      <c r="J48" s="6" t="n">
        <f aca="false">D48/F48*100000</f>
        <v>347.647672060671</v>
      </c>
      <c r="K48" s="5" t="n">
        <f aca="false">J48*500/G48</f>
        <v>68.2079705419815</v>
      </c>
      <c r="M48" s="7"/>
    </row>
    <row r="49" customFormat="false" ht="13.8" hidden="false" customHeight="false" outlineLevel="0" collapsed="false">
      <c r="A49" s="0" t="s">
        <v>120</v>
      </c>
      <c r="B49" s="0" t="s">
        <v>121</v>
      </c>
      <c r="C49" s="0" t="s">
        <v>126</v>
      </c>
      <c r="D49" s="0" t="n">
        <v>36846</v>
      </c>
      <c r="E49" s="0" t="n">
        <v>261230</v>
      </c>
      <c r="F49" s="0" t="n">
        <v>10230185</v>
      </c>
      <c r="G49" s="5" t="n">
        <f aca="false">E49/F49*100000</f>
        <v>2553.52175938167</v>
      </c>
      <c r="H49" s="6" t="n">
        <f aca="false">D49/E49*100</f>
        <v>14.104811851625</v>
      </c>
      <c r="I49" s="4" t="n">
        <f aca="false">I48+1</f>
        <v>49</v>
      </c>
      <c r="J49" s="6" t="n">
        <f aca="false">D49/F49*100000</f>
        <v>360.16943975109</v>
      </c>
      <c r="K49" s="5" t="n">
        <f aca="false">J49*500/G49</f>
        <v>70.524059258125</v>
      </c>
    </row>
    <row r="50" customFormat="false" ht="13.8" hidden="false" customHeight="false" outlineLevel="0" collapsed="false">
      <c r="A50" s="0" t="s">
        <v>120</v>
      </c>
      <c r="B50" s="0" t="s">
        <v>121</v>
      </c>
      <c r="C50" s="0" t="s">
        <v>128</v>
      </c>
      <c r="D50" s="0" t="n">
        <v>43648</v>
      </c>
      <c r="E50" s="0" t="n">
        <v>270944</v>
      </c>
      <c r="F50" s="0" t="n">
        <v>10230185</v>
      </c>
      <c r="G50" s="5" t="n">
        <f aca="false">E50/F50*100000</f>
        <v>2648.4760539521</v>
      </c>
      <c r="H50" s="6" t="n">
        <f aca="false">D50/E50*100</f>
        <v>16.1096019841739</v>
      </c>
      <c r="I50" s="4" t="n">
        <f aca="false">I49+1</f>
        <v>50</v>
      </c>
      <c r="J50" s="6" t="n">
        <f aca="false">D50/F50*100000</f>
        <v>426.658950937837</v>
      </c>
      <c r="K50" s="5" t="n">
        <f aca="false">J50*500/G50</f>
        <v>80.5480099208693</v>
      </c>
    </row>
    <row r="51" customFormat="false" ht="13.8" hidden="false" customHeight="false" outlineLevel="0" collapsed="false">
      <c r="A51" s="0" t="s">
        <v>120</v>
      </c>
      <c r="B51" s="0" t="s">
        <v>121</v>
      </c>
      <c r="C51" s="0" t="s">
        <v>129</v>
      </c>
      <c r="D51" s="0" t="n">
        <v>46212</v>
      </c>
      <c r="E51" s="8" t="n">
        <v>270944</v>
      </c>
      <c r="F51" s="0" t="n">
        <v>10230185</v>
      </c>
      <c r="G51" s="5" t="n">
        <f aca="false">E51/F51*100000</f>
        <v>2648.4760539521</v>
      </c>
      <c r="H51" s="6" t="n">
        <f aca="false">D51/E51*100</f>
        <v>17.0559229951577</v>
      </c>
      <c r="I51" s="4" t="n">
        <f aca="false">I50+1</f>
        <v>51</v>
      </c>
      <c r="J51" s="6" t="n">
        <f aca="false">D51/F51*100000</f>
        <v>451.722036307261</v>
      </c>
      <c r="K51" s="5" t="n">
        <f aca="false">J51*500/G51</f>
        <v>85.2796149757884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J51" activeCellId="0" sqref="J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151336</v>
      </c>
      <c r="E2" s="0" t="n">
        <f aca="false">SUM(E3:E52)</f>
        <v>1292358</v>
      </c>
      <c r="F2" s="4" t="n">
        <f aca="false">F48</f>
        <v>5450421</v>
      </c>
      <c r="G2" s="70" t="n">
        <f aca="false">E2/F2*100000</f>
        <v>23711.1591930238</v>
      </c>
      <c r="H2" s="6" t="n">
        <f aca="false">D2/E2*100</f>
        <v>11.7100679533071</v>
      </c>
      <c r="J2" s="6" t="n">
        <f aca="false">D2/F2*100000</f>
        <v>2776.5928540199</v>
      </c>
      <c r="K2" s="5" t="n">
        <f aca="false">J2*500/G2</f>
        <v>58.5503397665353</v>
      </c>
      <c r="L2" s="67" t="n">
        <f aca="false">D2/F2*100</f>
        <v>2.7765928540199</v>
      </c>
      <c r="M2" s="67" t="n">
        <f aca="false">L2*10</f>
        <v>27.765928540199</v>
      </c>
    </row>
    <row r="3" customFormat="false" ht="13.8" hidden="false" customHeight="false" outlineLevel="0" collapsed="false">
      <c r="C3" s="0" t="s">
        <v>72</v>
      </c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A5" s="0" t="s">
        <v>114</v>
      </c>
      <c r="B5" s="0" t="s">
        <v>115</v>
      </c>
      <c r="C5" s="0" t="s">
        <v>60</v>
      </c>
      <c r="D5" s="0" t="n">
        <v>0</v>
      </c>
      <c r="E5" s="0" t="n">
        <v>13</v>
      </c>
      <c r="F5" s="0" t="n">
        <v>5450421</v>
      </c>
      <c r="G5" s="70" t="n">
        <f aca="false">E5/F5*100000</f>
        <v>0.238513685456591</v>
      </c>
      <c r="H5" s="6"/>
      <c r="I5" s="4" t="n">
        <f aca="false">I4+1</f>
        <v>5</v>
      </c>
      <c r="J5" s="6" t="n">
        <f aca="false">D5/F5*100000</f>
        <v>0</v>
      </c>
      <c r="K5" s="5"/>
      <c r="M5" s="7"/>
    </row>
    <row r="6" customFormat="false" ht="13.8" hidden="false" customHeight="false" outlineLevel="0" collapsed="false">
      <c r="A6" s="0" t="s">
        <v>114</v>
      </c>
      <c r="B6" s="0" t="s">
        <v>115</v>
      </c>
      <c r="C6" s="0" t="s">
        <v>61</v>
      </c>
      <c r="D6" s="0" t="n">
        <v>0</v>
      </c>
      <c r="E6" s="0" t="n">
        <v>18</v>
      </c>
      <c r="F6" s="0" t="n">
        <v>5450421</v>
      </c>
      <c r="G6" s="70" t="n">
        <f aca="false">E6/F6*100000</f>
        <v>0.330249718324511</v>
      </c>
      <c r="H6" s="6"/>
      <c r="I6" s="4" t="n">
        <f aca="false">I5+1</f>
        <v>6</v>
      </c>
      <c r="J6" s="6" t="n">
        <f aca="false">D6/F6*100000</f>
        <v>0</v>
      </c>
      <c r="K6" s="5"/>
      <c r="M6" s="7"/>
    </row>
    <row r="7" customFormat="false" ht="13.8" hidden="false" customHeight="false" outlineLevel="0" collapsed="false">
      <c r="A7" s="0" t="s">
        <v>114</v>
      </c>
      <c r="B7" s="0" t="s">
        <v>115</v>
      </c>
      <c r="C7" s="0" t="s">
        <v>62</v>
      </c>
      <c r="D7" s="0" t="n">
        <v>0</v>
      </c>
      <c r="E7" s="0" t="n">
        <v>10</v>
      </c>
      <c r="F7" s="0" t="n">
        <v>5450421</v>
      </c>
      <c r="G7" s="70" t="n">
        <f aca="false">E7/F7*100000</f>
        <v>0.183472065735839</v>
      </c>
      <c r="H7" s="6"/>
      <c r="I7" s="4" t="n">
        <f aca="false">I6+1</f>
        <v>7</v>
      </c>
      <c r="J7" s="6" t="n">
        <f aca="false">D7/F7*100000</f>
        <v>0</v>
      </c>
      <c r="K7" s="5"/>
      <c r="M7" s="7"/>
    </row>
    <row r="8" customFormat="false" ht="13.8" hidden="false" customHeight="false" outlineLevel="0" collapsed="false">
      <c r="A8" s="0" t="s">
        <v>114</v>
      </c>
      <c r="B8" s="0" t="s">
        <v>115</v>
      </c>
      <c r="C8" s="0" t="s">
        <v>63</v>
      </c>
      <c r="D8" s="0" t="n">
        <v>0</v>
      </c>
      <c r="E8" s="0" t="n">
        <v>7</v>
      </c>
      <c r="F8" s="0" t="n">
        <v>5450421</v>
      </c>
      <c r="G8" s="70" t="n">
        <f aca="false">E8/F8*100000</f>
        <v>0.128430446015088</v>
      </c>
      <c r="H8" s="6"/>
      <c r="I8" s="4" t="n">
        <f aca="false">I7+1</f>
        <v>8</v>
      </c>
      <c r="J8" s="6" t="n">
        <f aca="false">D8/F8*100000</f>
        <v>0</v>
      </c>
      <c r="K8" s="5"/>
      <c r="M8" s="7"/>
    </row>
    <row r="9" customFormat="false" ht="13.8" hidden="false" customHeight="false" outlineLevel="0" collapsed="false">
      <c r="A9" s="0" t="s">
        <v>114</v>
      </c>
      <c r="B9" s="0" t="s">
        <v>115</v>
      </c>
      <c r="C9" s="0" t="s">
        <v>50</v>
      </c>
      <c r="D9" s="0" t="n">
        <v>0</v>
      </c>
      <c r="E9" s="0" t="n">
        <v>123</v>
      </c>
      <c r="F9" s="0" t="n">
        <v>5450421</v>
      </c>
      <c r="G9" s="70" t="n">
        <f aca="false">E9/F9*100000</f>
        <v>2.25670640855083</v>
      </c>
      <c r="H9" s="6" t="n">
        <f aca="false">D9/E9*100</f>
        <v>0</v>
      </c>
      <c r="I9" s="4" t="n">
        <f aca="false">I8+1</f>
        <v>9</v>
      </c>
      <c r="J9" s="6" t="n">
        <f aca="false">D9/F9*100000</f>
        <v>0</v>
      </c>
      <c r="K9" s="5" t="n">
        <f aca="false">J9*500/G9</f>
        <v>0</v>
      </c>
      <c r="M9" s="7"/>
    </row>
    <row r="10" customFormat="false" ht="13.8" hidden="false" customHeight="false" outlineLevel="0" collapsed="false">
      <c r="A10" s="0" t="s">
        <v>114</v>
      </c>
      <c r="B10" s="0" t="s">
        <v>115</v>
      </c>
      <c r="C10" s="0" t="s">
        <v>51</v>
      </c>
      <c r="D10" s="0" t="n">
        <v>5</v>
      </c>
      <c r="E10" s="0" t="n">
        <v>292</v>
      </c>
      <c r="F10" s="0" t="n">
        <v>5450421</v>
      </c>
      <c r="G10" s="70" t="n">
        <f aca="false">E10/F10*100000</f>
        <v>5.35738431948651</v>
      </c>
      <c r="H10" s="6" t="n">
        <f aca="false">D10/E10*100</f>
        <v>1.71232876712329</v>
      </c>
      <c r="I10" s="4" t="n">
        <f aca="false">I9+1</f>
        <v>10</v>
      </c>
      <c r="J10" s="6" t="n">
        <f aca="false">D10/F10*100000</f>
        <v>0.0917360328679198</v>
      </c>
      <c r="K10" s="5" t="n">
        <f aca="false">J10*500/G10</f>
        <v>8.56164383561644</v>
      </c>
      <c r="M10" s="7"/>
    </row>
    <row r="11" customFormat="false" ht="13.8" hidden="false" customHeight="false" outlineLevel="0" collapsed="false">
      <c r="A11" s="0" t="s">
        <v>114</v>
      </c>
      <c r="B11" s="0" t="s">
        <v>115</v>
      </c>
      <c r="C11" s="0" t="s">
        <v>52</v>
      </c>
      <c r="D11" s="0" t="n">
        <v>56</v>
      </c>
      <c r="E11" s="0" t="n">
        <v>967</v>
      </c>
      <c r="F11" s="0" t="n">
        <v>5450421</v>
      </c>
      <c r="G11" s="70" t="n">
        <f aca="false">E11/F11*100000</f>
        <v>17.7417487566557</v>
      </c>
      <c r="H11" s="6" t="n">
        <f aca="false">D11/E11*100</f>
        <v>5.79110651499483</v>
      </c>
      <c r="I11" s="4" t="n">
        <f aca="false">I10+1</f>
        <v>11</v>
      </c>
      <c r="J11" s="6" t="n">
        <f aca="false">D11/F11*100000</f>
        <v>1.0274435681207</v>
      </c>
      <c r="K11" s="5" t="n">
        <f aca="false">J11*500/G11</f>
        <v>28.9555325749741</v>
      </c>
      <c r="M11" s="7"/>
    </row>
    <row r="12" customFormat="false" ht="13.8" hidden="false" customHeight="false" outlineLevel="0" collapsed="false">
      <c r="A12" s="0" t="s">
        <v>114</v>
      </c>
      <c r="B12" s="0" t="s">
        <v>115</v>
      </c>
      <c r="C12" s="0" t="s">
        <v>53</v>
      </c>
      <c r="D12" s="0" t="n">
        <v>124</v>
      </c>
      <c r="E12" s="0" t="n">
        <v>1898</v>
      </c>
      <c r="F12" s="0" t="n">
        <v>5450421</v>
      </c>
      <c r="G12" s="70" t="n">
        <f aca="false">E12/F12*100000</f>
        <v>34.8229980766623</v>
      </c>
      <c r="H12" s="6" t="n">
        <f aca="false">D12/E12*100</f>
        <v>6.5331928345627</v>
      </c>
      <c r="I12" s="4" t="n">
        <f aca="false">I11+1</f>
        <v>12</v>
      </c>
      <c r="J12" s="6" t="n">
        <f aca="false">D12/F12*100000</f>
        <v>2.27505361512441</v>
      </c>
      <c r="K12" s="5" t="n">
        <f aca="false">J12*500/G12</f>
        <v>32.6659641728135</v>
      </c>
      <c r="M12" s="7"/>
    </row>
    <row r="13" customFormat="false" ht="13.8" hidden="false" customHeight="false" outlineLevel="0" collapsed="false">
      <c r="A13" s="0" t="s">
        <v>114</v>
      </c>
      <c r="B13" s="0" t="s">
        <v>115</v>
      </c>
      <c r="C13" s="0" t="s">
        <v>54</v>
      </c>
      <c r="D13" s="0" t="n">
        <v>151</v>
      </c>
      <c r="E13" s="0" t="n">
        <v>3551</v>
      </c>
      <c r="F13" s="0" t="n">
        <v>5450421</v>
      </c>
      <c r="G13" s="70" t="n">
        <f aca="false">E13/F13*100000</f>
        <v>65.1509305427966</v>
      </c>
      <c r="H13" s="6" t="n">
        <f aca="false">D13/E13*100</f>
        <v>4.25232328921431</v>
      </c>
      <c r="I13" s="4" t="n">
        <f aca="false">I12+1</f>
        <v>13</v>
      </c>
      <c r="J13" s="6" t="n">
        <f aca="false">D13/F13*100000</f>
        <v>2.77042819261118</v>
      </c>
      <c r="K13" s="5" t="n">
        <f aca="false">J13*500/G13</f>
        <v>21.2616164460715</v>
      </c>
      <c r="M13" s="7"/>
    </row>
    <row r="14" customFormat="false" ht="13.8" hidden="false" customHeight="false" outlineLevel="0" collapsed="false">
      <c r="A14" s="0" t="s">
        <v>114</v>
      </c>
      <c r="B14" s="0" t="s">
        <v>115</v>
      </c>
      <c r="C14" s="0" t="s">
        <v>55</v>
      </c>
      <c r="D14" s="0" t="n">
        <v>149</v>
      </c>
      <c r="E14" s="0" t="n">
        <v>7752</v>
      </c>
      <c r="F14" s="0" t="n">
        <v>5450421</v>
      </c>
      <c r="G14" s="70" t="n">
        <f aca="false">E14/F14*100000</f>
        <v>142.227545358423</v>
      </c>
      <c r="H14" s="6" t="n">
        <f aca="false">D14/E14*100</f>
        <v>1.92208462332301</v>
      </c>
      <c r="I14" s="4" t="n">
        <f aca="false">I13+1</f>
        <v>14</v>
      </c>
      <c r="J14" s="6" t="n">
        <f aca="false">D14/F14*100000</f>
        <v>2.73373377946401</v>
      </c>
      <c r="K14" s="5" t="n">
        <f aca="false">J14*500/G14</f>
        <v>9.61042311661507</v>
      </c>
      <c r="M14" s="7"/>
    </row>
    <row r="15" customFormat="false" ht="13.8" hidden="false" customHeight="false" outlineLevel="0" collapsed="false">
      <c r="A15" s="0" t="s">
        <v>114</v>
      </c>
      <c r="B15" s="0" t="s">
        <v>115</v>
      </c>
      <c r="C15" s="0" t="s">
        <v>11</v>
      </c>
      <c r="D15" s="0" t="n">
        <v>257</v>
      </c>
      <c r="E15" s="0" t="n">
        <v>10575</v>
      </c>
      <c r="F15" s="0" t="n">
        <v>5450421</v>
      </c>
      <c r="G15" s="70" t="n">
        <f aca="false">E15/F15*100000</f>
        <v>194.02170951565</v>
      </c>
      <c r="H15" s="6" t="n">
        <f aca="false">D15/E15*100</f>
        <v>2.43026004728132</v>
      </c>
      <c r="I15" s="4" t="n">
        <f aca="false">I14+1</f>
        <v>15</v>
      </c>
      <c r="J15" s="6" t="n">
        <f aca="false">D15/F15*100000</f>
        <v>4.71523208941107</v>
      </c>
      <c r="K15" s="5" t="n">
        <f aca="false">J15*500/G15</f>
        <v>12.1513002364066</v>
      </c>
      <c r="M15" s="7"/>
    </row>
    <row r="16" customFormat="false" ht="13.8" hidden="false" customHeight="false" outlineLevel="0" collapsed="false">
      <c r="A16" s="0" t="s">
        <v>114</v>
      </c>
      <c r="B16" s="0" t="s">
        <v>115</v>
      </c>
      <c r="C16" s="0" t="s">
        <v>13</v>
      </c>
      <c r="D16" s="0" t="n">
        <v>419</v>
      </c>
      <c r="E16" s="0" t="n">
        <v>10190</v>
      </c>
      <c r="F16" s="0" t="n">
        <v>5450421</v>
      </c>
      <c r="G16" s="70" t="n">
        <f aca="false">E16/F16*100000</f>
        <v>186.95803498482</v>
      </c>
      <c r="H16" s="6" t="n">
        <f aca="false">D16/E16*100</f>
        <v>4.11187438665358</v>
      </c>
      <c r="I16" s="4" t="n">
        <f aca="false">I15+1</f>
        <v>16</v>
      </c>
      <c r="J16" s="6" t="n">
        <f aca="false">D16/F16*100000</f>
        <v>7.68747955433168</v>
      </c>
      <c r="K16" s="5" t="n">
        <f aca="false">J16*500/G16</f>
        <v>20.5593719332679</v>
      </c>
      <c r="M16" s="7"/>
    </row>
    <row r="17" customFormat="false" ht="13.8" hidden="false" customHeight="false" outlineLevel="0" collapsed="false">
      <c r="A17" s="0" t="s">
        <v>114</v>
      </c>
      <c r="B17" s="0" t="s">
        <v>115</v>
      </c>
      <c r="C17" s="0" t="s">
        <v>14</v>
      </c>
      <c r="D17" s="0" t="n">
        <v>218</v>
      </c>
      <c r="E17" s="0" t="n">
        <v>27365</v>
      </c>
      <c r="F17" s="0" t="n">
        <v>5450421</v>
      </c>
      <c r="G17" s="70" t="n">
        <f aca="false">E17/F17*100000</f>
        <v>502.071307886125</v>
      </c>
      <c r="H17" s="6" t="n">
        <f aca="false">D17/E17*100</f>
        <v>0.796638041293623</v>
      </c>
      <c r="I17" s="4" t="n">
        <f aca="false">I16+1</f>
        <v>17</v>
      </c>
      <c r="J17" s="6" t="n">
        <f aca="false">D17/F17*100000</f>
        <v>3.9996910330413</v>
      </c>
      <c r="K17" s="5" t="n">
        <f aca="false">J17*500/G17</f>
        <v>3.98319020646812</v>
      </c>
      <c r="M17" s="7"/>
    </row>
    <row r="18" customFormat="false" ht="13.8" hidden="false" customHeight="false" outlineLevel="0" collapsed="false">
      <c r="A18" s="0" t="s">
        <v>114</v>
      </c>
      <c r="B18" s="0" t="s">
        <v>115</v>
      </c>
      <c r="C18" s="0" t="s">
        <v>15</v>
      </c>
      <c r="D18" s="0" t="n">
        <v>29</v>
      </c>
      <c r="E18" s="0" t="n">
        <v>23705</v>
      </c>
      <c r="F18" s="0" t="n">
        <v>5450421</v>
      </c>
      <c r="G18" s="70" t="n">
        <f aca="false">E18/F18*100000</f>
        <v>434.920531826808</v>
      </c>
      <c r="H18" s="6" t="n">
        <f aca="false">D18/E18*100</f>
        <v>0.122337059692048</v>
      </c>
      <c r="I18" s="4" t="n">
        <f aca="false">I17+1</f>
        <v>18</v>
      </c>
      <c r="J18" s="6" t="n">
        <f aca="false">D18/F18*100000</f>
        <v>0.532068990633935</v>
      </c>
      <c r="K18" s="5" t="n">
        <f aca="false">J18*500/G18</f>
        <v>0.61168529846024</v>
      </c>
      <c r="M18" s="7"/>
    </row>
    <row r="19" customFormat="false" ht="13.8" hidden="false" customHeight="false" outlineLevel="0" collapsed="false">
      <c r="A19" s="0" t="s">
        <v>114</v>
      </c>
      <c r="B19" s="0" t="s">
        <v>115</v>
      </c>
      <c r="C19" s="0" t="s">
        <v>17</v>
      </c>
      <c r="D19" s="0" t="n">
        <v>49</v>
      </c>
      <c r="E19" s="0" t="n">
        <v>22841</v>
      </c>
      <c r="F19" s="0" t="n">
        <v>5450421</v>
      </c>
      <c r="G19" s="70" t="n">
        <f aca="false">E19/F19*100000</f>
        <v>419.068545347231</v>
      </c>
      <c r="H19" s="6" t="n">
        <f aca="false">D19/E19*100</f>
        <v>0.214526509347226</v>
      </c>
      <c r="I19" s="4" t="n">
        <f aca="false">I18+1</f>
        <v>19</v>
      </c>
      <c r="J19" s="6" t="n">
        <f aca="false">D19/F19*100000</f>
        <v>0.899013122105613</v>
      </c>
      <c r="K19" s="5" t="n">
        <f aca="false">J19*500/G19</f>
        <v>1.07263254673613</v>
      </c>
      <c r="M19" s="7"/>
    </row>
    <row r="20" customFormat="false" ht="13.8" hidden="false" customHeight="false" outlineLevel="0" collapsed="false">
      <c r="A20" s="0" t="s">
        <v>114</v>
      </c>
      <c r="B20" s="0" t="s">
        <v>115</v>
      </c>
      <c r="C20" s="0" t="s">
        <v>18</v>
      </c>
      <c r="D20" s="0" t="n">
        <v>37</v>
      </c>
      <c r="E20" s="0" t="n">
        <v>22788</v>
      </c>
      <c r="F20" s="0" t="n">
        <v>5450421</v>
      </c>
      <c r="G20" s="70" t="n">
        <f aca="false">E20/F20*100000</f>
        <v>418.096143398831</v>
      </c>
      <c r="H20" s="6" t="n">
        <f aca="false">D20/E20*100</f>
        <v>0.162366157626821</v>
      </c>
      <c r="I20" s="4" t="n">
        <f aca="false">I19+1</f>
        <v>20</v>
      </c>
      <c r="J20" s="6" t="n">
        <f aca="false">D20/F20*100000</f>
        <v>0.678846643222606</v>
      </c>
      <c r="K20" s="5" t="n">
        <f aca="false">J20*500/G20</f>
        <v>0.811830788134106</v>
      </c>
      <c r="M20" s="7"/>
    </row>
    <row r="21" customFormat="false" ht="13.8" hidden="false" customHeight="false" outlineLevel="0" collapsed="false">
      <c r="A21" s="0" t="s">
        <v>114</v>
      </c>
      <c r="B21" s="0" t="s">
        <v>115</v>
      </c>
      <c r="C21" s="0" t="s">
        <v>19</v>
      </c>
      <c r="D21" s="0" t="n">
        <v>15</v>
      </c>
      <c r="E21" s="0" t="n">
        <v>15626</v>
      </c>
      <c r="F21" s="0" t="n">
        <v>5450421</v>
      </c>
      <c r="G21" s="70" t="n">
        <f aca="false">E21/F21*100000</f>
        <v>286.693449918823</v>
      </c>
      <c r="H21" s="6" t="n">
        <f aca="false">D21/E21*100</f>
        <v>0.0959938563931908</v>
      </c>
      <c r="I21" s="4" t="n">
        <f aca="false">I20+1</f>
        <v>21</v>
      </c>
      <c r="J21" s="6" t="n">
        <f aca="false">D21/F21*100000</f>
        <v>0.275208098603759</v>
      </c>
      <c r="K21" s="5" t="n">
        <f aca="false">J21*500/G21</f>
        <v>0.479969281965954</v>
      </c>
      <c r="M21" s="7"/>
    </row>
    <row r="22" customFormat="false" ht="13.8" hidden="false" customHeight="false" outlineLevel="0" collapsed="false">
      <c r="A22" s="0" t="s">
        <v>114</v>
      </c>
      <c r="B22" s="0" t="s">
        <v>115</v>
      </c>
      <c r="C22" s="0" t="s">
        <v>20</v>
      </c>
      <c r="D22" s="0" t="n">
        <v>13</v>
      </c>
      <c r="E22" s="0" t="n">
        <v>13816</v>
      </c>
      <c r="F22" s="0" t="n">
        <v>5450421</v>
      </c>
      <c r="G22" s="70" t="n">
        <f aca="false">E22/F22*100000</f>
        <v>253.485006020636</v>
      </c>
      <c r="H22" s="6" t="n">
        <f aca="false">D22/E22*100</f>
        <v>0.0940938042848871</v>
      </c>
      <c r="I22" s="4" t="n">
        <f aca="false">I21+1</f>
        <v>22</v>
      </c>
      <c r="J22" s="6" t="n">
        <f aca="false">D22/F22*100000</f>
        <v>0.238513685456591</v>
      </c>
      <c r="K22" s="5" t="n">
        <f aca="false">J22*500/G22</f>
        <v>0.470469021424435</v>
      </c>
      <c r="M22" s="7"/>
    </row>
    <row r="23" customFormat="false" ht="13.8" hidden="false" customHeight="false" outlineLevel="0" collapsed="false">
      <c r="A23" s="0" t="s">
        <v>114</v>
      </c>
      <c r="B23" s="0" t="s">
        <v>115</v>
      </c>
      <c r="C23" s="0" t="s">
        <v>21</v>
      </c>
      <c r="D23" s="0" t="n">
        <v>6</v>
      </c>
      <c r="E23" s="0" t="n">
        <v>16700</v>
      </c>
      <c r="F23" s="0" t="n">
        <v>5450421</v>
      </c>
      <c r="G23" s="70" t="n">
        <f aca="false">E23/F23*100000</f>
        <v>306.398349778852</v>
      </c>
      <c r="H23" s="6" t="n">
        <f aca="false">D23/E23*100</f>
        <v>0.0359281437125748</v>
      </c>
      <c r="I23" s="4" t="n">
        <f aca="false">I22+1</f>
        <v>23</v>
      </c>
      <c r="J23" s="6" t="n">
        <f aca="false">D23/F23*100000</f>
        <v>0.110083239441504</v>
      </c>
      <c r="K23" s="5" t="n">
        <f aca="false">J23*500/G23</f>
        <v>0.179640718562874</v>
      </c>
      <c r="M23" s="7"/>
    </row>
    <row r="24" customFormat="false" ht="13.8" hidden="false" customHeight="false" outlineLevel="0" collapsed="false">
      <c r="A24" s="0" t="s">
        <v>114</v>
      </c>
      <c r="B24" s="0" t="s">
        <v>115</v>
      </c>
      <c r="C24" s="0" t="s">
        <v>22</v>
      </c>
      <c r="D24" s="0" t="n">
        <v>20</v>
      </c>
      <c r="E24" s="0" t="n">
        <v>7195</v>
      </c>
      <c r="F24" s="0" t="n">
        <v>5450421</v>
      </c>
      <c r="G24" s="70" t="n">
        <f aca="false">E24/F24*100000</f>
        <v>132.008151296937</v>
      </c>
      <c r="H24" s="6" t="n">
        <f aca="false">D24/E24*100</f>
        <v>0.277970813064628</v>
      </c>
      <c r="I24" s="4" t="n">
        <f aca="false">I23+1</f>
        <v>24</v>
      </c>
      <c r="J24" s="6" t="n">
        <f aca="false">D24/F24*100000</f>
        <v>0.366944131471679</v>
      </c>
      <c r="K24" s="5" t="n">
        <f aca="false">J24*500/G24</f>
        <v>1.38985406532314</v>
      </c>
      <c r="M24" s="7"/>
    </row>
    <row r="25" customFormat="false" ht="13.8" hidden="false" customHeight="false" outlineLevel="0" collapsed="false">
      <c r="A25" s="0" t="s">
        <v>114</v>
      </c>
      <c r="B25" s="0" t="s">
        <v>115</v>
      </c>
      <c r="C25" s="0" t="s">
        <v>23</v>
      </c>
      <c r="D25" s="0" t="n">
        <v>39</v>
      </c>
      <c r="E25" s="0" t="n">
        <v>5223</v>
      </c>
      <c r="F25" s="0" t="n">
        <v>5450421</v>
      </c>
      <c r="G25" s="70" t="n">
        <f aca="false">E25/F25*100000</f>
        <v>95.827459933829</v>
      </c>
      <c r="H25" s="6" t="n">
        <f aca="false">D25/E25*100</f>
        <v>0.746697300402068</v>
      </c>
      <c r="I25" s="4" t="n">
        <f aca="false">I24+1</f>
        <v>25</v>
      </c>
      <c r="J25" s="6" t="n">
        <f aca="false">D25/F25*100000</f>
        <v>0.715541056369774</v>
      </c>
      <c r="K25" s="5" t="n">
        <f aca="false">J25*500/G25</f>
        <v>3.73348650201034</v>
      </c>
      <c r="M25" s="7"/>
    </row>
    <row r="26" customFormat="false" ht="13.8" hidden="false" customHeight="false" outlineLevel="0" collapsed="false">
      <c r="A26" s="0" t="s">
        <v>114</v>
      </c>
      <c r="B26" s="0" t="s">
        <v>115</v>
      </c>
      <c r="C26" s="0" t="s">
        <v>24</v>
      </c>
      <c r="D26" s="0" t="n">
        <v>77</v>
      </c>
      <c r="E26" s="0" t="n">
        <v>6973</v>
      </c>
      <c r="F26" s="0" t="n">
        <v>5450421</v>
      </c>
      <c r="G26" s="70" t="n">
        <f aca="false">E26/F26*100000</f>
        <v>127.935071437601</v>
      </c>
      <c r="H26" s="6" t="n">
        <f aca="false">D26/E26*100</f>
        <v>1.10425928581672</v>
      </c>
      <c r="I26" s="4" t="n">
        <f aca="false">I25+1</f>
        <v>26</v>
      </c>
      <c r="J26" s="6" t="n">
        <f aca="false">D26/F26*100000</f>
        <v>1.41273490616596</v>
      </c>
      <c r="K26" s="5" t="n">
        <f aca="false">J26*500/G26</f>
        <v>5.52129642908361</v>
      </c>
      <c r="M26" s="7"/>
    </row>
    <row r="27" customFormat="false" ht="13.8" hidden="false" customHeight="false" outlineLevel="0" collapsed="false">
      <c r="A27" s="0" t="s">
        <v>114</v>
      </c>
      <c r="B27" s="0" t="s">
        <v>115</v>
      </c>
      <c r="C27" s="0" t="s">
        <v>25</v>
      </c>
      <c r="D27" s="0" t="n">
        <v>100</v>
      </c>
      <c r="E27" s="0" t="n">
        <v>9430</v>
      </c>
      <c r="F27" s="0" t="n">
        <v>5450421</v>
      </c>
      <c r="G27" s="70" t="n">
        <f aca="false">E27/F27*100000</f>
        <v>173.014157988897</v>
      </c>
      <c r="H27" s="6" t="n">
        <f aca="false">D27/E27*100</f>
        <v>1.06044538706257</v>
      </c>
      <c r="I27" s="4" t="n">
        <f aca="false">I26+1</f>
        <v>27</v>
      </c>
      <c r="J27" s="6" t="n">
        <f aca="false">D27/F27*100000</f>
        <v>1.83472065735839</v>
      </c>
      <c r="K27" s="5" t="n">
        <f aca="false">J27*500/G27</f>
        <v>5.30222693531283</v>
      </c>
      <c r="M27" s="7"/>
    </row>
    <row r="28" customFormat="false" ht="13.8" hidden="false" customHeight="false" outlineLevel="0" collapsed="false">
      <c r="A28" s="0" t="s">
        <v>114</v>
      </c>
      <c r="B28" s="0" t="s">
        <v>115</v>
      </c>
      <c r="C28" s="0" t="s">
        <v>26</v>
      </c>
      <c r="D28" s="0" t="n">
        <v>137</v>
      </c>
      <c r="E28" s="0" t="n">
        <v>11672</v>
      </c>
      <c r="F28" s="0" t="n">
        <v>5450421</v>
      </c>
      <c r="G28" s="70" t="n">
        <f aca="false">E28/F28*100000</f>
        <v>214.148595126872</v>
      </c>
      <c r="H28" s="6" t="n">
        <f aca="false">D28/E28*100</f>
        <v>1.1737491432488</v>
      </c>
      <c r="I28" s="4" t="n">
        <f aca="false">I27+1</f>
        <v>28</v>
      </c>
      <c r="J28" s="6" t="n">
        <f aca="false">D28/F28*100000</f>
        <v>2.513567300581</v>
      </c>
      <c r="K28" s="5" t="n">
        <f aca="false">J28*500/G28</f>
        <v>5.868745716244</v>
      </c>
      <c r="M28" s="7"/>
    </row>
    <row r="29" customFormat="false" ht="13.8" hidden="false" customHeight="false" outlineLevel="0" collapsed="false">
      <c r="A29" s="0" t="s">
        <v>114</v>
      </c>
      <c r="B29" s="0" t="s">
        <v>115</v>
      </c>
      <c r="C29" s="0" t="s">
        <v>27</v>
      </c>
      <c r="D29" s="0" t="n">
        <v>78</v>
      </c>
      <c r="E29" s="0" t="n">
        <v>10161</v>
      </c>
      <c r="F29" s="0" t="n">
        <v>5450421</v>
      </c>
      <c r="G29" s="70" t="n">
        <f aca="false">E29/F29*100000</f>
        <v>186.425965994187</v>
      </c>
      <c r="H29" s="6" t="n">
        <f aca="false">D29/E29*100</f>
        <v>0.767640980218482</v>
      </c>
      <c r="I29" s="4" t="n">
        <f aca="false">I28+1</f>
        <v>29</v>
      </c>
      <c r="J29" s="6" t="n">
        <f aca="false">D29/F29*100000</f>
        <v>1.43108211273955</v>
      </c>
      <c r="K29" s="5" t="n">
        <f aca="false">J29*500/G29</f>
        <v>3.83820490109241</v>
      </c>
      <c r="M29" s="7"/>
    </row>
    <row r="30" customFormat="false" ht="13.8" hidden="false" customHeight="false" outlineLevel="0" collapsed="false">
      <c r="A30" s="0" t="s">
        <v>114</v>
      </c>
      <c r="B30" s="0" t="s">
        <v>115</v>
      </c>
      <c r="C30" s="0" t="s">
        <v>28</v>
      </c>
      <c r="D30" s="0" t="n">
        <v>200</v>
      </c>
      <c r="E30" s="0" t="n">
        <v>13462</v>
      </c>
      <c r="F30" s="0" t="n">
        <v>5450421</v>
      </c>
      <c r="G30" s="70" t="n">
        <f aca="false">E30/F30*100000</f>
        <v>246.990094893587</v>
      </c>
      <c r="H30" s="6" t="n">
        <f aca="false">D30/E30*100</f>
        <v>1.48566334868519</v>
      </c>
      <c r="I30" s="4" t="n">
        <f aca="false">I29+1</f>
        <v>30</v>
      </c>
      <c r="J30" s="6" t="n">
        <f aca="false">D30/F30*100000</f>
        <v>3.66944131471679</v>
      </c>
      <c r="K30" s="5" t="n">
        <f aca="false">J30*500/G30</f>
        <v>7.42831674342594</v>
      </c>
      <c r="M30" s="7"/>
    </row>
    <row r="31" customFormat="false" ht="13.8" hidden="false" customHeight="false" outlineLevel="0" collapsed="false">
      <c r="A31" s="0" t="s">
        <v>114</v>
      </c>
      <c r="B31" s="0" t="s">
        <v>115</v>
      </c>
      <c r="C31" s="0" t="s">
        <v>29</v>
      </c>
      <c r="D31" s="0" t="n">
        <v>165</v>
      </c>
      <c r="E31" s="0" t="n">
        <v>12106</v>
      </c>
      <c r="F31" s="0" t="n">
        <v>5450421</v>
      </c>
      <c r="G31" s="70" t="n">
        <f aca="false">E31/F31*100000</f>
        <v>222.111282779807</v>
      </c>
      <c r="H31" s="6" t="n">
        <f aca="false">D31/E31*100</f>
        <v>1.36296051544689</v>
      </c>
      <c r="I31" s="4" t="n">
        <f aca="false">I30+1</f>
        <v>31</v>
      </c>
      <c r="J31" s="6" t="n">
        <f aca="false">D31/F31*100000</f>
        <v>3.02728908464135</v>
      </c>
      <c r="K31" s="5" t="n">
        <f aca="false">J31*500/G31</f>
        <v>6.81480257723443</v>
      </c>
      <c r="M31" s="7"/>
    </row>
    <row r="32" customFormat="false" ht="13.8" hidden="false" customHeight="false" outlineLevel="0" collapsed="false">
      <c r="A32" s="0" t="s">
        <v>114</v>
      </c>
      <c r="B32" s="0" t="s">
        <v>115</v>
      </c>
      <c r="C32" s="0" t="s">
        <v>30</v>
      </c>
      <c r="D32" s="0" t="n">
        <v>252</v>
      </c>
      <c r="E32" s="0" t="n">
        <v>13729</v>
      </c>
      <c r="F32" s="0" t="n">
        <v>5450421</v>
      </c>
      <c r="G32" s="70" t="n">
        <f aca="false">E32/F32*100000</f>
        <v>251.888799048734</v>
      </c>
      <c r="H32" s="6" t="n">
        <f aca="false">D32/E32*100</f>
        <v>1.8355306285964</v>
      </c>
      <c r="I32" s="4" t="n">
        <f aca="false">I31+1</f>
        <v>32</v>
      </c>
      <c r="J32" s="6" t="n">
        <f aca="false">D32/F32*100000</f>
        <v>4.62349605654316</v>
      </c>
      <c r="K32" s="5" t="n">
        <f aca="false">J32*500/G32</f>
        <v>9.17765314298201</v>
      </c>
      <c r="M32" s="7"/>
    </row>
    <row r="33" customFormat="false" ht="13.8" hidden="false" customHeight="false" outlineLevel="0" collapsed="false">
      <c r="A33" s="0" t="s">
        <v>114</v>
      </c>
      <c r="B33" s="0" t="s">
        <v>115</v>
      </c>
      <c r="C33" s="0" t="s">
        <v>31</v>
      </c>
      <c r="D33" s="0" t="n">
        <v>306</v>
      </c>
      <c r="E33" s="0" t="n">
        <v>15793</v>
      </c>
      <c r="F33" s="0" t="n">
        <v>5450421</v>
      </c>
      <c r="G33" s="70" t="n">
        <f aca="false">E33/F33*100000</f>
        <v>289.757433416611</v>
      </c>
      <c r="H33" s="6" t="n">
        <f aca="false">D33/E33*100</f>
        <v>1.93756727664155</v>
      </c>
      <c r="I33" s="4" t="n">
        <f aca="false">I32+1</f>
        <v>33</v>
      </c>
      <c r="J33" s="6" t="n">
        <f aca="false">D33/F33*100000</f>
        <v>5.61424521151669</v>
      </c>
      <c r="K33" s="5" t="n">
        <f aca="false">J33*500/G33</f>
        <v>9.68783638320775</v>
      </c>
      <c r="M33" s="7"/>
    </row>
    <row r="34" customFormat="false" ht="13.8" hidden="false" customHeight="false" outlineLevel="0" collapsed="false">
      <c r="A34" s="0" t="s">
        <v>114</v>
      </c>
      <c r="B34" s="0" t="s">
        <v>115</v>
      </c>
      <c r="C34" s="0" t="s">
        <v>32</v>
      </c>
      <c r="D34" s="0" t="n">
        <v>454</v>
      </c>
      <c r="E34" s="0" t="n">
        <v>18432</v>
      </c>
      <c r="F34" s="0" t="n">
        <v>5450421</v>
      </c>
      <c r="G34" s="70" t="n">
        <f aca="false">E34/F34*100000</f>
        <v>338.175711564299</v>
      </c>
      <c r="H34" s="6" t="n">
        <f aca="false">D34/E34*100</f>
        <v>2.46310763888889</v>
      </c>
      <c r="I34" s="4" t="n">
        <f aca="false">I33+1</f>
        <v>34</v>
      </c>
      <c r="J34" s="6" t="n">
        <f aca="false">D34/F34*100000</f>
        <v>8.32963178440711</v>
      </c>
      <c r="K34" s="5" t="n">
        <f aca="false">J34*500/G34</f>
        <v>12.3155381944444</v>
      </c>
      <c r="M34" s="7"/>
    </row>
    <row r="35" customFormat="false" ht="13.8" hidden="false" customHeight="false" outlineLevel="0" collapsed="false">
      <c r="A35" s="0" t="s">
        <v>114</v>
      </c>
      <c r="B35" s="0" t="s">
        <v>115</v>
      </c>
      <c r="C35" s="0" t="s">
        <v>33</v>
      </c>
      <c r="D35" s="0" t="n">
        <v>520</v>
      </c>
      <c r="E35" s="0" t="n">
        <v>21181</v>
      </c>
      <c r="F35" s="0" t="n">
        <v>5450421</v>
      </c>
      <c r="G35" s="70" t="n">
        <f aca="false">E35/F35*100000</f>
        <v>388.612182435082</v>
      </c>
      <c r="H35" s="6" t="n">
        <f aca="false">D35/E35*100</f>
        <v>2.45503045182003</v>
      </c>
      <c r="I35" s="4" t="n">
        <f aca="false">I34+1</f>
        <v>35</v>
      </c>
      <c r="J35" s="6" t="n">
        <f aca="false">D35/F35*100000</f>
        <v>9.54054741826365</v>
      </c>
      <c r="K35" s="5" t="n">
        <f aca="false">J35*500/G35</f>
        <v>12.2751522591001</v>
      </c>
      <c r="M35" s="7"/>
    </row>
    <row r="36" customFormat="false" ht="13.8" hidden="false" customHeight="false" outlineLevel="0" collapsed="false">
      <c r="A36" s="0" t="s">
        <v>114</v>
      </c>
      <c r="B36" s="0" t="s">
        <v>115</v>
      </c>
      <c r="C36" s="0" t="s">
        <v>34</v>
      </c>
      <c r="D36" s="0" t="n">
        <v>738</v>
      </c>
      <c r="E36" s="0" t="n">
        <v>22813</v>
      </c>
      <c r="F36" s="0" t="n">
        <v>5450421</v>
      </c>
      <c r="G36" s="70" t="n">
        <f aca="false">E36/F36*100000</f>
        <v>418.554823563171</v>
      </c>
      <c r="H36" s="6" t="n">
        <f aca="false">D36/E36*100</f>
        <v>3.23499758909394</v>
      </c>
      <c r="I36" s="4" t="n">
        <f aca="false">I35+1</f>
        <v>36</v>
      </c>
      <c r="J36" s="6" t="n">
        <f aca="false">D36/F36*100000</f>
        <v>13.540238451305</v>
      </c>
      <c r="K36" s="5" t="n">
        <f aca="false">J36*500/G36</f>
        <v>16.1749879454697</v>
      </c>
      <c r="M36" s="7"/>
    </row>
    <row r="37" customFormat="false" ht="13.8" hidden="false" customHeight="false" outlineLevel="0" collapsed="false">
      <c r="A37" s="0" t="s">
        <v>114</v>
      </c>
      <c r="B37" s="0" t="s">
        <v>115</v>
      </c>
      <c r="C37" s="0" t="s">
        <v>35</v>
      </c>
      <c r="D37" s="0" t="n">
        <v>918</v>
      </c>
      <c r="E37" s="0" t="n">
        <v>28183</v>
      </c>
      <c r="F37" s="0" t="n">
        <v>5450421</v>
      </c>
      <c r="G37" s="70" t="n">
        <f aca="false">E37/F37*100000</f>
        <v>517.079322863316</v>
      </c>
      <c r="H37" s="6" t="n">
        <f aca="false">D37/E37*100</f>
        <v>3.2572827591101</v>
      </c>
      <c r="I37" s="4" t="n">
        <f aca="false">I36+1</f>
        <v>37</v>
      </c>
      <c r="J37" s="6" t="n">
        <f aca="false">D37/F37*100000</f>
        <v>16.8427356345501</v>
      </c>
      <c r="K37" s="5" t="n">
        <f aca="false">J37*500/G37</f>
        <v>16.2864137955505</v>
      </c>
      <c r="M37" s="7"/>
    </row>
    <row r="38" customFormat="false" ht="13.8" hidden="false" customHeight="false" outlineLevel="0" collapsed="false">
      <c r="A38" s="0" t="s">
        <v>114</v>
      </c>
      <c r="B38" s="0" t="s">
        <v>115</v>
      </c>
      <c r="C38" s="0" t="s">
        <v>36</v>
      </c>
      <c r="D38" s="0" t="n">
        <v>1145</v>
      </c>
      <c r="E38" s="0" t="n">
        <v>28272</v>
      </c>
      <c r="F38" s="0" t="n">
        <v>5450421</v>
      </c>
      <c r="G38" s="70" t="n">
        <f aca="false">E38/F38*100000</f>
        <v>518.712224248366</v>
      </c>
      <c r="H38" s="6" t="n">
        <f aca="false">D38/E38*100</f>
        <v>4.04994340690436</v>
      </c>
      <c r="I38" s="4" t="n">
        <f aca="false">I37+1</f>
        <v>38</v>
      </c>
      <c r="J38" s="6" t="n">
        <f aca="false">D38/F38*100000</f>
        <v>21.0075515267536</v>
      </c>
      <c r="K38" s="5" t="n">
        <f aca="false">J38*500/G38</f>
        <v>20.2497170345218</v>
      </c>
      <c r="M38" s="7"/>
    </row>
    <row r="39" customFormat="false" ht="13.8" hidden="false" customHeight="false" outlineLevel="0" collapsed="false">
      <c r="A39" s="0" t="s">
        <v>114</v>
      </c>
      <c r="B39" s="0" t="s">
        <v>115</v>
      </c>
      <c r="C39" s="0" t="s">
        <v>37</v>
      </c>
      <c r="D39" s="0" t="n">
        <v>2401</v>
      </c>
      <c r="E39" s="0" t="n">
        <v>33740</v>
      </c>
      <c r="F39" s="0" t="n">
        <v>5450421</v>
      </c>
      <c r="G39" s="70" t="n">
        <f aca="false">E39/F39*100000</f>
        <v>619.034749792722</v>
      </c>
      <c r="H39" s="6" t="n">
        <f aca="false">D39/E39*100</f>
        <v>7.11618257261411</v>
      </c>
      <c r="I39" s="4" t="n">
        <f aca="false">I38+1</f>
        <v>39</v>
      </c>
      <c r="J39" s="6" t="n">
        <f aca="false">D39/F39*100000</f>
        <v>44.0516429831751</v>
      </c>
      <c r="K39" s="5" t="n">
        <f aca="false">J39*500/G39</f>
        <v>35.5809128630705</v>
      </c>
      <c r="M39" s="7"/>
    </row>
    <row r="40" customFormat="false" ht="13.8" hidden="false" customHeight="false" outlineLevel="0" collapsed="false">
      <c r="A40" s="0" t="s">
        <v>114</v>
      </c>
      <c r="B40" s="0" t="s">
        <v>115</v>
      </c>
      <c r="C40" s="0" t="s">
        <v>38</v>
      </c>
      <c r="D40" s="0" t="n">
        <v>4061</v>
      </c>
      <c r="E40" s="0" t="n">
        <v>48344</v>
      </c>
      <c r="F40" s="0" t="n">
        <v>5450421</v>
      </c>
      <c r="G40" s="70" t="n">
        <f aca="false">E40/F40*100000</f>
        <v>886.977354593342</v>
      </c>
      <c r="H40" s="6" t="n">
        <f aca="false">D40/E40*100</f>
        <v>8.40021512493794</v>
      </c>
      <c r="I40" s="4" t="n">
        <f aca="false">I39+1</f>
        <v>40</v>
      </c>
      <c r="J40" s="6" t="n">
        <f aca="false">D40/F40*100000</f>
        <v>74.5080058953244</v>
      </c>
      <c r="K40" s="5" t="n">
        <f aca="false">J40*500/G40</f>
        <v>42.0010756246897</v>
      </c>
      <c r="M40" s="7"/>
    </row>
    <row r="41" customFormat="false" ht="13.8" hidden="false" customHeight="false" outlineLevel="0" collapsed="false">
      <c r="A41" s="0" t="s">
        <v>114</v>
      </c>
      <c r="B41" s="0" t="s">
        <v>115</v>
      </c>
      <c r="C41" s="0" t="s">
        <v>39</v>
      </c>
      <c r="D41" s="0" t="n">
        <v>6712</v>
      </c>
      <c r="E41" s="0" t="n">
        <v>56163</v>
      </c>
      <c r="F41" s="0" t="n">
        <v>5450421</v>
      </c>
      <c r="G41" s="70" t="n">
        <f aca="false">E41/F41*100000</f>
        <v>1030.4341627922</v>
      </c>
      <c r="H41" s="6" t="n">
        <f aca="false">D41/E41*100</f>
        <v>11.9509285472642</v>
      </c>
      <c r="I41" s="4" t="n">
        <f aca="false">I40+1</f>
        <v>41</v>
      </c>
      <c r="J41" s="6" t="n">
        <f aca="false">D41/F41*100000</f>
        <v>123.146450521895</v>
      </c>
      <c r="K41" s="5" t="n">
        <f aca="false">J41*500/G41</f>
        <v>59.7546427363211</v>
      </c>
      <c r="M41" s="7"/>
    </row>
    <row r="42" customFormat="false" ht="13.8" hidden="false" customHeight="false" outlineLevel="0" collapsed="false">
      <c r="A42" s="0" t="s">
        <v>114</v>
      </c>
      <c r="B42" s="0" t="s">
        <v>115</v>
      </c>
      <c r="C42" s="0" t="s">
        <v>41</v>
      </c>
      <c r="D42" s="0" t="n">
        <v>9984</v>
      </c>
      <c r="E42" s="0" t="n">
        <v>69917</v>
      </c>
      <c r="F42" s="0" t="n">
        <v>5450421</v>
      </c>
      <c r="G42" s="70" t="n">
        <f aca="false">E42/F42*100000</f>
        <v>1282.78164200527</v>
      </c>
      <c r="H42" s="6" t="n">
        <f aca="false">D42/E42*100</f>
        <v>14.279788892544</v>
      </c>
      <c r="I42" s="4" t="n">
        <f aca="false">I41+1</f>
        <v>42</v>
      </c>
      <c r="J42" s="6" t="n">
        <f aca="false">D42/F42*100000</f>
        <v>183.178510430662</v>
      </c>
      <c r="K42" s="5" t="n">
        <f aca="false">J42*500/G42</f>
        <v>71.3989444627201</v>
      </c>
    </row>
    <row r="43" customFormat="false" ht="13.8" hidden="false" customHeight="false" outlineLevel="0" collapsed="false">
      <c r="A43" s="0" t="s">
        <v>114</v>
      </c>
      <c r="B43" s="0" t="s">
        <v>115</v>
      </c>
      <c r="C43" s="0" t="s">
        <v>42</v>
      </c>
      <c r="D43" s="0" t="n">
        <v>14008</v>
      </c>
      <c r="E43" s="0" t="n">
        <v>77201</v>
      </c>
      <c r="F43" s="0" t="n">
        <v>5450421</v>
      </c>
      <c r="G43" s="70" t="n">
        <f aca="false">E43/F43*100000</f>
        <v>1416.42269468725</v>
      </c>
      <c r="H43" s="6" t="n">
        <f aca="false">D43/E43*100</f>
        <v>18.1448426833849</v>
      </c>
      <c r="I43" s="4" t="n">
        <f aca="false">I42+1</f>
        <v>43</v>
      </c>
      <c r="J43" s="6" t="n">
        <f aca="false">D43/F43*100000</f>
        <v>257.007669682764</v>
      </c>
      <c r="K43" s="5" t="n">
        <f aca="false">J43*500/G43</f>
        <v>90.7242134169247</v>
      </c>
      <c r="M43" s="7"/>
    </row>
    <row r="44" customFormat="false" ht="13.8" hidden="false" customHeight="false" outlineLevel="0" collapsed="false">
      <c r="A44" s="0" t="s">
        <v>114</v>
      </c>
      <c r="B44" s="0" t="s">
        <v>115</v>
      </c>
      <c r="C44" s="0" t="s">
        <v>43</v>
      </c>
      <c r="D44" s="0" t="n">
        <v>16103</v>
      </c>
      <c r="E44" s="0" t="n">
        <v>116439</v>
      </c>
      <c r="F44" s="0" t="n">
        <v>5450421</v>
      </c>
      <c r="G44" s="70" t="n">
        <f aca="false">E44/F44*100000</f>
        <v>2136.33038622154</v>
      </c>
      <c r="H44" s="6" t="n">
        <f aca="false">D44/E44*100</f>
        <v>13.8295588247924</v>
      </c>
      <c r="I44" s="4" t="n">
        <f aca="false">I43+1</f>
        <v>44</v>
      </c>
      <c r="J44" s="6" t="n">
        <f aca="false">D44/F44*100000</f>
        <v>295.445067454422</v>
      </c>
      <c r="K44" s="5" t="n">
        <f aca="false">J44*500/G44</f>
        <v>69.1477941239619</v>
      </c>
      <c r="M44" s="7"/>
    </row>
    <row r="45" customFormat="false" ht="13.8" hidden="false" customHeight="false" outlineLevel="0" collapsed="false">
      <c r="A45" s="0" t="s">
        <v>114</v>
      </c>
      <c r="B45" s="0" t="s">
        <v>115</v>
      </c>
      <c r="C45" s="0" t="s">
        <v>44</v>
      </c>
      <c r="D45" s="0" t="n">
        <v>15549</v>
      </c>
      <c r="E45" s="0" t="n">
        <v>86749</v>
      </c>
      <c r="F45" s="0" t="n">
        <v>5450421</v>
      </c>
      <c r="G45" s="70" t="n">
        <f aca="false">E45/F45*100000</f>
        <v>1591.60182305183</v>
      </c>
      <c r="H45" s="6" t="n">
        <f aca="false">D45/E45*100</f>
        <v>17.9241259265236</v>
      </c>
      <c r="I45" s="4" t="n">
        <f aca="false">I44+1</f>
        <v>45</v>
      </c>
      <c r="J45" s="6" t="n">
        <f aca="false">D45/F45*100000</f>
        <v>285.280715012657</v>
      </c>
      <c r="K45" s="5" t="n">
        <f aca="false">J45*500/G45</f>
        <v>89.6206296326182</v>
      </c>
      <c r="M45" s="7"/>
    </row>
    <row r="46" customFormat="false" ht="13.8" hidden="false" customHeight="false" outlineLevel="0" collapsed="false">
      <c r="A46" s="0" t="s">
        <v>114</v>
      </c>
      <c r="B46" s="0" t="s">
        <v>115</v>
      </c>
      <c r="C46" s="0" t="s">
        <v>45</v>
      </c>
      <c r="D46" s="0" t="n">
        <v>11272</v>
      </c>
      <c r="E46" s="0" t="n">
        <v>58162</v>
      </c>
      <c r="F46" s="0" t="n">
        <v>5450421</v>
      </c>
      <c r="G46" s="70" t="n">
        <f aca="false">E46/F46*100000</f>
        <v>1067.11022873279</v>
      </c>
      <c r="H46" s="6" t="n">
        <f aca="false">D46/E46*100</f>
        <v>19.3803514322066</v>
      </c>
      <c r="I46" s="4" t="n">
        <f aca="false">I45+1</f>
        <v>46</v>
      </c>
      <c r="J46" s="6" t="n">
        <f aca="false">D46/F46*100000</f>
        <v>206.809712497438</v>
      </c>
      <c r="K46" s="5" t="n">
        <f aca="false">J46*500/G46</f>
        <v>96.901757161033</v>
      </c>
      <c r="M46" s="7"/>
    </row>
    <row r="47" customFormat="false" ht="13.8" hidden="false" customHeight="false" outlineLevel="0" collapsed="false">
      <c r="A47" s="0" t="s">
        <v>114</v>
      </c>
      <c r="B47" s="0" t="s">
        <v>115</v>
      </c>
      <c r="C47" s="0" t="s">
        <v>46</v>
      </c>
      <c r="D47" s="0" t="n">
        <v>9474</v>
      </c>
      <c r="E47" s="0" t="n">
        <v>49376</v>
      </c>
      <c r="F47" s="0" t="n">
        <v>5450421</v>
      </c>
      <c r="G47" s="70" t="n">
        <f aca="false">E47/F47*100000</f>
        <v>905.911671777281</v>
      </c>
      <c r="H47" s="6" t="n">
        <f aca="false">D47/E47*100</f>
        <v>19.1874594944913</v>
      </c>
      <c r="I47" s="4" t="n">
        <f aca="false">I46+1</f>
        <v>47</v>
      </c>
      <c r="J47" s="6" t="n">
        <f aca="false">D47/F47*100000</f>
        <v>173.821435078134</v>
      </c>
      <c r="K47" s="5" t="n">
        <f aca="false">J47*500/G47</f>
        <v>95.9372974724563</v>
      </c>
      <c r="M47" s="7"/>
    </row>
    <row r="48" customFormat="false" ht="13.8" hidden="false" customHeight="false" outlineLevel="0" collapsed="false">
      <c r="A48" s="0" t="s">
        <v>114</v>
      </c>
      <c r="B48" s="0" t="s">
        <v>115</v>
      </c>
      <c r="C48" s="0" t="s">
        <v>47</v>
      </c>
      <c r="D48" s="0" t="n">
        <v>9492</v>
      </c>
      <c r="E48" s="0" t="n">
        <v>56526</v>
      </c>
      <c r="F48" s="0" t="n">
        <v>5450421</v>
      </c>
      <c r="G48" s="70" t="n">
        <f aca="false">E48/F48*100000</f>
        <v>1037.09419877841</v>
      </c>
      <c r="H48" s="6" t="n">
        <f aca="false">D48/E48*100</f>
        <v>16.7922725825284</v>
      </c>
      <c r="I48" s="4" t="n">
        <f aca="false">I47+1</f>
        <v>48</v>
      </c>
      <c r="J48" s="6" t="n">
        <f aca="false">D48/F48*100000</f>
        <v>174.151684796459</v>
      </c>
      <c r="K48" s="5" t="n">
        <f aca="false">J48*500/G48</f>
        <v>83.961362912642</v>
      </c>
    </row>
    <row r="49" customFormat="false" ht="13.8" hidden="false" customHeight="false" outlineLevel="0" collapsed="false">
      <c r="A49" s="0" t="s">
        <v>114</v>
      </c>
      <c r="B49" s="0" t="s">
        <v>115</v>
      </c>
      <c r="C49" s="0" t="s">
        <v>126</v>
      </c>
      <c r="D49" s="0" t="n">
        <v>10998</v>
      </c>
      <c r="E49" s="0" t="n">
        <v>63907</v>
      </c>
      <c r="F49" s="0" t="n">
        <v>5450421</v>
      </c>
      <c r="G49" s="70" t="n">
        <f aca="false">E49/F49*100000</f>
        <v>1172.51493049803</v>
      </c>
      <c r="H49" s="6" t="n">
        <f aca="false">D49/E49*100</f>
        <v>17.2093823837764</v>
      </c>
      <c r="I49" s="4" t="n">
        <f aca="false">I48+1</f>
        <v>49</v>
      </c>
      <c r="J49" s="6" t="n">
        <f aca="false">D49/F49*100000</f>
        <v>201.782577896276</v>
      </c>
      <c r="K49" s="5" t="n">
        <f aca="false">J49*500/G49</f>
        <v>86.0469119188821</v>
      </c>
    </row>
    <row r="50" customFormat="false" ht="13.8" hidden="false" customHeight="false" outlineLevel="0" collapsed="false">
      <c r="A50" s="0" t="s">
        <v>114</v>
      </c>
      <c r="B50" s="0" t="s">
        <v>115</v>
      </c>
      <c r="C50" s="0" t="s">
        <v>128</v>
      </c>
      <c r="D50" s="0" t="n">
        <v>16253</v>
      </c>
      <c r="E50" s="0" t="n">
        <v>80378</v>
      </c>
      <c r="F50" s="0" t="n">
        <v>5450421</v>
      </c>
      <c r="G50" s="70" t="n">
        <f aca="false">E50/F50*100000</f>
        <v>1474.71176997153</v>
      </c>
      <c r="H50" s="6" t="n">
        <f aca="false">D50/E50*100</f>
        <v>20.2207071586753</v>
      </c>
      <c r="I50" s="4" t="n">
        <f aca="false">I49+1</f>
        <v>50</v>
      </c>
      <c r="J50" s="6" t="n">
        <f aca="false">D50/F50*100000</f>
        <v>298.19714844046</v>
      </c>
      <c r="K50" s="5" t="n">
        <f aca="false">J50*500/G50</f>
        <v>101.103535793376</v>
      </c>
    </row>
    <row r="51" customFormat="false" ht="13.8" hidden="false" customHeight="false" outlineLevel="0" collapsed="false">
      <c r="A51" s="0" t="s">
        <v>114</v>
      </c>
      <c r="B51" s="0" t="s">
        <v>115</v>
      </c>
      <c r="C51" s="0" t="s">
        <v>129</v>
      </c>
      <c r="D51" s="0" t="n">
        <v>18352</v>
      </c>
      <c r="E51" s="0" t="n">
        <v>92594</v>
      </c>
      <c r="F51" s="0" t="n">
        <v>5450421</v>
      </c>
      <c r="G51" s="70" t="n">
        <f aca="false">E51/F51*100000</f>
        <v>1698.84124547443</v>
      </c>
      <c r="H51" s="6" t="n">
        <f aca="false">D51/E51*100</f>
        <v>19.8198587381472</v>
      </c>
      <c r="I51" s="4" t="n">
        <f aca="false">I50+1</f>
        <v>51</v>
      </c>
      <c r="J51" s="6" t="n">
        <f aca="false">D51/F51*100000</f>
        <v>336.707935038413</v>
      </c>
      <c r="K51" s="5" t="n">
        <f aca="false">J51*500/G51</f>
        <v>99.0992936907359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C5" activeCellId="0" sqref="C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 t="s">
        <v>149</v>
      </c>
      <c r="D2" s="0" t="n">
        <f aca="false">SUM(D3:D52)</f>
        <v>105899</v>
      </c>
      <c r="E2" s="0" t="n">
        <f aca="false">SUM(E3:E52)</f>
        <v>628232</v>
      </c>
      <c r="F2" s="4" t="n">
        <f aca="false">F48</f>
        <v>2080908</v>
      </c>
      <c r="G2" s="70" t="n">
        <f aca="false">E2/F2*100000</f>
        <v>30190.2823190646</v>
      </c>
      <c r="H2" s="6" t="n">
        <f aca="false">D2/E2*100</f>
        <v>16.8566707840416</v>
      </c>
      <c r="J2" s="6" t="n">
        <f aca="false">D2/F2*100000</f>
        <v>5089.07649929742</v>
      </c>
      <c r="K2" s="5" t="n">
        <f aca="false">J2*500/G2</f>
        <v>84.2833539202078</v>
      </c>
      <c r="L2" s="67" t="n">
        <f aca="false">D2/F2*100</f>
        <v>5.08907649929742</v>
      </c>
      <c r="M2" s="67" t="n">
        <f aca="false">L2*10</f>
        <v>50.8907649929742</v>
      </c>
    </row>
    <row r="3" customFormat="false" ht="13.8" hidden="false" customHeight="false" outlineLevel="0" collapsed="false">
      <c r="C3" s="0" t="s">
        <v>72</v>
      </c>
      <c r="G3" s="70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G4" s="70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A5" s="0" t="s">
        <v>116</v>
      </c>
      <c r="B5" s="0" t="s">
        <v>117</v>
      </c>
      <c r="C5" s="0" t="s">
        <v>60</v>
      </c>
      <c r="D5" s="0" t="n">
        <v>0</v>
      </c>
      <c r="E5" s="0" t="n">
        <v>2</v>
      </c>
      <c r="F5" s="0" t="n">
        <v>2080908</v>
      </c>
      <c r="G5" s="70" t="n">
        <f aca="false">E5/F5*100000</f>
        <v>0.096111889617417</v>
      </c>
      <c r="H5" s="6"/>
      <c r="I5" s="4" t="n">
        <f aca="false">I4+1</f>
        <v>5</v>
      </c>
      <c r="J5" s="6" t="n">
        <f aca="false">D5/F5*100000</f>
        <v>0</v>
      </c>
      <c r="K5" s="5"/>
      <c r="M5" s="7"/>
    </row>
    <row r="6" customFormat="false" ht="13.8" hidden="false" customHeight="false" outlineLevel="0" collapsed="false">
      <c r="A6" s="0" t="s">
        <v>116</v>
      </c>
      <c r="B6" s="0" t="s">
        <v>117</v>
      </c>
      <c r="C6" s="0" t="s">
        <v>61</v>
      </c>
      <c r="D6" s="0" t="n">
        <v>0</v>
      </c>
      <c r="E6" s="0" t="n">
        <v>6</v>
      </c>
      <c r="F6" s="0" t="n">
        <v>2080908</v>
      </c>
      <c r="G6" s="70" t="n">
        <f aca="false">E6/F6*100000</f>
        <v>0.288335668852251</v>
      </c>
      <c r="H6" s="6"/>
      <c r="I6" s="4" t="n">
        <f aca="false">I5+1</f>
        <v>6</v>
      </c>
      <c r="J6" s="6" t="n">
        <f aca="false">D6/F6*100000</f>
        <v>0</v>
      </c>
      <c r="K6" s="5"/>
      <c r="M6" s="7"/>
    </row>
    <row r="7" customFormat="false" ht="13.8" hidden="false" customHeight="false" outlineLevel="0" collapsed="false">
      <c r="A7" s="0" t="s">
        <v>116</v>
      </c>
      <c r="B7" s="0" t="s">
        <v>117</v>
      </c>
      <c r="C7" s="0" t="s">
        <v>62</v>
      </c>
      <c r="D7" s="0" t="n">
        <v>0</v>
      </c>
      <c r="E7" s="0" t="n">
        <v>4</v>
      </c>
      <c r="F7" s="0" t="n">
        <v>2080908</v>
      </c>
      <c r="G7" s="70" t="n">
        <f aca="false">E7/F7*100000</f>
        <v>0.192223779234834</v>
      </c>
      <c r="H7" s="6"/>
      <c r="I7" s="4" t="n">
        <f aca="false">I6+1</f>
        <v>7</v>
      </c>
      <c r="J7" s="6" t="n">
        <f aca="false">D7/F7*100000</f>
        <v>0</v>
      </c>
      <c r="K7" s="5"/>
      <c r="M7" s="7"/>
    </row>
    <row r="8" customFormat="false" ht="13.8" hidden="false" customHeight="false" outlineLevel="0" collapsed="false">
      <c r="A8" s="0" t="s">
        <v>116</v>
      </c>
      <c r="B8" s="0" t="s">
        <v>117</v>
      </c>
      <c r="C8" s="0" t="s">
        <v>63</v>
      </c>
      <c r="D8" s="0" t="n">
        <v>0</v>
      </c>
      <c r="E8" s="0" t="n">
        <v>8</v>
      </c>
      <c r="F8" s="0" t="n">
        <v>2080908</v>
      </c>
      <c r="G8" s="70" t="n">
        <f aca="false">E8/F8*100000</f>
        <v>0.384447558469668</v>
      </c>
      <c r="H8" s="6"/>
      <c r="I8" s="4" t="n">
        <f aca="false">I7+1</f>
        <v>8</v>
      </c>
      <c r="J8" s="6" t="n">
        <f aca="false">D8/F8*100000</f>
        <v>0</v>
      </c>
      <c r="K8" s="5"/>
      <c r="M8" s="7"/>
    </row>
    <row r="9" customFormat="false" ht="13.8" hidden="false" customHeight="false" outlineLevel="0" collapsed="false">
      <c r="A9" s="0" t="s">
        <v>116</v>
      </c>
      <c r="B9" s="0" t="s">
        <v>117</v>
      </c>
      <c r="C9" s="0" t="s">
        <v>50</v>
      </c>
      <c r="D9" s="0" t="n">
        <v>0</v>
      </c>
      <c r="E9" s="0" t="n">
        <v>191</v>
      </c>
      <c r="F9" s="0" t="n">
        <v>2080908</v>
      </c>
      <c r="G9" s="70" t="n">
        <f aca="false">E9/F9*100000</f>
        <v>9.17868545846332</v>
      </c>
      <c r="H9" s="6" t="n">
        <f aca="false">D9/E9*100</f>
        <v>0</v>
      </c>
      <c r="I9" s="4" t="n">
        <f aca="false">I8+1</f>
        <v>9</v>
      </c>
      <c r="J9" s="6" t="n">
        <f aca="false">D9/F9*100000</f>
        <v>0</v>
      </c>
      <c r="K9" s="5" t="n">
        <f aca="false">J9*500/G9</f>
        <v>0</v>
      </c>
      <c r="M9" s="7"/>
    </row>
    <row r="10" customFormat="false" ht="13.8" hidden="false" customHeight="false" outlineLevel="0" collapsed="false">
      <c r="A10" s="0" t="s">
        <v>116</v>
      </c>
      <c r="B10" s="0" t="s">
        <v>117</v>
      </c>
      <c r="C10" s="0" t="s">
        <v>51</v>
      </c>
      <c r="D10" s="0" t="n">
        <v>16</v>
      </c>
      <c r="E10" s="0" t="n">
        <v>949</v>
      </c>
      <c r="F10" s="0" t="n">
        <v>2080908</v>
      </c>
      <c r="G10" s="70" t="n">
        <f aca="false">E10/F10*100000</f>
        <v>45.6050916234644</v>
      </c>
      <c r="H10" s="6" t="n">
        <f aca="false">D10/E10*100</f>
        <v>1.68598524762908</v>
      </c>
      <c r="I10" s="4" t="n">
        <f aca="false">I9+1</f>
        <v>10</v>
      </c>
      <c r="J10" s="6" t="n">
        <f aca="false">D10/F10*100000</f>
        <v>0.768895116939336</v>
      </c>
      <c r="K10" s="5" t="n">
        <f aca="false">J10*500/G10</f>
        <v>8.42992623814541</v>
      </c>
      <c r="M10" s="7"/>
    </row>
    <row r="11" customFormat="false" ht="13.8" hidden="false" customHeight="false" outlineLevel="0" collapsed="false">
      <c r="A11" s="0" t="s">
        <v>116</v>
      </c>
      <c r="B11" s="0" t="s">
        <v>117</v>
      </c>
      <c r="C11" s="0" t="s">
        <v>52</v>
      </c>
      <c r="D11" s="0" t="n">
        <v>203</v>
      </c>
      <c r="E11" s="0" t="n">
        <v>5406</v>
      </c>
      <c r="F11" s="0" t="n">
        <v>2080908</v>
      </c>
      <c r="G11" s="70" t="n">
        <f aca="false">E11/F11*100000</f>
        <v>259.790437635878</v>
      </c>
      <c r="H11" s="6" t="n">
        <f aca="false">D11/E11*100</f>
        <v>3.75508694043655</v>
      </c>
      <c r="I11" s="4" t="n">
        <f aca="false">I10+1</f>
        <v>11</v>
      </c>
      <c r="J11" s="6" t="n">
        <f aca="false">D11/F11*100000</f>
        <v>9.75535679616783</v>
      </c>
      <c r="K11" s="5" t="n">
        <f aca="false">J11*500/G11</f>
        <v>18.7754347021828</v>
      </c>
      <c r="M11" s="7"/>
    </row>
    <row r="12" customFormat="false" ht="13.8" hidden="false" customHeight="false" outlineLevel="0" collapsed="false">
      <c r="A12" s="0" t="s">
        <v>116</v>
      </c>
      <c r="B12" s="0" t="s">
        <v>117</v>
      </c>
      <c r="C12" s="0" t="s">
        <v>53</v>
      </c>
      <c r="D12" s="0" t="n">
        <v>195</v>
      </c>
      <c r="E12" s="0" t="n">
        <v>7047</v>
      </c>
      <c r="F12" s="0" t="n">
        <v>2080908</v>
      </c>
      <c r="G12" s="70" t="n">
        <f aca="false">E12/F12*100000</f>
        <v>338.650243066969</v>
      </c>
      <c r="H12" s="6" t="n">
        <f aca="false">D12/E12*100</f>
        <v>2.767134951043</v>
      </c>
      <c r="I12" s="4" t="n">
        <f aca="false">I11+1</f>
        <v>12</v>
      </c>
      <c r="J12" s="6" t="n">
        <f aca="false">D12/F12*100000</f>
        <v>9.37090923769816</v>
      </c>
      <c r="K12" s="5" t="n">
        <f aca="false">J12*500/G12</f>
        <v>13.835674755215</v>
      </c>
      <c r="M12" s="7"/>
    </row>
    <row r="13" customFormat="false" ht="13.8" hidden="false" customHeight="false" outlineLevel="0" collapsed="false">
      <c r="A13" s="0" t="s">
        <v>116</v>
      </c>
      <c r="B13" s="0" t="s">
        <v>117</v>
      </c>
      <c r="C13" s="0" t="s">
        <v>54</v>
      </c>
      <c r="D13" s="0" t="n">
        <v>316</v>
      </c>
      <c r="E13" s="0" t="n">
        <v>7736</v>
      </c>
      <c r="F13" s="0" t="n">
        <v>2080908</v>
      </c>
      <c r="G13" s="70" t="n">
        <f aca="false">E13/F13*100000</f>
        <v>371.760789040169</v>
      </c>
      <c r="H13" s="6" t="n">
        <f aca="false">D13/E13*100</f>
        <v>4.08479834539814</v>
      </c>
      <c r="I13" s="4" t="n">
        <f aca="false">I12+1</f>
        <v>13</v>
      </c>
      <c r="J13" s="6" t="n">
        <f aca="false">D13/F13*100000</f>
        <v>15.1856785595519</v>
      </c>
      <c r="K13" s="5" t="n">
        <f aca="false">J13*500/G13</f>
        <v>20.4239917269907</v>
      </c>
      <c r="M13" s="7"/>
    </row>
    <row r="14" customFormat="false" ht="13.8" hidden="false" customHeight="false" outlineLevel="0" collapsed="false">
      <c r="A14" s="0" t="s">
        <v>116</v>
      </c>
      <c r="B14" s="0" t="s">
        <v>117</v>
      </c>
      <c r="C14" s="0" t="s">
        <v>55</v>
      </c>
      <c r="D14" s="0" t="n">
        <v>267</v>
      </c>
      <c r="E14" s="0" t="n">
        <v>6904</v>
      </c>
      <c r="F14" s="0" t="n">
        <v>2080908</v>
      </c>
      <c r="G14" s="70" t="n">
        <f aca="false">E14/F14*100000</f>
        <v>331.778242959323</v>
      </c>
      <c r="H14" s="6" t="n">
        <f aca="false">D14/E14*100</f>
        <v>3.86732329084589</v>
      </c>
      <c r="I14" s="4" t="n">
        <f aca="false">I13+1</f>
        <v>14</v>
      </c>
      <c r="J14" s="6" t="n">
        <f aca="false">D14/F14*100000</f>
        <v>12.8309372639252</v>
      </c>
      <c r="K14" s="5" t="n">
        <f aca="false">J14*500/G14</f>
        <v>19.3366164542294</v>
      </c>
      <c r="M14" s="7"/>
    </row>
    <row r="15" customFormat="false" ht="13.8" hidden="false" customHeight="false" outlineLevel="0" collapsed="false">
      <c r="A15" s="0" t="s">
        <v>116</v>
      </c>
      <c r="B15" s="0" t="s">
        <v>117</v>
      </c>
      <c r="C15" s="0" t="s">
        <v>11</v>
      </c>
      <c r="D15" s="0" t="n">
        <v>208</v>
      </c>
      <c r="E15" s="0" t="n">
        <v>7152</v>
      </c>
      <c r="F15" s="0" t="n">
        <v>2080908</v>
      </c>
      <c r="G15" s="70" t="n">
        <f aca="false">E15/F15*100000</f>
        <v>343.696117271883</v>
      </c>
      <c r="H15" s="6" t="n">
        <f aca="false">D15/E15*100</f>
        <v>2.9082774049217</v>
      </c>
      <c r="I15" s="4" t="n">
        <f aca="false">I14+1</f>
        <v>15</v>
      </c>
      <c r="J15" s="6" t="n">
        <f aca="false">D15/F15*100000</f>
        <v>9.99563652021137</v>
      </c>
      <c r="K15" s="5" t="n">
        <f aca="false">J15*500/G15</f>
        <v>14.5413870246085</v>
      </c>
      <c r="M15" s="7"/>
    </row>
    <row r="16" customFormat="false" ht="13.8" hidden="false" customHeight="false" outlineLevel="0" collapsed="false">
      <c r="A16" s="0" t="s">
        <v>116</v>
      </c>
      <c r="B16" s="0" t="s">
        <v>117</v>
      </c>
      <c r="C16" s="0" t="s">
        <v>13</v>
      </c>
      <c r="D16" s="0" t="n">
        <v>125</v>
      </c>
      <c r="E16" s="0" t="n">
        <v>6397</v>
      </c>
      <c r="F16" s="0" t="n">
        <v>2080908</v>
      </c>
      <c r="G16" s="70" t="n">
        <f aca="false">E16/F16*100000</f>
        <v>307.413878941308</v>
      </c>
      <c r="H16" s="6" t="n">
        <f aca="false">D16/E16*100</f>
        <v>1.95404095669845</v>
      </c>
      <c r="I16" s="4" t="n">
        <f aca="false">I15+1</f>
        <v>16</v>
      </c>
      <c r="J16" s="6" t="n">
        <f aca="false">D16/F16*100000</f>
        <v>6.00699310108856</v>
      </c>
      <c r="K16" s="5" t="n">
        <f aca="false">J16*500/G16</f>
        <v>9.77020478349226</v>
      </c>
      <c r="M16" s="7"/>
    </row>
    <row r="17" customFormat="false" ht="13.8" hidden="false" customHeight="false" outlineLevel="0" collapsed="false">
      <c r="A17" s="0" t="s">
        <v>116</v>
      </c>
      <c r="B17" s="0" t="s">
        <v>117</v>
      </c>
      <c r="C17" s="0" t="s">
        <v>14</v>
      </c>
      <c r="D17" s="0" t="n">
        <v>77</v>
      </c>
      <c r="E17" s="0" t="n">
        <v>8842</v>
      </c>
      <c r="F17" s="0" t="n">
        <v>2080908</v>
      </c>
      <c r="G17" s="70" t="n">
        <f aca="false">E17/F17*100000</f>
        <v>424.910663998601</v>
      </c>
      <c r="H17" s="6" t="n">
        <f aca="false">D17/E17*100</f>
        <v>0.870843700520244</v>
      </c>
      <c r="I17" s="4" t="n">
        <f aca="false">I16+1</f>
        <v>17</v>
      </c>
      <c r="J17" s="6" t="n">
        <f aca="false">D17/F17*100000</f>
        <v>3.70030775027055</v>
      </c>
      <c r="K17" s="5" t="n">
        <f aca="false">J17*500/G17</f>
        <v>4.35421850260122</v>
      </c>
      <c r="M17" s="7"/>
    </row>
    <row r="18" customFormat="false" ht="13.8" hidden="false" customHeight="false" outlineLevel="0" collapsed="false">
      <c r="A18" s="0" t="s">
        <v>116</v>
      </c>
      <c r="B18" s="0" t="s">
        <v>117</v>
      </c>
      <c r="C18" s="0" t="s">
        <v>15</v>
      </c>
      <c r="D18" s="0" t="n">
        <v>32</v>
      </c>
      <c r="E18" s="0" t="n">
        <v>6860</v>
      </c>
      <c r="F18" s="0" t="n">
        <v>2080908</v>
      </c>
      <c r="G18" s="70" t="n">
        <f aca="false">E18/F18*100000</f>
        <v>329.66378138774</v>
      </c>
      <c r="H18" s="6" t="n">
        <f aca="false">D18/E18*100</f>
        <v>0.466472303206997</v>
      </c>
      <c r="I18" s="4" t="n">
        <f aca="false">I17+1</f>
        <v>18</v>
      </c>
      <c r="J18" s="6" t="n">
        <f aca="false">D18/F18*100000</f>
        <v>1.53779023387867</v>
      </c>
      <c r="K18" s="5" t="n">
        <f aca="false">J18*500/G18</f>
        <v>2.33236151603498</v>
      </c>
      <c r="M18" s="7"/>
    </row>
    <row r="19" customFormat="false" ht="13.8" hidden="false" customHeight="false" outlineLevel="0" collapsed="false">
      <c r="A19" s="0" t="s">
        <v>116</v>
      </c>
      <c r="B19" s="0" t="s">
        <v>117</v>
      </c>
      <c r="C19" s="0" t="s">
        <v>17</v>
      </c>
      <c r="D19" s="0" t="n">
        <v>21</v>
      </c>
      <c r="E19" s="0" t="n">
        <v>7229</v>
      </c>
      <c r="F19" s="0" t="n">
        <v>2080908</v>
      </c>
      <c r="G19" s="70" t="n">
        <f aca="false">E19/F19*100000</f>
        <v>347.396425022154</v>
      </c>
      <c r="H19" s="6" t="n">
        <f aca="false">D19/E19*100</f>
        <v>0.290496610872873</v>
      </c>
      <c r="I19" s="4" t="n">
        <f aca="false">I18+1</f>
        <v>19</v>
      </c>
      <c r="J19" s="6" t="n">
        <f aca="false">D19/F19*100000</f>
        <v>1.00917484098288</v>
      </c>
      <c r="K19" s="5" t="n">
        <f aca="false">J19*500/G19</f>
        <v>1.45248305436437</v>
      </c>
      <c r="M19" s="7"/>
    </row>
    <row r="20" customFormat="false" ht="13.8" hidden="false" customHeight="false" outlineLevel="0" collapsed="false">
      <c r="A20" s="0" t="s">
        <v>116</v>
      </c>
      <c r="B20" s="0" t="s">
        <v>117</v>
      </c>
      <c r="C20" s="0" t="s">
        <v>18</v>
      </c>
      <c r="D20" s="0" t="n">
        <v>6</v>
      </c>
      <c r="E20" s="0" t="n">
        <v>6477</v>
      </c>
      <c r="F20" s="0" t="n">
        <v>2080908</v>
      </c>
      <c r="G20" s="70" t="n">
        <f aca="false">E20/F20*100000</f>
        <v>311.258354526005</v>
      </c>
      <c r="H20" s="6" t="n">
        <f aca="false">D20/E20*100</f>
        <v>0.0926354793886058</v>
      </c>
      <c r="I20" s="4" t="n">
        <f aca="false">I19+1</f>
        <v>20</v>
      </c>
      <c r="J20" s="6" t="n">
        <f aca="false">D20/F20*100000</f>
        <v>0.288335668852251</v>
      </c>
      <c r="K20" s="5" t="n">
        <f aca="false">J20*500/G20</f>
        <v>0.463177396943029</v>
      </c>
      <c r="M20" s="7"/>
    </row>
    <row r="21" customFormat="false" ht="13.8" hidden="false" customHeight="false" outlineLevel="0" collapsed="false">
      <c r="A21" s="0" t="s">
        <v>116</v>
      </c>
      <c r="B21" s="0" t="s">
        <v>117</v>
      </c>
      <c r="C21" s="0" t="s">
        <v>19</v>
      </c>
      <c r="D21" s="0" t="n">
        <v>3</v>
      </c>
      <c r="E21" s="0" t="n">
        <v>5174</v>
      </c>
      <c r="F21" s="0" t="n">
        <v>2080908</v>
      </c>
      <c r="G21" s="70" t="n">
        <f aca="false">E21/F21*100000</f>
        <v>248.641458440258</v>
      </c>
      <c r="H21" s="6" t="n">
        <f aca="false">D21/E21*100</f>
        <v>0.0579822187862389</v>
      </c>
      <c r="I21" s="4" t="n">
        <f aca="false">I20+1</f>
        <v>21</v>
      </c>
      <c r="J21" s="6" t="n">
        <f aca="false">D21/F21*100000</f>
        <v>0.144167834426126</v>
      </c>
      <c r="K21" s="5" t="n">
        <f aca="false">J21*500/G21</f>
        <v>0.289911093931194</v>
      </c>
      <c r="M21" s="7"/>
    </row>
    <row r="22" customFormat="false" ht="13.8" hidden="false" customHeight="false" outlineLevel="0" collapsed="false">
      <c r="A22" s="0" t="s">
        <v>116</v>
      </c>
      <c r="B22" s="0" t="s">
        <v>117</v>
      </c>
      <c r="C22" s="0" t="s">
        <v>20</v>
      </c>
      <c r="D22" s="0" t="n">
        <v>4</v>
      </c>
      <c r="E22" s="0" t="n">
        <v>4023</v>
      </c>
      <c r="F22" s="0" t="n">
        <v>2080908</v>
      </c>
      <c r="G22" s="70" t="n">
        <f aca="false">E22/F22*100000</f>
        <v>193.329065965434</v>
      </c>
      <c r="H22" s="6" t="n">
        <f aca="false">D22/E22*100</f>
        <v>0.0994282873477504</v>
      </c>
      <c r="I22" s="4" t="n">
        <f aca="false">I21+1</f>
        <v>22</v>
      </c>
      <c r="J22" s="6" t="n">
        <f aca="false">D22/F22*100000</f>
        <v>0.192223779234834</v>
      </c>
      <c r="K22" s="5" t="n">
        <f aca="false">J22*500/G22</f>
        <v>0.497141436738752</v>
      </c>
      <c r="M22" s="7"/>
    </row>
    <row r="23" customFormat="false" ht="13.8" hidden="false" customHeight="false" outlineLevel="0" collapsed="false">
      <c r="A23" s="0" t="s">
        <v>116</v>
      </c>
      <c r="B23" s="0" t="s">
        <v>117</v>
      </c>
      <c r="C23" s="0" t="s">
        <v>21</v>
      </c>
      <c r="D23" s="0" t="n">
        <v>12</v>
      </c>
      <c r="E23" s="0" t="n">
        <v>4277</v>
      </c>
      <c r="F23" s="0" t="n">
        <v>2080908</v>
      </c>
      <c r="G23" s="70" t="n">
        <f aca="false">E23/F23*100000</f>
        <v>205.535275946846</v>
      </c>
      <c r="H23" s="6" t="n">
        <f aca="false">D23/E23*100</f>
        <v>0.280570493336451</v>
      </c>
      <c r="I23" s="4" t="n">
        <f aca="false">I22+1</f>
        <v>23</v>
      </c>
      <c r="J23" s="6" t="n">
        <f aca="false">D23/F23*100000</f>
        <v>0.576671337704502</v>
      </c>
      <c r="K23" s="5" t="n">
        <f aca="false">J23*500/G23</f>
        <v>1.40285246668225</v>
      </c>
      <c r="M23" s="7"/>
    </row>
    <row r="24" customFormat="false" ht="13.8" hidden="false" customHeight="false" outlineLevel="0" collapsed="false">
      <c r="A24" s="0" t="s">
        <v>116</v>
      </c>
      <c r="B24" s="0" t="s">
        <v>117</v>
      </c>
      <c r="C24" s="0" t="s">
        <v>22</v>
      </c>
      <c r="D24" s="0" t="n">
        <v>10</v>
      </c>
      <c r="E24" s="0" t="n">
        <v>4282</v>
      </c>
      <c r="F24" s="0" t="n">
        <v>2080908</v>
      </c>
      <c r="G24" s="70" t="n">
        <f aca="false">E24/F24*100000</f>
        <v>205.77555567089</v>
      </c>
      <c r="H24" s="6" t="n">
        <f aca="false">D24/E24*100</f>
        <v>0.233535730966838</v>
      </c>
      <c r="I24" s="4" t="n">
        <f aca="false">I23+1</f>
        <v>24</v>
      </c>
      <c r="J24" s="6" t="n">
        <f aca="false">D24/F24*100000</f>
        <v>0.480559448087085</v>
      </c>
      <c r="K24" s="5" t="n">
        <f aca="false">J24*500/G24</f>
        <v>1.16767865483419</v>
      </c>
      <c r="M24" s="7"/>
    </row>
    <row r="25" customFormat="false" ht="13.8" hidden="false" customHeight="false" outlineLevel="0" collapsed="false">
      <c r="A25" s="0" t="s">
        <v>116</v>
      </c>
      <c r="B25" s="0" t="s">
        <v>117</v>
      </c>
      <c r="C25" s="0" t="s">
        <v>23</v>
      </c>
      <c r="D25" s="0" t="n">
        <v>25</v>
      </c>
      <c r="E25" s="0" t="n">
        <v>5583</v>
      </c>
      <c r="F25" s="0" t="n">
        <v>2080908</v>
      </c>
      <c r="G25" s="70" t="n">
        <f aca="false">E25/F25*100000</f>
        <v>268.29633986702</v>
      </c>
      <c r="H25" s="6" t="n">
        <f aca="false">D25/E25*100</f>
        <v>0.447787927637471</v>
      </c>
      <c r="I25" s="4" t="n">
        <f aca="false">I24+1</f>
        <v>25</v>
      </c>
      <c r="J25" s="6" t="n">
        <f aca="false">D25/F25*100000</f>
        <v>1.20139862021771</v>
      </c>
      <c r="K25" s="5" t="n">
        <f aca="false">J25*500/G25</f>
        <v>2.23893963818735</v>
      </c>
      <c r="M25" s="7"/>
    </row>
    <row r="26" customFormat="false" ht="13.8" hidden="false" customHeight="false" outlineLevel="0" collapsed="false">
      <c r="A26" s="0" t="s">
        <v>116</v>
      </c>
      <c r="B26" s="0" t="s">
        <v>117</v>
      </c>
      <c r="C26" s="0" t="s">
        <v>24</v>
      </c>
      <c r="D26" s="0" t="n">
        <v>61</v>
      </c>
      <c r="E26" s="0" t="n">
        <v>6064</v>
      </c>
      <c r="F26" s="0" t="n">
        <v>2080908</v>
      </c>
      <c r="G26" s="70" t="n">
        <f aca="false">E26/F26*100000</f>
        <v>291.411249320008</v>
      </c>
      <c r="H26" s="6" t="n">
        <f aca="false">D26/E26*100</f>
        <v>1.00593667546174</v>
      </c>
      <c r="I26" s="4" t="n">
        <f aca="false">I25+1</f>
        <v>26</v>
      </c>
      <c r="J26" s="6" t="n">
        <f aca="false">D26/F26*100000</f>
        <v>2.93141263333122</v>
      </c>
      <c r="K26" s="5" t="n">
        <f aca="false">J26*500/G26</f>
        <v>5.02968337730871</v>
      </c>
      <c r="M26" s="7"/>
    </row>
    <row r="27" customFormat="false" ht="13.8" hidden="false" customHeight="false" outlineLevel="0" collapsed="false">
      <c r="A27" s="0" t="s">
        <v>116</v>
      </c>
      <c r="B27" s="0" t="s">
        <v>117</v>
      </c>
      <c r="C27" s="0" t="s">
        <v>25</v>
      </c>
      <c r="D27" s="0" t="n">
        <v>119</v>
      </c>
      <c r="E27" s="0" t="n">
        <v>7658</v>
      </c>
      <c r="F27" s="0" t="n">
        <v>2080908</v>
      </c>
      <c r="G27" s="70" t="n">
        <f aca="false">E27/F27*100000</f>
        <v>368.01242534509</v>
      </c>
      <c r="H27" s="6" t="n">
        <f aca="false">D27/E27*100</f>
        <v>1.55393053016453</v>
      </c>
      <c r="I27" s="4" t="n">
        <f aca="false">I26+1</f>
        <v>27</v>
      </c>
      <c r="J27" s="6" t="n">
        <f aca="false">D27/F27*100000</f>
        <v>5.71865743223631</v>
      </c>
      <c r="K27" s="5" t="n">
        <f aca="false">J27*500/G27</f>
        <v>7.76965265082267</v>
      </c>
      <c r="M27" s="7"/>
    </row>
    <row r="28" customFormat="false" ht="13.8" hidden="false" customHeight="false" outlineLevel="0" collapsed="false">
      <c r="A28" s="0" t="s">
        <v>116</v>
      </c>
      <c r="B28" s="0" t="s">
        <v>117</v>
      </c>
      <c r="C28" s="0" t="s">
        <v>26</v>
      </c>
      <c r="D28" s="0" t="n">
        <v>141</v>
      </c>
      <c r="E28" s="0" t="n">
        <v>7752</v>
      </c>
      <c r="F28" s="0" t="n">
        <v>2080908</v>
      </c>
      <c r="G28" s="70" t="n">
        <f aca="false">E28/F28*100000</f>
        <v>372.529684157108</v>
      </c>
      <c r="H28" s="6" t="n">
        <f aca="false">D28/E28*100</f>
        <v>1.81888544891641</v>
      </c>
      <c r="I28" s="4" t="n">
        <f aca="false">I27+1</f>
        <v>28</v>
      </c>
      <c r="J28" s="6" t="n">
        <f aca="false">D28/F28*100000</f>
        <v>6.7758882180279</v>
      </c>
      <c r="K28" s="5" t="n">
        <f aca="false">J28*500/G28</f>
        <v>9.09442724458204</v>
      </c>
      <c r="M28" s="7"/>
    </row>
    <row r="29" customFormat="false" ht="13.8" hidden="false" customHeight="false" outlineLevel="0" collapsed="false">
      <c r="A29" s="0" t="s">
        <v>116</v>
      </c>
      <c r="B29" s="0" t="s">
        <v>117</v>
      </c>
      <c r="C29" s="0" t="s">
        <v>27</v>
      </c>
      <c r="D29" s="0" t="n">
        <v>105</v>
      </c>
      <c r="E29" s="0" t="n">
        <v>6252</v>
      </c>
      <c r="F29" s="0" t="n">
        <v>2080908</v>
      </c>
      <c r="G29" s="70" t="n">
        <f aca="false">E29/F29*100000</f>
        <v>300.445766944046</v>
      </c>
      <c r="H29" s="6" t="n">
        <f aca="false">D29/E29*100</f>
        <v>1.67946257197697</v>
      </c>
      <c r="I29" s="4" t="n">
        <f aca="false">I28+1</f>
        <v>29</v>
      </c>
      <c r="J29" s="6" t="n">
        <f aca="false">D29/F29*100000</f>
        <v>5.04587420491439</v>
      </c>
      <c r="K29" s="5" t="n">
        <f aca="false">J29*500/G29</f>
        <v>8.39731285988484</v>
      </c>
      <c r="M29" s="7"/>
    </row>
    <row r="30" customFormat="false" ht="13.8" hidden="false" customHeight="false" outlineLevel="0" collapsed="false">
      <c r="A30" s="0" t="s">
        <v>116</v>
      </c>
      <c r="B30" s="0" t="s">
        <v>117</v>
      </c>
      <c r="C30" s="0" t="s">
        <v>28</v>
      </c>
      <c r="D30" s="0" t="n">
        <v>136</v>
      </c>
      <c r="E30" s="0" t="n">
        <v>5665</v>
      </c>
      <c r="F30" s="0" t="n">
        <v>2080908</v>
      </c>
      <c r="G30" s="70" t="n">
        <f aca="false">E30/F30*100000</f>
        <v>272.236927341334</v>
      </c>
      <c r="H30" s="6" t="n">
        <f aca="false">D30/E30*100</f>
        <v>2.40070609002648</v>
      </c>
      <c r="I30" s="4" t="n">
        <f aca="false">I29+1</f>
        <v>30</v>
      </c>
      <c r="J30" s="6" t="n">
        <f aca="false">D30/F30*100000</f>
        <v>6.53560849398436</v>
      </c>
      <c r="K30" s="5" t="n">
        <f aca="false">J30*500/G30</f>
        <v>12.0035304501324</v>
      </c>
      <c r="M30" s="7"/>
    </row>
    <row r="31" customFormat="false" ht="13.8" hidden="false" customHeight="false" outlineLevel="0" collapsed="false">
      <c r="A31" s="0" t="s">
        <v>116</v>
      </c>
      <c r="B31" s="0" t="s">
        <v>117</v>
      </c>
      <c r="C31" s="0" t="s">
        <v>29</v>
      </c>
      <c r="D31" s="0" t="n">
        <v>98</v>
      </c>
      <c r="E31" s="0" t="n">
        <v>5127</v>
      </c>
      <c r="F31" s="0" t="n">
        <v>2080908</v>
      </c>
      <c r="G31" s="70" t="n">
        <f aca="false">E31/F31*100000</f>
        <v>246.382829034248</v>
      </c>
      <c r="H31" s="6" t="n">
        <f aca="false">D31/E31*100</f>
        <v>1.91144919055978</v>
      </c>
      <c r="I31" s="4" t="n">
        <f aca="false">I30+1</f>
        <v>31</v>
      </c>
      <c r="J31" s="6" t="n">
        <f aca="false">D31/F31*100000</f>
        <v>4.70948259125343</v>
      </c>
      <c r="K31" s="5" t="n">
        <f aca="false">J31*500/G31</f>
        <v>9.55724595279891</v>
      </c>
      <c r="M31" s="7"/>
    </row>
    <row r="32" customFormat="false" ht="13.8" hidden="false" customHeight="false" outlineLevel="0" collapsed="false">
      <c r="A32" s="0" t="s">
        <v>116</v>
      </c>
      <c r="B32" s="0" t="s">
        <v>117</v>
      </c>
      <c r="C32" s="0" t="s">
        <v>30</v>
      </c>
      <c r="D32" s="0" t="n">
        <v>69</v>
      </c>
      <c r="E32" s="0" t="n">
        <v>4843</v>
      </c>
      <c r="F32" s="0" t="n">
        <v>2080908</v>
      </c>
      <c r="G32" s="70" t="n">
        <f aca="false">E32/F32*100000</f>
        <v>232.734940708575</v>
      </c>
      <c r="H32" s="6" t="n">
        <f aca="false">D32/E32*100</f>
        <v>1.42473673342969</v>
      </c>
      <c r="I32" s="4" t="n">
        <f aca="false">I31+1</f>
        <v>32</v>
      </c>
      <c r="J32" s="6" t="n">
        <f aca="false">D32/F32*100000</f>
        <v>3.31586019180089</v>
      </c>
      <c r="K32" s="5" t="n">
        <f aca="false">J32*500/G32</f>
        <v>7.12368366714846</v>
      </c>
      <c r="M32" s="7"/>
    </row>
    <row r="33" customFormat="false" ht="13.8" hidden="false" customHeight="false" outlineLevel="0" collapsed="false">
      <c r="A33" s="0" t="s">
        <v>116</v>
      </c>
      <c r="B33" s="0" t="s">
        <v>117</v>
      </c>
      <c r="C33" s="0" t="s">
        <v>31</v>
      </c>
      <c r="D33" s="0" t="n">
        <v>167</v>
      </c>
      <c r="E33" s="0" t="n">
        <v>5778</v>
      </c>
      <c r="F33" s="0" t="n">
        <v>2080908</v>
      </c>
      <c r="G33" s="70" t="n">
        <f aca="false">E33/F33*100000</f>
        <v>277.667249104718</v>
      </c>
      <c r="H33" s="6" t="n">
        <f aca="false">D33/E33*100</f>
        <v>2.89027345102111</v>
      </c>
      <c r="I33" s="4" t="n">
        <f aca="false">I32+1</f>
        <v>33</v>
      </c>
      <c r="J33" s="6" t="n">
        <f aca="false">D33/F33*100000</f>
        <v>8.02534278305432</v>
      </c>
      <c r="K33" s="5" t="n">
        <f aca="false">J33*500/G33</f>
        <v>14.4513672551056</v>
      </c>
      <c r="M33" s="7"/>
    </row>
    <row r="34" customFormat="false" ht="13.8" hidden="false" customHeight="false" outlineLevel="0" collapsed="false">
      <c r="A34" s="0" t="s">
        <v>116</v>
      </c>
      <c r="B34" s="0" t="s">
        <v>117</v>
      </c>
      <c r="C34" s="0" t="s">
        <v>32</v>
      </c>
      <c r="D34" s="0" t="n">
        <v>235</v>
      </c>
      <c r="E34" s="0" t="n">
        <v>7005</v>
      </c>
      <c r="F34" s="0" t="n">
        <v>2080908</v>
      </c>
      <c r="G34" s="70" t="n">
        <f aca="false">E34/F34*100000</f>
        <v>336.631893385003</v>
      </c>
      <c r="H34" s="6" t="n">
        <f aca="false">D34/E34*100</f>
        <v>3.3547466095646</v>
      </c>
      <c r="I34" s="4" t="n">
        <f aca="false">I33+1</f>
        <v>34</v>
      </c>
      <c r="J34" s="6" t="n">
        <f aca="false">D34/F34*100000</f>
        <v>11.2931470300465</v>
      </c>
      <c r="K34" s="5" t="n">
        <f aca="false">J34*500/G34</f>
        <v>16.773733047823</v>
      </c>
      <c r="M34" s="7"/>
    </row>
    <row r="35" customFormat="false" ht="13.8" hidden="false" customHeight="false" outlineLevel="0" collapsed="false">
      <c r="A35" s="0" t="s">
        <v>116</v>
      </c>
      <c r="B35" s="0" t="s">
        <v>117</v>
      </c>
      <c r="C35" s="0" t="s">
        <v>33</v>
      </c>
      <c r="D35" s="0" t="n">
        <v>214</v>
      </c>
      <c r="E35" s="0" t="n">
        <v>8131</v>
      </c>
      <c r="F35" s="0" t="n">
        <v>2080908</v>
      </c>
      <c r="G35" s="70" t="n">
        <f aca="false">E35/F35*100000</f>
        <v>390.742887239609</v>
      </c>
      <c r="H35" s="6" t="n">
        <f aca="false">D35/E35*100</f>
        <v>2.63190259500676</v>
      </c>
      <c r="I35" s="4" t="n">
        <f aca="false">I34+1</f>
        <v>35</v>
      </c>
      <c r="J35" s="6" t="n">
        <f aca="false">D35/F35*100000</f>
        <v>10.2839721890636</v>
      </c>
      <c r="K35" s="5" t="n">
        <f aca="false">J35*500/G35</f>
        <v>13.1595129750338</v>
      </c>
      <c r="M35" s="7"/>
    </row>
    <row r="36" customFormat="false" ht="13.8" hidden="false" customHeight="false" outlineLevel="0" collapsed="false">
      <c r="A36" s="0" t="s">
        <v>116</v>
      </c>
      <c r="B36" s="0" t="s">
        <v>117</v>
      </c>
      <c r="C36" s="0" t="s">
        <v>34</v>
      </c>
      <c r="D36" s="0" t="n">
        <v>309</v>
      </c>
      <c r="E36" s="0" t="n">
        <v>10035</v>
      </c>
      <c r="F36" s="0" t="n">
        <v>2080908</v>
      </c>
      <c r="G36" s="70" t="n">
        <f aca="false">E36/F36*100000</f>
        <v>482.24140615539</v>
      </c>
      <c r="H36" s="6" t="n">
        <f aca="false">D36/E36*100</f>
        <v>3.07922272047833</v>
      </c>
      <c r="I36" s="4" t="n">
        <f aca="false">I35+1</f>
        <v>36</v>
      </c>
      <c r="J36" s="6" t="n">
        <f aca="false">D36/F36*100000</f>
        <v>14.8492869458909</v>
      </c>
      <c r="K36" s="5" t="n">
        <f aca="false">J36*500/G36</f>
        <v>15.3961136023916</v>
      </c>
      <c r="M36" s="7"/>
    </row>
    <row r="37" customFormat="false" ht="13.8" hidden="false" customHeight="false" outlineLevel="0" collapsed="false">
      <c r="A37" s="0" t="s">
        <v>116</v>
      </c>
      <c r="B37" s="0" t="s">
        <v>117</v>
      </c>
      <c r="C37" s="0" t="s">
        <v>35</v>
      </c>
      <c r="D37" s="0" t="n">
        <v>528</v>
      </c>
      <c r="E37" s="0" t="n">
        <v>15482</v>
      </c>
      <c r="F37" s="0" t="n">
        <v>2080908</v>
      </c>
      <c r="G37" s="70" t="n">
        <f aca="false">E37/F37*100000</f>
        <v>744.002137528425</v>
      </c>
      <c r="H37" s="6" t="n">
        <f aca="false">D37/E37*100</f>
        <v>3.41041209146105</v>
      </c>
      <c r="I37" s="4" t="n">
        <f aca="false">I36+1</f>
        <v>37</v>
      </c>
      <c r="J37" s="6" t="n">
        <f aca="false">D37/F37*100000</f>
        <v>25.3735388589981</v>
      </c>
      <c r="K37" s="5" t="n">
        <f aca="false">J37*500/G37</f>
        <v>17.0520604573053</v>
      </c>
      <c r="M37" s="7"/>
    </row>
    <row r="38" customFormat="false" ht="13.8" hidden="false" customHeight="false" outlineLevel="0" collapsed="false">
      <c r="A38" s="0" t="s">
        <v>116</v>
      </c>
      <c r="B38" s="0" t="s">
        <v>117</v>
      </c>
      <c r="C38" s="0" t="s">
        <v>36</v>
      </c>
      <c r="D38" s="0" t="n">
        <v>718</v>
      </c>
      <c r="E38" s="0" t="n">
        <v>18339</v>
      </c>
      <c r="F38" s="0" t="n">
        <v>2080908</v>
      </c>
      <c r="G38" s="70" t="n">
        <f aca="false">E38/F38*100000</f>
        <v>881.297971846905</v>
      </c>
      <c r="H38" s="6" t="n">
        <f aca="false">D38/E38*100</f>
        <v>3.91515349800971</v>
      </c>
      <c r="I38" s="4" t="n">
        <f aca="false">I37+1</f>
        <v>38</v>
      </c>
      <c r="J38" s="6" t="n">
        <f aca="false">D38/F38*100000</f>
        <v>34.5041683726527</v>
      </c>
      <c r="K38" s="5" t="n">
        <f aca="false">J38*500/G38</f>
        <v>19.5757674900485</v>
      </c>
      <c r="M38" s="7"/>
    </row>
    <row r="39" customFormat="false" ht="13.8" hidden="false" customHeight="false" outlineLevel="0" collapsed="false">
      <c r="A39" s="0" t="s">
        <v>116</v>
      </c>
      <c r="B39" s="0" t="s">
        <v>117</v>
      </c>
      <c r="C39" s="0" t="s">
        <v>37</v>
      </c>
      <c r="D39" s="0" t="n">
        <v>930</v>
      </c>
      <c r="E39" s="0" t="n">
        <v>17045</v>
      </c>
      <c r="F39" s="0" t="n">
        <v>2080908</v>
      </c>
      <c r="G39" s="70" t="n">
        <f aca="false">E39/F39*100000</f>
        <v>819.113579264437</v>
      </c>
      <c r="H39" s="6" t="n">
        <f aca="false">D39/E39*100</f>
        <v>5.45614549721326</v>
      </c>
      <c r="I39" s="4" t="n">
        <f aca="false">I38+1</f>
        <v>39</v>
      </c>
      <c r="J39" s="6" t="n">
        <f aca="false">D39/F39*100000</f>
        <v>44.6920286720989</v>
      </c>
      <c r="K39" s="5" t="n">
        <f aca="false">J39*500/G39</f>
        <v>27.2807274860663</v>
      </c>
      <c r="M39" s="7"/>
    </row>
    <row r="40" customFormat="false" ht="13.8" hidden="false" customHeight="false" outlineLevel="0" collapsed="false">
      <c r="A40" s="0" t="s">
        <v>116</v>
      </c>
      <c r="B40" s="0" t="s">
        <v>117</v>
      </c>
      <c r="C40" s="0" t="s">
        <v>38</v>
      </c>
      <c r="D40" s="0" t="n">
        <v>1148</v>
      </c>
      <c r="E40" s="0" t="n">
        <v>17820</v>
      </c>
      <c r="F40" s="0" t="n">
        <v>2080908</v>
      </c>
      <c r="G40" s="70" t="n">
        <f aca="false">E40/F40*100000</f>
        <v>856.356936491186</v>
      </c>
      <c r="H40" s="6" t="n">
        <f aca="false">D40/E40*100</f>
        <v>6.44219977553311</v>
      </c>
      <c r="I40" s="4" t="n">
        <f aca="false">I39+1</f>
        <v>40</v>
      </c>
      <c r="J40" s="6" t="n">
        <f aca="false">D40/F40*100000</f>
        <v>55.1682246403974</v>
      </c>
      <c r="K40" s="5" t="n">
        <f aca="false">J40*500/G40</f>
        <v>32.2109988776655</v>
      </c>
      <c r="M40" s="7"/>
    </row>
    <row r="41" customFormat="false" ht="13.8" hidden="false" customHeight="false" outlineLevel="0" collapsed="false">
      <c r="A41" s="0" t="s">
        <v>116</v>
      </c>
      <c r="B41" s="0" t="s">
        <v>117</v>
      </c>
      <c r="C41" s="0" t="s">
        <v>39</v>
      </c>
      <c r="D41" s="0" t="n">
        <v>2167</v>
      </c>
      <c r="E41" s="0" t="n">
        <v>22566</v>
      </c>
      <c r="F41" s="0" t="n">
        <v>2080908</v>
      </c>
      <c r="G41" s="70" t="n">
        <f aca="false">E41/F41*100000</f>
        <v>1084.43045055332</v>
      </c>
      <c r="H41" s="6" t="n">
        <f aca="false">D41/E41*100</f>
        <v>9.60294247983692</v>
      </c>
      <c r="I41" s="4" t="n">
        <f aca="false">I40+1</f>
        <v>41</v>
      </c>
      <c r="J41" s="6" t="n">
        <f aca="false">D41/F41*100000</f>
        <v>104.137232400471</v>
      </c>
      <c r="K41" s="5" t="n">
        <f aca="false">J41*500/G41</f>
        <v>48.0147123991846</v>
      </c>
      <c r="M41" s="7"/>
    </row>
    <row r="42" customFormat="false" ht="13.8" hidden="false" customHeight="false" outlineLevel="0" collapsed="false">
      <c r="A42" s="0" t="s">
        <v>116</v>
      </c>
      <c r="B42" s="0" t="s">
        <v>117</v>
      </c>
      <c r="C42" s="0" t="s">
        <v>41</v>
      </c>
      <c r="D42" s="0" t="n">
        <v>4479</v>
      </c>
      <c r="E42" s="0" t="n">
        <v>30700</v>
      </c>
      <c r="F42" s="0" t="n">
        <v>2080908</v>
      </c>
      <c r="G42" s="70" t="n">
        <f aca="false">E42/F42*100000</f>
        <v>1475.31750562735</v>
      </c>
      <c r="H42" s="6" t="n">
        <f aca="false">D42/E42*100</f>
        <v>14.5895765472313</v>
      </c>
      <c r="I42" s="4" t="n">
        <f aca="false">I41+1</f>
        <v>42</v>
      </c>
      <c r="J42" s="6" t="n">
        <f aca="false">D42/F42*100000</f>
        <v>215.242576798205</v>
      </c>
      <c r="K42" s="5" t="n">
        <f aca="false">J42*500/G42</f>
        <v>72.9478827361563</v>
      </c>
    </row>
    <row r="43" customFormat="false" ht="13.8" hidden="false" customHeight="false" outlineLevel="0" collapsed="false">
      <c r="A43" s="0" t="s">
        <v>116</v>
      </c>
      <c r="B43" s="0" t="s">
        <v>117</v>
      </c>
      <c r="C43" s="0" t="s">
        <v>42</v>
      </c>
      <c r="D43" s="0" t="n">
        <v>9806</v>
      </c>
      <c r="E43" s="0" t="n">
        <v>39660</v>
      </c>
      <c r="F43" s="0" t="n">
        <v>2080908</v>
      </c>
      <c r="G43" s="70" t="n">
        <f aca="false">E43/F43*100000</f>
        <v>1905.89877111338</v>
      </c>
      <c r="H43" s="6" t="n">
        <f aca="false">D43/E43*100</f>
        <v>24.7251638930913</v>
      </c>
      <c r="I43" s="4" t="n">
        <f aca="false">I42+1</f>
        <v>43</v>
      </c>
      <c r="J43" s="6" t="n">
        <f aca="false">D43/F43*100000</f>
        <v>471.236594794196</v>
      </c>
      <c r="K43" s="5" t="n">
        <f aca="false">J43*500/G43</f>
        <v>123.625819465456</v>
      </c>
      <c r="M43" s="7"/>
    </row>
    <row r="44" customFormat="false" ht="13.8" hidden="false" customHeight="false" outlineLevel="0" collapsed="false">
      <c r="A44" s="0" t="s">
        <v>116</v>
      </c>
      <c r="B44" s="0" t="s">
        <v>117</v>
      </c>
      <c r="C44" s="0" t="s">
        <v>43</v>
      </c>
      <c r="D44" s="0" t="n">
        <v>12699</v>
      </c>
      <c r="E44" s="0" t="n">
        <v>40558</v>
      </c>
      <c r="F44" s="0" t="n">
        <v>2080908</v>
      </c>
      <c r="G44" s="70" t="n">
        <f aca="false">E44/F44*100000</f>
        <v>1949.0530095516</v>
      </c>
      <c r="H44" s="6" t="n">
        <f aca="false">D44/E44*100</f>
        <v>31.3107155185167</v>
      </c>
      <c r="I44" s="4" t="n">
        <f aca="false">I43+1</f>
        <v>44</v>
      </c>
      <c r="J44" s="6" t="n">
        <f aca="false">D44/F44*100000</f>
        <v>610.262443125789</v>
      </c>
      <c r="K44" s="5" t="n">
        <f aca="false">J44*500/G44</f>
        <v>156.553577592583</v>
      </c>
      <c r="M44" s="7"/>
    </row>
    <row r="45" customFormat="false" ht="13.8" hidden="false" customHeight="false" outlineLevel="0" collapsed="false">
      <c r="A45" s="0" t="s">
        <v>116</v>
      </c>
      <c r="B45" s="0" t="s">
        <v>117</v>
      </c>
      <c r="C45" s="0" t="s">
        <v>44</v>
      </c>
      <c r="D45" s="0" t="n">
        <v>9512</v>
      </c>
      <c r="E45" s="0" t="n">
        <v>35105</v>
      </c>
      <c r="F45" s="0" t="n">
        <v>2080908</v>
      </c>
      <c r="G45" s="70" t="n">
        <f aca="false">E45/F45*100000</f>
        <v>1687.00394250971</v>
      </c>
      <c r="H45" s="6" t="n">
        <f aca="false">D45/E45*100</f>
        <v>27.095855291269</v>
      </c>
      <c r="I45" s="4" t="n">
        <f aca="false">I44+1</f>
        <v>45</v>
      </c>
      <c r="J45" s="6" t="n">
        <f aca="false">D45/F45*100000</f>
        <v>457.108147020435</v>
      </c>
      <c r="K45" s="5" t="n">
        <f aca="false">J45*500/G45</f>
        <v>135.479276456345</v>
      </c>
      <c r="M45" s="7"/>
    </row>
    <row r="46" customFormat="false" ht="13.8" hidden="false" customHeight="false" outlineLevel="0" collapsed="false">
      <c r="A46" s="0" t="s">
        <v>116</v>
      </c>
      <c r="B46" s="0" t="s">
        <v>117</v>
      </c>
      <c r="C46" s="0" t="s">
        <v>45</v>
      </c>
      <c r="D46" s="0" t="n">
        <v>9881</v>
      </c>
      <c r="E46" s="0" t="n">
        <v>36513</v>
      </c>
      <c r="F46" s="0" t="n">
        <v>2080908</v>
      </c>
      <c r="G46" s="70" t="n">
        <f aca="false">E46/F46*100000</f>
        <v>1754.66671280037</v>
      </c>
      <c r="H46" s="6" t="n">
        <f aca="false">D46/E46*100</f>
        <v>27.0615945005888</v>
      </c>
      <c r="I46" s="4" t="n">
        <f aca="false">I45+1</f>
        <v>46</v>
      </c>
      <c r="J46" s="6" t="n">
        <f aca="false">D46/F46*100000</f>
        <v>474.840790654849</v>
      </c>
      <c r="K46" s="5" t="n">
        <f aca="false">J46*500/G46</f>
        <v>135.307972502944</v>
      </c>
      <c r="M46" s="7"/>
    </row>
    <row r="47" customFormat="false" ht="13.8" hidden="false" customHeight="false" outlineLevel="0" collapsed="false">
      <c r="A47" s="0" t="s">
        <v>116</v>
      </c>
      <c r="B47" s="0" t="s">
        <v>117</v>
      </c>
      <c r="C47" s="0" t="s">
        <v>46</v>
      </c>
      <c r="D47" s="0" t="n">
        <v>10266</v>
      </c>
      <c r="E47" s="0" t="n">
        <v>36374</v>
      </c>
      <c r="F47" s="0" t="n">
        <v>2080908</v>
      </c>
      <c r="G47" s="70" t="n">
        <f aca="false">E47/F47*100000</f>
        <v>1747.98693647196</v>
      </c>
      <c r="H47" s="6" t="n">
        <f aca="false">D47/E47*100</f>
        <v>28.2234563149502</v>
      </c>
      <c r="I47" s="4" t="n">
        <f aca="false">I46+1</f>
        <v>47</v>
      </c>
      <c r="J47" s="6" t="n">
        <f aca="false">D47/F47*100000</f>
        <v>493.342329406202</v>
      </c>
      <c r="K47" s="5" t="n">
        <f aca="false">J47*500/G47</f>
        <v>141.117281574751</v>
      </c>
      <c r="M47" s="7"/>
    </row>
    <row r="48" customFormat="false" ht="13.8" hidden="false" customHeight="false" outlineLevel="0" collapsed="false">
      <c r="A48" s="0" t="s">
        <v>116</v>
      </c>
      <c r="B48" s="0" t="s">
        <v>117</v>
      </c>
      <c r="C48" s="0" t="s">
        <v>47</v>
      </c>
      <c r="D48" s="0" t="n">
        <v>10073</v>
      </c>
      <c r="E48" s="0" t="n">
        <v>40099</v>
      </c>
      <c r="F48" s="0" t="n">
        <v>2080908</v>
      </c>
      <c r="G48" s="70" t="n">
        <f aca="false">E48/F48*100000</f>
        <v>1926.9953308844</v>
      </c>
      <c r="H48" s="6" t="n">
        <f aca="false">D48/E48*100</f>
        <v>25.1203271902042</v>
      </c>
      <c r="I48" s="4" t="n">
        <f aca="false">I47+1</f>
        <v>48</v>
      </c>
      <c r="J48" s="6" t="n">
        <f aca="false">D48/F48*100000</f>
        <v>484.067532058121</v>
      </c>
      <c r="K48" s="5" t="n">
        <f aca="false">J48*500/G48</f>
        <v>125.601635951021</v>
      </c>
    </row>
    <row r="49" customFormat="false" ht="13.8" hidden="false" customHeight="false" outlineLevel="0" collapsed="false">
      <c r="A49" s="0" t="s">
        <v>116</v>
      </c>
      <c r="B49" s="0" t="s">
        <v>117</v>
      </c>
      <c r="C49" s="0" t="s">
        <v>126</v>
      </c>
      <c r="D49" s="0" t="n">
        <v>10424</v>
      </c>
      <c r="E49" s="0" t="n">
        <v>38517</v>
      </c>
      <c r="F49" s="0" t="n">
        <v>2080908</v>
      </c>
      <c r="G49" s="70" t="n">
        <f aca="false">E49/F49*100000</f>
        <v>1850.97082619703</v>
      </c>
      <c r="H49" s="6" t="n">
        <f aca="false">D49/E49*100</f>
        <v>27.0633746138069</v>
      </c>
      <c r="I49" s="4" t="n">
        <f aca="false">I48+1</f>
        <v>49</v>
      </c>
      <c r="J49" s="6" t="n">
        <f aca="false">D49/F49*100000</f>
        <v>500.935168685977</v>
      </c>
      <c r="K49" s="5" t="n">
        <f aca="false">J49*500/G49</f>
        <v>135.316873069034</v>
      </c>
    </row>
    <row r="50" customFormat="false" ht="13.8" hidden="false" customHeight="false" outlineLevel="0" collapsed="false">
      <c r="A50" s="0" t="s">
        <v>116</v>
      </c>
      <c r="B50" s="0" t="s">
        <v>117</v>
      </c>
      <c r="C50" s="0" t="s">
        <v>128</v>
      </c>
      <c r="D50" s="0" t="n">
        <v>10509</v>
      </c>
      <c r="E50" s="0" t="n">
        <v>36478</v>
      </c>
      <c r="F50" s="0" t="n">
        <v>2080908</v>
      </c>
      <c r="G50" s="70" t="n">
        <f aca="false">E50/F50*100000</f>
        <v>1752.98475473207</v>
      </c>
      <c r="H50" s="6" t="n">
        <f aca="false">D50/E50*100</f>
        <v>28.8091452382258</v>
      </c>
      <c r="I50" s="4" t="n">
        <f aca="false">I49+1</f>
        <v>50</v>
      </c>
      <c r="J50" s="6" t="n">
        <f aca="false">D50/F50*100000</f>
        <v>505.019923994718</v>
      </c>
      <c r="K50" s="5" t="n">
        <f aca="false">J50*500/G50</f>
        <v>144.045726191129</v>
      </c>
    </row>
    <row r="51" customFormat="false" ht="13.8" hidden="false" customHeight="false" outlineLevel="0" collapsed="false">
      <c r="A51" s="0" t="s">
        <v>116</v>
      </c>
      <c r="B51" s="0" t="s">
        <v>117</v>
      </c>
      <c r="C51" s="0" t="s">
        <v>129</v>
      </c>
      <c r="D51" s="0" t="n">
        <v>9585</v>
      </c>
      <c r="E51" s="0" t="n">
        <v>34117</v>
      </c>
      <c r="F51" s="0" t="n">
        <v>2080908</v>
      </c>
      <c r="G51" s="70" t="n">
        <f aca="false">E51/F51*100000</f>
        <v>1639.52466903871</v>
      </c>
      <c r="H51" s="6" t="n">
        <f aca="false">D51/E51*100</f>
        <v>28.0944983439341</v>
      </c>
      <c r="I51" s="4" t="n">
        <f aca="false">I50+1</f>
        <v>51</v>
      </c>
      <c r="J51" s="6" t="n">
        <f aca="false">D51/F51*100000</f>
        <v>460.616230991471</v>
      </c>
      <c r="K51" s="5" t="n">
        <f aca="false">J51*500/G51</f>
        <v>140.472491719671</v>
      </c>
    </row>
    <row r="52" customFormat="false" ht="13.8" hidden="false" customHeight="false" outlineLevel="0" collapsed="false">
      <c r="I52" s="4" t="n">
        <f aca="false">I51+1</f>
        <v>52</v>
      </c>
      <c r="J52" s="6"/>
      <c r="K52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false" showOutlineSymbols="true" defaultGridColor="true" view="normal" topLeftCell="A43" colorId="64" zoomScale="78" zoomScaleNormal="78" zoomScalePageLayoutView="100" workbookViewId="0">
      <selection pane="topLeft" activeCell="G2" activeCellId="0" sqref="G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7.49"/>
    <col collapsed="false" customWidth="true" hidden="false" outlineLevel="0" max="3" min="3" style="0" width="11.15"/>
    <col collapsed="false" customWidth="true" hidden="false" outlineLevel="0" max="4" min="4" style="0" width="9.99"/>
    <col collapsed="false" customWidth="true" hidden="false" outlineLevel="0" max="5" min="5" style="0" width="10.48"/>
    <col collapsed="false" customWidth="true" hidden="false" outlineLevel="0" max="8" min="8" style="0" width="8.99"/>
    <col collapsed="false" customWidth="true" hidden="false" outlineLevel="0" max="9" min="9" style="0" width="5.7"/>
    <col collapsed="false" customWidth="true" hidden="false" outlineLevel="0" max="10" min="10" style="0" width="10.65"/>
    <col collapsed="false" customWidth="true" hidden="false" outlineLevel="0" max="11" min="11" style="0" width="14.15"/>
    <col collapsed="false" customWidth="true" hidden="false" outlineLevel="0" max="12" min="12" style="0" width="10.48"/>
    <col collapsed="false" customWidth="true" hidden="false" outlineLevel="0" max="13" min="13" style="0" width="16.14"/>
  </cols>
  <sheetData>
    <row r="1" customFormat="false" ht="48.7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2013324</v>
      </c>
      <c r="E2" s="0" t="n">
        <f aca="false">SUM(E3:E52)</f>
        <v>47986965</v>
      </c>
      <c r="F2" s="71" t="n">
        <v>66647112</v>
      </c>
      <c r="G2" s="72" t="n">
        <f aca="false">E2/F2*100000</f>
        <v>72001.5669996323</v>
      </c>
      <c r="H2" s="73" t="n">
        <f aca="false">D2/E2*100</f>
        <v>4.19556435794596</v>
      </c>
      <c r="J2" s="6" t="n">
        <f aca="false">D2/F2*100000</f>
        <v>3020.87208219915</v>
      </c>
      <c r="K2" s="5" t="n">
        <f aca="false">J2*500/G2</f>
        <v>20.9778217897298</v>
      </c>
      <c r="L2" s="67" t="n">
        <f aca="false">D2/F2*100</f>
        <v>3.02087208219915</v>
      </c>
      <c r="M2" s="67" t="n">
        <f aca="false">L2*10</f>
        <v>30.2087208219915</v>
      </c>
    </row>
    <row r="3" customFormat="false" ht="13.8" hidden="false" customHeight="false" outlineLevel="0" collapsed="false">
      <c r="A3" s="2"/>
      <c r="B3" s="2"/>
      <c r="C3" s="0" t="s">
        <v>72</v>
      </c>
      <c r="D3" s="74"/>
      <c r="E3" s="74"/>
      <c r="F3" s="74"/>
      <c r="G3" s="75"/>
      <c r="H3" s="76"/>
      <c r="I3" s="2"/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D4" s="77"/>
      <c r="E4" s="77"/>
      <c r="F4" s="77"/>
      <c r="G4" s="78"/>
      <c r="H4" s="79"/>
      <c r="I4" s="2"/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D5" s="77"/>
      <c r="E5" s="77"/>
      <c r="F5" s="77"/>
      <c r="G5" s="78"/>
      <c r="H5" s="79"/>
      <c r="I5" s="2"/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D6" s="77"/>
      <c r="E6" s="77"/>
      <c r="F6" s="77"/>
      <c r="G6" s="78"/>
      <c r="H6" s="79"/>
      <c r="I6" s="2"/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D7" s="77"/>
      <c r="E7" s="77"/>
      <c r="F7" s="77"/>
      <c r="G7" s="78"/>
      <c r="H7" s="79"/>
      <c r="I7" s="2"/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D8" s="77"/>
      <c r="E8" s="77"/>
      <c r="F8" s="77"/>
      <c r="G8" s="78"/>
      <c r="H8" s="79"/>
      <c r="I8" s="2"/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D9" s="77"/>
      <c r="E9" s="77"/>
      <c r="F9" s="77"/>
      <c r="G9" s="78"/>
      <c r="H9" s="79"/>
      <c r="I9" s="2"/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D10" s="77"/>
      <c r="E10" s="77"/>
      <c r="F10" s="77"/>
      <c r="G10" s="78"/>
      <c r="H10" s="79"/>
      <c r="I10" s="2"/>
      <c r="J10" s="6"/>
      <c r="K10" s="5"/>
      <c r="L10" s="67"/>
      <c r="M10" s="67"/>
    </row>
    <row r="11" customFormat="false" ht="13.8" hidden="false" customHeight="false" outlineLevel="0" collapsed="false">
      <c r="A11" s="2"/>
      <c r="B11" s="2"/>
      <c r="C11" s="0" t="s">
        <v>52</v>
      </c>
      <c r="D11" s="77"/>
      <c r="E11" s="77"/>
      <c r="F11" s="77"/>
      <c r="G11" s="78"/>
      <c r="H11" s="79"/>
      <c r="I11" s="2"/>
      <c r="J11" s="6"/>
      <c r="K11" s="5"/>
      <c r="L11" s="67"/>
      <c r="M11" s="67"/>
    </row>
    <row r="12" customFormat="false" ht="13.8" hidden="false" customHeight="false" outlineLevel="0" collapsed="false">
      <c r="A12" s="2"/>
      <c r="B12" s="2"/>
      <c r="C12" s="0" t="s">
        <v>53</v>
      </c>
      <c r="D12" s="77"/>
      <c r="E12" s="77"/>
      <c r="F12" s="77"/>
      <c r="G12" s="78"/>
      <c r="H12" s="79"/>
      <c r="I12" s="2"/>
      <c r="J12" s="6"/>
      <c r="K12" s="5"/>
      <c r="L12" s="67"/>
      <c r="M12" s="67"/>
    </row>
    <row r="13" customFormat="false" ht="13.8" hidden="false" customHeight="false" outlineLevel="0" collapsed="false">
      <c r="A13" s="2"/>
      <c r="B13" s="2"/>
      <c r="C13" s="0" t="s">
        <v>54</v>
      </c>
      <c r="D13" s="80"/>
      <c r="E13" s="80"/>
      <c r="F13" s="80"/>
      <c r="G13" s="81"/>
      <c r="H13" s="82"/>
      <c r="I13" s="2"/>
      <c r="J13" s="6"/>
      <c r="K13" s="5"/>
      <c r="L13" s="67"/>
      <c r="M13" s="67"/>
    </row>
    <row r="14" customFormat="false" ht="13.8" hidden="false" customHeight="false" outlineLevel="0" collapsed="false">
      <c r="A14" s="0" t="s">
        <v>122</v>
      </c>
      <c r="B14" s="0" t="s">
        <v>123</v>
      </c>
      <c r="C14" s="0" t="s">
        <v>55</v>
      </c>
      <c r="D14" s="0" t="n">
        <v>30357</v>
      </c>
      <c r="E14" s="0" t="n">
        <v>81413</v>
      </c>
      <c r="F14" s="0" t="n">
        <v>66647112</v>
      </c>
      <c r="G14" s="70" t="n">
        <f aca="false">E14/F14*100000</f>
        <v>122.155330601572</v>
      </c>
      <c r="H14" s="6" t="n">
        <f aca="false">D14/E14*100</f>
        <v>37.2876567624335</v>
      </c>
      <c r="I14" s="4" t="n">
        <v>14</v>
      </c>
      <c r="J14" s="6" t="n">
        <f aca="false">D14/F14*100000</f>
        <v>45.5488603917301</v>
      </c>
      <c r="K14" s="5" t="n">
        <f aca="false">J14*500/G14</f>
        <v>186.438283812168</v>
      </c>
      <c r="M14" s="7"/>
    </row>
    <row r="15" customFormat="false" ht="13.8" hidden="false" customHeight="false" outlineLevel="0" collapsed="false">
      <c r="A15" s="0" t="s">
        <v>122</v>
      </c>
      <c r="B15" s="0" t="s">
        <v>123</v>
      </c>
      <c r="C15" s="0" t="s">
        <v>11</v>
      </c>
      <c r="D15" s="0" t="n">
        <v>32205</v>
      </c>
      <c r="E15" s="0" t="n">
        <v>114354</v>
      </c>
      <c r="F15" s="0" t="n">
        <v>66647112</v>
      </c>
      <c r="G15" s="70" t="n">
        <f aca="false">E15/F15*100000</f>
        <v>171.581328235198</v>
      </c>
      <c r="H15" s="6" t="n">
        <f aca="false">D15/E15*100</f>
        <v>28.1625478776431</v>
      </c>
      <c r="I15" s="4" t="n">
        <f aca="false">I14+1</f>
        <v>15</v>
      </c>
      <c r="J15" s="6" t="n">
        <f aca="false">D15/F15*100000</f>
        <v>48.3216737133336</v>
      </c>
      <c r="K15" s="5" t="n">
        <f aca="false">J15*500/G15</f>
        <v>140.812739388216</v>
      </c>
      <c r="M15" s="7"/>
    </row>
    <row r="16" customFormat="false" ht="13.8" hidden="false" customHeight="false" outlineLevel="0" collapsed="false">
      <c r="A16" s="0" t="s">
        <v>122</v>
      </c>
      <c r="B16" s="0" t="s">
        <v>123</v>
      </c>
      <c r="C16" s="0" t="s">
        <v>13</v>
      </c>
      <c r="D16" s="0" t="n">
        <v>32027</v>
      </c>
      <c r="E16" s="0" t="n">
        <v>133300</v>
      </c>
      <c r="F16" s="0" t="n">
        <v>66647112</v>
      </c>
      <c r="G16" s="70" t="n">
        <f aca="false">E16/F16*100000</f>
        <v>200.00866654207</v>
      </c>
      <c r="H16" s="6" t="n">
        <f aca="false">D16/E16*100</f>
        <v>24.026256564141</v>
      </c>
      <c r="I16" s="4" t="n">
        <f aca="false">I15+1</f>
        <v>16</v>
      </c>
      <c r="J16" s="6" t="n">
        <f aca="false">D16/F16*100000</f>
        <v>48.0545953739151</v>
      </c>
      <c r="K16" s="5" t="n">
        <f aca="false">J16*500/G16</f>
        <v>120.131282820705</v>
      </c>
      <c r="M16" s="7"/>
    </row>
    <row r="17" customFormat="false" ht="13.8" hidden="false" customHeight="false" outlineLevel="0" collapsed="false">
      <c r="A17" s="0" t="s">
        <v>122</v>
      </c>
      <c r="B17" s="0" t="s">
        <v>123</v>
      </c>
      <c r="C17" s="0" t="s">
        <v>14</v>
      </c>
      <c r="D17" s="0" t="n">
        <v>32830</v>
      </c>
      <c r="E17" s="0" t="n">
        <v>182304</v>
      </c>
      <c r="F17" s="0" t="n">
        <v>66647112</v>
      </c>
      <c r="G17" s="70" t="n">
        <f aca="false">E17/F17*100000</f>
        <v>273.536233648054</v>
      </c>
      <c r="H17" s="6" t="n">
        <f aca="false">D17/E17*100</f>
        <v>18.0083816043532</v>
      </c>
      <c r="I17" s="4" t="n">
        <f aca="false">I16+1</f>
        <v>17</v>
      </c>
      <c r="J17" s="6" t="n">
        <f aca="false">D17/F17*100000</f>
        <v>49.2594487815166</v>
      </c>
      <c r="K17" s="5" t="n">
        <f aca="false">J17*500/G17</f>
        <v>90.0419080217658</v>
      </c>
      <c r="M17" s="7"/>
    </row>
    <row r="18" customFormat="false" ht="13.8" hidden="false" customHeight="false" outlineLevel="0" collapsed="false">
      <c r="A18" s="0" t="s">
        <v>122</v>
      </c>
      <c r="B18" s="0" t="s">
        <v>123</v>
      </c>
      <c r="C18" s="0" t="s">
        <v>15</v>
      </c>
      <c r="D18" s="0" t="n">
        <v>31282</v>
      </c>
      <c r="E18" s="0" t="n">
        <v>437069</v>
      </c>
      <c r="F18" s="0" t="n">
        <v>66647112</v>
      </c>
      <c r="G18" s="70" t="n">
        <f aca="false">E18/F18*100000</f>
        <v>655.795858041081</v>
      </c>
      <c r="H18" s="6" t="n">
        <f aca="false">D18/E18*100</f>
        <v>7.15722231501205</v>
      </c>
      <c r="I18" s="4" t="n">
        <f aca="false">I17+1</f>
        <v>18</v>
      </c>
      <c r="J18" s="6" t="n">
        <f aca="false">D18/F18*100000</f>
        <v>46.9367674926409</v>
      </c>
      <c r="K18" s="5" t="n">
        <f aca="false">J18*500/G18</f>
        <v>35.7861115750602</v>
      </c>
      <c r="M18" s="7"/>
    </row>
    <row r="19" customFormat="false" ht="13.8" hidden="false" customHeight="false" outlineLevel="0" collapsed="false">
      <c r="A19" s="0" t="s">
        <v>122</v>
      </c>
      <c r="B19" s="0" t="s">
        <v>123</v>
      </c>
      <c r="C19" s="0" t="s">
        <v>17</v>
      </c>
      <c r="D19" s="0" t="n">
        <v>22867</v>
      </c>
      <c r="E19" s="0" t="n">
        <v>526221</v>
      </c>
      <c r="F19" s="0" t="n">
        <v>66647112</v>
      </c>
      <c r="G19" s="70" t="n">
        <f aca="false">E19/F19*100000</f>
        <v>789.563094646922</v>
      </c>
      <c r="H19" s="6" t="n">
        <f aca="false">D19/E19*100</f>
        <v>4.34551262682409</v>
      </c>
      <c r="I19" s="4" t="n">
        <f aca="false">I18+1</f>
        <v>19</v>
      </c>
      <c r="J19" s="6" t="n">
        <f aca="false">D19/F19*100000</f>
        <v>34.310563974625</v>
      </c>
      <c r="K19" s="5" t="n">
        <f aca="false">J19*500/G19</f>
        <v>21.7275631341205</v>
      </c>
      <c r="M19" s="7"/>
    </row>
    <row r="20" customFormat="false" ht="13.8" hidden="false" customHeight="false" outlineLevel="0" collapsed="false">
      <c r="A20" s="0" t="s">
        <v>122</v>
      </c>
      <c r="B20" s="0" t="s">
        <v>123</v>
      </c>
      <c r="C20" s="0" t="s">
        <v>18</v>
      </c>
      <c r="D20" s="0" t="n">
        <v>19857</v>
      </c>
      <c r="E20" s="0" t="n">
        <v>583285</v>
      </c>
      <c r="F20" s="0" t="n">
        <v>66647112</v>
      </c>
      <c r="G20" s="70" t="n">
        <f aca="false">E20/F20*100000</f>
        <v>875.184209032193</v>
      </c>
      <c r="H20" s="6" t="n">
        <f aca="false">D20/E20*100</f>
        <v>3.40433921667795</v>
      </c>
      <c r="I20" s="4" t="n">
        <f aca="false">I19+1</f>
        <v>20</v>
      </c>
      <c r="J20" s="6" t="n">
        <f aca="false">D20/F20*100000</f>
        <v>29.7942392462557</v>
      </c>
      <c r="K20" s="5" t="n">
        <f aca="false">J20*500/G20</f>
        <v>17.0216960833898</v>
      </c>
      <c r="M20" s="7"/>
    </row>
    <row r="21" customFormat="false" ht="13.8" hidden="false" customHeight="false" outlineLevel="0" collapsed="false">
      <c r="A21" s="0" t="s">
        <v>122</v>
      </c>
      <c r="B21" s="0" t="s">
        <v>123</v>
      </c>
      <c r="C21" s="0" t="s">
        <v>19</v>
      </c>
      <c r="D21" s="0" t="n">
        <v>16360</v>
      </c>
      <c r="E21" s="0" t="n">
        <v>600484</v>
      </c>
      <c r="F21" s="0" t="n">
        <v>66647112</v>
      </c>
      <c r="G21" s="70" t="n">
        <f aca="false">E21/F21*100000</f>
        <v>900.99027846848</v>
      </c>
      <c r="H21" s="6" t="n">
        <f aca="false">D21/E21*100</f>
        <v>2.72446892839776</v>
      </c>
      <c r="I21" s="4" t="n">
        <f aca="false">I20+1</f>
        <v>21</v>
      </c>
      <c r="J21" s="6" t="n">
        <f aca="false">D21/F21*100000</f>
        <v>24.5472001847582</v>
      </c>
      <c r="K21" s="5" t="n">
        <f aca="false">J21*500/G21</f>
        <v>13.6223446419888</v>
      </c>
      <c r="M21" s="7"/>
    </row>
    <row r="22" customFormat="false" ht="13.8" hidden="false" customHeight="false" outlineLevel="0" collapsed="false">
      <c r="A22" s="0" t="s">
        <v>122</v>
      </c>
      <c r="B22" s="0" t="s">
        <v>123</v>
      </c>
      <c r="C22" s="0" t="s">
        <v>20</v>
      </c>
      <c r="D22" s="0" t="n">
        <v>10907</v>
      </c>
      <c r="E22" s="0" t="n">
        <v>628588</v>
      </c>
      <c r="F22" s="0" t="n">
        <v>66647112</v>
      </c>
      <c r="G22" s="70" t="n">
        <f aca="false">E22/F22*100000</f>
        <v>943.158647294424</v>
      </c>
      <c r="H22" s="6" t="n">
        <f aca="false">D22/E22*100</f>
        <v>1.7351588003589</v>
      </c>
      <c r="I22" s="4" t="n">
        <f aca="false">I21+1</f>
        <v>22</v>
      </c>
      <c r="J22" s="6" t="n">
        <f aca="false">D22/F22*100000</f>
        <v>16.3653002698752</v>
      </c>
      <c r="K22" s="5" t="n">
        <f aca="false">J22*500/G22</f>
        <v>8.6757940017945</v>
      </c>
      <c r="M22" s="7"/>
    </row>
    <row r="23" customFormat="false" ht="13.8" hidden="false" customHeight="false" outlineLevel="0" collapsed="false">
      <c r="A23" s="0" t="s">
        <v>122</v>
      </c>
      <c r="B23" s="0" t="s">
        <v>123</v>
      </c>
      <c r="C23" s="0" t="s">
        <v>21</v>
      </c>
      <c r="D23" s="0" t="n">
        <v>8524</v>
      </c>
      <c r="E23" s="0" t="n">
        <v>654446</v>
      </c>
      <c r="F23" s="0" t="n">
        <v>66647112</v>
      </c>
      <c r="G23" s="70" t="n">
        <f aca="false">E23/F23*100000</f>
        <v>981.957027635346</v>
      </c>
      <c r="H23" s="6" t="n">
        <f aca="false">D23/E23*100</f>
        <v>1.30247568172164</v>
      </c>
      <c r="I23" s="4" t="n">
        <f aca="false">I22+1</f>
        <v>23</v>
      </c>
      <c r="J23" s="6" t="n">
        <f aca="false">D23/F23*100000</f>
        <v>12.789751489907</v>
      </c>
      <c r="K23" s="5" t="n">
        <f aca="false">J23*500/G23</f>
        <v>6.5123784086082</v>
      </c>
      <c r="M23" s="7"/>
    </row>
    <row r="24" customFormat="false" ht="13.8" hidden="false" customHeight="false" outlineLevel="0" collapsed="false">
      <c r="A24" s="0" t="s">
        <v>122</v>
      </c>
      <c r="B24" s="0" t="s">
        <v>123</v>
      </c>
      <c r="C24" s="0" t="s">
        <v>22</v>
      </c>
      <c r="D24" s="0" t="n">
        <v>7136</v>
      </c>
      <c r="E24" s="0" t="n">
        <v>641537</v>
      </c>
      <c r="F24" s="0" t="n">
        <v>66647112</v>
      </c>
      <c r="G24" s="70" t="n">
        <f aca="false">E24/F24*100000</f>
        <v>962.587846267067</v>
      </c>
      <c r="H24" s="6" t="n">
        <f aca="false">D24/E24*100</f>
        <v>1.11232867317084</v>
      </c>
      <c r="I24" s="4" t="n">
        <f aca="false">I23+1</f>
        <v>24</v>
      </c>
      <c r="J24" s="6" t="n">
        <f aca="false">D24/F24*100000</f>
        <v>10.7071406184862</v>
      </c>
      <c r="K24" s="5" t="n">
        <f aca="false">J24*500/G24</f>
        <v>5.56164336585419</v>
      </c>
      <c r="M24" s="7"/>
    </row>
    <row r="25" customFormat="false" ht="13.8" hidden="false" customHeight="false" outlineLevel="0" collapsed="false">
      <c r="A25" s="0" t="s">
        <v>122</v>
      </c>
      <c r="B25" s="0" t="s">
        <v>123</v>
      </c>
      <c r="C25" s="0" t="s">
        <v>23</v>
      </c>
      <c r="D25" s="0" t="n">
        <v>6680</v>
      </c>
      <c r="E25" s="0" t="n">
        <v>590736</v>
      </c>
      <c r="F25" s="0" t="n">
        <v>66647112</v>
      </c>
      <c r="G25" s="70" t="n">
        <f aca="false">E25/F25*100000</f>
        <v>886.363988285044</v>
      </c>
      <c r="H25" s="6" t="n">
        <f aca="false">D25/E25*100</f>
        <v>1.13079277376019</v>
      </c>
      <c r="I25" s="4" t="n">
        <f aca="false">I24+1</f>
        <v>25</v>
      </c>
      <c r="J25" s="6" t="n">
        <f aca="false">D25/F25*100000</f>
        <v>10.0229399287399</v>
      </c>
      <c r="K25" s="5" t="n">
        <f aca="false">J25*500/G25</f>
        <v>5.65396386880095</v>
      </c>
      <c r="M25" s="7"/>
    </row>
    <row r="26" customFormat="false" ht="13.8" hidden="false" customHeight="false" outlineLevel="0" collapsed="false">
      <c r="A26" s="0" t="s">
        <v>122</v>
      </c>
      <c r="B26" s="0" t="s">
        <v>123</v>
      </c>
      <c r="C26" s="0" t="s">
        <v>24</v>
      </c>
      <c r="D26" s="0" t="n">
        <v>5240</v>
      </c>
      <c r="E26" s="0" t="n">
        <v>691816</v>
      </c>
      <c r="F26" s="0" t="n">
        <v>66647112</v>
      </c>
      <c r="G26" s="70" t="n">
        <f aca="false">E26/F26*100000</f>
        <v>1038.02847451214</v>
      </c>
      <c r="H26" s="6" t="n">
        <f aca="false">D26/E26*100</f>
        <v>0.757426830255444</v>
      </c>
      <c r="I26" s="4" t="n">
        <f aca="false">I25+1</f>
        <v>26</v>
      </c>
      <c r="J26" s="6" t="n">
        <f aca="false">D26/F26*100000</f>
        <v>7.86230617164627</v>
      </c>
      <c r="K26" s="5" t="n">
        <f aca="false">J26*500/G26</f>
        <v>3.78713415127722</v>
      </c>
      <c r="M26" s="7"/>
    </row>
    <row r="27" customFormat="false" ht="13.8" hidden="false" customHeight="false" outlineLevel="0" collapsed="false">
      <c r="A27" s="0" t="s">
        <v>122</v>
      </c>
      <c r="B27" s="0" t="s">
        <v>123</v>
      </c>
      <c r="C27" s="0" t="s">
        <v>25</v>
      </c>
      <c r="D27" s="0" t="n">
        <v>4026</v>
      </c>
      <c r="E27" s="0" t="n">
        <v>822073</v>
      </c>
      <c r="F27" s="0" t="n">
        <v>66647112</v>
      </c>
      <c r="G27" s="70" t="n">
        <f aca="false">E27/F27*100000</f>
        <v>1233.47130180224</v>
      </c>
      <c r="H27" s="6" t="n">
        <f aca="false">D27/E27*100</f>
        <v>0.489737529392159</v>
      </c>
      <c r="I27" s="4" t="n">
        <f aca="false">I26+1</f>
        <v>27</v>
      </c>
      <c r="J27" s="6" t="n">
        <f aca="false">D27/F27*100000</f>
        <v>6.04077187920761</v>
      </c>
      <c r="K27" s="5" t="n">
        <f aca="false">J27*500/G27</f>
        <v>2.44868764696079</v>
      </c>
      <c r="M27" s="7"/>
    </row>
    <row r="28" customFormat="false" ht="13.8" hidden="false" customHeight="false" outlineLevel="0" collapsed="false">
      <c r="A28" s="0" t="s">
        <v>122</v>
      </c>
      <c r="B28" s="0" t="s">
        <v>123</v>
      </c>
      <c r="C28" s="0" t="s">
        <v>26</v>
      </c>
      <c r="D28" s="0" t="n">
        <v>4271</v>
      </c>
      <c r="E28" s="0" t="n">
        <v>819840</v>
      </c>
      <c r="F28" s="0" t="n">
        <v>66647112</v>
      </c>
      <c r="G28" s="70" t="n">
        <f aca="false">E28/F28*100000</f>
        <v>1230.12081903864</v>
      </c>
      <c r="H28" s="6" t="n">
        <f aca="false">D28/E28*100</f>
        <v>0.520955308352849</v>
      </c>
      <c r="I28" s="4" t="n">
        <f aca="false">I27+1</f>
        <v>28</v>
      </c>
      <c r="J28" s="6" t="n">
        <f aca="false">D28/F28*100000</f>
        <v>6.40837970593535</v>
      </c>
      <c r="K28" s="5" t="n">
        <f aca="false">J28*500/G28</f>
        <v>2.60477654176425</v>
      </c>
      <c r="M28" s="7"/>
    </row>
    <row r="29" customFormat="false" ht="13.8" hidden="false" customHeight="false" outlineLevel="0" collapsed="false">
      <c r="A29" s="0" t="s">
        <v>122</v>
      </c>
      <c r="B29" s="0" t="s">
        <v>123</v>
      </c>
      <c r="C29" s="0" t="s">
        <v>27</v>
      </c>
      <c r="D29" s="0" t="n">
        <v>4310</v>
      </c>
      <c r="E29" s="0" t="n">
        <v>916333</v>
      </c>
      <c r="F29" s="0" t="n">
        <v>66647112</v>
      </c>
      <c r="G29" s="70" t="n">
        <f aca="false">E29/F29*100000</f>
        <v>1374.90278648533</v>
      </c>
      <c r="H29" s="6" t="n">
        <f aca="false">D29/E29*100</f>
        <v>0.470353026683531</v>
      </c>
      <c r="I29" s="4" t="n">
        <f aca="false">I28+1</f>
        <v>29</v>
      </c>
      <c r="J29" s="6" t="n">
        <f aca="false">D29/F29*100000</f>
        <v>6.46689687018997</v>
      </c>
      <c r="K29" s="5" t="n">
        <f aca="false">J29*500/G29</f>
        <v>2.35176513341765</v>
      </c>
      <c r="M29" s="7"/>
    </row>
    <row r="30" customFormat="false" ht="13.8" hidden="false" customHeight="false" outlineLevel="0" collapsed="false">
      <c r="A30" s="0" t="s">
        <v>122</v>
      </c>
      <c r="B30" s="0" t="s">
        <v>123</v>
      </c>
      <c r="C30" s="0" t="s">
        <v>28</v>
      </c>
      <c r="D30" s="0" t="n">
        <v>4549</v>
      </c>
      <c r="E30" s="0" t="n">
        <v>906982</v>
      </c>
      <c r="F30" s="0" t="n">
        <v>66647112</v>
      </c>
      <c r="G30" s="70" t="n">
        <f aca="false">E30/F30*100000</f>
        <v>1360.87217102521</v>
      </c>
      <c r="H30" s="6" t="n">
        <f aca="false">D30/E30*100</f>
        <v>0.501553503818157</v>
      </c>
      <c r="I30" s="4" t="n">
        <f aca="false">I29+1</f>
        <v>30</v>
      </c>
      <c r="J30" s="6" t="n">
        <f aca="false">D30/F30*100000</f>
        <v>6.82550205626314</v>
      </c>
      <c r="K30" s="5" t="n">
        <f aca="false">J30*500/G30</f>
        <v>2.50776751909079</v>
      </c>
      <c r="M30" s="7"/>
    </row>
    <row r="31" customFormat="false" ht="13.8" hidden="false" customHeight="false" outlineLevel="0" collapsed="false">
      <c r="A31" s="0" t="s">
        <v>122</v>
      </c>
      <c r="B31" s="0" t="s">
        <v>123</v>
      </c>
      <c r="C31" s="0" t="s">
        <v>29</v>
      </c>
      <c r="D31" s="0" t="n">
        <v>4444</v>
      </c>
      <c r="E31" s="0" t="n">
        <v>1103603</v>
      </c>
      <c r="F31" s="0" t="n">
        <v>66647112</v>
      </c>
      <c r="G31" s="70" t="n">
        <f aca="false">E31/F31*100000</f>
        <v>1655.89020571514</v>
      </c>
      <c r="H31" s="6" t="n">
        <f aca="false">D31/E31*100</f>
        <v>0.402681036568404</v>
      </c>
      <c r="I31" s="4" t="n">
        <f aca="false">I30+1</f>
        <v>31</v>
      </c>
      <c r="J31" s="6" t="n">
        <f aca="false">D31/F31*100000</f>
        <v>6.6679558448084</v>
      </c>
      <c r="K31" s="5" t="n">
        <f aca="false">J31*500/G31</f>
        <v>2.01340518284202</v>
      </c>
      <c r="M31" s="7"/>
    </row>
    <row r="32" customFormat="false" ht="13.8" hidden="false" customHeight="false" outlineLevel="0" collapsed="false">
      <c r="A32" s="0" t="s">
        <v>122</v>
      </c>
      <c r="B32" s="0" t="s">
        <v>123</v>
      </c>
      <c r="C32" s="0" t="s">
        <v>30</v>
      </c>
      <c r="D32" s="0" t="n">
        <v>6130</v>
      </c>
      <c r="E32" s="0" t="n">
        <v>1162653</v>
      </c>
      <c r="F32" s="0" t="n">
        <v>66647112</v>
      </c>
      <c r="G32" s="70" t="n">
        <f aca="false">E32/F32*100000</f>
        <v>1744.49119415707</v>
      </c>
      <c r="H32" s="6" t="n">
        <f aca="false">D32/E32*100</f>
        <v>0.527242436049277</v>
      </c>
      <c r="I32" s="4" t="n">
        <f aca="false">I31+1</f>
        <v>32</v>
      </c>
      <c r="J32" s="6" t="n">
        <f aca="false">D32/F32*100000</f>
        <v>9.19769786873886</v>
      </c>
      <c r="K32" s="5" t="n">
        <f aca="false">J32*500/G32</f>
        <v>2.63621218024638</v>
      </c>
      <c r="M32" s="7"/>
    </row>
    <row r="33" customFormat="false" ht="13.8" hidden="false" customHeight="false" outlineLevel="0" collapsed="false">
      <c r="A33" s="0" t="s">
        <v>122</v>
      </c>
      <c r="B33" s="0" t="s">
        <v>123</v>
      </c>
      <c r="C33" s="0" t="s">
        <v>31</v>
      </c>
      <c r="D33" s="0" t="n">
        <v>7659</v>
      </c>
      <c r="E33" s="0" t="n">
        <v>1182342</v>
      </c>
      <c r="F33" s="0" t="n">
        <v>66647112</v>
      </c>
      <c r="G33" s="70" t="n">
        <f aca="false">E33/F33*100000</f>
        <v>1774.033359465</v>
      </c>
      <c r="H33" s="6" t="n">
        <f aca="false">D33/E33*100</f>
        <v>0.647782113804635</v>
      </c>
      <c r="I33" s="4" t="n">
        <f aca="false">I32+1</f>
        <v>33</v>
      </c>
      <c r="J33" s="6" t="n">
        <f aca="false">D33/F33*100000</f>
        <v>11.4918707955417</v>
      </c>
      <c r="K33" s="5" t="n">
        <f aca="false">J33*500/G33</f>
        <v>3.23891056902318</v>
      </c>
      <c r="M33" s="7"/>
    </row>
    <row r="34" customFormat="false" ht="13.8" hidden="false" customHeight="false" outlineLevel="0" collapsed="false">
      <c r="A34" s="0" t="s">
        <v>122</v>
      </c>
      <c r="B34" s="0" t="s">
        <v>123</v>
      </c>
      <c r="C34" s="0" t="s">
        <v>32</v>
      </c>
      <c r="D34" s="0" t="n">
        <v>7158</v>
      </c>
      <c r="E34" s="0" t="n">
        <v>1202191</v>
      </c>
      <c r="F34" s="0" t="n">
        <v>66647112</v>
      </c>
      <c r="G34" s="70" t="n">
        <f aca="false">E34/F34*100000</f>
        <v>1803.81559519038</v>
      </c>
      <c r="H34" s="6" t="n">
        <f aca="false">D34/E34*100</f>
        <v>0.595412875325136</v>
      </c>
      <c r="I34" s="4" t="n">
        <f aca="false">I33+1</f>
        <v>34</v>
      </c>
      <c r="J34" s="6" t="n">
        <f aca="false">D34/F34*100000</f>
        <v>10.7401503008863</v>
      </c>
      <c r="K34" s="5" t="n">
        <f aca="false">J34*500/G34</f>
        <v>2.97706437662568</v>
      </c>
      <c r="M34" s="7"/>
    </row>
    <row r="35" customFormat="false" ht="13.8" hidden="false" customHeight="false" outlineLevel="0" collapsed="false">
      <c r="A35" s="0" t="s">
        <v>122</v>
      </c>
      <c r="B35" s="0" t="s">
        <v>123</v>
      </c>
      <c r="C35" s="0" t="s">
        <v>33</v>
      </c>
      <c r="D35" s="0" t="n">
        <v>8825</v>
      </c>
      <c r="E35" s="0" t="n">
        <v>1282166</v>
      </c>
      <c r="F35" s="0" t="n">
        <v>66647112</v>
      </c>
      <c r="G35" s="70" t="n">
        <f aca="false">E35/F35*100000</f>
        <v>1923.81329291508</v>
      </c>
      <c r="H35" s="6" t="n">
        <f aca="false">D35/E35*100</f>
        <v>0.688288411952899</v>
      </c>
      <c r="I35" s="4" t="n">
        <f aca="false">I34+1</f>
        <v>35</v>
      </c>
      <c r="J35" s="6" t="n">
        <f aca="false">D35/F35*100000</f>
        <v>13.241383962744</v>
      </c>
      <c r="K35" s="5" t="n">
        <f aca="false">J35*500/G35</f>
        <v>3.44144205976449</v>
      </c>
      <c r="M35" s="7"/>
    </row>
    <row r="36" customFormat="false" ht="13.8" hidden="false" customHeight="false" outlineLevel="0" collapsed="false">
      <c r="A36" s="0" t="s">
        <v>122</v>
      </c>
      <c r="B36" s="0" t="s">
        <v>123</v>
      </c>
      <c r="C36" s="0" t="s">
        <v>34</v>
      </c>
      <c r="D36" s="0" t="n">
        <v>12685</v>
      </c>
      <c r="E36" s="0" t="n">
        <v>1330835</v>
      </c>
      <c r="F36" s="0" t="n">
        <v>66647112</v>
      </c>
      <c r="G36" s="70" t="n">
        <f aca="false">E36/F36*100000</f>
        <v>1996.83821258452</v>
      </c>
      <c r="H36" s="6" t="n">
        <f aca="false">D36/E36*100</f>
        <v>0.953160985396386</v>
      </c>
      <c r="I36" s="4" t="n">
        <f aca="false">I35+1</f>
        <v>36</v>
      </c>
      <c r="J36" s="6" t="n">
        <f aca="false">D36/F36*100000</f>
        <v>19.0330827838422</v>
      </c>
      <c r="K36" s="5" t="n">
        <f aca="false">J36*500/G36</f>
        <v>4.76580492698193</v>
      </c>
      <c r="M36" s="7"/>
    </row>
    <row r="37" customFormat="false" ht="13.8" hidden="false" customHeight="false" outlineLevel="0" collapsed="false">
      <c r="A37" s="0" t="s">
        <v>122</v>
      </c>
      <c r="B37" s="0" t="s">
        <v>123</v>
      </c>
      <c r="C37" s="0" t="s">
        <v>35</v>
      </c>
      <c r="D37" s="0" t="n">
        <v>21352</v>
      </c>
      <c r="E37" s="0" t="n">
        <v>1549119</v>
      </c>
      <c r="F37" s="0" t="n">
        <v>66647112</v>
      </c>
      <c r="G37" s="70" t="n">
        <f aca="false">E37/F37*100000</f>
        <v>2324.36028135773</v>
      </c>
      <c r="H37" s="6" t="n">
        <f aca="false">D37/E37*100</f>
        <v>1.37833181311442</v>
      </c>
      <c r="I37" s="4" t="n">
        <f aca="false">I36+1</f>
        <v>37</v>
      </c>
      <c r="J37" s="6" t="n">
        <f aca="false">D37/F37*100000</f>
        <v>32.0373972093494</v>
      </c>
      <c r="K37" s="5" t="n">
        <f aca="false">J37*500/G37</f>
        <v>6.89165906557211</v>
      </c>
      <c r="M37" s="7"/>
    </row>
    <row r="38" customFormat="false" ht="13.8" hidden="false" customHeight="false" outlineLevel="0" collapsed="false">
      <c r="A38" s="0" t="s">
        <v>122</v>
      </c>
      <c r="B38" s="0" t="s">
        <v>123</v>
      </c>
      <c r="C38" s="0" t="s">
        <v>36</v>
      </c>
      <c r="D38" s="0" t="n">
        <v>25753</v>
      </c>
      <c r="E38" s="0" t="n">
        <v>1829949</v>
      </c>
      <c r="F38" s="0" t="n">
        <v>66647112</v>
      </c>
      <c r="G38" s="70" t="n">
        <f aca="false">E38/F38*100000</f>
        <v>2745.72887719426</v>
      </c>
      <c r="H38" s="6" t="n">
        <f aca="false">D38/E38*100</f>
        <v>1.40730697959342</v>
      </c>
      <c r="I38" s="4" t="n">
        <f aca="false">I37+1</f>
        <v>38</v>
      </c>
      <c r="J38" s="6" t="n">
        <f aca="false">D38/F38*100000</f>
        <v>38.6408341294669</v>
      </c>
      <c r="K38" s="5" t="n">
        <f aca="false">J38*500/G38</f>
        <v>7.0365348979671</v>
      </c>
      <c r="M38" s="7"/>
    </row>
    <row r="39" customFormat="false" ht="13.8" hidden="false" customHeight="false" outlineLevel="0" collapsed="false">
      <c r="A39" s="0" t="s">
        <v>122</v>
      </c>
      <c r="B39" s="0" t="s">
        <v>123</v>
      </c>
      <c r="C39" s="0" t="s">
        <v>37</v>
      </c>
      <c r="D39" s="0" t="n">
        <v>40712</v>
      </c>
      <c r="E39" s="0" t="n">
        <v>1802729</v>
      </c>
      <c r="F39" s="0" t="n">
        <v>66647112</v>
      </c>
      <c r="G39" s="70" t="n">
        <f aca="false">E39/F39*100000</f>
        <v>2704.88689742475</v>
      </c>
      <c r="H39" s="6" t="n">
        <f aca="false">D39/E39*100</f>
        <v>2.25835386239418</v>
      </c>
      <c r="I39" s="4" t="n">
        <f aca="false">I38+1</f>
        <v>39</v>
      </c>
      <c r="J39" s="6" t="n">
        <f aca="false">D39/F39*100000</f>
        <v>61.085917721386</v>
      </c>
      <c r="K39" s="5" t="n">
        <f aca="false">J39*500/G39</f>
        <v>11.2917693119709</v>
      </c>
      <c r="M39" s="7"/>
    </row>
    <row r="40" customFormat="false" ht="13.8" hidden="false" customHeight="false" outlineLevel="0" collapsed="false">
      <c r="A40" s="0" t="s">
        <v>122</v>
      </c>
      <c r="B40" s="0" t="s">
        <v>123</v>
      </c>
      <c r="C40" s="0" t="s">
        <v>38</v>
      </c>
      <c r="D40" s="0" t="n">
        <v>68009</v>
      </c>
      <c r="E40" s="0" t="n">
        <v>1790191</v>
      </c>
      <c r="F40" s="0" t="n">
        <v>66647112</v>
      </c>
      <c r="G40" s="70" t="n">
        <f aca="false">E40/F40*100000</f>
        <v>2686.07437933695</v>
      </c>
      <c r="H40" s="6" t="n">
        <f aca="false">D40/E40*100</f>
        <v>3.79898010882638</v>
      </c>
      <c r="I40" s="4" t="n">
        <f aca="false">I39+1</f>
        <v>40</v>
      </c>
      <c r="J40" s="6" t="n">
        <f aca="false">D40/F40*100000</f>
        <v>102.043431379292</v>
      </c>
      <c r="K40" s="5" t="n">
        <f aca="false">J40*500/G40</f>
        <v>18.9949005441319</v>
      </c>
      <c r="M40" s="7"/>
    </row>
    <row r="41" customFormat="false" ht="13.8" hidden="false" customHeight="false" outlineLevel="0" collapsed="false">
      <c r="A41" s="0" t="s">
        <v>122</v>
      </c>
      <c r="B41" s="0" t="s">
        <v>123</v>
      </c>
      <c r="C41" s="0" t="s">
        <v>39</v>
      </c>
      <c r="D41" s="0" t="n">
        <v>100738</v>
      </c>
      <c r="E41" s="0" t="n">
        <v>1912993</v>
      </c>
      <c r="F41" s="0" t="n">
        <v>66647112</v>
      </c>
      <c r="G41" s="70" t="n">
        <f aca="false">E41/F41*100000</f>
        <v>2870.33142561376</v>
      </c>
      <c r="H41" s="6" t="n">
        <f aca="false">D41/E41*100</f>
        <v>5.26598895029935</v>
      </c>
      <c r="I41" s="4" t="n">
        <f aca="false">I40+1</f>
        <v>41</v>
      </c>
      <c r="J41" s="6" t="n">
        <f aca="false">D41/F41*100000</f>
        <v>151.15133570979</v>
      </c>
      <c r="K41" s="5" t="n">
        <f aca="false">J41*500/G41</f>
        <v>26.3299447514967</v>
      </c>
      <c r="M41" s="7"/>
    </row>
    <row r="42" customFormat="false" ht="13.8" hidden="false" customHeight="false" outlineLevel="0" collapsed="false">
      <c r="A42" s="0" t="s">
        <v>122</v>
      </c>
      <c r="B42" s="0" t="s">
        <v>123</v>
      </c>
      <c r="C42" s="0" t="s">
        <v>41</v>
      </c>
      <c r="D42" s="0" t="n">
        <v>118693</v>
      </c>
      <c r="E42" s="0" t="n">
        <v>2015220</v>
      </c>
      <c r="F42" s="0" t="n">
        <v>66647112</v>
      </c>
      <c r="G42" s="70" t="n">
        <f aca="false">E42/F42*100000</f>
        <v>3023.71691664599</v>
      </c>
      <c r="H42" s="6" t="n">
        <f aca="false">D42/E42*100</f>
        <v>5.88982840583162</v>
      </c>
      <c r="I42" s="4" t="n">
        <f aca="false">I41+1</f>
        <v>42</v>
      </c>
      <c r="J42" s="6" t="n">
        <f aca="false">D42/F42*100000</f>
        <v>178.091737868552</v>
      </c>
      <c r="K42" s="5" t="n">
        <f aca="false">J42*500/G42</f>
        <v>29.4491420291581</v>
      </c>
      <c r="M42" s="7"/>
    </row>
    <row r="43" customFormat="false" ht="13.8" hidden="false" customHeight="false" outlineLevel="0" collapsed="false">
      <c r="A43" s="0" t="s">
        <v>122</v>
      </c>
      <c r="B43" s="0" t="s">
        <v>123</v>
      </c>
      <c r="C43" s="0" t="s">
        <v>42</v>
      </c>
      <c r="D43" s="0" t="n">
        <v>151391</v>
      </c>
      <c r="E43" s="0" t="n">
        <v>2179305</v>
      </c>
      <c r="F43" s="0" t="n">
        <v>66647112</v>
      </c>
      <c r="G43" s="70" t="n">
        <f aca="false">E43/F43*100000</f>
        <v>3269.91663194648</v>
      </c>
      <c r="H43" s="6" t="n">
        <f aca="false">D43/E43*100</f>
        <v>6.94675596118946</v>
      </c>
      <c r="I43" s="4" t="n">
        <f aca="false">I42+1</f>
        <v>43</v>
      </c>
      <c r="J43" s="6" t="n">
        <f aca="false">D43/F43*100000</f>
        <v>227.153128555668</v>
      </c>
      <c r="K43" s="5" t="n">
        <f aca="false">J43*500/G43</f>
        <v>34.7337798059473</v>
      </c>
      <c r="M43" s="7"/>
    </row>
    <row r="44" customFormat="false" ht="13.8" hidden="false" customHeight="false" outlineLevel="0" collapsed="false">
      <c r="A44" s="0" t="s">
        <v>122</v>
      </c>
      <c r="B44" s="0" t="s">
        <v>123</v>
      </c>
      <c r="C44" s="0" t="s">
        <v>43</v>
      </c>
      <c r="D44" s="0" t="n">
        <v>161114</v>
      </c>
      <c r="E44" s="0" t="n">
        <v>2202000</v>
      </c>
      <c r="F44" s="0" t="n">
        <v>66647112</v>
      </c>
      <c r="G44" s="70" t="n">
        <f aca="false">E44/F44*100000</f>
        <v>3303.96912022234</v>
      </c>
      <c r="H44" s="6" t="n">
        <f aca="false">D44/E44*100</f>
        <v>7.31671207992734</v>
      </c>
      <c r="I44" s="4" t="n">
        <f aca="false">I43+1</f>
        <v>44</v>
      </c>
      <c r="J44" s="6" t="n">
        <f aca="false">D44/F44*100000</f>
        <v>241.741907736377</v>
      </c>
      <c r="K44" s="5" t="n">
        <f aca="false">J44*500/G44</f>
        <v>36.5835603996367</v>
      </c>
      <c r="M44" s="7"/>
    </row>
    <row r="45" customFormat="false" ht="13.8" hidden="false" customHeight="false" outlineLevel="0" collapsed="false">
      <c r="A45" s="0" t="s">
        <v>122</v>
      </c>
      <c r="B45" s="0" t="s">
        <v>123</v>
      </c>
      <c r="C45" s="0" t="s">
        <v>44</v>
      </c>
      <c r="D45" s="0" t="n">
        <v>157099</v>
      </c>
      <c r="E45" s="0" t="n">
        <v>2122963</v>
      </c>
      <c r="F45" s="0" t="n">
        <v>66647112</v>
      </c>
      <c r="G45" s="70" t="n">
        <f aca="false">E45/F45*100000</f>
        <v>3185.37883531998</v>
      </c>
      <c r="H45" s="6" t="n">
        <f aca="false">D45/E45*100</f>
        <v>7.39998765875807</v>
      </c>
      <c r="I45" s="4" t="n">
        <f aca="false">I44+1</f>
        <v>45</v>
      </c>
      <c r="J45" s="6" t="n">
        <f aca="false">D45/F45*100000</f>
        <v>235.71764069837</v>
      </c>
      <c r="K45" s="5" t="n">
        <f aca="false">J45*500/G45</f>
        <v>36.9999382937903</v>
      </c>
      <c r="M45" s="7"/>
    </row>
    <row r="46" customFormat="false" ht="13.8" hidden="false" customHeight="false" outlineLevel="0" collapsed="false">
      <c r="A46" s="0" t="s">
        <v>122</v>
      </c>
      <c r="B46" s="0" t="s">
        <v>123</v>
      </c>
      <c r="C46" s="0" t="s">
        <v>45</v>
      </c>
      <c r="D46" s="0" t="n">
        <v>177305</v>
      </c>
      <c r="E46" s="0" t="n">
        <v>2323269</v>
      </c>
      <c r="F46" s="0" t="n">
        <v>66647112</v>
      </c>
      <c r="G46" s="70" t="n">
        <f aca="false">E46/F46*100000</f>
        <v>3485.92599181192</v>
      </c>
      <c r="H46" s="6" t="n">
        <f aca="false">D46/E46*100</f>
        <v>7.63170343167322</v>
      </c>
      <c r="I46" s="4" t="n">
        <f aca="false">I45+1</f>
        <v>46</v>
      </c>
      <c r="J46" s="6" t="n">
        <f aca="false">D46/F46*100000</f>
        <v>266.035533542699</v>
      </c>
      <c r="K46" s="5" t="n">
        <f aca="false">J46*500/G46</f>
        <v>38.1585171583661</v>
      </c>
      <c r="M46" s="7"/>
    </row>
    <row r="47" customFormat="false" ht="13.8" hidden="false" customHeight="false" outlineLevel="0" collapsed="false">
      <c r="A47" s="0" t="s">
        <v>122</v>
      </c>
      <c r="B47" s="0" t="s">
        <v>123</v>
      </c>
      <c r="C47" s="0" t="s">
        <v>46</v>
      </c>
      <c r="D47" s="0" t="n">
        <v>142727</v>
      </c>
      <c r="E47" s="0" t="n">
        <v>2320484</v>
      </c>
      <c r="F47" s="0" t="n">
        <v>66647112</v>
      </c>
      <c r="G47" s="70" t="n">
        <f aca="false">E47/F47*100000</f>
        <v>3481.74726610809</v>
      </c>
      <c r="H47" s="6" t="n">
        <f aca="false">D47/E47*100</f>
        <v>6.15074268988711</v>
      </c>
      <c r="I47" s="4" t="n">
        <f aca="false">I46+1</f>
        <v>47</v>
      </c>
      <c r="J47" s="6" t="n">
        <f aca="false">D47/F47*100000</f>
        <v>214.153315450488</v>
      </c>
      <c r="K47" s="5" t="n">
        <f aca="false">J47*500/G47</f>
        <v>30.7537134494355</v>
      </c>
      <c r="M47" s="7"/>
    </row>
    <row r="48" customFormat="false" ht="13.8" hidden="false" customHeight="false" outlineLevel="0" collapsed="false">
      <c r="A48" s="0" t="s">
        <v>122</v>
      </c>
      <c r="B48" s="0" t="s">
        <v>123</v>
      </c>
      <c r="C48" s="0" t="s">
        <v>47</v>
      </c>
      <c r="D48" s="0" t="n">
        <v>105282</v>
      </c>
      <c r="E48" s="0" t="n">
        <v>2131286</v>
      </c>
      <c r="F48" s="0" t="n">
        <v>66647112</v>
      </c>
      <c r="G48" s="70" t="n">
        <f aca="false">E48/F48*100000</f>
        <v>3197.86699834796</v>
      </c>
      <c r="H48" s="6" t="n">
        <f aca="false">D48/E48*100</f>
        <v>4.93983444737121</v>
      </c>
      <c r="I48" s="4" t="n">
        <f aca="false">I47+1</f>
        <v>48</v>
      </c>
      <c r="J48" s="6" t="n">
        <f aca="false">D48/F48*100000</f>
        <v>157.969335565508</v>
      </c>
      <c r="K48" s="5" t="n">
        <f aca="false">J48*500/G48</f>
        <v>24.6991722368561</v>
      </c>
    </row>
    <row r="49" customFormat="false" ht="13.8" hidden="false" customHeight="false" outlineLevel="0" collapsed="false">
      <c r="A49" s="0" t="s">
        <v>122</v>
      </c>
      <c r="B49" s="0" t="s">
        <v>123</v>
      </c>
      <c r="C49" s="0" t="s">
        <v>126</v>
      </c>
      <c r="D49" s="0" t="n">
        <v>105915</v>
      </c>
      <c r="E49" s="0" t="n">
        <v>2280386</v>
      </c>
      <c r="F49" s="0" t="n">
        <v>66647112</v>
      </c>
      <c r="G49" s="70" t="n">
        <f aca="false">E49/F49*100000</f>
        <v>3421.58261861369</v>
      </c>
      <c r="H49" s="6" t="n">
        <f aca="false">D49/E49*100</f>
        <v>4.64460841278626</v>
      </c>
      <c r="I49" s="4" t="n">
        <f aca="false">I48+1</f>
        <v>49</v>
      </c>
      <c r="J49" s="6" t="n">
        <f aca="false">D49/F49*100000</f>
        <v>158.919114154564</v>
      </c>
      <c r="K49" s="5" t="n">
        <f aca="false">J49*500/G49</f>
        <v>23.2230420639313</v>
      </c>
      <c r="M49" s="7"/>
    </row>
    <row r="50" customFormat="false" ht="13.8" hidden="false" customHeight="false" outlineLevel="0" collapsed="false">
      <c r="A50" s="0" t="s">
        <v>122</v>
      </c>
      <c r="B50" s="0" t="s">
        <v>123</v>
      </c>
      <c r="C50" s="0" t="s">
        <v>128</v>
      </c>
      <c r="D50" s="0" t="n">
        <v>126161</v>
      </c>
      <c r="E50" s="0" t="n">
        <v>2346259</v>
      </c>
      <c r="F50" s="0" t="n">
        <v>66647112</v>
      </c>
      <c r="G50" s="70" t="n">
        <f aca="false">E50/F50*100000</f>
        <v>3520.42110991996</v>
      </c>
      <c r="H50" s="6" t="n">
        <f aca="false">D50/E50*100</f>
        <v>5.3771130979146</v>
      </c>
      <c r="I50" s="4" t="n">
        <f aca="false">I49+1</f>
        <v>50</v>
      </c>
      <c r="J50" s="6" t="n">
        <f aca="false">D50/F50*100000</f>
        <v>189.297024603257</v>
      </c>
      <c r="K50" s="5" t="n">
        <f aca="false">J50*500/G50</f>
        <v>26.885565489573</v>
      </c>
      <c r="M50" s="7"/>
    </row>
    <row r="51" customFormat="false" ht="13.8" hidden="false" customHeight="false" outlineLevel="0" collapsed="false">
      <c r="A51" s="0" t="s">
        <v>122</v>
      </c>
      <c r="B51" s="0" t="s">
        <v>123</v>
      </c>
      <c r="C51" s="0" t="s">
        <v>129</v>
      </c>
      <c r="D51" s="0" t="n">
        <v>190744</v>
      </c>
      <c r="E51" s="0" t="n">
        <v>2586241</v>
      </c>
      <c r="F51" s="0" t="n">
        <v>66647112</v>
      </c>
      <c r="G51" s="70" t="n">
        <f aca="false">E51/F51*100000</f>
        <v>3880.49972818027</v>
      </c>
      <c r="H51" s="6" t="n">
        <f aca="false">D51/E51*100</f>
        <v>7.37533741055068</v>
      </c>
      <c r="I51" s="4" t="n">
        <f aca="false">I50+1</f>
        <v>51</v>
      </c>
      <c r="J51" s="6" t="n">
        <f aca="false">D51/F51*100000</f>
        <v>286.199948168797</v>
      </c>
      <c r="K51" s="5" t="n">
        <f aca="false">J51*500/G51</f>
        <v>36.8766870527534</v>
      </c>
      <c r="M51" s="7"/>
    </row>
    <row r="52" customFormat="false" ht="13.8" hidden="false" customHeight="false" outlineLevel="0" collapsed="false">
      <c r="I52" s="4" t="n">
        <f aca="false">I51+1</f>
        <v>52</v>
      </c>
      <c r="J52" s="6"/>
      <c r="K52" s="5"/>
      <c r="M52" s="7"/>
    </row>
    <row r="53" customFormat="false" ht="13.8" hidden="false" customHeight="false" outlineLevel="0" collapsed="false">
      <c r="I53" s="4"/>
      <c r="J53" s="6"/>
      <c r="K53" s="5"/>
      <c r="M53" s="7"/>
    </row>
    <row r="54" customFormat="false" ht="13.8" hidden="false" customHeight="false" outlineLevel="0" collapsed="false">
      <c r="I54" s="4"/>
      <c r="J54" s="6"/>
      <c r="K54" s="5"/>
    </row>
    <row r="55" customFormat="false" ht="13.8" hidden="false" customHeight="false" outlineLevel="0" collapsed="false">
      <c r="I55" s="4"/>
    </row>
    <row r="56" customFormat="false" ht="13.8" hidden="false" customHeight="false" outlineLevel="0" collapsed="false">
      <c r="I56" s="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12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E1097" activeCellId="0" sqref="E109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4.65"/>
    <col collapsed="false" customWidth="true" hidden="false" outlineLevel="0" max="2" min="2" style="0" width="7.27"/>
    <col collapsed="false" customWidth="true" hidden="false" outlineLevel="0" max="3" min="3" style="0" width="10.39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124</v>
      </c>
      <c r="H1" s="0" t="s">
        <v>125</v>
      </c>
      <c r="I1" s="0" t="s">
        <v>8</v>
      </c>
    </row>
    <row r="2" customFormat="false" ht="13.8" hidden="false" customHeight="false" outlineLevel="0" collapsed="false">
      <c r="A2" s="0" t="s">
        <v>9</v>
      </c>
      <c r="B2" s="0" t="s">
        <v>10</v>
      </c>
      <c r="C2" s="0" t="s">
        <v>11</v>
      </c>
      <c r="D2" s="0" t="n">
        <v>1954</v>
      </c>
      <c r="E2" s="0" t="n">
        <v>12339</v>
      </c>
      <c r="F2" s="0" t="n">
        <v>8858775</v>
      </c>
      <c r="G2" s="0" t="n">
        <v>139.285623576623</v>
      </c>
      <c r="H2" s="0" t="n">
        <v>15.8359672582867</v>
      </c>
      <c r="I2" s="0" t="s">
        <v>12</v>
      </c>
    </row>
    <row r="3" customFormat="false" ht="13.8" hidden="false" customHeight="false" outlineLevel="0" collapsed="false">
      <c r="A3" s="0" t="s">
        <v>9</v>
      </c>
      <c r="B3" s="0" t="s">
        <v>10</v>
      </c>
      <c r="C3" s="0" t="s">
        <v>13</v>
      </c>
      <c r="D3" s="0" t="n">
        <v>773</v>
      </c>
      <c r="E3" s="0" t="n">
        <v>58488</v>
      </c>
      <c r="F3" s="0" t="n">
        <v>8858775</v>
      </c>
      <c r="G3" s="0" t="n">
        <v>660.226724349586</v>
      </c>
      <c r="H3" s="0" t="n">
        <v>1.32163862672685</v>
      </c>
      <c r="I3" s="0" t="s">
        <v>12</v>
      </c>
    </row>
    <row r="4" customFormat="false" ht="13.8" hidden="false" customHeight="false" outlineLevel="0" collapsed="false">
      <c r="A4" s="0" t="s">
        <v>9</v>
      </c>
      <c r="B4" s="0" t="s">
        <v>10</v>
      </c>
      <c r="C4" s="0" t="s">
        <v>14</v>
      </c>
      <c r="D4" s="0" t="n">
        <v>479</v>
      </c>
      <c r="E4" s="0" t="n">
        <v>33443</v>
      </c>
      <c r="F4" s="0" t="n">
        <v>8858775</v>
      </c>
      <c r="G4" s="0" t="n">
        <v>377.512692217603</v>
      </c>
      <c r="H4" s="0" t="n">
        <v>1.43228777322609</v>
      </c>
      <c r="I4" s="0" t="s">
        <v>12</v>
      </c>
    </row>
    <row r="5" customFormat="false" ht="13.8" hidden="false" customHeight="false" outlineLevel="0" collapsed="false">
      <c r="A5" s="0" t="s">
        <v>9</v>
      </c>
      <c r="B5" s="0" t="s">
        <v>10</v>
      </c>
      <c r="C5" s="0" t="s">
        <v>15</v>
      </c>
      <c r="D5" s="0" t="n">
        <v>349</v>
      </c>
      <c r="E5" s="0" t="n">
        <v>26598</v>
      </c>
      <c r="F5" s="0" t="n">
        <v>8858775</v>
      </c>
      <c r="G5" s="0" t="n">
        <v>300.244672655079</v>
      </c>
      <c r="H5" s="0" t="n">
        <v>1.31212873148357</v>
      </c>
      <c r="I5" s="0" t="s">
        <v>16</v>
      </c>
    </row>
    <row r="6" customFormat="false" ht="13.8" hidden="false" customHeight="false" outlineLevel="0" collapsed="false">
      <c r="A6" s="0" t="s">
        <v>9</v>
      </c>
      <c r="B6" s="0" t="s">
        <v>10</v>
      </c>
      <c r="C6" s="0" t="s">
        <v>17</v>
      </c>
      <c r="D6" s="0" t="n">
        <v>249</v>
      </c>
      <c r="E6" s="0" t="n">
        <v>42153</v>
      </c>
      <c r="F6" s="0" t="n">
        <v>8858775</v>
      </c>
      <c r="G6" s="0" t="n">
        <v>475.833283947273</v>
      </c>
      <c r="H6" s="0" t="n">
        <v>0.590705287879866</v>
      </c>
      <c r="I6" s="0" t="s">
        <v>16</v>
      </c>
    </row>
    <row r="7" customFormat="false" ht="13.8" hidden="false" customHeight="false" outlineLevel="0" collapsed="false">
      <c r="A7" s="0" t="s">
        <v>9</v>
      </c>
      <c r="B7" s="0" t="s">
        <v>10</v>
      </c>
      <c r="C7" s="0" t="s">
        <v>18</v>
      </c>
      <c r="D7" s="0" t="n">
        <v>367</v>
      </c>
      <c r="E7" s="0" t="n">
        <v>46001</v>
      </c>
      <c r="F7" s="0" t="n">
        <v>8858775</v>
      </c>
      <c r="G7" s="0" t="n">
        <v>519.27044089053</v>
      </c>
      <c r="H7" s="0" t="n">
        <v>0.797808743288189</v>
      </c>
      <c r="I7" s="0" t="s">
        <v>16</v>
      </c>
    </row>
    <row r="8" customFormat="false" ht="13.8" hidden="false" customHeight="false" outlineLevel="0" collapsed="false">
      <c r="A8" s="0" t="s">
        <v>9</v>
      </c>
      <c r="B8" s="0" t="s">
        <v>10</v>
      </c>
      <c r="C8" s="0" t="s">
        <v>19</v>
      </c>
      <c r="D8" s="0" t="n">
        <v>285</v>
      </c>
      <c r="E8" s="0" t="n">
        <v>39348</v>
      </c>
      <c r="F8" s="0" t="n">
        <v>8858775</v>
      </c>
      <c r="G8" s="0" t="n">
        <v>444.169763878189</v>
      </c>
      <c r="H8" s="0" t="n">
        <v>0.724306190911863</v>
      </c>
      <c r="I8" s="0" t="s">
        <v>16</v>
      </c>
    </row>
    <row r="9" customFormat="false" ht="13.8" hidden="false" customHeight="false" outlineLevel="0" collapsed="false">
      <c r="A9" s="0" t="s">
        <v>9</v>
      </c>
      <c r="B9" s="0" t="s">
        <v>10</v>
      </c>
      <c r="C9" s="0" t="s">
        <v>20</v>
      </c>
      <c r="D9" s="0" t="n">
        <v>203</v>
      </c>
      <c r="E9" s="0" t="n">
        <v>46677</v>
      </c>
      <c r="F9" s="0" t="n">
        <v>8858775</v>
      </c>
      <c r="G9" s="0" t="n">
        <v>526.901292785966</v>
      </c>
      <c r="H9" s="0" t="n">
        <v>0.434903699895023</v>
      </c>
      <c r="I9" s="0" t="s">
        <v>16</v>
      </c>
    </row>
    <row r="10" customFormat="false" ht="13.8" hidden="false" customHeight="false" outlineLevel="0" collapsed="false">
      <c r="A10" s="0" t="s">
        <v>9</v>
      </c>
      <c r="B10" s="0" t="s">
        <v>10</v>
      </c>
      <c r="C10" s="0" t="s">
        <v>21</v>
      </c>
      <c r="D10" s="0" t="n">
        <v>226</v>
      </c>
      <c r="E10" s="0" t="n">
        <v>41063</v>
      </c>
      <c r="F10" s="0" t="n">
        <v>8858775</v>
      </c>
      <c r="G10" s="0" t="n">
        <v>463.529099678003</v>
      </c>
      <c r="H10" s="0" t="n">
        <v>0.550373815843947</v>
      </c>
      <c r="I10" s="0" t="s">
        <v>16</v>
      </c>
    </row>
    <row r="11" customFormat="false" ht="13.8" hidden="false" customHeight="false" outlineLevel="0" collapsed="false">
      <c r="A11" s="0" t="s">
        <v>9</v>
      </c>
      <c r="B11" s="0" t="s">
        <v>10</v>
      </c>
      <c r="C11" s="0" t="s">
        <v>22</v>
      </c>
      <c r="D11" s="0" t="n">
        <v>170</v>
      </c>
      <c r="E11" s="0" t="n">
        <v>35243</v>
      </c>
      <c r="F11" s="0" t="n">
        <v>8858775</v>
      </c>
      <c r="G11" s="0" t="n">
        <v>397.831528625572</v>
      </c>
      <c r="H11" s="0" t="n">
        <v>0.482365292398491</v>
      </c>
      <c r="I11" s="0" t="s">
        <v>16</v>
      </c>
    </row>
    <row r="12" customFormat="false" ht="13.8" hidden="false" customHeight="false" outlineLevel="0" collapsed="false">
      <c r="A12" s="0" t="s">
        <v>9</v>
      </c>
      <c r="B12" s="0" t="s">
        <v>10</v>
      </c>
      <c r="C12" s="0" t="s">
        <v>23</v>
      </c>
      <c r="D12" s="0" t="n">
        <v>247</v>
      </c>
      <c r="E12" s="0" t="n">
        <v>15775</v>
      </c>
      <c r="F12" s="0" t="n">
        <v>8858775</v>
      </c>
      <c r="G12" s="0" t="n">
        <v>178.072024630945</v>
      </c>
      <c r="H12" s="0" t="n">
        <v>1.56576862123613</v>
      </c>
      <c r="I12" s="0" t="s">
        <v>16</v>
      </c>
    </row>
    <row r="13" customFormat="false" ht="13.8" hidden="false" customHeight="false" outlineLevel="0" collapsed="false">
      <c r="A13" s="0" t="s">
        <v>9</v>
      </c>
      <c r="B13" s="0" t="s">
        <v>10</v>
      </c>
      <c r="C13" s="0" t="s">
        <v>24</v>
      </c>
      <c r="D13" s="0" t="n">
        <v>340</v>
      </c>
      <c r="E13" s="0" t="n">
        <v>61905</v>
      </c>
      <c r="F13" s="0" t="n">
        <v>8858775</v>
      </c>
      <c r="G13" s="0" t="n">
        <v>698.798648797379</v>
      </c>
      <c r="H13" s="0" t="n">
        <v>0.549228656812858</v>
      </c>
      <c r="I13" s="0" t="s">
        <v>16</v>
      </c>
    </row>
    <row r="14" customFormat="false" ht="13.8" hidden="false" customHeight="false" outlineLevel="0" collapsed="false">
      <c r="A14" s="0" t="s">
        <v>9</v>
      </c>
      <c r="B14" s="0" t="s">
        <v>10</v>
      </c>
      <c r="C14" s="0" t="s">
        <v>25</v>
      </c>
      <c r="D14" s="0" t="n">
        <v>644</v>
      </c>
      <c r="E14" s="0" t="n">
        <v>45284</v>
      </c>
      <c r="F14" s="0" t="n">
        <v>8858775</v>
      </c>
      <c r="G14" s="0" t="n">
        <v>511.176771054689</v>
      </c>
      <c r="H14" s="0" t="n">
        <v>1.42213585372317</v>
      </c>
      <c r="I14" s="0" t="s">
        <v>16</v>
      </c>
    </row>
    <row r="15" customFormat="false" ht="13.8" hidden="false" customHeight="false" outlineLevel="0" collapsed="false">
      <c r="A15" s="0" t="s">
        <v>9</v>
      </c>
      <c r="B15" s="0" t="s">
        <v>10</v>
      </c>
      <c r="C15" s="0" t="s">
        <v>26</v>
      </c>
      <c r="D15" s="0" t="n">
        <v>578</v>
      </c>
      <c r="E15" s="0" t="n">
        <v>48936</v>
      </c>
      <c r="F15" s="0" t="n">
        <v>8858775</v>
      </c>
      <c r="G15" s="0" t="n">
        <v>552.401432477967</v>
      </c>
      <c r="H15" s="0" t="n">
        <v>1.18113454307667</v>
      </c>
      <c r="I15" s="0" t="s">
        <v>16</v>
      </c>
    </row>
    <row r="16" customFormat="false" ht="13.8" hidden="false" customHeight="false" outlineLevel="0" collapsed="false">
      <c r="A16" s="0" t="s">
        <v>9</v>
      </c>
      <c r="B16" s="0" t="s">
        <v>10</v>
      </c>
      <c r="C16" s="0" t="s">
        <v>27</v>
      </c>
      <c r="D16" s="0" t="n">
        <v>724</v>
      </c>
      <c r="E16" s="0" t="n">
        <v>51929</v>
      </c>
      <c r="F16" s="0" t="n">
        <v>8858775</v>
      </c>
      <c r="G16" s="0" t="n">
        <v>586.187142127439</v>
      </c>
      <c r="H16" s="0" t="n">
        <v>1.39421132700418</v>
      </c>
      <c r="I16" s="0" t="s">
        <v>16</v>
      </c>
    </row>
    <row r="17" customFormat="false" ht="13.8" hidden="false" customHeight="false" outlineLevel="0" collapsed="false">
      <c r="A17" s="0" t="s">
        <v>9</v>
      </c>
      <c r="B17" s="0" t="s">
        <v>10</v>
      </c>
      <c r="C17" s="0" t="s">
        <v>28</v>
      </c>
      <c r="D17" s="0" t="n">
        <v>915</v>
      </c>
      <c r="E17" s="0" t="n">
        <v>99229</v>
      </c>
      <c r="F17" s="0" t="n">
        <v>8858775</v>
      </c>
      <c r="G17" s="0" t="n">
        <v>1120.12100995905</v>
      </c>
      <c r="H17" s="0" t="n">
        <v>0.922109463967187</v>
      </c>
      <c r="I17" s="0" t="s">
        <v>16</v>
      </c>
    </row>
    <row r="18" customFormat="false" ht="13.8" hidden="false" customHeight="false" outlineLevel="0" collapsed="false">
      <c r="A18" s="0" t="s">
        <v>9</v>
      </c>
      <c r="B18" s="0" t="s">
        <v>10</v>
      </c>
      <c r="C18" s="0" t="s">
        <v>29</v>
      </c>
      <c r="D18" s="0" t="n">
        <v>823</v>
      </c>
      <c r="E18" s="0" t="n">
        <v>57416</v>
      </c>
      <c r="F18" s="0" t="n">
        <v>8858775</v>
      </c>
      <c r="G18" s="0" t="n">
        <v>648.125728444396</v>
      </c>
      <c r="H18" s="0" t="n">
        <v>1.43339835585899</v>
      </c>
      <c r="I18" s="0" t="s">
        <v>16</v>
      </c>
    </row>
    <row r="19" customFormat="false" ht="13.8" hidden="false" customHeight="false" outlineLevel="0" collapsed="false">
      <c r="A19" s="0" t="s">
        <v>9</v>
      </c>
      <c r="B19" s="0" t="s">
        <v>10</v>
      </c>
      <c r="C19" s="0" t="s">
        <v>30</v>
      </c>
      <c r="D19" s="0" t="n">
        <v>702</v>
      </c>
      <c r="E19" s="0" t="n">
        <v>56554</v>
      </c>
      <c r="F19" s="0" t="n">
        <v>8858775</v>
      </c>
      <c r="G19" s="0" t="n">
        <v>638.395263453469</v>
      </c>
      <c r="H19" s="0" t="n">
        <v>1.24129150900025</v>
      </c>
      <c r="I19" s="0" t="s">
        <v>16</v>
      </c>
    </row>
    <row r="20" customFormat="false" ht="13.8" hidden="false" customHeight="false" outlineLevel="0" collapsed="false">
      <c r="A20" s="0" t="s">
        <v>9</v>
      </c>
      <c r="B20" s="0" t="s">
        <v>10</v>
      </c>
      <c r="C20" s="0" t="s">
        <v>31</v>
      </c>
      <c r="D20" s="0" t="n">
        <v>1362</v>
      </c>
      <c r="E20" s="0" t="n">
        <v>56622</v>
      </c>
      <c r="F20" s="0" t="n">
        <v>8858775</v>
      </c>
      <c r="G20" s="0" t="n">
        <v>639.162863939992</v>
      </c>
      <c r="H20" s="0" t="n">
        <v>2.40542545300413</v>
      </c>
      <c r="I20" s="0" t="s">
        <v>16</v>
      </c>
    </row>
    <row r="21" customFormat="false" ht="13.8" hidden="false" customHeight="false" outlineLevel="0" collapsed="false">
      <c r="A21" s="0" t="s">
        <v>9</v>
      </c>
      <c r="B21" s="0" t="s">
        <v>10</v>
      </c>
      <c r="C21" s="0" t="s">
        <v>32</v>
      </c>
      <c r="D21" s="0" t="n">
        <v>1866</v>
      </c>
      <c r="E21" s="0" t="n">
        <v>76497</v>
      </c>
      <c r="F21" s="0" t="n">
        <v>8858775</v>
      </c>
      <c r="G21" s="0" t="n">
        <v>863.516682611309</v>
      </c>
      <c r="H21" s="0" t="n">
        <v>2.43931134554296</v>
      </c>
      <c r="I21" s="0" t="s">
        <v>16</v>
      </c>
    </row>
    <row r="22" customFormat="false" ht="13.8" hidden="false" customHeight="false" outlineLevel="0" collapsed="false">
      <c r="A22" s="0" t="s">
        <v>9</v>
      </c>
      <c r="B22" s="0" t="s">
        <v>10</v>
      </c>
      <c r="C22" s="0" t="s">
        <v>33</v>
      </c>
      <c r="D22" s="0" t="n">
        <v>1979</v>
      </c>
      <c r="E22" s="0" t="n">
        <v>77105</v>
      </c>
      <c r="F22" s="0" t="n">
        <v>8858775</v>
      </c>
      <c r="G22" s="0" t="n">
        <v>870.379934020223</v>
      </c>
      <c r="H22" s="0" t="n">
        <v>2.56662992023864</v>
      </c>
      <c r="I22" s="0" t="s">
        <v>16</v>
      </c>
    </row>
    <row r="23" customFormat="false" ht="13.8" hidden="false" customHeight="false" outlineLevel="0" collapsed="false">
      <c r="A23" s="0" t="s">
        <v>9</v>
      </c>
      <c r="B23" s="0" t="s">
        <v>10</v>
      </c>
      <c r="C23" s="0" t="s">
        <v>34</v>
      </c>
      <c r="D23" s="0" t="n">
        <v>1976</v>
      </c>
      <c r="E23" s="0" t="n">
        <v>83733</v>
      </c>
      <c r="F23" s="0" t="n">
        <v>8858775</v>
      </c>
      <c r="G23" s="0" t="n">
        <v>945.198404971342</v>
      </c>
      <c r="H23" s="0" t="n">
        <v>2.35988200589971</v>
      </c>
      <c r="I23" s="0" t="s">
        <v>16</v>
      </c>
    </row>
    <row r="24" customFormat="false" ht="13.8" hidden="false" customHeight="false" outlineLevel="0" collapsed="false">
      <c r="A24" s="0" t="s">
        <v>9</v>
      </c>
      <c r="B24" s="0" t="s">
        <v>10</v>
      </c>
      <c r="C24" s="0" t="s">
        <v>35</v>
      </c>
      <c r="D24" s="0" t="n">
        <v>4141</v>
      </c>
      <c r="E24" s="0" t="n">
        <v>86241</v>
      </c>
      <c r="F24" s="0" t="n">
        <v>8858775</v>
      </c>
      <c r="G24" s="0" t="n">
        <v>973.509317033111</v>
      </c>
      <c r="H24" s="0" t="n">
        <v>4.80166046312079</v>
      </c>
      <c r="I24" s="0" t="s">
        <v>16</v>
      </c>
    </row>
    <row r="25" customFormat="false" ht="13.8" hidden="false" customHeight="false" outlineLevel="0" collapsed="false">
      <c r="A25" s="0" t="s">
        <v>9</v>
      </c>
      <c r="B25" s="0" t="s">
        <v>10</v>
      </c>
      <c r="C25" s="0" t="s">
        <v>36</v>
      </c>
      <c r="D25" s="0" t="n">
        <v>5222</v>
      </c>
      <c r="E25" s="0" t="n">
        <v>102617</v>
      </c>
      <c r="F25" s="0" t="n">
        <v>8858775</v>
      </c>
      <c r="G25" s="0" t="n">
        <v>1158.36557537583</v>
      </c>
      <c r="H25" s="0" t="n">
        <v>5.08882543828021</v>
      </c>
      <c r="I25" s="0" t="s">
        <v>16</v>
      </c>
    </row>
    <row r="26" customFormat="false" ht="13.8" hidden="false" customHeight="false" outlineLevel="0" collapsed="false">
      <c r="A26" s="0" t="s">
        <v>9</v>
      </c>
      <c r="B26" s="0" t="s">
        <v>10</v>
      </c>
      <c r="C26" s="0" t="s">
        <v>37</v>
      </c>
      <c r="D26" s="0" t="n">
        <v>4909</v>
      </c>
      <c r="E26" s="0" t="n">
        <v>110816</v>
      </c>
      <c r="F26" s="0" t="n">
        <v>8858775</v>
      </c>
      <c r="G26" s="0" t="n">
        <v>1250.91787521412</v>
      </c>
      <c r="H26" s="0" t="n">
        <v>4.42986572336125</v>
      </c>
      <c r="I26" s="0" t="s">
        <v>16</v>
      </c>
    </row>
    <row r="27" customFormat="false" ht="13.8" hidden="false" customHeight="false" outlineLevel="0" collapsed="false">
      <c r="A27" s="0" t="s">
        <v>9</v>
      </c>
      <c r="B27" s="0" t="s">
        <v>10</v>
      </c>
      <c r="C27" s="0" t="s">
        <v>38</v>
      </c>
      <c r="D27" s="0" t="n">
        <v>5152</v>
      </c>
      <c r="E27" s="0" t="n">
        <v>130874</v>
      </c>
      <c r="F27" s="0" t="n">
        <v>8858775</v>
      </c>
      <c r="G27" s="0" t="n">
        <v>1477.33744225359</v>
      </c>
      <c r="H27" s="0" t="n">
        <v>3.93661078594679</v>
      </c>
      <c r="I27" s="0" t="s">
        <v>16</v>
      </c>
    </row>
    <row r="28" customFormat="false" ht="13.8" hidden="false" customHeight="false" outlineLevel="0" collapsed="false">
      <c r="A28" s="0" t="s">
        <v>9</v>
      </c>
      <c r="B28" s="0" t="s">
        <v>10</v>
      </c>
      <c r="C28" s="0" t="s">
        <v>39</v>
      </c>
      <c r="D28" s="0" t="n">
        <v>7365</v>
      </c>
      <c r="E28" s="0" t="n">
        <v>124663</v>
      </c>
      <c r="F28" s="0" t="n">
        <v>8858775</v>
      </c>
      <c r="G28" s="0" t="n">
        <v>1407.22616840365</v>
      </c>
      <c r="H28" s="0" t="n">
        <v>5.90792777327675</v>
      </c>
      <c r="I28" s="0" t="s">
        <v>40</v>
      </c>
    </row>
    <row r="29" customFormat="false" ht="13.8" hidden="false" customHeight="false" outlineLevel="0" collapsed="false">
      <c r="A29" s="0" t="s">
        <v>9</v>
      </c>
      <c r="B29" s="0" t="s">
        <v>10</v>
      </c>
      <c r="C29" s="0" t="s">
        <v>41</v>
      </c>
      <c r="D29" s="0" t="n">
        <v>9574</v>
      </c>
      <c r="E29" s="0" t="n">
        <v>129647</v>
      </c>
      <c r="F29" s="0" t="n">
        <v>8858775</v>
      </c>
      <c r="G29" s="0" t="n">
        <v>1463.48676876882</v>
      </c>
      <c r="H29" s="0" t="n">
        <v>7.38466759739909</v>
      </c>
      <c r="I29" s="0" t="s">
        <v>40</v>
      </c>
    </row>
    <row r="30" customFormat="false" ht="13.8" hidden="false" customHeight="false" outlineLevel="0" collapsed="false">
      <c r="A30" s="0" t="s">
        <v>9</v>
      </c>
      <c r="B30" s="0" t="s">
        <v>10</v>
      </c>
      <c r="C30" s="0" t="s">
        <v>42</v>
      </c>
      <c r="D30" s="0" t="n">
        <v>16979</v>
      </c>
      <c r="E30" s="0" t="n">
        <v>158997</v>
      </c>
      <c r="F30" s="0" t="n">
        <v>8858775</v>
      </c>
      <c r="G30" s="0" t="n">
        <v>1794.79668464319</v>
      </c>
      <c r="H30" s="0" t="n">
        <v>10.6788178393303</v>
      </c>
      <c r="I30" s="0" t="s">
        <v>40</v>
      </c>
    </row>
    <row r="31" customFormat="false" ht="13.8" hidden="false" customHeight="false" outlineLevel="0" collapsed="false">
      <c r="A31" s="0" t="s">
        <v>9</v>
      </c>
      <c r="B31" s="0" t="s">
        <v>10</v>
      </c>
      <c r="C31" s="0" t="s">
        <v>43</v>
      </c>
      <c r="D31" s="0" t="n">
        <v>28574</v>
      </c>
      <c r="E31" s="0" t="n">
        <v>167926</v>
      </c>
      <c r="F31" s="0" t="n">
        <v>8858775</v>
      </c>
      <c r="G31" s="0" t="n">
        <v>1895.58940146917</v>
      </c>
      <c r="H31" s="0" t="n">
        <v>17.015828400605</v>
      </c>
      <c r="I31" s="0" t="s">
        <v>40</v>
      </c>
    </row>
    <row r="32" customFormat="false" ht="13.8" hidden="false" customHeight="false" outlineLevel="0" collapsed="false">
      <c r="A32" s="0" t="s">
        <v>9</v>
      </c>
      <c r="B32" s="0" t="s">
        <v>10</v>
      </c>
      <c r="C32" s="0" t="s">
        <v>44</v>
      </c>
      <c r="D32" s="0" t="n">
        <v>41398</v>
      </c>
      <c r="E32" s="0" t="n">
        <v>199567</v>
      </c>
      <c r="F32" s="0" t="n">
        <v>8858775</v>
      </c>
      <c r="G32" s="0" t="n">
        <v>2252.7606807939</v>
      </c>
      <c r="H32" s="0" t="n">
        <v>20.7439105663762</v>
      </c>
      <c r="I32" s="0" t="s">
        <v>40</v>
      </c>
    </row>
    <row r="33" customFormat="false" ht="13.8" hidden="false" customHeight="false" outlineLevel="0" collapsed="false">
      <c r="A33" s="0" t="s">
        <v>9</v>
      </c>
      <c r="B33" s="0" t="s">
        <v>10</v>
      </c>
      <c r="C33" s="0" t="s">
        <v>45</v>
      </c>
      <c r="D33" s="0" t="n">
        <v>50986</v>
      </c>
      <c r="E33" s="0" t="n">
        <v>215044</v>
      </c>
      <c r="F33" s="0" t="n">
        <v>8858775</v>
      </c>
      <c r="G33" s="0" t="n">
        <v>2427.46880917508</v>
      </c>
      <c r="H33" s="0" t="n">
        <v>23.7095664143152</v>
      </c>
      <c r="I33" s="0" t="s">
        <v>40</v>
      </c>
    </row>
    <row r="34" customFormat="false" ht="13.8" hidden="false" customHeight="false" outlineLevel="0" collapsed="false">
      <c r="A34" s="0" t="s">
        <v>9</v>
      </c>
      <c r="B34" s="0" t="s">
        <v>10</v>
      </c>
      <c r="C34" s="0" t="s">
        <v>46</v>
      </c>
      <c r="D34" s="0" t="n">
        <v>42630</v>
      </c>
      <c r="E34" s="0" t="n">
        <v>207745</v>
      </c>
      <c r="F34" s="0" t="n">
        <v>8858775</v>
      </c>
      <c r="G34" s="0" t="n">
        <v>2345.07592754077</v>
      </c>
      <c r="H34" s="0" t="n">
        <v>20.5203494668945</v>
      </c>
      <c r="I34" s="0" t="s">
        <v>40</v>
      </c>
    </row>
    <row r="35" customFormat="false" ht="13.8" hidden="false" customHeight="false" outlineLevel="0" collapsed="false">
      <c r="A35" s="0" t="s">
        <v>9</v>
      </c>
      <c r="B35" s="0" t="s">
        <v>10</v>
      </c>
      <c r="C35" s="0" t="s">
        <v>47</v>
      </c>
      <c r="D35" s="0" t="n">
        <v>32058</v>
      </c>
      <c r="E35" s="0" t="n">
        <v>196461</v>
      </c>
      <c r="F35" s="0" t="n">
        <v>8858775</v>
      </c>
      <c r="G35" s="0" t="n">
        <v>2217.69939974771</v>
      </c>
      <c r="H35" s="0" t="n">
        <v>16.3177424527005</v>
      </c>
      <c r="I35" s="0" t="s">
        <v>40</v>
      </c>
    </row>
    <row r="36" customFormat="false" ht="13.8" hidden="false" customHeight="false" outlineLevel="0" collapsed="false">
      <c r="A36" s="0" t="s">
        <v>9</v>
      </c>
      <c r="B36" s="0" t="s">
        <v>10</v>
      </c>
      <c r="C36" s="0" t="s">
        <v>126</v>
      </c>
      <c r="D36" s="0" t="n">
        <v>22794</v>
      </c>
      <c r="E36" s="0" t="n">
        <v>163770</v>
      </c>
      <c r="F36" s="0" t="n">
        <v>8858775</v>
      </c>
      <c r="G36" s="0" t="n">
        <v>1848.67546585166</v>
      </c>
      <c r="H36" s="0" t="n">
        <v>13.9183000549551</v>
      </c>
      <c r="I36" s="0" t="s">
        <v>40</v>
      </c>
    </row>
    <row r="37" customFormat="false" ht="13.8" hidden="false" customHeight="false" outlineLevel="0" collapsed="false">
      <c r="A37" s="0" t="s">
        <v>9</v>
      </c>
      <c r="B37" s="0" t="s">
        <v>10</v>
      </c>
      <c r="C37" s="0" t="s">
        <v>128</v>
      </c>
      <c r="D37" s="0" t="n">
        <v>19060</v>
      </c>
      <c r="E37" s="0" t="n">
        <v>162984</v>
      </c>
      <c r="F37" s="0" t="n">
        <v>8858775</v>
      </c>
      <c r="G37" s="0" t="n">
        <v>1839.80290728684</v>
      </c>
      <c r="H37" s="0" t="n">
        <v>11.6943994502528</v>
      </c>
      <c r="I37" s="0" t="s">
        <v>40</v>
      </c>
    </row>
    <row r="38" customFormat="false" ht="13.8" hidden="false" customHeight="false" outlineLevel="0" collapsed="false">
      <c r="A38" s="0" t="s">
        <v>9</v>
      </c>
      <c r="B38" s="0" t="s">
        <v>10</v>
      </c>
      <c r="C38" s="0" t="s">
        <v>129</v>
      </c>
      <c r="D38" s="0" t="n">
        <v>16186</v>
      </c>
      <c r="E38" s="0" t="n">
        <v>185766</v>
      </c>
      <c r="F38" s="0" t="n">
        <v>8858775</v>
      </c>
      <c r="G38" s="0" t="n">
        <v>2096.97164675703</v>
      </c>
      <c r="H38" s="0" t="n">
        <v>8.71311219491188</v>
      </c>
      <c r="I38" s="0" t="s">
        <v>40</v>
      </c>
    </row>
    <row r="39" customFormat="false" ht="13.8" hidden="false" customHeight="false" outlineLevel="0" collapsed="false">
      <c r="A39" s="0" t="s">
        <v>48</v>
      </c>
      <c r="B39" s="0" t="s">
        <v>49</v>
      </c>
      <c r="C39" s="0" t="s">
        <v>50</v>
      </c>
      <c r="D39" s="0" t="n">
        <v>18</v>
      </c>
      <c r="E39" s="0" t="n">
        <v>82</v>
      </c>
      <c r="F39" s="0" t="n">
        <v>11455519</v>
      </c>
      <c r="G39" s="0" t="n">
        <v>0.715812177518976</v>
      </c>
      <c r="H39" s="0" t="n">
        <v>21.9512195121951</v>
      </c>
      <c r="I39" s="0" t="s">
        <v>16</v>
      </c>
    </row>
    <row r="40" customFormat="false" ht="13.8" hidden="false" customHeight="false" outlineLevel="0" collapsed="false">
      <c r="A40" s="0" t="s">
        <v>48</v>
      </c>
      <c r="B40" s="0" t="s">
        <v>49</v>
      </c>
      <c r="C40" s="0" t="s">
        <v>51</v>
      </c>
      <c r="D40" s="0" t="n">
        <v>388</v>
      </c>
      <c r="E40" s="0" t="n">
        <v>4406</v>
      </c>
      <c r="F40" s="0" t="n">
        <v>11455519</v>
      </c>
      <c r="G40" s="0" t="n">
        <v>38.4618104164464</v>
      </c>
      <c r="H40" s="0" t="n">
        <v>8.80617339990922</v>
      </c>
      <c r="I40" s="0" t="s">
        <v>16</v>
      </c>
    </row>
    <row r="41" customFormat="false" ht="13.8" hidden="false" customHeight="false" outlineLevel="0" collapsed="false">
      <c r="A41" s="0" t="s">
        <v>48</v>
      </c>
      <c r="B41" s="0" t="s">
        <v>49</v>
      </c>
      <c r="C41" s="0" t="s">
        <v>52</v>
      </c>
      <c r="D41" s="0" t="n">
        <v>1348</v>
      </c>
      <c r="E41" s="0" t="n">
        <v>9924</v>
      </c>
      <c r="F41" s="0" t="n">
        <v>11455519</v>
      </c>
      <c r="G41" s="0" t="n">
        <v>86.6307323133941</v>
      </c>
      <c r="H41" s="0" t="n">
        <v>13.5832325675131</v>
      </c>
      <c r="I41" s="0" t="s">
        <v>16</v>
      </c>
    </row>
    <row r="42" customFormat="false" ht="13.8" hidden="false" customHeight="false" outlineLevel="0" collapsed="false">
      <c r="A42" s="0" t="s">
        <v>48</v>
      </c>
      <c r="B42" s="0" t="s">
        <v>49</v>
      </c>
      <c r="C42" s="0" t="s">
        <v>53</v>
      </c>
      <c r="D42" s="0" t="n">
        <v>3673</v>
      </c>
      <c r="E42" s="0" t="n">
        <v>17066</v>
      </c>
      <c r="F42" s="0" t="n">
        <v>11455519</v>
      </c>
      <c r="G42" s="0" t="n">
        <v>148.976227091937</v>
      </c>
      <c r="H42" s="0" t="n">
        <v>21.5223250908239</v>
      </c>
      <c r="I42" s="0" t="s">
        <v>16</v>
      </c>
    </row>
    <row r="43" customFormat="false" ht="13.8" hidden="false" customHeight="false" outlineLevel="0" collapsed="false">
      <c r="A43" s="0" t="s">
        <v>48</v>
      </c>
      <c r="B43" s="0" t="s">
        <v>49</v>
      </c>
      <c r="C43" s="0" t="s">
        <v>54</v>
      </c>
      <c r="D43" s="0" t="n">
        <v>8130</v>
      </c>
      <c r="E43" s="0" t="n">
        <v>27141</v>
      </c>
      <c r="F43" s="0" t="n">
        <v>11455519</v>
      </c>
      <c r="G43" s="0" t="n">
        <v>236.925101341982</v>
      </c>
      <c r="H43" s="0" t="n">
        <v>29.9546811097601</v>
      </c>
      <c r="I43" s="0" t="s">
        <v>16</v>
      </c>
    </row>
    <row r="44" customFormat="false" ht="13.8" hidden="false" customHeight="false" outlineLevel="0" collapsed="false">
      <c r="A44" s="0" t="s">
        <v>48</v>
      </c>
      <c r="B44" s="0" t="s">
        <v>49</v>
      </c>
      <c r="C44" s="0" t="s">
        <v>55</v>
      </c>
      <c r="D44" s="0" t="n">
        <v>9694</v>
      </c>
      <c r="E44" s="0" t="n">
        <v>38426</v>
      </c>
      <c r="F44" s="0" t="n">
        <v>11455519</v>
      </c>
      <c r="G44" s="0" t="n">
        <v>335.436569918831</v>
      </c>
      <c r="H44" s="0" t="n">
        <v>25.2277104044137</v>
      </c>
      <c r="I44" s="0" t="s">
        <v>16</v>
      </c>
    </row>
    <row r="45" customFormat="false" ht="13.8" hidden="false" customHeight="false" outlineLevel="0" collapsed="false">
      <c r="A45" s="0" t="s">
        <v>48</v>
      </c>
      <c r="B45" s="0" t="s">
        <v>49</v>
      </c>
      <c r="C45" s="0" t="s">
        <v>11</v>
      </c>
      <c r="D45" s="0" t="n">
        <v>11175</v>
      </c>
      <c r="E45" s="0" t="n">
        <v>53517</v>
      </c>
      <c r="F45" s="0" t="n">
        <v>11455519</v>
      </c>
      <c r="G45" s="0" t="n">
        <v>467.17219883272</v>
      </c>
      <c r="H45" s="0" t="n">
        <v>20.8812153147598</v>
      </c>
      <c r="I45" s="0" t="s">
        <v>16</v>
      </c>
    </row>
    <row r="46" customFormat="false" ht="13.8" hidden="false" customHeight="false" outlineLevel="0" collapsed="false">
      <c r="A46" s="0" t="s">
        <v>48</v>
      </c>
      <c r="B46" s="0" t="s">
        <v>49</v>
      </c>
      <c r="C46" s="0" t="s">
        <v>13</v>
      </c>
      <c r="D46" s="0" t="n">
        <v>7963</v>
      </c>
      <c r="E46" s="0" t="n">
        <v>65399</v>
      </c>
      <c r="F46" s="0" t="n">
        <v>11455519</v>
      </c>
      <c r="G46" s="0" t="n">
        <v>570.895129238579</v>
      </c>
      <c r="H46" s="0" t="n">
        <v>12.1760271563785</v>
      </c>
      <c r="I46" s="0" t="s">
        <v>16</v>
      </c>
    </row>
    <row r="47" customFormat="false" ht="13.8" hidden="false" customHeight="false" outlineLevel="0" collapsed="false">
      <c r="A47" s="0" t="s">
        <v>48</v>
      </c>
      <c r="B47" s="0" t="s">
        <v>49</v>
      </c>
      <c r="C47" s="0" t="s">
        <v>14</v>
      </c>
      <c r="D47" s="0" t="n">
        <v>5703</v>
      </c>
      <c r="E47" s="0" t="n">
        <v>105901</v>
      </c>
      <c r="F47" s="0" t="n">
        <v>11455519</v>
      </c>
      <c r="G47" s="0" t="n">
        <v>924.453968432159</v>
      </c>
      <c r="H47" s="0" t="n">
        <v>5.38521826989358</v>
      </c>
      <c r="I47" s="0" t="s">
        <v>16</v>
      </c>
    </row>
    <row r="48" customFormat="false" ht="13.8" hidden="false" customHeight="false" outlineLevel="0" collapsed="false">
      <c r="A48" s="0" t="s">
        <v>48</v>
      </c>
      <c r="B48" s="0" t="s">
        <v>49</v>
      </c>
      <c r="C48" s="0" t="s">
        <v>15</v>
      </c>
      <c r="D48" s="0" t="n">
        <v>3095</v>
      </c>
      <c r="E48" s="0" t="n">
        <v>138836</v>
      </c>
      <c r="F48" s="0" t="n">
        <v>11455519</v>
      </c>
      <c r="G48" s="0" t="n">
        <v>1211.95731070762</v>
      </c>
      <c r="H48" s="0" t="n">
        <v>2.22924889798035</v>
      </c>
      <c r="I48" s="0" t="s">
        <v>16</v>
      </c>
    </row>
    <row r="49" customFormat="false" ht="13.8" hidden="false" customHeight="false" outlineLevel="0" collapsed="false">
      <c r="A49" s="0" t="s">
        <v>48</v>
      </c>
      <c r="B49" s="0" t="s">
        <v>49</v>
      </c>
      <c r="C49" s="0" t="s">
        <v>17</v>
      </c>
      <c r="D49" s="0" t="n">
        <v>3051</v>
      </c>
      <c r="E49" s="0" t="n">
        <v>146708</v>
      </c>
      <c r="F49" s="0" t="n">
        <v>11455519</v>
      </c>
      <c r="G49" s="0" t="n">
        <v>1280.67527974944</v>
      </c>
      <c r="H49" s="0" t="n">
        <v>2.0796411920277</v>
      </c>
      <c r="I49" s="0" t="s">
        <v>16</v>
      </c>
    </row>
    <row r="50" customFormat="false" ht="13.8" hidden="false" customHeight="false" outlineLevel="0" collapsed="false">
      <c r="A50" s="0" t="s">
        <v>48</v>
      </c>
      <c r="B50" s="0" t="s">
        <v>49</v>
      </c>
      <c r="C50" s="0" t="s">
        <v>18</v>
      </c>
      <c r="D50" s="0" t="n">
        <v>2071</v>
      </c>
      <c r="E50" s="0" t="n">
        <v>120385</v>
      </c>
      <c r="F50" s="0" t="n">
        <v>11455519</v>
      </c>
      <c r="G50" s="0" t="n">
        <v>1050.89084134905</v>
      </c>
      <c r="H50" s="0" t="n">
        <v>1.72031399260705</v>
      </c>
      <c r="I50" s="0" t="s">
        <v>16</v>
      </c>
    </row>
    <row r="51" customFormat="false" ht="13.8" hidden="false" customHeight="false" outlineLevel="0" collapsed="false">
      <c r="A51" s="0" t="s">
        <v>48</v>
      </c>
      <c r="B51" s="0" t="s">
        <v>49</v>
      </c>
      <c r="C51" s="0" t="s">
        <v>19</v>
      </c>
      <c r="D51" s="0" t="n">
        <v>1510</v>
      </c>
      <c r="E51" s="0" t="n">
        <v>85575</v>
      </c>
      <c r="F51" s="0" t="n">
        <v>11455519</v>
      </c>
      <c r="G51" s="0" t="n">
        <v>747.019842575443</v>
      </c>
      <c r="H51" s="0" t="n">
        <v>1.76453403447269</v>
      </c>
      <c r="I51" s="0" t="s">
        <v>16</v>
      </c>
    </row>
    <row r="52" customFormat="false" ht="13.8" hidden="false" customHeight="false" outlineLevel="0" collapsed="false">
      <c r="A52" s="0" t="s">
        <v>48</v>
      </c>
      <c r="B52" s="0" t="s">
        <v>49</v>
      </c>
      <c r="C52" s="0" t="s">
        <v>20</v>
      </c>
      <c r="D52" s="0" t="n">
        <v>1144</v>
      </c>
      <c r="E52" s="0" t="n">
        <v>87209</v>
      </c>
      <c r="F52" s="0" t="n">
        <v>11455519</v>
      </c>
      <c r="G52" s="0" t="n">
        <v>761.283709625029</v>
      </c>
      <c r="H52" s="0" t="n">
        <v>1.31179121420954</v>
      </c>
      <c r="I52" s="0" t="s">
        <v>40</v>
      </c>
    </row>
    <row r="53" customFormat="false" ht="13.8" hidden="false" customHeight="false" outlineLevel="0" collapsed="false">
      <c r="A53" s="0" t="s">
        <v>48</v>
      </c>
      <c r="B53" s="0" t="s">
        <v>49</v>
      </c>
      <c r="C53" s="0" t="s">
        <v>21</v>
      </c>
      <c r="D53" s="0" t="n">
        <v>847</v>
      </c>
      <c r="E53" s="0" t="n">
        <v>75991</v>
      </c>
      <c r="F53" s="0" t="n">
        <v>11455519</v>
      </c>
      <c r="G53" s="0" t="n">
        <v>663.357111973713</v>
      </c>
      <c r="H53" s="0" t="n">
        <v>1.11460567698806</v>
      </c>
      <c r="I53" s="0" t="s">
        <v>40</v>
      </c>
    </row>
    <row r="54" customFormat="false" ht="13.8" hidden="false" customHeight="false" outlineLevel="0" collapsed="false">
      <c r="A54" s="0" t="s">
        <v>48</v>
      </c>
      <c r="B54" s="0" t="s">
        <v>49</v>
      </c>
      <c r="C54" s="0" t="s">
        <v>22</v>
      </c>
      <c r="D54" s="0" t="n">
        <v>671</v>
      </c>
      <c r="E54" s="0" t="n">
        <v>86874</v>
      </c>
      <c r="F54" s="0" t="n">
        <v>11455519</v>
      </c>
      <c r="G54" s="0" t="n">
        <v>758.35935499736</v>
      </c>
      <c r="H54" s="0" t="n">
        <v>0.772382991458895</v>
      </c>
      <c r="I54" s="0" t="s">
        <v>40</v>
      </c>
    </row>
    <row r="55" customFormat="false" ht="13.8" hidden="false" customHeight="false" outlineLevel="0" collapsed="false">
      <c r="A55" s="0" t="s">
        <v>48</v>
      </c>
      <c r="B55" s="0" t="s">
        <v>49</v>
      </c>
      <c r="C55" s="0" t="s">
        <v>23</v>
      </c>
      <c r="D55" s="0" t="n">
        <v>668</v>
      </c>
      <c r="E55" s="0" t="n">
        <v>88901</v>
      </c>
      <c r="F55" s="0" t="n">
        <v>11455519</v>
      </c>
      <c r="G55" s="0" t="n">
        <v>776.053882848957</v>
      </c>
      <c r="H55" s="0" t="n">
        <v>0.751397622073992</v>
      </c>
      <c r="I55" s="0" t="s">
        <v>40</v>
      </c>
    </row>
    <row r="56" customFormat="false" ht="13.8" hidden="false" customHeight="false" outlineLevel="0" collapsed="false">
      <c r="A56" s="0" t="s">
        <v>48</v>
      </c>
      <c r="B56" s="0" t="s">
        <v>49</v>
      </c>
      <c r="C56" s="0" t="s">
        <v>24</v>
      </c>
      <c r="D56" s="0" t="n">
        <v>607</v>
      </c>
      <c r="E56" s="0" t="n">
        <v>93868</v>
      </c>
      <c r="F56" s="0" t="n">
        <v>11455519</v>
      </c>
      <c r="G56" s="0" t="n">
        <v>819.412896089649</v>
      </c>
      <c r="H56" s="0" t="n">
        <v>0.646652746409852</v>
      </c>
      <c r="I56" s="0" t="s">
        <v>40</v>
      </c>
    </row>
    <row r="57" customFormat="false" ht="13.8" hidden="false" customHeight="false" outlineLevel="0" collapsed="false">
      <c r="A57" s="0" t="s">
        <v>48</v>
      </c>
      <c r="B57" s="0" t="s">
        <v>49</v>
      </c>
      <c r="C57" s="0" t="s">
        <v>25</v>
      </c>
      <c r="D57" s="0" t="n">
        <v>637</v>
      </c>
      <c r="E57" s="0" t="n">
        <v>85012</v>
      </c>
      <c r="F57" s="0" t="n">
        <v>11455519</v>
      </c>
      <c r="G57" s="0" t="n">
        <v>742.1051809176</v>
      </c>
      <c r="H57" s="0" t="n">
        <v>0.749305980332188</v>
      </c>
      <c r="I57" s="0" t="s">
        <v>40</v>
      </c>
    </row>
    <row r="58" customFormat="false" ht="13.8" hidden="false" customHeight="false" outlineLevel="0" collapsed="false">
      <c r="A58" s="0" t="s">
        <v>48</v>
      </c>
      <c r="B58" s="0" t="s">
        <v>49</v>
      </c>
      <c r="C58" s="0" t="s">
        <v>26</v>
      </c>
      <c r="D58" s="0" t="n">
        <v>704</v>
      </c>
      <c r="E58" s="0" t="n">
        <v>77973</v>
      </c>
      <c r="F58" s="0" t="n">
        <v>11455519</v>
      </c>
      <c r="G58" s="0" t="n">
        <v>680.658816069355</v>
      </c>
      <c r="H58" s="0" t="n">
        <v>0.902876636784528</v>
      </c>
      <c r="I58" s="0" t="s">
        <v>40</v>
      </c>
    </row>
    <row r="59" customFormat="false" ht="13.8" hidden="false" customHeight="false" outlineLevel="0" collapsed="false">
      <c r="A59" s="0" t="s">
        <v>48</v>
      </c>
      <c r="B59" s="0" t="s">
        <v>49</v>
      </c>
      <c r="C59" s="0" t="s">
        <v>27</v>
      </c>
      <c r="D59" s="0" t="n">
        <v>1385</v>
      </c>
      <c r="E59" s="0" t="n">
        <v>86865</v>
      </c>
      <c r="F59" s="0" t="n">
        <v>11455519</v>
      </c>
      <c r="G59" s="0" t="n">
        <v>758.280790246169</v>
      </c>
      <c r="H59" s="0" t="n">
        <v>1.59442813561273</v>
      </c>
      <c r="I59" s="0" t="s">
        <v>40</v>
      </c>
    </row>
    <row r="60" customFormat="false" ht="13.8" hidden="false" customHeight="false" outlineLevel="0" collapsed="false">
      <c r="A60" s="0" t="s">
        <v>48</v>
      </c>
      <c r="B60" s="0" t="s">
        <v>49</v>
      </c>
      <c r="C60" s="0" t="s">
        <v>28</v>
      </c>
      <c r="D60" s="0" t="n">
        <v>2489</v>
      </c>
      <c r="E60" s="0" t="n">
        <v>99622</v>
      </c>
      <c r="F60" s="0" t="n">
        <v>11455519</v>
      </c>
      <c r="G60" s="0" t="n">
        <v>869.641960351164</v>
      </c>
      <c r="H60" s="0" t="n">
        <v>2.49844411876895</v>
      </c>
      <c r="I60" s="0" t="s">
        <v>40</v>
      </c>
    </row>
    <row r="61" customFormat="false" ht="13.8" hidden="false" customHeight="false" outlineLevel="0" collapsed="false">
      <c r="A61" s="0" t="s">
        <v>48</v>
      </c>
      <c r="B61" s="0" t="s">
        <v>49</v>
      </c>
      <c r="C61" s="0" t="s">
        <v>29</v>
      </c>
      <c r="D61" s="0" t="n">
        <v>3759</v>
      </c>
      <c r="E61" s="0" t="n">
        <v>145338</v>
      </c>
      <c r="F61" s="0" t="n">
        <v>11455519</v>
      </c>
      <c r="G61" s="0" t="n">
        <v>1268.71597873479</v>
      </c>
      <c r="H61" s="0" t="n">
        <v>2.58638484085373</v>
      </c>
      <c r="I61" s="0" t="s">
        <v>40</v>
      </c>
    </row>
    <row r="62" customFormat="false" ht="13.8" hidden="false" customHeight="false" outlineLevel="0" collapsed="false">
      <c r="A62" s="0" t="s">
        <v>48</v>
      </c>
      <c r="B62" s="0" t="s">
        <v>49</v>
      </c>
      <c r="C62" s="0" t="s">
        <v>30</v>
      </c>
      <c r="D62" s="0" t="n">
        <v>4340</v>
      </c>
      <c r="E62" s="0" t="n">
        <v>141302</v>
      </c>
      <c r="F62" s="0" t="n">
        <v>11455519</v>
      </c>
      <c r="G62" s="0" t="n">
        <v>1233.48405253398</v>
      </c>
      <c r="H62" s="0" t="n">
        <v>3.07143564846924</v>
      </c>
      <c r="I62" s="0" t="s">
        <v>40</v>
      </c>
    </row>
    <row r="63" customFormat="false" ht="13.8" hidden="false" customHeight="false" outlineLevel="0" collapsed="false">
      <c r="A63" s="0" t="s">
        <v>48</v>
      </c>
      <c r="B63" s="0" t="s">
        <v>49</v>
      </c>
      <c r="C63" s="0" t="s">
        <v>31</v>
      </c>
      <c r="D63" s="0" t="n">
        <v>3751</v>
      </c>
      <c r="E63" s="0" t="n">
        <v>127215</v>
      </c>
      <c r="F63" s="0" t="n">
        <v>11455519</v>
      </c>
      <c r="G63" s="0" t="n">
        <v>1110.5127580863</v>
      </c>
      <c r="H63" s="0" t="n">
        <v>2.94855166450497</v>
      </c>
      <c r="I63" s="0" t="s">
        <v>40</v>
      </c>
    </row>
    <row r="64" customFormat="false" ht="13.8" hidden="false" customHeight="false" outlineLevel="0" collapsed="false">
      <c r="A64" s="0" t="s">
        <v>48</v>
      </c>
      <c r="B64" s="0" t="s">
        <v>49</v>
      </c>
      <c r="C64" s="0" t="s">
        <v>32</v>
      </c>
      <c r="D64" s="0" t="n">
        <v>3453</v>
      </c>
      <c r="E64" s="0" t="n">
        <v>137022</v>
      </c>
      <c r="F64" s="0" t="n">
        <v>11455519</v>
      </c>
      <c r="G64" s="0" t="n">
        <v>1196.12214863421</v>
      </c>
      <c r="H64" s="0" t="n">
        <v>2.52003327932741</v>
      </c>
      <c r="I64" s="0" t="s">
        <v>40</v>
      </c>
    </row>
    <row r="65" customFormat="false" ht="13.8" hidden="false" customHeight="false" outlineLevel="0" collapsed="false">
      <c r="A65" s="0" t="s">
        <v>48</v>
      </c>
      <c r="B65" s="0" t="s">
        <v>49</v>
      </c>
      <c r="C65" s="0" t="s">
        <v>33</v>
      </c>
      <c r="D65" s="0" t="n">
        <v>3121</v>
      </c>
      <c r="E65" s="0" t="n">
        <v>145319</v>
      </c>
      <c r="F65" s="0" t="n">
        <v>11455519</v>
      </c>
      <c r="G65" s="0" t="n">
        <v>1268.55011981561</v>
      </c>
      <c r="H65" s="0" t="n">
        <v>2.14768887757279</v>
      </c>
      <c r="I65" s="0" t="s">
        <v>40</v>
      </c>
    </row>
    <row r="66" customFormat="false" ht="13.8" hidden="false" customHeight="false" outlineLevel="0" collapsed="false">
      <c r="A66" s="0" t="s">
        <v>48</v>
      </c>
      <c r="B66" s="0" t="s">
        <v>49</v>
      </c>
      <c r="C66" s="0" t="s">
        <v>34</v>
      </c>
      <c r="D66" s="0" t="n">
        <v>3655</v>
      </c>
      <c r="E66" s="0" t="n">
        <v>159252</v>
      </c>
      <c r="F66" s="0" t="n">
        <v>11455519</v>
      </c>
      <c r="G66" s="0" t="n">
        <v>1390.17708407624</v>
      </c>
      <c r="H66" s="0" t="n">
        <v>2.29510461407078</v>
      </c>
      <c r="I66" s="0" t="s">
        <v>40</v>
      </c>
    </row>
    <row r="67" customFormat="false" ht="13.8" hidden="false" customHeight="false" outlineLevel="0" collapsed="false">
      <c r="A67" s="0" t="s">
        <v>48</v>
      </c>
      <c r="B67" s="0" t="s">
        <v>49</v>
      </c>
      <c r="C67" s="0" t="s">
        <v>35</v>
      </c>
      <c r="D67" s="0" t="n">
        <v>6158</v>
      </c>
      <c r="E67" s="0" t="n">
        <v>213854</v>
      </c>
      <c r="F67" s="0" t="n">
        <v>11455519</v>
      </c>
      <c r="G67" s="0" t="n">
        <v>1866.82070013589</v>
      </c>
      <c r="H67" s="0" t="n">
        <v>2.87953463577955</v>
      </c>
      <c r="I67" s="0" t="s">
        <v>40</v>
      </c>
    </row>
    <row r="68" customFormat="false" ht="13.8" hidden="false" customHeight="false" outlineLevel="0" collapsed="false">
      <c r="A68" s="0" t="s">
        <v>48</v>
      </c>
      <c r="B68" s="0" t="s">
        <v>49</v>
      </c>
      <c r="C68" s="0" t="s">
        <v>36</v>
      </c>
      <c r="D68" s="0" t="n">
        <v>10108</v>
      </c>
      <c r="E68" s="0" t="n">
        <v>251200</v>
      </c>
      <c r="F68" s="0" t="n">
        <v>11455519</v>
      </c>
      <c r="G68" s="0" t="n">
        <v>2192.82949991179</v>
      </c>
      <c r="H68" s="0" t="n">
        <v>4.02388535031847</v>
      </c>
      <c r="I68" s="0" t="s">
        <v>40</v>
      </c>
    </row>
    <row r="69" customFormat="false" ht="13.8" hidden="false" customHeight="false" outlineLevel="0" collapsed="false">
      <c r="A69" s="0" t="s">
        <v>48</v>
      </c>
      <c r="B69" s="0" t="s">
        <v>49</v>
      </c>
      <c r="C69" s="0" t="s">
        <v>37</v>
      </c>
      <c r="D69" s="0" t="n">
        <v>11274</v>
      </c>
      <c r="E69" s="0" t="n">
        <v>256649</v>
      </c>
      <c r="F69" s="0" t="n">
        <v>11455519</v>
      </c>
      <c r="G69" s="0" t="n">
        <v>2240.39609204961</v>
      </c>
      <c r="H69" s="0" t="n">
        <v>4.3927698919536</v>
      </c>
      <c r="I69" s="0" t="s">
        <v>40</v>
      </c>
    </row>
    <row r="70" customFormat="false" ht="13.8" hidden="false" customHeight="false" outlineLevel="0" collapsed="false">
      <c r="A70" s="0" t="s">
        <v>48</v>
      </c>
      <c r="B70" s="0" t="s">
        <v>49</v>
      </c>
      <c r="C70" s="0" t="s">
        <v>38</v>
      </c>
      <c r="D70" s="0" t="n">
        <v>18884</v>
      </c>
      <c r="E70" s="0" t="n">
        <v>259282</v>
      </c>
      <c r="F70" s="0" t="n">
        <v>11455519</v>
      </c>
      <c r="G70" s="0" t="n">
        <v>2263.3806464814</v>
      </c>
      <c r="H70" s="0" t="n">
        <v>7.28318973164354</v>
      </c>
      <c r="I70" s="0" t="s">
        <v>40</v>
      </c>
    </row>
    <row r="71" customFormat="false" ht="13.8" hidden="false" customHeight="false" outlineLevel="0" collapsed="false">
      <c r="A71" s="0" t="s">
        <v>48</v>
      </c>
      <c r="B71" s="0" t="s">
        <v>49</v>
      </c>
      <c r="C71" s="0" t="s">
        <v>39</v>
      </c>
      <c r="D71" s="0" t="n">
        <v>38829</v>
      </c>
      <c r="E71" s="0" t="n">
        <v>309615</v>
      </c>
      <c r="F71" s="0" t="n">
        <v>11455519</v>
      </c>
      <c r="G71" s="0" t="n">
        <v>2702.75838222607</v>
      </c>
      <c r="H71" s="0" t="n">
        <v>12.5410590572162</v>
      </c>
      <c r="I71" s="0" t="s">
        <v>40</v>
      </c>
    </row>
    <row r="72" customFormat="false" ht="13.8" hidden="false" customHeight="false" outlineLevel="0" collapsed="false">
      <c r="A72" s="0" t="s">
        <v>48</v>
      </c>
      <c r="B72" s="0" t="s">
        <v>49</v>
      </c>
      <c r="C72" s="0" t="s">
        <v>41</v>
      </c>
      <c r="D72" s="0" t="n">
        <v>72194</v>
      </c>
      <c r="E72" s="0" t="n">
        <v>418514</v>
      </c>
      <c r="F72" s="0" t="n">
        <v>11455519</v>
      </c>
      <c r="G72" s="0" t="n">
        <v>3653.38314222167</v>
      </c>
      <c r="H72" s="0" t="n">
        <v>17.250080045112</v>
      </c>
      <c r="I72" s="0" t="s">
        <v>40</v>
      </c>
    </row>
    <row r="73" customFormat="false" ht="13.8" hidden="false" customHeight="false" outlineLevel="0" collapsed="false">
      <c r="A73" s="0" t="s">
        <v>48</v>
      </c>
      <c r="B73" s="0" t="s">
        <v>49</v>
      </c>
      <c r="C73" s="0" t="s">
        <v>42</v>
      </c>
      <c r="D73" s="0" t="n">
        <v>105328</v>
      </c>
      <c r="E73" s="0" t="n">
        <v>467245</v>
      </c>
      <c r="F73" s="0" t="n">
        <v>11455519</v>
      </c>
      <c r="G73" s="0" t="n">
        <v>4078.77635225432</v>
      </c>
      <c r="H73" s="0" t="n">
        <v>22.5423493028283</v>
      </c>
      <c r="I73" s="0" t="s">
        <v>40</v>
      </c>
    </row>
    <row r="74" customFormat="false" ht="13.8" hidden="false" customHeight="false" outlineLevel="0" collapsed="false">
      <c r="A74" s="0" t="s">
        <v>48</v>
      </c>
      <c r="B74" s="0" t="s">
        <v>49</v>
      </c>
      <c r="C74" s="0" t="s">
        <v>43</v>
      </c>
      <c r="D74" s="0" t="n">
        <v>99543</v>
      </c>
      <c r="E74" s="0" t="n">
        <v>416371</v>
      </c>
      <c r="F74" s="0" t="n">
        <v>11455519</v>
      </c>
      <c r="G74" s="0" t="n">
        <v>3634.67600202138</v>
      </c>
      <c r="H74" s="0" t="n">
        <v>23.9072846091587</v>
      </c>
      <c r="I74" s="0" t="s">
        <v>40</v>
      </c>
    </row>
    <row r="75" customFormat="false" ht="13.8" hidden="false" customHeight="false" outlineLevel="0" collapsed="false">
      <c r="A75" s="0" t="s">
        <v>48</v>
      </c>
      <c r="B75" s="0" t="s">
        <v>49</v>
      </c>
      <c r="C75" s="0" t="s">
        <v>44</v>
      </c>
      <c r="D75" s="0" t="n">
        <v>53991</v>
      </c>
      <c r="E75" s="0" t="n">
        <v>259533</v>
      </c>
      <c r="F75" s="0" t="n">
        <v>11455519</v>
      </c>
      <c r="G75" s="0" t="n">
        <v>2265.57173009796</v>
      </c>
      <c r="H75" s="0" t="n">
        <v>20.8031348614627</v>
      </c>
      <c r="I75" s="0" t="s">
        <v>40</v>
      </c>
    </row>
    <row r="76" customFormat="false" ht="13.8" hidden="false" customHeight="false" outlineLevel="0" collapsed="false">
      <c r="A76" s="0" t="s">
        <v>48</v>
      </c>
      <c r="B76" s="0" t="s">
        <v>49</v>
      </c>
      <c r="C76" s="0" t="s">
        <v>45</v>
      </c>
      <c r="D76" s="0" t="n">
        <v>33960</v>
      </c>
      <c r="E76" s="0" t="n">
        <v>199492</v>
      </c>
      <c r="F76" s="0" t="n">
        <v>11455519</v>
      </c>
      <c r="G76" s="0" t="n">
        <v>1741.44881606848</v>
      </c>
      <c r="H76" s="0" t="n">
        <v>17.0232390271289</v>
      </c>
      <c r="I76" s="0" t="s">
        <v>40</v>
      </c>
    </row>
    <row r="77" customFormat="false" ht="13.8" hidden="false" customHeight="false" outlineLevel="0" collapsed="false">
      <c r="A77" s="0" t="s">
        <v>48</v>
      </c>
      <c r="B77" s="0" t="s">
        <v>49</v>
      </c>
      <c r="C77" s="0" t="s">
        <v>46</v>
      </c>
      <c r="D77" s="0" t="n">
        <v>22304</v>
      </c>
      <c r="E77" s="0" t="n">
        <v>200270</v>
      </c>
      <c r="F77" s="0" t="n">
        <v>11455519</v>
      </c>
      <c r="G77" s="0" t="n">
        <v>1748.24030233811</v>
      </c>
      <c r="H77" s="0" t="n">
        <v>11.1369650971189</v>
      </c>
      <c r="I77" s="0" t="s">
        <v>40</v>
      </c>
    </row>
    <row r="78" customFormat="false" ht="13.8" hidden="false" customHeight="false" outlineLevel="0" collapsed="false">
      <c r="A78" s="0" t="s">
        <v>48</v>
      </c>
      <c r="B78" s="0" t="s">
        <v>49</v>
      </c>
      <c r="C78" s="0" t="s">
        <v>47</v>
      </c>
      <c r="D78" s="0" t="n">
        <v>16207</v>
      </c>
      <c r="E78" s="0" t="n">
        <v>204630</v>
      </c>
      <c r="F78" s="0" t="n">
        <v>11455519</v>
      </c>
      <c r="G78" s="0" t="n">
        <v>1786.30055958181</v>
      </c>
      <c r="H78" s="0" t="n">
        <v>7.92014856081709</v>
      </c>
      <c r="I78" s="0" t="s">
        <v>40</v>
      </c>
    </row>
    <row r="79" customFormat="false" ht="13.8" hidden="false" customHeight="false" outlineLevel="0" collapsed="false">
      <c r="A79" s="0" t="s">
        <v>48</v>
      </c>
      <c r="B79" s="0" t="s">
        <v>49</v>
      </c>
      <c r="C79" s="0" t="s">
        <v>126</v>
      </c>
      <c r="D79" s="0" t="n">
        <v>15251</v>
      </c>
      <c r="E79" s="0" t="n">
        <v>209481</v>
      </c>
      <c r="F79" s="0" t="n">
        <v>11455519</v>
      </c>
      <c r="G79" s="0" t="n">
        <v>1828.64696047381</v>
      </c>
      <c r="H79" s="0" t="n">
        <v>7.28037387638974</v>
      </c>
      <c r="I79" s="0" t="s">
        <v>40</v>
      </c>
    </row>
    <row r="80" customFormat="false" ht="13.8" hidden="false" customHeight="false" outlineLevel="0" collapsed="false">
      <c r="A80" s="0" t="s">
        <v>48</v>
      </c>
      <c r="B80" s="0" t="s">
        <v>49</v>
      </c>
      <c r="C80" s="0" t="s">
        <v>128</v>
      </c>
      <c r="D80" s="0" t="n">
        <v>16721</v>
      </c>
      <c r="E80" s="0" t="n">
        <v>234151</v>
      </c>
      <c r="F80" s="0" t="n">
        <v>11455519</v>
      </c>
      <c r="G80" s="0" t="n">
        <v>2044.00167290544</v>
      </c>
      <c r="H80" s="0" t="n">
        <v>7.1411183381664</v>
      </c>
      <c r="I80" s="0" t="s">
        <v>40</v>
      </c>
    </row>
    <row r="81" customFormat="false" ht="13.8" hidden="false" customHeight="false" outlineLevel="0" collapsed="false">
      <c r="A81" s="0" t="s">
        <v>48</v>
      </c>
      <c r="B81" s="0" t="s">
        <v>49</v>
      </c>
      <c r="C81" s="0" t="s">
        <v>129</v>
      </c>
      <c r="D81" s="0" t="n">
        <v>17567</v>
      </c>
      <c r="E81" s="0" t="n">
        <v>270442</v>
      </c>
      <c r="F81" s="0" t="n">
        <v>11455519</v>
      </c>
      <c r="G81" s="0" t="n">
        <v>2360.80093795838</v>
      </c>
      <c r="H81" s="0" t="n">
        <v>6.49566265594841</v>
      </c>
      <c r="I81" s="0" t="s">
        <v>40</v>
      </c>
    </row>
    <row r="82" customFormat="false" ht="13.8" hidden="false" customHeight="false" outlineLevel="0" collapsed="false">
      <c r="A82" s="0" t="s">
        <v>56</v>
      </c>
      <c r="B82" s="0" t="s">
        <v>57</v>
      </c>
      <c r="C82" s="0" t="s">
        <v>22</v>
      </c>
      <c r="D82" s="0" t="n">
        <v>563</v>
      </c>
      <c r="E82" s="0" t="n">
        <v>13175</v>
      </c>
      <c r="F82" s="0" t="n">
        <v>7000039</v>
      </c>
      <c r="G82" s="0" t="n">
        <v>188.213237097679</v>
      </c>
      <c r="H82" s="0" t="n">
        <v>4.27324478178368</v>
      </c>
      <c r="I82" s="0" t="s">
        <v>40</v>
      </c>
    </row>
    <row r="83" customFormat="false" ht="13.8" hidden="false" customHeight="false" outlineLevel="0" collapsed="false">
      <c r="A83" s="0" t="s">
        <v>56</v>
      </c>
      <c r="B83" s="0" t="s">
        <v>57</v>
      </c>
      <c r="C83" s="0" t="s">
        <v>23</v>
      </c>
      <c r="D83" s="0" t="n">
        <v>615</v>
      </c>
      <c r="E83" s="0" t="n">
        <v>13137</v>
      </c>
      <c r="F83" s="0" t="n">
        <v>7000039</v>
      </c>
      <c r="G83" s="0" t="n">
        <v>187.670382979295</v>
      </c>
      <c r="H83" s="0" t="n">
        <v>4.6814341173784</v>
      </c>
      <c r="I83" s="0" t="s">
        <v>40</v>
      </c>
    </row>
    <row r="84" customFormat="false" ht="13.8" hidden="false" customHeight="false" outlineLevel="0" collapsed="false">
      <c r="A84" s="0" t="s">
        <v>56</v>
      </c>
      <c r="B84" s="0" t="s">
        <v>57</v>
      </c>
      <c r="C84" s="0" t="s">
        <v>24</v>
      </c>
      <c r="D84" s="0" t="n">
        <v>786</v>
      </c>
      <c r="E84" s="0" t="n">
        <v>16357</v>
      </c>
      <c r="F84" s="0" t="n">
        <v>7000039</v>
      </c>
      <c r="G84" s="0" t="n">
        <v>233.670126695008</v>
      </c>
      <c r="H84" s="0" t="n">
        <v>4.80528214220212</v>
      </c>
      <c r="I84" s="0" t="s">
        <v>40</v>
      </c>
    </row>
    <row r="85" customFormat="false" ht="13.8" hidden="false" customHeight="false" outlineLevel="0" collapsed="false">
      <c r="A85" s="0" t="s">
        <v>56</v>
      </c>
      <c r="B85" s="0" t="s">
        <v>57</v>
      </c>
      <c r="C85" s="0" t="s">
        <v>25</v>
      </c>
      <c r="D85" s="0" t="n">
        <v>1049</v>
      </c>
      <c r="E85" s="0" t="n">
        <v>20082</v>
      </c>
      <c r="F85" s="0" t="n">
        <v>7000039</v>
      </c>
      <c r="G85" s="0" t="n">
        <v>286.884115931354</v>
      </c>
      <c r="H85" s="0" t="n">
        <v>5.22358330843542</v>
      </c>
      <c r="I85" s="0" t="s">
        <v>40</v>
      </c>
    </row>
    <row r="86" customFormat="false" ht="13.8" hidden="false" customHeight="false" outlineLevel="0" collapsed="false">
      <c r="A86" s="0" t="s">
        <v>56</v>
      </c>
      <c r="B86" s="0" t="s">
        <v>57</v>
      </c>
      <c r="C86" s="0" t="s">
        <v>26</v>
      </c>
      <c r="D86" s="0" t="n">
        <v>1512</v>
      </c>
      <c r="E86" s="0" t="n">
        <v>22483</v>
      </c>
      <c r="F86" s="0" t="n">
        <v>7000039</v>
      </c>
      <c r="G86" s="0" t="n">
        <v>321.183924832419</v>
      </c>
      <c r="H86" s="0" t="n">
        <v>6.7250811724414</v>
      </c>
      <c r="I86" s="0" t="s">
        <v>40</v>
      </c>
    </row>
    <row r="87" customFormat="false" ht="13.8" hidden="false" customHeight="false" outlineLevel="0" collapsed="false">
      <c r="A87" s="0" t="s">
        <v>56</v>
      </c>
      <c r="B87" s="0" t="s">
        <v>57</v>
      </c>
      <c r="C87" s="0" t="s">
        <v>27</v>
      </c>
      <c r="D87" s="0" t="n">
        <v>1481</v>
      </c>
      <c r="E87" s="0" t="n">
        <v>28230</v>
      </c>
      <c r="F87" s="0" t="n">
        <v>7000039</v>
      </c>
      <c r="G87" s="0" t="n">
        <v>403.283467420682</v>
      </c>
      <c r="H87" s="0" t="n">
        <v>5.24619199433227</v>
      </c>
      <c r="I87" s="0" t="s">
        <v>40</v>
      </c>
    </row>
    <row r="88" customFormat="false" ht="13.8" hidden="false" customHeight="false" outlineLevel="0" collapsed="false">
      <c r="A88" s="0" t="s">
        <v>56</v>
      </c>
      <c r="B88" s="0" t="s">
        <v>57</v>
      </c>
      <c r="C88" s="0" t="s">
        <v>28</v>
      </c>
      <c r="D88" s="0" t="n">
        <v>1694</v>
      </c>
      <c r="E88" s="0" t="n">
        <v>32426</v>
      </c>
      <c r="F88" s="0" t="n">
        <v>7000039</v>
      </c>
      <c r="G88" s="0" t="n">
        <v>463.225990598052</v>
      </c>
      <c r="H88" s="0" t="n">
        <v>5.22420280022204</v>
      </c>
      <c r="I88" s="0" t="s">
        <v>40</v>
      </c>
    </row>
    <row r="89" customFormat="false" ht="13.8" hidden="false" customHeight="false" outlineLevel="0" collapsed="false">
      <c r="A89" s="0" t="s">
        <v>56</v>
      </c>
      <c r="B89" s="0" t="s">
        <v>57</v>
      </c>
      <c r="C89" s="0" t="s">
        <v>29</v>
      </c>
      <c r="D89" s="0" t="n">
        <v>1528</v>
      </c>
      <c r="E89" s="0" t="n">
        <v>35208</v>
      </c>
      <c r="F89" s="0" t="n">
        <v>7000039</v>
      </c>
      <c r="G89" s="0" t="n">
        <v>502.968626317653</v>
      </c>
      <c r="H89" s="0" t="n">
        <v>4.33992274483072</v>
      </c>
      <c r="I89" s="0" t="s">
        <v>40</v>
      </c>
    </row>
    <row r="90" customFormat="false" ht="13.8" hidden="false" customHeight="false" outlineLevel="0" collapsed="false">
      <c r="A90" s="0" t="s">
        <v>56</v>
      </c>
      <c r="B90" s="0" t="s">
        <v>57</v>
      </c>
      <c r="C90" s="0" t="s">
        <v>30</v>
      </c>
      <c r="D90" s="0" t="n">
        <v>1441</v>
      </c>
      <c r="E90" s="0" t="n">
        <v>32536</v>
      </c>
      <c r="F90" s="0" t="n">
        <v>7000039</v>
      </c>
      <c r="G90" s="0" t="n">
        <v>464.797410414428</v>
      </c>
      <c r="H90" s="0" t="n">
        <v>4.42894025079911</v>
      </c>
      <c r="I90" s="0" t="s">
        <v>40</v>
      </c>
    </row>
    <row r="91" customFormat="false" ht="13.8" hidden="false" customHeight="false" outlineLevel="0" collapsed="false">
      <c r="A91" s="0" t="s">
        <v>56</v>
      </c>
      <c r="B91" s="0" t="s">
        <v>57</v>
      </c>
      <c r="C91" s="0" t="s">
        <v>31</v>
      </c>
      <c r="D91" s="0" t="n">
        <v>969</v>
      </c>
      <c r="E91" s="0" t="n">
        <v>29994</v>
      </c>
      <c r="F91" s="0" t="n">
        <v>7000039</v>
      </c>
      <c r="G91" s="0" t="n">
        <v>428.483327021464</v>
      </c>
      <c r="H91" s="0" t="n">
        <v>3.23064612922585</v>
      </c>
      <c r="I91" s="0" t="s">
        <v>40</v>
      </c>
    </row>
    <row r="92" customFormat="false" ht="13.8" hidden="false" customHeight="false" outlineLevel="0" collapsed="false">
      <c r="A92" s="0" t="s">
        <v>56</v>
      </c>
      <c r="B92" s="0" t="s">
        <v>57</v>
      </c>
      <c r="C92" s="0" t="s">
        <v>32</v>
      </c>
      <c r="D92" s="0" t="n">
        <v>922</v>
      </c>
      <c r="E92" s="0" t="n">
        <v>34968</v>
      </c>
      <c r="F92" s="0" t="n">
        <v>7000039</v>
      </c>
      <c r="G92" s="0" t="n">
        <v>499.540073991016</v>
      </c>
      <c r="H92" s="0" t="n">
        <v>2.63669640814459</v>
      </c>
      <c r="I92" s="0" t="s">
        <v>40</v>
      </c>
    </row>
    <row r="93" customFormat="false" ht="13.8" hidden="false" customHeight="false" outlineLevel="0" collapsed="false">
      <c r="A93" s="0" t="s">
        <v>56</v>
      </c>
      <c r="B93" s="0" t="s">
        <v>57</v>
      </c>
      <c r="C93" s="0" t="s">
        <v>33</v>
      </c>
      <c r="D93" s="0" t="n">
        <v>903</v>
      </c>
      <c r="E93" s="0" t="n">
        <v>34715</v>
      </c>
      <c r="F93" s="0" t="n">
        <v>7000039</v>
      </c>
      <c r="G93" s="0" t="n">
        <v>495.925808413353</v>
      </c>
      <c r="H93" s="0" t="n">
        <v>2.6011810456575</v>
      </c>
      <c r="I93" s="0" t="s">
        <v>40</v>
      </c>
    </row>
    <row r="94" customFormat="false" ht="13.8" hidden="false" customHeight="false" outlineLevel="0" collapsed="false">
      <c r="A94" s="0" t="s">
        <v>56</v>
      </c>
      <c r="B94" s="0" t="s">
        <v>57</v>
      </c>
      <c r="C94" s="0" t="s">
        <v>34</v>
      </c>
      <c r="D94" s="0" t="n">
        <v>860</v>
      </c>
      <c r="E94" s="0" t="n">
        <v>36540</v>
      </c>
      <c r="F94" s="0" t="n">
        <v>7000039</v>
      </c>
      <c r="G94" s="0" t="n">
        <v>521.997091730489</v>
      </c>
      <c r="H94" s="0" t="n">
        <v>2.3535851122058</v>
      </c>
      <c r="I94" s="0" t="s">
        <v>40</v>
      </c>
    </row>
    <row r="95" customFormat="false" ht="13.8" hidden="false" customHeight="false" outlineLevel="0" collapsed="false">
      <c r="A95" s="0" t="s">
        <v>56</v>
      </c>
      <c r="B95" s="0" t="s">
        <v>57</v>
      </c>
      <c r="C95" s="0" t="s">
        <v>35</v>
      </c>
      <c r="D95" s="0" t="n">
        <v>868</v>
      </c>
      <c r="E95" s="0" t="n">
        <v>23980</v>
      </c>
      <c r="F95" s="0" t="n">
        <v>7000039</v>
      </c>
      <c r="G95" s="0" t="n">
        <v>342.569519969817</v>
      </c>
      <c r="H95" s="0" t="n">
        <v>3.61968306922435</v>
      </c>
      <c r="I95" s="0" t="s">
        <v>40</v>
      </c>
    </row>
    <row r="96" customFormat="false" ht="13.8" hidden="false" customHeight="false" outlineLevel="0" collapsed="false">
      <c r="A96" s="0" t="s">
        <v>56</v>
      </c>
      <c r="B96" s="0" t="s">
        <v>57</v>
      </c>
      <c r="C96" s="0" t="s">
        <v>36</v>
      </c>
      <c r="D96" s="0" t="n">
        <v>945</v>
      </c>
      <c r="E96" s="0" t="n">
        <v>28047</v>
      </c>
      <c r="F96" s="0" t="n">
        <v>7000039</v>
      </c>
      <c r="G96" s="0" t="n">
        <v>400.669196271621</v>
      </c>
      <c r="H96" s="0" t="n">
        <v>3.36934431489999</v>
      </c>
      <c r="I96" s="0" t="s">
        <v>40</v>
      </c>
    </row>
    <row r="97" customFormat="false" ht="13.8" hidden="false" customHeight="false" outlineLevel="0" collapsed="false">
      <c r="A97" s="0" t="s">
        <v>56</v>
      </c>
      <c r="B97" s="0" t="s">
        <v>57</v>
      </c>
      <c r="C97" s="0" t="s">
        <v>37</v>
      </c>
      <c r="D97" s="0" t="n">
        <v>1192</v>
      </c>
      <c r="E97" s="0" t="n">
        <v>23428</v>
      </c>
      <c r="F97" s="0" t="n">
        <v>7000039</v>
      </c>
      <c r="G97" s="0" t="n">
        <v>334.683849618552</v>
      </c>
      <c r="H97" s="0" t="n">
        <v>5.08792897387741</v>
      </c>
      <c r="I97" s="0" t="s">
        <v>40</v>
      </c>
    </row>
    <row r="98" customFormat="false" ht="13.8" hidden="false" customHeight="false" outlineLevel="0" collapsed="false">
      <c r="A98" s="0" t="s">
        <v>56</v>
      </c>
      <c r="B98" s="0" t="s">
        <v>57</v>
      </c>
      <c r="C98" s="0" t="s">
        <v>38</v>
      </c>
      <c r="D98" s="0" t="n">
        <v>1532</v>
      </c>
      <c r="E98" s="0" t="n">
        <v>26590</v>
      </c>
      <c r="F98" s="0" t="n">
        <v>7000039</v>
      </c>
      <c r="G98" s="0" t="n">
        <v>379.855026521995</v>
      </c>
      <c r="H98" s="0" t="n">
        <v>5.76156449793155</v>
      </c>
      <c r="I98" s="0" t="s">
        <v>40</v>
      </c>
    </row>
    <row r="99" customFormat="false" ht="13.8" hidden="false" customHeight="false" outlineLevel="0" collapsed="false">
      <c r="A99" s="0" t="s">
        <v>56</v>
      </c>
      <c r="B99" s="0" t="s">
        <v>57</v>
      </c>
      <c r="C99" s="0" t="s">
        <v>39</v>
      </c>
      <c r="D99" s="0" t="n">
        <v>2815</v>
      </c>
      <c r="E99" s="0" t="n">
        <v>30015</v>
      </c>
      <c r="F99" s="0" t="n">
        <v>7000039</v>
      </c>
      <c r="G99" s="0" t="n">
        <v>428.783325350045</v>
      </c>
      <c r="H99" s="0" t="n">
        <v>9.37864401132767</v>
      </c>
      <c r="I99" s="0" t="s">
        <v>40</v>
      </c>
    </row>
    <row r="100" customFormat="false" ht="13.8" hidden="false" customHeight="false" outlineLevel="0" collapsed="false">
      <c r="A100" s="0" t="s">
        <v>56</v>
      </c>
      <c r="B100" s="0" t="s">
        <v>57</v>
      </c>
      <c r="C100" s="0" t="s">
        <v>41</v>
      </c>
      <c r="D100" s="0" t="n">
        <v>5101</v>
      </c>
      <c r="E100" s="0" t="n">
        <v>35596</v>
      </c>
      <c r="F100" s="0" t="n">
        <v>7000039</v>
      </c>
      <c r="G100" s="0" t="n">
        <v>508.51145257905</v>
      </c>
      <c r="H100" s="0" t="n">
        <v>14.3302618271716</v>
      </c>
      <c r="I100" s="0" t="s">
        <v>40</v>
      </c>
    </row>
    <row r="101" customFormat="false" ht="13.8" hidden="false" customHeight="false" outlineLevel="0" collapsed="false">
      <c r="A101" s="0" t="s">
        <v>56</v>
      </c>
      <c r="B101" s="0" t="s">
        <v>57</v>
      </c>
      <c r="C101" s="0" t="s">
        <v>42</v>
      </c>
      <c r="D101" s="0" t="n">
        <v>8386</v>
      </c>
      <c r="E101" s="0" t="n">
        <v>52193</v>
      </c>
      <c r="F101" s="0" t="n">
        <v>7000039</v>
      </c>
      <c r="G101" s="0" t="n">
        <v>745.610131600695</v>
      </c>
      <c r="H101" s="0" t="n">
        <v>16.0672887168777</v>
      </c>
      <c r="I101" s="0" t="s">
        <v>40</v>
      </c>
    </row>
    <row r="102" customFormat="false" ht="13.8" hidden="false" customHeight="false" outlineLevel="0" collapsed="false">
      <c r="A102" s="0" t="s">
        <v>56</v>
      </c>
      <c r="B102" s="0" t="s">
        <v>57</v>
      </c>
      <c r="C102" s="0" t="s">
        <v>43</v>
      </c>
      <c r="D102" s="0" t="n">
        <v>16180</v>
      </c>
      <c r="E102" s="0" t="n">
        <v>62357</v>
      </c>
      <c r="F102" s="0" t="n">
        <v>7000039</v>
      </c>
      <c r="G102" s="0" t="n">
        <v>890.809322633774</v>
      </c>
      <c r="H102" s="0" t="n">
        <v>25.9473675770162</v>
      </c>
      <c r="I102" s="0" t="s">
        <v>40</v>
      </c>
    </row>
    <row r="103" customFormat="false" ht="13.8" hidden="false" customHeight="false" outlineLevel="0" collapsed="false">
      <c r="A103" s="0" t="s">
        <v>56</v>
      </c>
      <c r="B103" s="0" t="s">
        <v>57</v>
      </c>
      <c r="C103" s="0" t="s">
        <v>44</v>
      </c>
      <c r="D103" s="0" t="n">
        <v>21091</v>
      </c>
      <c r="E103" s="0" t="n">
        <v>71318</v>
      </c>
      <c r="F103" s="0" t="n">
        <v>7000039</v>
      </c>
      <c r="G103" s="0" t="n">
        <v>1018.82289512958</v>
      </c>
      <c r="H103" s="0" t="n">
        <v>29.5731792815278</v>
      </c>
      <c r="I103" s="0" t="s">
        <v>40</v>
      </c>
    </row>
    <row r="104" customFormat="false" ht="13.8" hidden="false" customHeight="false" outlineLevel="0" collapsed="false">
      <c r="A104" s="0" t="s">
        <v>56</v>
      </c>
      <c r="B104" s="0" t="s">
        <v>57</v>
      </c>
      <c r="C104" s="0" t="s">
        <v>45</v>
      </c>
      <c r="D104" s="0" t="n">
        <v>23091</v>
      </c>
      <c r="E104" s="0" t="n">
        <v>60623</v>
      </c>
      <c r="F104" s="0" t="n">
        <v>7000039</v>
      </c>
      <c r="G104" s="0" t="n">
        <v>866.038032073821</v>
      </c>
      <c r="H104" s="0" t="n">
        <v>38.0895039836366</v>
      </c>
      <c r="I104" s="0" t="s">
        <v>40</v>
      </c>
    </row>
    <row r="105" customFormat="false" ht="13.8" hidden="false" customHeight="false" outlineLevel="0" collapsed="false">
      <c r="A105" s="0" t="s">
        <v>56</v>
      </c>
      <c r="B105" s="0" t="s">
        <v>57</v>
      </c>
      <c r="C105" s="0" t="s">
        <v>46</v>
      </c>
      <c r="D105" s="0" t="n">
        <v>23569</v>
      </c>
      <c r="E105" s="0" t="n">
        <v>58036</v>
      </c>
      <c r="F105" s="0" t="n">
        <v>7000039</v>
      </c>
      <c r="G105" s="0" t="n">
        <v>829.081095119613</v>
      </c>
      <c r="H105" s="0" t="n">
        <v>40.6110000689227</v>
      </c>
      <c r="I105" s="0" t="s">
        <v>40</v>
      </c>
    </row>
    <row r="106" customFormat="false" ht="13.8" hidden="false" customHeight="false" outlineLevel="0" collapsed="false">
      <c r="A106" s="0" t="s">
        <v>56</v>
      </c>
      <c r="B106" s="0" t="s">
        <v>57</v>
      </c>
      <c r="C106" s="0" t="s">
        <v>47</v>
      </c>
      <c r="D106" s="0" t="n">
        <v>20666</v>
      </c>
      <c r="E106" s="0" t="n">
        <v>52525</v>
      </c>
      <c r="F106" s="0" t="n">
        <v>7000039</v>
      </c>
      <c r="G106" s="0" t="n">
        <v>750.35296231921</v>
      </c>
      <c r="H106" s="0" t="n">
        <v>39.3450737743932</v>
      </c>
      <c r="I106" s="0" t="s">
        <v>40</v>
      </c>
    </row>
    <row r="107" customFormat="false" ht="13.8" hidden="false" customHeight="false" outlineLevel="0" collapsed="false">
      <c r="A107" s="0" t="s">
        <v>56</v>
      </c>
      <c r="B107" s="0" t="s">
        <v>57</v>
      </c>
      <c r="C107" s="0" t="s">
        <v>126</v>
      </c>
      <c r="D107" s="0" t="n">
        <v>18935</v>
      </c>
      <c r="E107" s="0" t="n">
        <v>50922</v>
      </c>
      <c r="F107" s="0" t="n">
        <v>7000039</v>
      </c>
      <c r="G107" s="0" t="n">
        <v>727.453089904213</v>
      </c>
      <c r="H107" s="0" t="n">
        <v>37.1843211185735</v>
      </c>
      <c r="I107" s="0" t="s">
        <v>40</v>
      </c>
    </row>
    <row r="108" customFormat="false" ht="13.8" hidden="false" customHeight="false" outlineLevel="0" collapsed="false">
      <c r="A108" s="0" t="s">
        <v>56</v>
      </c>
      <c r="B108" s="0" t="s">
        <v>57</v>
      </c>
      <c r="C108" s="0" t="s">
        <v>128</v>
      </c>
      <c r="D108" s="0" t="n">
        <v>18028</v>
      </c>
      <c r="E108" s="0" t="n">
        <v>47441</v>
      </c>
      <c r="F108" s="0" t="n">
        <v>7000039</v>
      </c>
      <c r="G108" s="0" t="n">
        <v>677.724795533282</v>
      </c>
      <c r="H108" s="0" t="n">
        <v>38.0008853101747</v>
      </c>
      <c r="I108" s="0" t="s">
        <v>40</v>
      </c>
    </row>
    <row r="109" customFormat="false" ht="13.8" hidden="false" customHeight="false" outlineLevel="0" collapsed="false">
      <c r="A109" s="0" t="s">
        <v>56</v>
      </c>
      <c r="B109" s="0" t="s">
        <v>57</v>
      </c>
      <c r="C109" s="0" t="s">
        <v>129</v>
      </c>
      <c r="D109" s="0" t="n">
        <v>11746</v>
      </c>
      <c r="E109" s="0" t="n">
        <v>38010</v>
      </c>
      <c r="F109" s="0" t="n">
        <v>7000039</v>
      </c>
      <c r="G109" s="0" t="n">
        <v>542.996974731141</v>
      </c>
      <c r="H109" s="0" t="n">
        <v>30.902394106814</v>
      </c>
      <c r="I109" s="0" t="s">
        <v>40</v>
      </c>
    </row>
    <row r="110" customFormat="false" ht="13.8" hidden="false" customHeight="false" outlineLevel="0" collapsed="false">
      <c r="A110" s="0" t="s">
        <v>58</v>
      </c>
      <c r="B110" s="0" t="s">
        <v>59</v>
      </c>
      <c r="C110" s="0" t="s">
        <v>60</v>
      </c>
      <c r="D110" s="0" t="n">
        <v>0</v>
      </c>
      <c r="E110" s="0" t="n">
        <v>4</v>
      </c>
      <c r="F110" s="0" t="n">
        <v>4076246</v>
      </c>
      <c r="G110" s="0" t="n">
        <v>0.098129504450909</v>
      </c>
      <c r="H110" s="0" t="n">
        <v>0</v>
      </c>
      <c r="I110" s="0" t="s">
        <v>40</v>
      </c>
    </row>
    <row r="111" customFormat="false" ht="13.8" hidden="false" customHeight="false" outlineLevel="0" collapsed="false">
      <c r="A111" s="0" t="s">
        <v>58</v>
      </c>
      <c r="B111" s="0" t="s">
        <v>59</v>
      </c>
      <c r="C111" s="0" t="s">
        <v>61</v>
      </c>
      <c r="D111" s="0" t="n">
        <v>0</v>
      </c>
      <c r="E111" s="0" t="n">
        <v>7</v>
      </c>
      <c r="F111" s="0" t="n">
        <v>4076246</v>
      </c>
      <c r="G111" s="0" t="n">
        <v>0.171726632789091</v>
      </c>
      <c r="H111" s="0" t="n">
        <v>0</v>
      </c>
      <c r="I111" s="0" t="s">
        <v>40</v>
      </c>
    </row>
    <row r="112" customFormat="false" ht="13.8" hidden="false" customHeight="false" outlineLevel="0" collapsed="false">
      <c r="A112" s="0" t="s">
        <v>58</v>
      </c>
      <c r="B112" s="0" t="s">
        <v>59</v>
      </c>
      <c r="C112" s="0" t="s">
        <v>62</v>
      </c>
      <c r="D112" s="0" t="n">
        <v>0</v>
      </c>
      <c r="E112" s="0" t="n">
        <v>8</v>
      </c>
      <c r="F112" s="0" t="n">
        <v>4076246</v>
      </c>
      <c r="G112" s="0" t="n">
        <v>0.196259008901818</v>
      </c>
      <c r="H112" s="0" t="n">
        <v>0</v>
      </c>
      <c r="I112" s="0" t="s">
        <v>40</v>
      </c>
    </row>
    <row r="113" customFormat="false" ht="13.8" hidden="false" customHeight="false" outlineLevel="0" collapsed="false">
      <c r="A113" s="0" t="s">
        <v>58</v>
      </c>
      <c r="B113" s="0" t="s">
        <v>59</v>
      </c>
      <c r="C113" s="0" t="s">
        <v>63</v>
      </c>
      <c r="D113" s="0" t="n">
        <v>0</v>
      </c>
      <c r="E113" s="0" t="n">
        <v>6</v>
      </c>
      <c r="F113" s="0" t="n">
        <v>4076246</v>
      </c>
      <c r="G113" s="0" t="n">
        <v>0.147194256676364</v>
      </c>
      <c r="H113" s="0" t="n">
        <v>0</v>
      </c>
      <c r="I113" s="0" t="s">
        <v>40</v>
      </c>
    </row>
    <row r="114" customFormat="false" ht="13.8" hidden="false" customHeight="false" outlineLevel="0" collapsed="false">
      <c r="A114" s="0" t="s">
        <v>58</v>
      </c>
      <c r="B114" s="0" t="s">
        <v>59</v>
      </c>
      <c r="C114" s="0" t="s">
        <v>50</v>
      </c>
      <c r="D114" s="0" t="n">
        <v>7</v>
      </c>
      <c r="E114" s="0" t="n">
        <v>173</v>
      </c>
      <c r="F114" s="0" t="n">
        <v>4076246</v>
      </c>
      <c r="G114" s="0" t="n">
        <v>4.24410106750181</v>
      </c>
      <c r="H114" s="0" t="n">
        <v>4.04624277456647</v>
      </c>
      <c r="I114" s="0" t="s">
        <v>40</v>
      </c>
    </row>
    <row r="115" customFormat="false" ht="13.8" hidden="false" customHeight="false" outlineLevel="0" collapsed="false">
      <c r="A115" s="0" t="s">
        <v>58</v>
      </c>
      <c r="B115" s="0" t="s">
        <v>59</v>
      </c>
      <c r="C115" s="0" t="s">
        <v>51</v>
      </c>
      <c r="D115" s="0" t="n">
        <v>5</v>
      </c>
      <c r="E115" s="0" t="n">
        <v>134</v>
      </c>
      <c r="F115" s="0" t="n">
        <v>4076246</v>
      </c>
      <c r="G115" s="0" t="n">
        <v>3.28733839910545</v>
      </c>
      <c r="H115" s="0" t="n">
        <v>3.73134328358209</v>
      </c>
      <c r="I115" s="0" t="s">
        <v>40</v>
      </c>
    </row>
    <row r="116" customFormat="false" ht="13.8" hidden="false" customHeight="false" outlineLevel="0" collapsed="false">
      <c r="A116" s="0" t="s">
        <v>58</v>
      </c>
      <c r="B116" s="0" t="s">
        <v>59</v>
      </c>
      <c r="C116" s="0" t="s">
        <v>52</v>
      </c>
      <c r="D116" s="0" t="n">
        <v>36</v>
      </c>
      <c r="E116" s="0" t="n">
        <v>511</v>
      </c>
      <c r="F116" s="0" t="n">
        <v>4076246</v>
      </c>
      <c r="G116" s="0" t="n">
        <v>12.5360441936036</v>
      </c>
      <c r="H116" s="0" t="n">
        <v>7.04500978473581</v>
      </c>
      <c r="I116" s="0" t="s">
        <v>40</v>
      </c>
    </row>
    <row r="117" customFormat="false" ht="13.8" hidden="false" customHeight="false" outlineLevel="0" collapsed="false">
      <c r="A117" s="0" t="s">
        <v>58</v>
      </c>
      <c r="B117" s="0" t="s">
        <v>59</v>
      </c>
      <c r="C117" s="0" t="s">
        <v>53</v>
      </c>
      <c r="D117" s="0" t="n">
        <v>187</v>
      </c>
      <c r="E117" s="0" t="n">
        <v>1958</v>
      </c>
      <c r="F117" s="0" t="n">
        <v>4076246</v>
      </c>
      <c r="G117" s="0" t="n">
        <v>48.03439242872</v>
      </c>
      <c r="H117" s="0" t="n">
        <v>9.55056179775281</v>
      </c>
      <c r="I117" s="0" t="s">
        <v>40</v>
      </c>
    </row>
    <row r="118" customFormat="false" ht="13.8" hidden="false" customHeight="false" outlineLevel="0" collapsed="false">
      <c r="A118" s="0" t="s">
        <v>58</v>
      </c>
      <c r="B118" s="0" t="s">
        <v>59</v>
      </c>
      <c r="C118" s="0" t="s">
        <v>54</v>
      </c>
      <c r="D118" s="0" t="n">
        <v>478</v>
      </c>
      <c r="E118" s="0" t="n">
        <v>4184</v>
      </c>
      <c r="F118" s="0" t="n">
        <v>4076246</v>
      </c>
      <c r="G118" s="0" t="n">
        <v>102.643461655651</v>
      </c>
      <c r="H118" s="0" t="n">
        <v>11.4244741873805</v>
      </c>
      <c r="I118" s="0" t="s">
        <v>40</v>
      </c>
    </row>
    <row r="119" customFormat="false" ht="13.8" hidden="false" customHeight="false" outlineLevel="0" collapsed="false">
      <c r="A119" s="0" t="s">
        <v>58</v>
      </c>
      <c r="B119" s="0" t="s">
        <v>59</v>
      </c>
      <c r="C119" s="0" t="s">
        <v>55</v>
      </c>
      <c r="D119" s="0" t="n">
        <v>469</v>
      </c>
      <c r="E119" s="0" t="n">
        <v>6399</v>
      </c>
      <c r="F119" s="0" t="n">
        <v>4076246</v>
      </c>
      <c r="G119" s="0" t="n">
        <v>156.982674745342</v>
      </c>
      <c r="H119" s="0" t="n">
        <v>7.32927019846851</v>
      </c>
      <c r="I119" s="0" t="s">
        <v>40</v>
      </c>
    </row>
    <row r="120" customFormat="false" ht="13.8" hidden="false" customHeight="false" outlineLevel="0" collapsed="false">
      <c r="A120" s="0" t="s">
        <v>58</v>
      </c>
      <c r="B120" s="0" t="s">
        <v>59</v>
      </c>
      <c r="C120" s="0" t="s">
        <v>11</v>
      </c>
      <c r="D120" s="0" t="n">
        <v>418</v>
      </c>
      <c r="E120" s="0" t="n">
        <v>8853</v>
      </c>
      <c r="F120" s="0" t="n">
        <v>4076246</v>
      </c>
      <c r="G120" s="0" t="n">
        <v>217.185125725974</v>
      </c>
      <c r="H120" s="0" t="n">
        <v>4.72156331187168</v>
      </c>
      <c r="I120" s="0" t="s">
        <v>40</v>
      </c>
    </row>
    <row r="121" customFormat="false" ht="13.8" hidden="false" customHeight="false" outlineLevel="0" collapsed="false">
      <c r="A121" s="0" t="s">
        <v>58</v>
      </c>
      <c r="B121" s="0" t="s">
        <v>59</v>
      </c>
      <c r="C121" s="0" t="s">
        <v>13</v>
      </c>
      <c r="D121" s="0" t="n">
        <v>271</v>
      </c>
      <c r="E121" s="0" t="n">
        <v>9100</v>
      </c>
      <c r="F121" s="0" t="n">
        <v>4076246</v>
      </c>
      <c r="G121" s="0" t="n">
        <v>223.244622625818</v>
      </c>
      <c r="H121" s="0" t="n">
        <v>2.97802197802198</v>
      </c>
      <c r="I121" s="0" t="s">
        <v>40</v>
      </c>
    </row>
    <row r="122" customFormat="false" ht="13.8" hidden="false" customHeight="false" outlineLevel="0" collapsed="false">
      <c r="A122" s="0" t="s">
        <v>58</v>
      </c>
      <c r="B122" s="0" t="s">
        <v>59</v>
      </c>
      <c r="C122" s="0" t="s">
        <v>14</v>
      </c>
      <c r="D122" s="0" t="n">
        <v>159</v>
      </c>
      <c r="E122" s="0" t="n">
        <v>9566</v>
      </c>
      <c r="F122" s="0" t="n">
        <v>4076246</v>
      </c>
      <c r="G122" s="0" t="n">
        <v>234.676709894349</v>
      </c>
      <c r="H122" s="0" t="n">
        <v>1.6621367342672</v>
      </c>
      <c r="I122" s="0" t="s">
        <v>40</v>
      </c>
    </row>
    <row r="123" customFormat="false" ht="13.8" hidden="false" customHeight="false" outlineLevel="0" collapsed="false">
      <c r="A123" s="0" t="s">
        <v>58</v>
      </c>
      <c r="B123" s="0" t="s">
        <v>59</v>
      </c>
      <c r="C123" s="0" t="s">
        <v>15</v>
      </c>
      <c r="D123" s="0" t="n">
        <v>66</v>
      </c>
      <c r="E123" s="0" t="n">
        <v>8922</v>
      </c>
      <c r="F123" s="0" t="n">
        <v>4076246</v>
      </c>
      <c r="G123" s="0" t="n">
        <v>218.877859677753</v>
      </c>
      <c r="H123" s="0" t="n">
        <v>0.739744451916611</v>
      </c>
      <c r="I123" s="0" t="s">
        <v>40</v>
      </c>
    </row>
    <row r="124" customFormat="false" ht="13.8" hidden="false" customHeight="false" outlineLevel="0" collapsed="false">
      <c r="A124" s="0" t="s">
        <v>58</v>
      </c>
      <c r="B124" s="0" t="s">
        <v>59</v>
      </c>
      <c r="C124" s="0" t="s">
        <v>17</v>
      </c>
      <c r="D124" s="0" t="n">
        <v>91</v>
      </c>
      <c r="E124" s="0" t="n">
        <v>10359</v>
      </c>
      <c r="F124" s="0" t="n">
        <v>4076246</v>
      </c>
      <c r="G124" s="0" t="n">
        <v>254.130884151742</v>
      </c>
      <c r="H124" s="0" t="n">
        <v>0.878463172120861</v>
      </c>
      <c r="I124" s="0" t="s">
        <v>40</v>
      </c>
    </row>
    <row r="125" customFormat="false" ht="13.8" hidden="false" customHeight="false" outlineLevel="0" collapsed="false">
      <c r="A125" s="0" t="s">
        <v>58</v>
      </c>
      <c r="B125" s="0" t="s">
        <v>59</v>
      </c>
      <c r="C125" s="0" t="s">
        <v>18</v>
      </c>
      <c r="D125" s="0" t="n">
        <v>39</v>
      </c>
      <c r="E125" s="0" t="n">
        <v>11033</v>
      </c>
      <c r="F125" s="0" t="n">
        <v>4076246</v>
      </c>
      <c r="G125" s="0" t="n">
        <v>270.66570565172</v>
      </c>
      <c r="H125" s="0" t="n">
        <v>0.353484999546814</v>
      </c>
      <c r="I125" s="0" t="s">
        <v>40</v>
      </c>
    </row>
    <row r="126" customFormat="false" ht="13.8" hidden="false" customHeight="false" outlineLevel="0" collapsed="false">
      <c r="A126" s="0" t="s">
        <v>58</v>
      </c>
      <c r="B126" s="0" t="s">
        <v>59</v>
      </c>
      <c r="C126" s="0" t="s">
        <v>19</v>
      </c>
      <c r="D126" s="0" t="n">
        <v>18</v>
      </c>
      <c r="E126" s="0" t="n">
        <v>9721</v>
      </c>
      <c r="F126" s="0" t="n">
        <v>4076246</v>
      </c>
      <c r="G126" s="0" t="n">
        <v>238.479228191822</v>
      </c>
      <c r="H126" s="0" t="n">
        <v>0.185166135171279</v>
      </c>
      <c r="I126" s="0" t="s">
        <v>40</v>
      </c>
    </row>
    <row r="127" customFormat="false" ht="13.8" hidden="false" customHeight="false" outlineLevel="0" collapsed="false">
      <c r="A127" s="0" t="s">
        <v>58</v>
      </c>
      <c r="B127" s="0" t="s">
        <v>59</v>
      </c>
      <c r="C127" s="0" t="s">
        <v>20</v>
      </c>
      <c r="D127" s="0" t="n">
        <v>2</v>
      </c>
      <c r="E127" s="0" t="n">
        <v>5364</v>
      </c>
      <c r="F127" s="0" t="n">
        <v>4076246</v>
      </c>
      <c r="G127" s="0" t="n">
        <v>131.591665468669</v>
      </c>
      <c r="H127" s="0" t="n">
        <v>0.0372856077554064</v>
      </c>
      <c r="I127" s="0" t="s">
        <v>40</v>
      </c>
    </row>
    <row r="128" customFormat="false" ht="13.8" hidden="false" customHeight="false" outlineLevel="0" collapsed="false">
      <c r="A128" s="0" t="s">
        <v>58</v>
      </c>
      <c r="B128" s="0" t="s">
        <v>59</v>
      </c>
      <c r="C128" s="0" t="s">
        <v>21</v>
      </c>
      <c r="D128" s="0" t="n">
        <v>1</v>
      </c>
      <c r="E128" s="0" t="n">
        <v>2796</v>
      </c>
      <c r="F128" s="0" t="n">
        <v>4076246</v>
      </c>
      <c r="G128" s="0" t="n">
        <v>68.5925236111854</v>
      </c>
      <c r="H128" s="0" t="n">
        <v>0.0357653791130186</v>
      </c>
      <c r="I128" s="0" t="s">
        <v>40</v>
      </c>
    </row>
    <row r="129" customFormat="false" ht="13.8" hidden="false" customHeight="false" outlineLevel="0" collapsed="false">
      <c r="A129" s="0" t="s">
        <v>58</v>
      </c>
      <c r="B129" s="0" t="s">
        <v>59</v>
      </c>
      <c r="C129" s="0" t="s">
        <v>22</v>
      </c>
      <c r="D129" s="0" t="n">
        <v>5</v>
      </c>
      <c r="E129" s="0" t="n">
        <v>2129</v>
      </c>
      <c r="F129" s="0" t="n">
        <v>4076246</v>
      </c>
      <c r="G129" s="0" t="n">
        <v>52.2294287439963</v>
      </c>
      <c r="H129" s="0" t="n">
        <v>0.234852043212776</v>
      </c>
      <c r="I129" s="0" t="s">
        <v>40</v>
      </c>
    </row>
    <row r="130" customFormat="false" ht="13.8" hidden="false" customHeight="false" outlineLevel="0" collapsed="false">
      <c r="A130" s="0" t="s">
        <v>58</v>
      </c>
      <c r="B130" s="0" t="s">
        <v>59</v>
      </c>
      <c r="C130" s="0" t="s">
        <v>23</v>
      </c>
      <c r="D130" s="0" t="n">
        <v>65</v>
      </c>
      <c r="E130" s="0" t="n">
        <v>2908</v>
      </c>
      <c r="F130" s="0" t="n">
        <v>4076246</v>
      </c>
      <c r="G130" s="0" t="n">
        <v>71.3401497358108</v>
      </c>
      <c r="H130" s="0" t="n">
        <v>2.23521320495186</v>
      </c>
      <c r="I130" s="0" t="s">
        <v>40</v>
      </c>
    </row>
    <row r="131" customFormat="false" ht="13.8" hidden="false" customHeight="false" outlineLevel="0" collapsed="false">
      <c r="A131" s="0" t="s">
        <v>58</v>
      </c>
      <c r="B131" s="0" t="s">
        <v>59</v>
      </c>
      <c r="C131" s="0" t="s">
        <v>24</v>
      </c>
      <c r="D131" s="0" t="n">
        <v>374</v>
      </c>
      <c r="E131" s="0" t="n">
        <v>6426</v>
      </c>
      <c r="F131" s="0" t="n">
        <v>4076246</v>
      </c>
      <c r="G131" s="0" t="n">
        <v>157.645048900385</v>
      </c>
      <c r="H131" s="0" t="n">
        <v>5.82010582010582</v>
      </c>
      <c r="I131" s="0" t="s">
        <v>40</v>
      </c>
    </row>
    <row r="132" customFormat="false" ht="13.8" hidden="false" customHeight="false" outlineLevel="0" collapsed="false">
      <c r="A132" s="0" t="s">
        <v>58</v>
      </c>
      <c r="B132" s="0" t="s">
        <v>59</v>
      </c>
      <c r="C132" s="0" t="s">
        <v>25</v>
      </c>
      <c r="D132" s="0" t="n">
        <v>460</v>
      </c>
      <c r="E132" s="0" t="n">
        <v>9615</v>
      </c>
      <c r="F132" s="0" t="n">
        <v>4076246</v>
      </c>
      <c r="G132" s="0" t="n">
        <v>235.878796323873</v>
      </c>
      <c r="H132" s="0" t="n">
        <v>4.78419136765471</v>
      </c>
      <c r="I132" s="0" t="s">
        <v>40</v>
      </c>
    </row>
    <row r="133" customFormat="false" ht="13.8" hidden="false" customHeight="false" outlineLevel="0" collapsed="false">
      <c r="A133" s="0" t="s">
        <v>58</v>
      </c>
      <c r="B133" s="0" t="s">
        <v>59</v>
      </c>
      <c r="C133" s="0" t="s">
        <v>26</v>
      </c>
      <c r="D133" s="0" t="n">
        <v>571</v>
      </c>
      <c r="E133" s="0" t="n">
        <v>11925</v>
      </c>
      <c r="F133" s="0" t="n">
        <v>4076246</v>
      </c>
      <c r="G133" s="0" t="n">
        <v>292.548585144273</v>
      </c>
      <c r="H133" s="0" t="n">
        <v>4.78825995807128</v>
      </c>
      <c r="I133" s="0" t="s">
        <v>40</v>
      </c>
    </row>
    <row r="134" customFormat="false" ht="13.8" hidden="false" customHeight="false" outlineLevel="0" collapsed="false">
      <c r="A134" s="0" t="s">
        <v>58</v>
      </c>
      <c r="B134" s="0" t="s">
        <v>59</v>
      </c>
      <c r="C134" s="0" t="s">
        <v>27</v>
      </c>
      <c r="D134" s="0" t="n">
        <v>632</v>
      </c>
      <c r="E134" s="0" t="n">
        <v>13502</v>
      </c>
      <c r="F134" s="0" t="n">
        <v>4076246</v>
      </c>
      <c r="G134" s="0" t="n">
        <v>331.236142274043</v>
      </c>
      <c r="H134" s="0" t="n">
        <v>4.68078803140276</v>
      </c>
      <c r="I134" s="0" t="s">
        <v>40</v>
      </c>
    </row>
    <row r="135" customFormat="false" ht="13.8" hidden="false" customHeight="false" outlineLevel="0" collapsed="false">
      <c r="A135" s="0" t="s">
        <v>58</v>
      </c>
      <c r="B135" s="0" t="s">
        <v>59</v>
      </c>
      <c r="C135" s="0" t="s">
        <v>28</v>
      </c>
      <c r="D135" s="0" t="n">
        <v>503</v>
      </c>
      <c r="E135" s="0" t="n">
        <v>13454</v>
      </c>
      <c r="F135" s="0" t="n">
        <v>4076246</v>
      </c>
      <c r="G135" s="0" t="n">
        <v>330.058588220632</v>
      </c>
      <c r="H135" s="0" t="n">
        <v>3.7386650810168</v>
      </c>
      <c r="I135" s="0" t="s">
        <v>40</v>
      </c>
    </row>
    <row r="136" customFormat="false" ht="13.8" hidden="false" customHeight="false" outlineLevel="0" collapsed="false">
      <c r="A136" s="0" t="s">
        <v>58</v>
      </c>
      <c r="B136" s="0" t="s">
        <v>59</v>
      </c>
      <c r="C136" s="0" t="s">
        <v>29</v>
      </c>
      <c r="D136" s="0" t="n">
        <v>403</v>
      </c>
      <c r="E136" s="0" t="n">
        <v>13215</v>
      </c>
      <c r="F136" s="0" t="n">
        <v>4076246</v>
      </c>
      <c r="G136" s="0" t="n">
        <v>324.195350329691</v>
      </c>
      <c r="H136" s="0" t="n">
        <v>3.04956488838441</v>
      </c>
      <c r="I136" s="0" t="s">
        <v>40</v>
      </c>
    </row>
    <row r="137" customFormat="false" ht="13.8" hidden="false" customHeight="false" outlineLevel="0" collapsed="false">
      <c r="A137" s="0" t="s">
        <v>58</v>
      </c>
      <c r="B137" s="0" t="s">
        <v>59</v>
      </c>
      <c r="C137" s="0" t="s">
        <v>30</v>
      </c>
      <c r="D137" s="0" t="n">
        <v>344</v>
      </c>
      <c r="E137" s="0" t="n">
        <v>10413</v>
      </c>
      <c r="F137" s="0" t="n">
        <v>4076246</v>
      </c>
      <c r="G137" s="0" t="n">
        <v>255.455632461829</v>
      </c>
      <c r="H137" s="0" t="n">
        <v>3.30356285412465</v>
      </c>
      <c r="I137" s="0" t="s">
        <v>40</v>
      </c>
    </row>
    <row r="138" customFormat="false" ht="13.8" hidden="false" customHeight="false" outlineLevel="0" collapsed="false">
      <c r="A138" s="0" t="s">
        <v>58</v>
      </c>
      <c r="B138" s="0" t="s">
        <v>59</v>
      </c>
      <c r="C138" s="0" t="s">
        <v>31</v>
      </c>
      <c r="D138" s="0" t="n">
        <v>967</v>
      </c>
      <c r="E138" s="0" t="n">
        <v>13760</v>
      </c>
      <c r="F138" s="0" t="n">
        <v>4076246</v>
      </c>
      <c r="G138" s="0" t="n">
        <v>337.565495311127</v>
      </c>
      <c r="H138" s="0" t="n">
        <v>7.02761627906977</v>
      </c>
      <c r="I138" s="0" t="s">
        <v>40</v>
      </c>
    </row>
    <row r="139" customFormat="false" ht="13.8" hidden="false" customHeight="false" outlineLevel="0" collapsed="false">
      <c r="A139" s="0" t="s">
        <v>58</v>
      </c>
      <c r="B139" s="0" t="s">
        <v>59</v>
      </c>
      <c r="C139" s="0" t="s">
        <v>32</v>
      </c>
      <c r="D139" s="0" t="n">
        <v>1604</v>
      </c>
      <c r="E139" s="0" t="n">
        <v>21000</v>
      </c>
      <c r="F139" s="0" t="n">
        <v>4076246</v>
      </c>
      <c r="G139" s="0" t="n">
        <v>515.179898367272</v>
      </c>
      <c r="H139" s="0" t="n">
        <v>7.63809523809524</v>
      </c>
      <c r="I139" s="0" t="s">
        <v>40</v>
      </c>
    </row>
    <row r="140" customFormat="false" ht="13.8" hidden="false" customHeight="false" outlineLevel="0" collapsed="false">
      <c r="A140" s="0" t="s">
        <v>58</v>
      </c>
      <c r="B140" s="0" t="s">
        <v>59</v>
      </c>
      <c r="C140" s="0" t="s">
        <v>33</v>
      </c>
      <c r="D140" s="0" t="n">
        <v>1948</v>
      </c>
      <c r="E140" s="0" t="n">
        <v>27640</v>
      </c>
      <c r="F140" s="0" t="n">
        <v>4076246</v>
      </c>
      <c r="G140" s="0" t="n">
        <v>678.074875755781</v>
      </c>
      <c r="H140" s="0" t="n">
        <v>7.04775687409551</v>
      </c>
      <c r="I140" s="0" t="s">
        <v>40</v>
      </c>
    </row>
    <row r="141" customFormat="false" ht="13.8" hidden="false" customHeight="false" outlineLevel="0" collapsed="false">
      <c r="A141" s="0" t="s">
        <v>58</v>
      </c>
      <c r="B141" s="0" t="s">
        <v>59</v>
      </c>
      <c r="C141" s="0" t="s">
        <v>34</v>
      </c>
      <c r="D141" s="0" t="n">
        <v>1841</v>
      </c>
      <c r="E141" s="0" t="n">
        <v>29117</v>
      </c>
      <c r="F141" s="0" t="n">
        <v>4076246</v>
      </c>
      <c r="G141" s="0" t="n">
        <v>714.309195274279</v>
      </c>
      <c r="H141" s="0" t="n">
        <v>6.32276676855445</v>
      </c>
      <c r="I141" s="0" t="s">
        <v>40</v>
      </c>
    </row>
    <row r="142" customFormat="false" ht="13.8" hidden="false" customHeight="false" outlineLevel="0" collapsed="false">
      <c r="A142" s="0" t="s">
        <v>58</v>
      </c>
      <c r="B142" s="0" t="s">
        <v>59</v>
      </c>
      <c r="C142" s="0" t="s">
        <v>35</v>
      </c>
      <c r="D142" s="0" t="n">
        <v>1569</v>
      </c>
      <c r="E142" s="0" t="n">
        <v>29368</v>
      </c>
      <c r="F142" s="0" t="n">
        <v>4076246</v>
      </c>
      <c r="G142" s="0" t="n">
        <v>720.466821678574</v>
      </c>
      <c r="H142" s="0" t="n">
        <v>5.34254971397439</v>
      </c>
      <c r="I142" s="0" t="s">
        <v>40</v>
      </c>
    </row>
    <row r="143" customFormat="false" ht="13.8" hidden="false" customHeight="false" outlineLevel="0" collapsed="false">
      <c r="A143" s="0" t="s">
        <v>58</v>
      </c>
      <c r="B143" s="0" t="s">
        <v>59</v>
      </c>
      <c r="C143" s="0" t="s">
        <v>36</v>
      </c>
      <c r="D143" s="0" t="n">
        <v>1389</v>
      </c>
      <c r="E143" s="0" t="n">
        <v>31921</v>
      </c>
      <c r="F143" s="0" t="n">
        <v>4076246</v>
      </c>
      <c r="G143" s="0" t="n">
        <v>783.097977894367</v>
      </c>
      <c r="H143" s="0" t="n">
        <v>4.35136743836346</v>
      </c>
      <c r="I143" s="0" t="s">
        <v>40</v>
      </c>
    </row>
    <row r="144" customFormat="false" ht="13.8" hidden="false" customHeight="false" outlineLevel="0" collapsed="false">
      <c r="A144" s="0" t="s">
        <v>58</v>
      </c>
      <c r="B144" s="0" t="s">
        <v>59</v>
      </c>
      <c r="C144" s="0" t="s">
        <v>37</v>
      </c>
      <c r="D144" s="0" t="n">
        <v>1275</v>
      </c>
      <c r="E144" s="0" t="n">
        <v>29604</v>
      </c>
      <c r="F144" s="0" t="n">
        <v>4076246</v>
      </c>
      <c r="G144" s="0" t="n">
        <v>726.256462441178</v>
      </c>
      <c r="H144" s="0" t="n">
        <v>4.30685042561816</v>
      </c>
      <c r="I144" s="0" t="s">
        <v>40</v>
      </c>
    </row>
    <row r="145" customFormat="false" ht="13.8" hidden="false" customHeight="false" outlineLevel="0" collapsed="false">
      <c r="A145" s="0" t="s">
        <v>58</v>
      </c>
      <c r="B145" s="0" t="s">
        <v>59</v>
      </c>
      <c r="C145" s="0" t="s">
        <v>38</v>
      </c>
      <c r="D145" s="0" t="n">
        <v>1462</v>
      </c>
      <c r="E145" s="0" t="n">
        <v>29413</v>
      </c>
      <c r="F145" s="0" t="n">
        <v>4076246</v>
      </c>
      <c r="G145" s="0" t="n">
        <v>721.570778603647</v>
      </c>
      <c r="H145" s="0" t="n">
        <v>4.97059123516812</v>
      </c>
      <c r="I145" s="0" t="s">
        <v>40</v>
      </c>
    </row>
    <row r="146" customFormat="false" ht="13.8" hidden="false" customHeight="false" outlineLevel="0" collapsed="false">
      <c r="A146" s="0" t="s">
        <v>58</v>
      </c>
      <c r="B146" s="0" t="s">
        <v>59</v>
      </c>
      <c r="C146" s="0" t="s">
        <v>39</v>
      </c>
      <c r="D146" s="0" t="n">
        <v>2781</v>
      </c>
      <c r="E146" s="0" t="n">
        <v>32256</v>
      </c>
      <c r="F146" s="0" t="n">
        <v>4076246</v>
      </c>
      <c r="G146" s="0" t="n">
        <v>791.31632389213</v>
      </c>
      <c r="H146" s="0" t="n">
        <v>8.62165178571429</v>
      </c>
      <c r="I146" s="0" t="s">
        <v>40</v>
      </c>
    </row>
    <row r="147" customFormat="false" ht="13.8" hidden="false" customHeight="false" outlineLevel="0" collapsed="false">
      <c r="A147" s="0" t="s">
        <v>58</v>
      </c>
      <c r="B147" s="0" t="s">
        <v>59</v>
      </c>
      <c r="C147" s="0" t="s">
        <v>41</v>
      </c>
      <c r="D147" s="0" t="n">
        <v>5140</v>
      </c>
      <c r="E147" s="0" t="n">
        <v>39247</v>
      </c>
      <c r="F147" s="0" t="n">
        <v>4076246</v>
      </c>
      <c r="G147" s="0" t="n">
        <v>962.822165296206</v>
      </c>
      <c r="H147" s="0" t="n">
        <v>13.0965424108849</v>
      </c>
      <c r="I147" s="0" t="s">
        <v>40</v>
      </c>
    </row>
    <row r="148" customFormat="false" ht="13.8" hidden="false" customHeight="false" outlineLevel="0" collapsed="false">
      <c r="A148" s="0" t="s">
        <v>58</v>
      </c>
      <c r="B148" s="0" t="s">
        <v>59</v>
      </c>
      <c r="C148" s="0" t="s">
        <v>42</v>
      </c>
      <c r="D148" s="0" t="n">
        <v>10800</v>
      </c>
      <c r="E148" s="0" t="n">
        <v>49523</v>
      </c>
      <c r="F148" s="0" t="n">
        <v>4076246</v>
      </c>
      <c r="G148" s="0" t="n">
        <v>1214.91686223059</v>
      </c>
      <c r="H148" s="0" t="n">
        <v>21.8080487854128</v>
      </c>
      <c r="I148" s="0" t="s">
        <v>40</v>
      </c>
    </row>
    <row r="149" customFormat="false" ht="13.8" hidden="false" customHeight="false" outlineLevel="0" collapsed="false">
      <c r="A149" s="0" t="s">
        <v>58</v>
      </c>
      <c r="B149" s="0" t="s">
        <v>59</v>
      </c>
      <c r="C149" s="0" t="s">
        <v>43</v>
      </c>
      <c r="D149" s="0" t="n">
        <v>15115</v>
      </c>
      <c r="E149" s="0" t="n">
        <v>57298</v>
      </c>
      <c r="F149" s="0" t="n">
        <v>4076246</v>
      </c>
      <c r="G149" s="0" t="n">
        <v>1405.65608650705</v>
      </c>
      <c r="H149" s="0" t="n">
        <v>26.379629306433</v>
      </c>
      <c r="I149" s="0" t="s">
        <v>40</v>
      </c>
    </row>
    <row r="150" customFormat="false" ht="13.8" hidden="false" customHeight="false" outlineLevel="0" collapsed="false">
      <c r="A150" s="0" t="s">
        <v>58</v>
      </c>
      <c r="B150" s="0" t="s">
        <v>59</v>
      </c>
      <c r="C150" s="0" t="s">
        <v>44</v>
      </c>
      <c r="D150" s="0" t="n">
        <v>15752</v>
      </c>
      <c r="E150" s="0" t="n">
        <v>57812</v>
      </c>
      <c r="F150" s="0" t="n">
        <v>4076246</v>
      </c>
      <c r="G150" s="0" t="n">
        <v>1418.26572782899</v>
      </c>
      <c r="H150" s="0" t="n">
        <v>27.2469383518993</v>
      </c>
      <c r="I150" s="0" t="s">
        <v>40</v>
      </c>
    </row>
    <row r="151" customFormat="false" ht="13.8" hidden="false" customHeight="false" outlineLevel="0" collapsed="false">
      <c r="A151" s="0" t="s">
        <v>58</v>
      </c>
      <c r="B151" s="0" t="s">
        <v>59</v>
      </c>
      <c r="C151" s="0" t="s">
        <v>45</v>
      </c>
      <c r="D151" s="0" t="n">
        <v>16959</v>
      </c>
      <c r="E151" s="0" t="n">
        <v>57678</v>
      </c>
      <c r="F151" s="0" t="n">
        <v>4076246</v>
      </c>
      <c r="G151" s="0" t="n">
        <v>1414.97838942988</v>
      </c>
      <c r="H151" s="0" t="n">
        <v>29.4028919171955</v>
      </c>
      <c r="I151" s="0" t="s">
        <v>40</v>
      </c>
    </row>
    <row r="152" customFormat="false" ht="13.8" hidden="false" customHeight="false" outlineLevel="0" collapsed="false">
      <c r="A152" s="0" t="s">
        <v>58</v>
      </c>
      <c r="B152" s="0" t="s">
        <v>59</v>
      </c>
      <c r="C152" s="0" t="s">
        <v>46</v>
      </c>
      <c r="D152" s="0" t="n">
        <v>19512</v>
      </c>
      <c r="E152" s="0" t="n">
        <v>57979</v>
      </c>
      <c r="F152" s="0" t="n">
        <v>4076246</v>
      </c>
      <c r="G152" s="0" t="n">
        <v>1422.36263463981</v>
      </c>
      <c r="H152" s="0" t="n">
        <v>33.6535642215285</v>
      </c>
      <c r="I152" s="0" t="s">
        <v>40</v>
      </c>
    </row>
    <row r="153" customFormat="false" ht="13.8" hidden="false" customHeight="false" outlineLevel="0" collapsed="false">
      <c r="A153" s="0" t="s">
        <v>58</v>
      </c>
      <c r="B153" s="0" t="s">
        <v>59</v>
      </c>
      <c r="C153" s="0" t="s">
        <v>47</v>
      </c>
      <c r="D153" s="0" t="n">
        <v>22894</v>
      </c>
      <c r="E153" s="0" t="n">
        <v>65408</v>
      </c>
      <c r="F153" s="0" t="n">
        <v>4076246</v>
      </c>
      <c r="G153" s="0" t="n">
        <v>1604.61365678126</v>
      </c>
      <c r="H153" s="0" t="n">
        <v>35.0018346379648</v>
      </c>
      <c r="I153" s="0" t="s">
        <v>40</v>
      </c>
    </row>
    <row r="154" customFormat="false" ht="13.8" hidden="false" customHeight="false" outlineLevel="0" collapsed="false">
      <c r="A154" s="0" t="s">
        <v>58</v>
      </c>
      <c r="B154" s="0" t="s">
        <v>59</v>
      </c>
      <c r="C154" s="0" t="s">
        <v>126</v>
      </c>
      <c r="D154" s="0" t="n">
        <v>23741</v>
      </c>
      <c r="E154" s="0" t="n">
        <v>66355</v>
      </c>
      <c r="F154" s="0" t="n">
        <v>4076246</v>
      </c>
      <c r="G154" s="0" t="n">
        <v>1627.84581696002</v>
      </c>
      <c r="H154" s="0" t="n">
        <v>35.7787657297868</v>
      </c>
      <c r="I154" s="0" t="s">
        <v>40</v>
      </c>
    </row>
    <row r="155" customFormat="false" ht="13.8" hidden="false" customHeight="false" outlineLevel="0" collapsed="false">
      <c r="A155" s="0" t="s">
        <v>58</v>
      </c>
      <c r="B155" s="0" t="s">
        <v>59</v>
      </c>
      <c r="C155" s="0" t="s">
        <v>128</v>
      </c>
      <c r="D155" s="0" t="n">
        <v>25533</v>
      </c>
      <c r="E155" s="0" t="n">
        <v>71159</v>
      </c>
      <c r="F155" s="0" t="n">
        <v>4076246</v>
      </c>
      <c r="G155" s="0" t="n">
        <v>1745.69935180556</v>
      </c>
      <c r="H155" s="0" t="n">
        <v>35.8816172234011</v>
      </c>
      <c r="I155" s="0" t="s">
        <v>40</v>
      </c>
    </row>
    <row r="156" customFormat="false" ht="13.8" hidden="false" customHeight="false" outlineLevel="0" collapsed="false">
      <c r="A156" s="0" t="s">
        <v>58</v>
      </c>
      <c r="B156" s="0" t="s">
        <v>59</v>
      </c>
      <c r="C156" s="0" t="s">
        <v>129</v>
      </c>
      <c r="D156" s="0" t="n">
        <v>19842</v>
      </c>
      <c r="E156" s="0" t="n">
        <v>66953</v>
      </c>
      <c r="F156" s="0" t="n">
        <v>4076246</v>
      </c>
      <c r="G156" s="0" t="n">
        <v>1642.51617787543</v>
      </c>
      <c r="H156" s="0" t="n">
        <v>29.6357146057682</v>
      </c>
      <c r="I156" s="0" t="s">
        <v>40</v>
      </c>
    </row>
    <row r="157" customFormat="false" ht="13.8" hidden="false" customHeight="false" outlineLevel="0" collapsed="false">
      <c r="A157" s="0" t="s">
        <v>64</v>
      </c>
      <c r="B157" s="0" t="s">
        <v>65</v>
      </c>
      <c r="C157" s="0" t="s">
        <v>51</v>
      </c>
      <c r="D157" s="0" t="n">
        <v>0</v>
      </c>
      <c r="E157" s="0" t="n">
        <v>58</v>
      </c>
      <c r="F157" s="0" t="n">
        <v>875899</v>
      </c>
      <c r="G157" s="0" t="n">
        <v>6.621768034899</v>
      </c>
      <c r="H157" s="0" t="n">
        <v>0</v>
      </c>
      <c r="I157" s="0" t="s">
        <v>16</v>
      </c>
    </row>
    <row r="158" customFormat="false" ht="13.8" hidden="false" customHeight="false" outlineLevel="0" collapsed="false">
      <c r="A158" s="0" t="s">
        <v>64</v>
      </c>
      <c r="B158" s="0" t="s">
        <v>65</v>
      </c>
      <c r="C158" s="0" t="s">
        <v>52</v>
      </c>
      <c r="D158" s="0" t="n">
        <v>30</v>
      </c>
      <c r="E158" s="8" t="n">
        <v>14</v>
      </c>
      <c r="F158" s="0" t="n">
        <v>875899</v>
      </c>
      <c r="G158" s="0" t="n">
        <v>1.59835780152735</v>
      </c>
      <c r="I158" s="0" t="s">
        <v>66</v>
      </c>
    </row>
    <row r="159" customFormat="false" ht="13.8" hidden="false" customHeight="false" outlineLevel="0" collapsed="false">
      <c r="A159" s="0" t="s">
        <v>64</v>
      </c>
      <c r="B159" s="0" t="s">
        <v>65</v>
      </c>
      <c r="C159" s="0" t="s">
        <v>53</v>
      </c>
      <c r="D159" s="0" t="n">
        <v>65</v>
      </c>
      <c r="E159" s="0" t="n">
        <v>235</v>
      </c>
      <c r="F159" s="0" t="n">
        <v>875899</v>
      </c>
      <c r="G159" s="0" t="n">
        <v>26.8295773827804</v>
      </c>
      <c r="H159" s="0" t="n">
        <v>27.6595744680851</v>
      </c>
      <c r="I159" s="0" t="s">
        <v>66</v>
      </c>
    </row>
    <row r="160" customFormat="false" ht="13.8" hidden="false" customHeight="false" outlineLevel="0" collapsed="false">
      <c r="A160" s="0" t="s">
        <v>64</v>
      </c>
      <c r="B160" s="0" t="s">
        <v>65</v>
      </c>
      <c r="C160" s="0" t="s">
        <v>54</v>
      </c>
      <c r="D160" s="0" t="n">
        <v>119</v>
      </c>
      <c r="E160" s="0" t="n">
        <v>382</v>
      </c>
      <c r="F160" s="0" t="n">
        <v>875899</v>
      </c>
      <c r="G160" s="0" t="n">
        <v>43.6123342988176</v>
      </c>
      <c r="H160" s="0" t="n">
        <v>31.151832460733</v>
      </c>
      <c r="I160" s="0" t="s">
        <v>66</v>
      </c>
    </row>
    <row r="161" customFormat="false" ht="13.8" hidden="false" customHeight="false" outlineLevel="0" collapsed="false">
      <c r="A161" s="0" t="s">
        <v>64</v>
      </c>
      <c r="B161" s="0" t="s">
        <v>65</v>
      </c>
      <c r="C161" s="0" t="s">
        <v>55</v>
      </c>
      <c r="D161" s="0" t="n">
        <v>232</v>
      </c>
      <c r="E161" s="0" t="n">
        <v>357</v>
      </c>
      <c r="F161" s="0" t="n">
        <v>875899</v>
      </c>
      <c r="G161" s="0" t="n">
        <v>40.7581239389473</v>
      </c>
      <c r="H161" s="0" t="n">
        <v>64.9859943977591</v>
      </c>
      <c r="I161" s="0" t="s">
        <v>66</v>
      </c>
    </row>
    <row r="162" customFormat="false" ht="13.8" hidden="false" customHeight="false" outlineLevel="0" collapsed="false">
      <c r="A162" s="0" t="s">
        <v>64</v>
      </c>
      <c r="B162" s="0" t="s">
        <v>65</v>
      </c>
      <c r="C162" s="0" t="s">
        <v>11</v>
      </c>
      <c r="D162" s="0" t="n">
        <v>187</v>
      </c>
      <c r="E162" s="0" t="n">
        <v>382</v>
      </c>
      <c r="F162" s="0" t="n">
        <v>875899</v>
      </c>
      <c r="G162" s="0" t="n">
        <v>43.6123342988176</v>
      </c>
      <c r="H162" s="0" t="n">
        <v>48.9528795811518</v>
      </c>
      <c r="I162" s="0" t="s">
        <v>66</v>
      </c>
    </row>
    <row r="163" customFormat="false" ht="13.8" hidden="false" customHeight="false" outlineLevel="0" collapsed="false">
      <c r="A163" s="0" t="s">
        <v>64</v>
      </c>
      <c r="B163" s="0" t="s">
        <v>65</v>
      </c>
      <c r="C163" s="0" t="s">
        <v>13</v>
      </c>
      <c r="D163" s="0" t="n">
        <v>134</v>
      </c>
      <c r="E163" s="0" t="n">
        <v>492</v>
      </c>
      <c r="F163" s="0" t="n">
        <v>875899</v>
      </c>
      <c r="G163" s="0" t="n">
        <v>56.1708598822467</v>
      </c>
      <c r="H163" s="0" t="n">
        <v>27.2357723577236</v>
      </c>
      <c r="I163" s="0" t="s">
        <v>66</v>
      </c>
    </row>
    <row r="164" customFormat="false" ht="13.8" hidden="false" customHeight="false" outlineLevel="0" collapsed="false">
      <c r="A164" s="0" t="s">
        <v>64</v>
      </c>
      <c r="B164" s="0" t="s">
        <v>65</v>
      </c>
      <c r="C164" s="0" t="s">
        <v>14</v>
      </c>
      <c r="D164" s="0" t="n">
        <v>50</v>
      </c>
      <c r="E164" s="0" t="n">
        <v>14238</v>
      </c>
      <c r="F164" s="0" t="n">
        <v>875899</v>
      </c>
      <c r="G164" s="0" t="n">
        <v>1625.52988415331</v>
      </c>
      <c r="H164" s="0" t="n">
        <v>0.351172917544599</v>
      </c>
      <c r="I164" s="0" t="s">
        <v>16</v>
      </c>
    </row>
    <row r="165" customFormat="false" ht="13.8" hidden="false" customHeight="false" outlineLevel="0" collapsed="false">
      <c r="A165" s="0" t="s">
        <v>64</v>
      </c>
      <c r="B165" s="0" t="s">
        <v>65</v>
      </c>
      <c r="C165" s="0" t="s">
        <v>15</v>
      </c>
      <c r="D165" s="0" t="n">
        <v>55</v>
      </c>
      <c r="E165" s="0" t="n">
        <v>15811</v>
      </c>
      <c r="F165" s="0" t="n">
        <v>875899</v>
      </c>
      <c r="G165" s="0" t="n">
        <v>1805.11679999635</v>
      </c>
      <c r="H165" s="0" t="n">
        <v>0.347859085446841</v>
      </c>
      <c r="I165" s="0" t="s">
        <v>16</v>
      </c>
    </row>
    <row r="166" customFormat="false" ht="13.8" hidden="false" customHeight="false" outlineLevel="0" collapsed="false">
      <c r="A166" s="0" t="s">
        <v>64</v>
      </c>
      <c r="B166" s="0" t="s">
        <v>65</v>
      </c>
      <c r="C166" s="0" t="s">
        <v>17</v>
      </c>
      <c r="D166" s="0" t="n">
        <v>26</v>
      </c>
      <c r="E166" s="0" t="n">
        <v>11904</v>
      </c>
      <c r="F166" s="0" t="n">
        <v>875899</v>
      </c>
      <c r="G166" s="0" t="n">
        <v>1359.06080495582</v>
      </c>
      <c r="H166" s="0" t="n">
        <v>0.218413978494624</v>
      </c>
      <c r="I166" s="0" t="s">
        <v>16</v>
      </c>
    </row>
    <row r="167" customFormat="false" ht="13.8" hidden="false" customHeight="false" outlineLevel="0" collapsed="false">
      <c r="A167" s="0" t="s">
        <v>64</v>
      </c>
      <c r="B167" s="0" t="s">
        <v>65</v>
      </c>
      <c r="C167" s="0" t="s">
        <v>18</v>
      </c>
      <c r="D167" s="0" t="n">
        <v>18</v>
      </c>
      <c r="E167" s="0" t="n">
        <v>11410</v>
      </c>
      <c r="F167" s="0" t="n">
        <v>875899</v>
      </c>
      <c r="G167" s="0" t="n">
        <v>1302.66160824479</v>
      </c>
      <c r="H167" s="0" t="n">
        <v>0.157756354075373</v>
      </c>
      <c r="I167" s="0" t="s">
        <v>16</v>
      </c>
    </row>
    <row r="168" customFormat="false" ht="13.8" hidden="false" customHeight="false" outlineLevel="0" collapsed="false">
      <c r="A168" s="0" t="s">
        <v>64</v>
      </c>
      <c r="B168" s="0" t="s">
        <v>65</v>
      </c>
      <c r="C168" s="0" t="s">
        <v>19</v>
      </c>
      <c r="D168" s="0" t="n">
        <v>19</v>
      </c>
      <c r="E168" s="0" t="n">
        <v>14137</v>
      </c>
      <c r="F168" s="0" t="n">
        <v>875899</v>
      </c>
      <c r="G168" s="0" t="n">
        <v>1613.99887429943</v>
      </c>
      <c r="H168" s="0" t="n">
        <v>0.134399094574521</v>
      </c>
      <c r="I168" s="0" t="s">
        <v>16</v>
      </c>
    </row>
    <row r="169" customFormat="false" ht="13.8" hidden="false" customHeight="false" outlineLevel="0" collapsed="false">
      <c r="A169" s="0" t="s">
        <v>64</v>
      </c>
      <c r="B169" s="0" t="s">
        <v>65</v>
      </c>
      <c r="C169" s="0" t="s">
        <v>20</v>
      </c>
      <c r="D169" s="0" t="n">
        <v>9</v>
      </c>
      <c r="E169" s="0" t="n">
        <v>15725</v>
      </c>
      <c r="F169" s="0" t="n">
        <v>875899</v>
      </c>
      <c r="G169" s="0" t="n">
        <v>1795.29831635839</v>
      </c>
      <c r="H169" s="0" t="n">
        <v>0.0572337042925278</v>
      </c>
      <c r="I169" s="0" t="s">
        <v>16</v>
      </c>
    </row>
    <row r="170" customFormat="false" ht="13.8" hidden="false" customHeight="false" outlineLevel="0" collapsed="false">
      <c r="A170" s="0" t="s">
        <v>64</v>
      </c>
      <c r="B170" s="0" t="s">
        <v>65</v>
      </c>
      <c r="C170" s="0" t="s">
        <v>21</v>
      </c>
      <c r="D170" s="0" t="n">
        <v>20</v>
      </c>
      <c r="E170" s="0" t="n">
        <v>14155</v>
      </c>
      <c r="F170" s="0" t="n">
        <v>875899</v>
      </c>
      <c r="G170" s="0" t="n">
        <v>1616.05390575854</v>
      </c>
      <c r="H170" s="0" t="n">
        <v>0.141292829388909</v>
      </c>
      <c r="I170" s="0" t="s">
        <v>16</v>
      </c>
    </row>
    <row r="171" customFormat="false" ht="13.8" hidden="false" customHeight="false" outlineLevel="0" collapsed="false">
      <c r="A171" s="0" t="s">
        <v>64</v>
      </c>
      <c r="B171" s="0" t="s">
        <v>65</v>
      </c>
      <c r="C171" s="0" t="s">
        <v>22</v>
      </c>
      <c r="D171" s="0" t="n">
        <v>19</v>
      </c>
      <c r="E171" s="0" t="n">
        <v>9812</v>
      </c>
      <c r="F171" s="0" t="n">
        <v>875899</v>
      </c>
      <c r="G171" s="0" t="n">
        <v>1120.22048204188</v>
      </c>
      <c r="H171" s="0" t="n">
        <v>0.193640440277212</v>
      </c>
      <c r="I171" s="0" t="s">
        <v>16</v>
      </c>
    </row>
    <row r="172" customFormat="false" ht="13.8" hidden="false" customHeight="false" outlineLevel="0" collapsed="false">
      <c r="A172" s="0" t="s">
        <v>64</v>
      </c>
      <c r="B172" s="0" t="s">
        <v>65</v>
      </c>
      <c r="C172" s="0" t="s">
        <v>23</v>
      </c>
      <c r="D172" s="0" t="n">
        <v>3</v>
      </c>
      <c r="E172" s="0" t="n">
        <v>5982</v>
      </c>
      <c r="F172" s="0" t="n">
        <v>875899</v>
      </c>
      <c r="G172" s="0" t="n">
        <v>682.955454909756</v>
      </c>
      <c r="H172" s="0" t="n">
        <v>0.0501504513540622</v>
      </c>
      <c r="I172" s="0" t="s">
        <v>16</v>
      </c>
    </row>
    <row r="173" customFormat="false" ht="13.8" hidden="false" customHeight="false" outlineLevel="0" collapsed="false">
      <c r="A173" s="0" t="s">
        <v>64</v>
      </c>
      <c r="B173" s="0" t="s">
        <v>65</v>
      </c>
      <c r="C173" s="0" t="s">
        <v>24</v>
      </c>
      <c r="D173" s="0" t="n">
        <v>8</v>
      </c>
      <c r="E173" s="0" t="n">
        <v>8069</v>
      </c>
      <c r="F173" s="0" t="n">
        <v>875899</v>
      </c>
      <c r="G173" s="0" t="n">
        <v>921.224935751725</v>
      </c>
      <c r="H173" s="0" t="n">
        <v>0.0991448754492502</v>
      </c>
      <c r="I173" s="0" t="s">
        <v>16</v>
      </c>
    </row>
    <row r="174" customFormat="false" ht="13.8" hidden="false" customHeight="false" outlineLevel="0" collapsed="false">
      <c r="A174" s="0" t="s">
        <v>64</v>
      </c>
      <c r="B174" s="0" t="s">
        <v>65</v>
      </c>
      <c r="C174" s="0" t="s">
        <v>25</v>
      </c>
      <c r="D174" s="0" t="n">
        <v>9</v>
      </c>
      <c r="E174" s="0" t="n">
        <v>9515</v>
      </c>
      <c r="F174" s="0" t="n">
        <v>875899</v>
      </c>
      <c r="G174" s="0" t="n">
        <v>1086.31246296662</v>
      </c>
      <c r="H174" s="0" t="n">
        <v>0.0945874934314241</v>
      </c>
      <c r="I174" s="0" t="s">
        <v>16</v>
      </c>
    </row>
    <row r="175" customFormat="false" ht="13.8" hidden="false" customHeight="false" outlineLevel="0" collapsed="false">
      <c r="A175" s="0" t="s">
        <v>64</v>
      </c>
      <c r="B175" s="0" t="s">
        <v>65</v>
      </c>
      <c r="C175" s="0" t="s">
        <v>26</v>
      </c>
      <c r="D175" s="0" t="n">
        <v>18</v>
      </c>
      <c r="E175" s="0" t="n">
        <v>9471</v>
      </c>
      <c r="F175" s="0" t="n">
        <v>875899</v>
      </c>
      <c r="G175" s="0" t="n">
        <v>1081.28905273325</v>
      </c>
      <c r="H175" s="0" t="n">
        <v>0.190053848590434</v>
      </c>
      <c r="I175" s="0" t="s">
        <v>67</v>
      </c>
    </row>
    <row r="176" customFormat="false" ht="13.8" hidden="false" customHeight="false" outlineLevel="0" collapsed="false">
      <c r="A176" s="0" t="s">
        <v>64</v>
      </c>
      <c r="B176" s="0" t="s">
        <v>65</v>
      </c>
      <c r="C176" s="0" t="s">
        <v>27</v>
      </c>
      <c r="D176" s="0" t="n">
        <v>17</v>
      </c>
      <c r="E176" s="0" t="n">
        <v>10103</v>
      </c>
      <c r="F176" s="0" t="n">
        <v>875899</v>
      </c>
      <c r="G176" s="0" t="n">
        <v>1153.44349063077</v>
      </c>
      <c r="H176" s="0" t="n">
        <v>0.168266851430268</v>
      </c>
      <c r="I176" s="0" t="s">
        <v>67</v>
      </c>
    </row>
    <row r="177" customFormat="false" ht="13.8" hidden="false" customHeight="false" outlineLevel="0" collapsed="false">
      <c r="A177" s="0" t="s">
        <v>64</v>
      </c>
      <c r="B177" s="0" t="s">
        <v>65</v>
      </c>
      <c r="C177" s="0" t="s">
        <v>28</v>
      </c>
      <c r="D177" s="0" t="n">
        <v>19</v>
      </c>
      <c r="E177" s="0" t="n">
        <v>10703</v>
      </c>
      <c r="F177" s="0" t="n">
        <v>875899</v>
      </c>
      <c r="G177" s="0" t="n">
        <v>1221.94453926766</v>
      </c>
      <c r="H177" s="0" t="n">
        <v>0.177520321405214</v>
      </c>
      <c r="I177" s="0" t="s">
        <v>67</v>
      </c>
    </row>
    <row r="178" customFormat="false" ht="13.8" hidden="false" customHeight="false" outlineLevel="0" collapsed="false">
      <c r="A178" s="0" t="s">
        <v>64</v>
      </c>
      <c r="B178" s="0" t="s">
        <v>65</v>
      </c>
      <c r="C178" s="0" t="s">
        <v>29</v>
      </c>
      <c r="D178" s="0" t="n">
        <v>93</v>
      </c>
      <c r="E178" s="0" t="n">
        <v>15404</v>
      </c>
      <c r="F178" s="0" t="n">
        <v>875899</v>
      </c>
      <c r="G178" s="0" t="n">
        <v>1758.65025533766</v>
      </c>
      <c r="H178" s="0" t="n">
        <v>0.603739288496494</v>
      </c>
      <c r="I178" s="0" t="s">
        <v>67</v>
      </c>
    </row>
    <row r="179" customFormat="false" ht="13.8" hidden="false" customHeight="false" outlineLevel="0" collapsed="false">
      <c r="A179" s="0" t="s">
        <v>64</v>
      </c>
      <c r="B179" s="0" t="s">
        <v>65</v>
      </c>
      <c r="C179" s="0" t="s">
        <v>30</v>
      </c>
      <c r="D179" s="0" t="n">
        <v>92</v>
      </c>
      <c r="E179" s="0" t="n">
        <v>22959</v>
      </c>
      <c r="F179" s="0" t="n">
        <v>875899</v>
      </c>
      <c r="G179" s="0" t="n">
        <v>2621.19262609045</v>
      </c>
      <c r="H179" s="0" t="n">
        <v>0.400714316825646</v>
      </c>
      <c r="I179" s="0" t="s">
        <v>67</v>
      </c>
    </row>
    <row r="180" customFormat="false" ht="13.8" hidden="false" customHeight="false" outlineLevel="0" collapsed="false">
      <c r="A180" s="0" t="s">
        <v>64</v>
      </c>
      <c r="B180" s="0" t="s">
        <v>65</v>
      </c>
      <c r="C180" s="0" t="s">
        <v>31</v>
      </c>
      <c r="D180" s="0" t="n">
        <v>90</v>
      </c>
      <c r="E180" s="0" t="n">
        <v>23053</v>
      </c>
      <c r="F180" s="0" t="n">
        <v>875899</v>
      </c>
      <c r="G180" s="0" t="n">
        <v>2631.92445704356</v>
      </c>
      <c r="H180" s="0" t="n">
        <v>0.390404719559277</v>
      </c>
      <c r="I180" s="0" t="s">
        <v>67</v>
      </c>
    </row>
    <row r="181" customFormat="false" ht="13.8" hidden="false" customHeight="false" outlineLevel="0" collapsed="false">
      <c r="A181" s="0" t="s">
        <v>64</v>
      </c>
      <c r="B181" s="0" t="s">
        <v>65</v>
      </c>
      <c r="C181" s="0" t="s">
        <v>32</v>
      </c>
      <c r="D181" s="0" t="n">
        <v>89</v>
      </c>
      <c r="E181" s="0" t="n">
        <v>24751</v>
      </c>
      <c r="F181" s="0" t="n">
        <v>875899</v>
      </c>
      <c r="G181" s="0" t="n">
        <v>2825.78242468595</v>
      </c>
      <c r="H181" s="0" t="n">
        <v>0.359581431053291</v>
      </c>
      <c r="I181" s="0" t="s">
        <v>67</v>
      </c>
    </row>
    <row r="182" customFormat="false" ht="13.8" hidden="false" customHeight="false" outlineLevel="0" collapsed="false">
      <c r="A182" s="0" t="s">
        <v>64</v>
      </c>
      <c r="B182" s="0" t="s">
        <v>65</v>
      </c>
      <c r="C182" s="0" t="s">
        <v>33</v>
      </c>
      <c r="D182" s="0" t="n">
        <v>66</v>
      </c>
      <c r="E182" s="0" t="n">
        <v>20858</v>
      </c>
      <c r="F182" s="0" t="n">
        <v>875899</v>
      </c>
      <c r="G182" s="0" t="n">
        <v>2381.32478744695</v>
      </c>
      <c r="H182" s="0" t="n">
        <v>0.316425352382779</v>
      </c>
      <c r="I182" s="0" t="s">
        <v>67</v>
      </c>
    </row>
    <row r="183" customFormat="false" ht="13.8" hidden="false" customHeight="false" outlineLevel="0" collapsed="false">
      <c r="A183" s="0" t="s">
        <v>64</v>
      </c>
      <c r="B183" s="0" t="s">
        <v>65</v>
      </c>
      <c r="C183" s="0" t="s">
        <v>34</v>
      </c>
      <c r="D183" s="0" t="n">
        <v>22</v>
      </c>
      <c r="E183" s="0" t="n">
        <v>16347</v>
      </c>
      <c r="F183" s="0" t="n">
        <v>875899</v>
      </c>
      <c r="G183" s="0" t="n">
        <v>1866.31107011197</v>
      </c>
      <c r="H183" s="0" t="n">
        <v>0.134581268734324</v>
      </c>
      <c r="I183" s="0" t="s">
        <v>67</v>
      </c>
    </row>
    <row r="184" customFormat="false" ht="13.8" hidden="false" customHeight="false" outlineLevel="0" collapsed="false">
      <c r="A184" s="0" t="s">
        <v>64</v>
      </c>
      <c r="B184" s="0" t="s">
        <v>65</v>
      </c>
      <c r="C184" s="0" t="s">
        <v>35</v>
      </c>
      <c r="D184" s="0" t="n">
        <v>17</v>
      </c>
      <c r="E184" s="0" t="n">
        <v>17787</v>
      </c>
      <c r="F184" s="0" t="n">
        <v>875899</v>
      </c>
      <c r="G184" s="0" t="n">
        <v>2030.71358684049</v>
      </c>
      <c r="H184" s="0" t="n">
        <v>0.0955754202507449</v>
      </c>
      <c r="I184" s="0" t="s">
        <v>67</v>
      </c>
    </row>
    <row r="185" customFormat="false" ht="13.8" hidden="false" customHeight="false" outlineLevel="0" collapsed="false">
      <c r="A185" s="0" t="s">
        <v>64</v>
      </c>
      <c r="B185" s="0" t="s">
        <v>65</v>
      </c>
      <c r="C185" s="0" t="s">
        <v>36</v>
      </c>
      <c r="D185" s="0" t="n">
        <v>74</v>
      </c>
      <c r="E185" s="0" t="n">
        <v>17670</v>
      </c>
      <c r="F185" s="0" t="n">
        <v>875899</v>
      </c>
      <c r="G185" s="0" t="n">
        <v>2017.3558823563</v>
      </c>
      <c r="H185" s="0" t="n">
        <v>0.418788907753254</v>
      </c>
      <c r="I185" s="0" t="s">
        <v>67</v>
      </c>
    </row>
    <row r="186" customFormat="false" ht="13.8" hidden="false" customHeight="false" outlineLevel="0" collapsed="false">
      <c r="A186" s="0" t="s">
        <v>64</v>
      </c>
      <c r="B186" s="0" t="s">
        <v>65</v>
      </c>
      <c r="C186" s="0" t="s">
        <v>37</v>
      </c>
      <c r="D186" s="0" t="n">
        <v>96</v>
      </c>
      <c r="E186" s="0" t="n">
        <v>21128</v>
      </c>
      <c r="F186" s="0" t="n">
        <v>875899</v>
      </c>
      <c r="G186" s="0" t="n">
        <v>2412.15025933355</v>
      </c>
      <c r="H186" s="0" t="n">
        <v>0.454373343430519</v>
      </c>
      <c r="I186" s="0" t="s">
        <v>67</v>
      </c>
    </row>
    <row r="187" customFormat="false" ht="13.8" hidden="false" customHeight="false" outlineLevel="0" collapsed="false">
      <c r="A187" s="0" t="s">
        <v>64</v>
      </c>
      <c r="B187" s="0" t="s">
        <v>65</v>
      </c>
      <c r="C187" s="0" t="s">
        <v>38</v>
      </c>
      <c r="D187" s="0" t="n">
        <v>128</v>
      </c>
      <c r="E187" s="0" t="n">
        <v>19817</v>
      </c>
      <c r="F187" s="0" t="n">
        <v>875899</v>
      </c>
      <c r="G187" s="0" t="n">
        <v>2262.47546806196</v>
      </c>
      <c r="H187" s="0" t="n">
        <v>0.645910077206439</v>
      </c>
      <c r="I187" s="0" t="s">
        <v>67</v>
      </c>
    </row>
    <row r="188" customFormat="false" ht="13.8" hidden="false" customHeight="false" outlineLevel="0" collapsed="false">
      <c r="A188" s="8" t="s">
        <v>64</v>
      </c>
      <c r="B188" s="8" t="s">
        <v>65</v>
      </c>
      <c r="C188" s="8" t="s">
        <v>39</v>
      </c>
      <c r="D188" s="8" t="n">
        <v>162</v>
      </c>
      <c r="E188" s="8" t="n">
        <v>21166</v>
      </c>
      <c r="F188" s="8" t="n">
        <v>875899</v>
      </c>
      <c r="G188" s="8" t="n">
        <v>2416.48865908056</v>
      </c>
      <c r="H188" s="8" t="n">
        <v>0.76537843711613</v>
      </c>
      <c r="I188" s="8" t="s">
        <v>67</v>
      </c>
    </row>
    <row r="189" customFormat="false" ht="13.8" hidden="false" customHeight="false" outlineLevel="0" collapsed="false">
      <c r="A189" s="8" t="s">
        <v>64</v>
      </c>
      <c r="B189" s="8" t="s">
        <v>65</v>
      </c>
      <c r="C189" s="8" t="s">
        <v>42</v>
      </c>
      <c r="D189" s="8" t="n">
        <v>901</v>
      </c>
      <c r="E189" s="8" t="n">
        <v>26361</v>
      </c>
      <c r="F189" s="8" t="n">
        <v>875899</v>
      </c>
      <c r="G189" s="8" t="n">
        <v>3009.5935718616</v>
      </c>
      <c r="H189" s="8" t="n">
        <v>3.41792799969652</v>
      </c>
      <c r="I189" s="8" t="s">
        <v>40</v>
      </c>
    </row>
    <row r="190" customFormat="false" ht="13.8" hidden="false" customHeight="false" outlineLevel="0" collapsed="false">
      <c r="A190" s="0" t="s">
        <v>64</v>
      </c>
      <c r="B190" s="0" t="s">
        <v>65</v>
      </c>
      <c r="C190" s="0" t="s">
        <v>43</v>
      </c>
      <c r="D190" s="0" t="n">
        <v>1018</v>
      </c>
      <c r="E190" s="0" t="n">
        <v>22619</v>
      </c>
      <c r="F190" s="0" t="n">
        <v>875899</v>
      </c>
      <c r="G190" s="0" t="n">
        <v>2582.37536519622</v>
      </c>
      <c r="H190" s="0" t="n">
        <v>4.50064105398117</v>
      </c>
      <c r="I190" s="0" t="s">
        <v>40</v>
      </c>
    </row>
    <row r="191" customFormat="false" ht="13.8" hidden="false" customHeight="false" outlineLevel="0" collapsed="false">
      <c r="A191" s="0" t="s">
        <v>64</v>
      </c>
      <c r="B191" s="0" t="s">
        <v>65</v>
      </c>
      <c r="C191" s="0" t="s">
        <v>44</v>
      </c>
      <c r="D191" s="0" t="n">
        <v>1424</v>
      </c>
      <c r="E191" s="0" t="n">
        <v>26836</v>
      </c>
      <c r="F191" s="0" t="n">
        <v>875899</v>
      </c>
      <c r="G191" s="0" t="n">
        <v>3063.82356869913</v>
      </c>
      <c r="H191" s="0" t="n">
        <v>5.30630496348189</v>
      </c>
      <c r="I191" s="0" t="s">
        <v>40</v>
      </c>
    </row>
    <row r="192" customFormat="false" ht="13.8" hidden="false" customHeight="false" outlineLevel="0" collapsed="false">
      <c r="A192" s="0" t="s">
        <v>64</v>
      </c>
      <c r="B192" s="0" t="s">
        <v>65</v>
      </c>
      <c r="C192" s="0" t="s">
        <v>45</v>
      </c>
      <c r="D192" s="0" t="n">
        <v>1191</v>
      </c>
      <c r="E192" s="0" t="n">
        <v>25277</v>
      </c>
      <c r="F192" s="0" t="n">
        <v>875899</v>
      </c>
      <c r="G192" s="0" t="n">
        <v>2885.83501065762</v>
      </c>
      <c r="H192" s="0" t="n">
        <v>4.71179332990466</v>
      </c>
      <c r="I192" s="0" t="s">
        <v>40</v>
      </c>
    </row>
    <row r="193" customFormat="false" ht="13.8" hidden="false" customHeight="false" outlineLevel="0" collapsed="false">
      <c r="A193" s="0" t="s">
        <v>64</v>
      </c>
      <c r="B193" s="0" t="s">
        <v>65</v>
      </c>
      <c r="C193" s="0" t="s">
        <v>46</v>
      </c>
      <c r="D193" s="0" t="n">
        <v>1465</v>
      </c>
      <c r="E193" s="0" t="n">
        <v>81366</v>
      </c>
      <c r="F193" s="0" t="n">
        <v>875899</v>
      </c>
      <c r="G193" s="0" t="n">
        <v>9289.42720564814</v>
      </c>
      <c r="H193" s="0" t="n">
        <v>1.80050635400536</v>
      </c>
      <c r="I193" s="0" t="s">
        <v>40</v>
      </c>
    </row>
    <row r="194" customFormat="false" ht="13.8" hidden="false" customHeight="false" outlineLevel="0" collapsed="false">
      <c r="A194" s="0" t="s">
        <v>64</v>
      </c>
      <c r="B194" s="0" t="s">
        <v>65</v>
      </c>
      <c r="C194" s="0" t="s">
        <v>47</v>
      </c>
      <c r="D194" s="0" t="n">
        <v>1740</v>
      </c>
      <c r="E194" s="0" t="n">
        <v>79425</v>
      </c>
      <c r="F194" s="0" t="n">
        <v>875899</v>
      </c>
      <c r="G194" s="0" t="n">
        <v>9067.82631330781</v>
      </c>
      <c r="H194" s="0" t="n">
        <v>2.19074598677998</v>
      </c>
      <c r="I194" s="0" t="s">
        <v>40</v>
      </c>
    </row>
    <row r="195" customFormat="false" ht="13.8" hidden="false" customHeight="false" outlineLevel="0" collapsed="false">
      <c r="A195" s="0" t="s">
        <v>64</v>
      </c>
      <c r="B195" s="0" t="s">
        <v>65</v>
      </c>
      <c r="C195" s="0" t="s">
        <v>126</v>
      </c>
      <c r="D195" s="0" t="n">
        <v>2068</v>
      </c>
      <c r="E195" s="0" t="n">
        <v>57242</v>
      </c>
      <c r="F195" s="0" t="n">
        <v>875899</v>
      </c>
      <c r="G195" s="0" t="n">
        <v>6535.22837678773</v>
      </c>
      <c r="H195" s="0" t="n">
        <v>3.61273191013591</v>
      </c>
      <c r="I195" s="0" t="s">
        <v>40</v>
      </c>
    </row>
    <row r="196" customFormat="false" ht="13.8" hidden="false" customHeight="false" outlineLevel="0" collapsed="false">
      <c r="A196" s="0" t="s">
        <v>64</v>
      </c>
      <c r="B196" s="0" t="s">
        <v>65</v>
      </c>
      <c r="C196" s="0" t="s">
        <v>128</v>
      </c>
      <c r="D196" s="0" t="n">
        <v>2650</v>
      </c>
      <c r="E196" s="0" t="n">
        <v>61357</v>
      </c>
      <c r="F196" s="0" t="n">
        <v>875899</v>
      </c>
      <c r="G196" s="0" t="n">
        <v>7005.03140202238</v>
      </c>
      <c r="H196" s="0" t="n">
        <v>4.31898560881399</v>
      </c>
      <c r="I196" s="0" t="s">
        <v>40</v>
      </c>
    </row>
    <row r="197" customFormat="false" ht="13.8" hidden="false" customHeight="false" outlineLevel="0" collapsed="false">
      <c r="A197" s="0" t="s">
        <v>64</v>
      </c>
      <c r="B197" s="0" t="s">
        <v>65</v>
      </c>
      <c r="C197" s="0" t="s">
        <v>129</v>
      </c>
      <c r="D197" s="0" t="n">
        <v>2587</v>
      </c>
      <c r="E197" s="0" t="n">
        <v>59608</v>
      </c>
      <c r="F197" s="0" t="n">
        <v>875899</v>
      </c>
      <c r="G197" s="0" t="n">
        <v>6805.35084524586</v>
      </c>
      <c r="H197" s="0" t="n">
        <v>4.3400214736277</v>
      </c>
      <c r="I197" s="0" t="s">
        <v>40</v>
      </c>
    </row>
    <row r="198" customFormat="false" ht="13.8" hidden="false" customHeight="false" outlineLevel="0" collapsed="false">
      <c r="A198" s="0" t="s">
        <v>68</v>
      </c>
      <c r="B198" s="0" t="s">
        <v>69</v>
      </c>
      <c r="C198" s="0" t="s">
        <v>70</v>
      </c>
      <c r="D198" s="0" t="n">
        <v>0</v>
      </c>
      <c r="E198" s="0" t="n">
        <v>0</v>
      </c>
      <c r="F198" s="0" t="n">
        <v>10649800</v>
      </c>
      <c r="G198" s="0" t="n">
        <v>0</v>
      </c>
    </row>
    <row r="199" customFormat="false" ht="13.8" hidden="false" customHeight="false" outlineLevel="0" collapsed="false">
      <c r="A199" s="0" t="s">
        <v>68</v>
      </c>
      <c r="B199" s="0" t="s">
        <v>69</v>
      </c>
      <c r="C199" s="0" t="s">
        <v>71</v>
      </c>
      <c r="D199" s="0" t="n">
        <v>0</v>
      </c>
      <c r="E199" s="0" t="n">
        <v>0</v>
      </c>
      <c r="F199" s="0" t="n">
        <v>10649800</v>
      </c>
      <c r="G199" s="0" t="n">
        <v>0</v>
      </c>
    </row>
    <row r="200" customFormat="false" ht="13.8" hidden="false" customHeight="false" outlineLevel="0" collapsed="false">
      <c r="A200" s="0" t="s">
        <v>68</v>
      </c>
      <c r="B200" s="0" t="s">
        <v>69</v>
      </c>
      <c r="C200" s="0" t="s">
        <v>72</v>
      </c>
      <c r="D200" s="0" t="n">
        <v>0</v>
      </c>
      <c r="E200" s="0" t="n">
        <v>0</v>
      </c>
      <c r="F200" s="0" t="n">
        <v>10649800</v>
      </c>
      <c r="G200" s="0" t="n">
        <v>0</v>
      </c>
    </row>
    <row r="201" customFormat="false" ht="13.8" hidden="false" customHeight="false" outlineLevel="0" collapsed="false">
      <c r="A201" s="0" t="s">
        <v>68</v>
      </c>
      <c r="B201" s="0" t="s">
        <v>69</v>
      </c>
      <c r="C201" s="0" t="s">
        <v>73</v>
      </c>
      <c r="D201" s="0" t="n">
        <v>0</v>
      </c>
      <c r="E201" s="0" t="n">
        <v>0</v>
      </c>
      <c r="F201" s="0" t="n">
        <v>10649800</v>
      </c>
      <c r="G201" s="0" t="n">
        <v>0</v>
      </c>
    </row>
    <row r="202" customFormat="false" ht="13.8" hidden="false" customHeight="false" outlineLevel="0" collapsed="false">
      <c r="A202" s="0" t="s">
        <v>68</v>
      </c>
      <c r="B202" s="0" t="s">
        <v>69</v>
      </c>
      <c r="C202" s="0" t="s">
        <v>60</v>
      </c>
      <c r="D202" s="0" t="n">
        <v>0</v>
      </c>
      <c r="E202" s="0" t="n">
        <v>43</v>
      </c>
      <c r="F202" s="0" t="n">
        <v>10649800</v>
      </c>
      <c r="G202" s="0" t="n">
        <v>0.403763450956826</v>
      </c>
      <c r="H202" s="0" t="n">
        <v>0</v>
      </c>
      <c r="I202" s="0" t="s">
        <v>40</v>
      </c>
    </row>
    <row r="203" customFormat="false" ht="13.8" hidden="false" customHeight="false" outlineLevel="0" collapsed="false">
      <c r="A203" s="0" t="s">
        <v>68</v>
      </c>
      <c r="B203" s="0" t="s">
        <v>69</v>
      </c>
      <c r="C203" s="0" t="s">
        <v>61</v>
      </c>
      <c r="D203" s="0" t="n">
        <v>0</v>
      </c>
      <c r="E203" s="0" t="n">
        <v>21</v>
      </c>
      <c r="F203" s="0" t="n">
        <v>10649800</v>
      </c>
      <c r="G203" s="0" t="n">
        <v>0.197186801630078</v>
      </c>
      <c r="H203" s="0" t="n">
        <v>0</v>
      </c>
      <c r="I203" s="0" t="s">
        <v>40</v>
      </c>
    </row>
    <row r="204" customFormat="false" ht="13.8" hidden="false" customHeight="false" outlineLevel="0" collapsed="false">
      <c r="A204" s="0" t="s">
        <v>68</v>
      </c>
      <c r="B204" s="0" t="s">
        <v>69</v>
      </c>
      <c r="C204" s="0" t="s">
        <v>62</v>
      </c>
      <c r="D204" s="0" t="n">
        <v>0</v>
      </c>
      <c r="E204" s="0" t="n">
        <v>14</v>
      </c>
      <c r="F204" s="0" t="n">
        <v>10649800</v>
      </c>
      <c r="G204" s="0" t="n">
        <v>0.131457867753385</v>
      </c>
      <c r="H204" s="0" t="n">
        <v>0</v>
      </c>
      <c r="I204" s="0" t="s">
        <v>40</v>
      </c>
    </row>
    <row r="205" customFormat="false" ht="13.8" hidden="false" customHeight="false" outlineLevel="0" collapsed="false">
      <c r="A205" s="0" t="s">
        <v>68</v>
      </c>
      <c r="B205" s="0" t="s">
        <v>69</v>
      </c>
      <c r="C205" s="0" t="s">
        <v>63</v>
      </c>
      <c r="D205" s="0" t="n">
        <v>0</v>
      </c>
      <c r="E205" s="0" t="n">
        <v>8</v>
      </c>
      <c r="F205" s="0" t="n">
        <v>10649800</v>
      </c>
      <c r="G205" s="0" t="n">
        <v>0.0751187815733629</v>
      </c>
      <c r="H205" s="0" t="n">
        <v>0</v>
      </c>
      <c r="I205" s="0" t="s">
        <v>40</v>
      </c>
    </row>
    <row r="206" customFormat="false" ht="13.8" hidden="false" customHeight="false" outlineLevel="0" collapsed="false">
      <c r="A206" s="0" t="s">
        <v>68</v>
      </c>
      <c r="B206" s="0" t="s">
        <v>69</v>
      </c>
      <c r="C206" s="0" t="s">
        <v>50</v>
      </c>
      <c r="D206" s="0" t="n">
        <v>3</v>
      </c>
      <c r="E206" s="0" t="n">
        <v>125</v>
      </c>
      <c r="F206" s="0" t="n">
        <v>10649800</v>
      </c>
      <c r="G206" s="0" t="n">
        <v>1.1737309620838</v>
      </c>
      <c r="H206" s="0" t="n">
        <v>2.4</v>
      </c>
      <c r="I206" s="0" t="s">
        <v>40</v>
      </c>
    </row>
    <row r="207" customFormat="false" ht="13.8" hidden="false" customHeight="false" outlineLevel="0" collapsed="false">
      <c r="A207" s="0" t="s">
        <v>68</v>
      </c>
      <c r="B207" s="0" t="s">
        <v>69</v>
      </c>
      <c r="C207" s="0" t="s">
        <v>51</v>
      </c>
      <c r="D207" s="0" t="n">
        <v>29</v>
      </c>
      <c r="E207" s="0" t="n">
        <v>717</v>
      </c>
      <c r="F207" s="0" t="n">
        <v>10649800</v>
      </c>
      <c r="G207" s="0" t="n">
        <v>6.73252079851265</v>
      </c>
      <c r="H207" s="0" t="n">
        <v>4.04463040446304</v>
      </c>
      <c r="I207" s="0" t="s">
        <v>40</v>
      </c>
    </row>
    <row r="208" customFormat="false" ht="13.8" hidden="false" customHeight="false" outlineLevel="0" collapsed="false">
      <c r="A208" s="0" t="s">
        <v>68</v>
      </c>
      <c r="B208" s="0" t="s">
        <v>69</v>
      </c>
      <c r="C208" s="0" t="s">
        <v>52</v>
      </c>
      <c r="D208" s="0" t="n">
        <v>266</v>
      </c>
      <c r="E208" s="0" t="n">
        <v>4284</v>
      </c>
      <c r="F208" s="0" t="n">
        <v>10649800</v>
      </c>
      <c r="G208" s="0" t="n">
        <v>40.2261075325358</v>
      </c>
      <c r="H208" s="0" t="n">
        <v>6.20915032679739</v>
      </c>
      <c r="I208" s="0" t="s">
        <v>40</v>
      </c>
    </row>
    <row r="209" customFormat="false" ht="13.8" hidden="false" customHeight="false" outlineLevel="0" collapsed="false">
      <c r="A209" s="0" t="s">
        <v>68</v>
      </c>
      <c r="B209" s="0" t="s">
        <v>69</v>
      </c>
      <c r="C209" s="0" t="s">
        <v>53</v>
      </c>
      <c r="D209" s="0" t="n">
        <v>867</v>
      </c>
      <c r="E209" s="0" t="n">
        <v>12432</v>
      </c>
      <c r="F209" s="0" t="n">
        <v>10649800</v>
      </c>
      <c r="G209" s="0" t="n">
        <v>116.734586565006</v>
      </c>
      <c r="H209" s="0" t="n">
        <v>6.97393822393822</v>
      </c>
      <c r="I209" s="0" t="s">
        <v>40</v>
      </c>
    </row>
    <row r="210" customFormat="false" ht="13.8" hidden="false" customHeight="false" outlineLevel="0" collapsed="false">
      <c r="A210" s="0" t="s">
        <v>68</v>
      </c>
      <c r="B210" s="0" t="s">
        <v>69</v>
      </c>
      <c r="C210" s="0" t="s">
        <v>54</v>
      </c>
      <c r="D210" s="0" t="n">
        <v>1664</v>
      </c>
      <c r="E210" s="0" t="n">
        <v>26524</v>
      </c>
      <c r="F210" s="0" t="n">
        <v>10649800</v>
      </c>
      <c r="G210" s="0" t="n">
        <v>249.056320306485</v>
      </c>
      <c r="H210" s="0" t="n">
        <v>6.27356356507314</v>
      </c>
      <c r="I210" s="0" t="s">
        <v>40</v>
      </c>
    </row>
    <row r="211" customFormat="false" ht="13.8" hidden="false" customHeight="false" outlineLevel="0" collapsed="false">
      <c r="A211" s="0" t="s">
        <v>68</v>
      </c>
      <c r="B211" s="0" t="s">
        <v>69</v>
      </c>
      <c r="C211" s="0" t="s">
        <v>55</v>
      </c>
      <c r="D211" s="0" t="n">
        <v>1758</v>
      </c>
      <c r="E211" s="0" t="n">
        <v>42642</v>
      </c>
      <c r="F211" s="0" t="n">
        <v>10649800</v>
      </c>
      <c r="G211" s="0" t="n">
        <v>400.401885481418</v>
      </c>
      <c r="H211" s="0" t="n">
        <v>4.12269593358661</v>
      </c>
      <c r="I211" s="0" t="s">
        <v>40</v>
      </c>
    </row>
    <row r="212" customFormat="false" ht="13.8" hidden="false" customHeight="false" outlineLevel="0" collapsed="false">
      <c r="A212" s="0" t="s">
        <v>68</v>
      </c>
      <c r="B212" s="0" t="s">
        <v>69</v>
      </c>
      <c r="C212" s="0" t="s">
        <v>11</v>
      </c>
      <c r="D212" s="0" t="n">
        <v>1404</v>
      </c>
      <c r="E212" s="0" t="n">
        <v>45100</v>
      </c>
      <c r="F212" s="0" t="n">
        <v>10649800</v>
      </c>
      <c r="G212" s="0" t="n">
        <v>423.482131119833</v>
      </c>
      <c r="H212" s="0" t="n">
        <v>3.11308203991131</v>
      </c>
      <c r="I212" s="0" t="s">
        <v>40</v>
      </c>
    </row>
    <row r="213" customFormat="false" ht="13.8" hidden="false" customHeight="false" outlineLevel="0" collapsed="false">
      <c r="A213" s="0" t="s">
        <v>68</v>
      </c>
      <c r="B213" s="0" t="s">
        <v>69</v>
      </c>
      <c r="C213" s="0" t="s">
        <v>13</v>
      </c>
      <c r="D213" s="0" t="n">
        <v>796</v>
      </c>
      <c r="E213" s="0" t="n">
        <v>44165</v>
      </c>
      <c r="F213" s="0" t="n">
        <v>10649800</v>
      </c>
      <c r="G213" s="0" t="n">
        <v>414.702623523446</v>
      </c>
      <c r="H213" s="0" t="n">
        <v>1.80233216347787</v>
      </c>
      <c r="I213" s="0" t="s">
        <v>40</v>
      </c>
    </row>
    <row r="214" customFormat="false" ht="13.8" hidden="false" customHeight="false" outlineLevel="0" collapsed="false">
      <c r="A214" s="0" t="s">
        <v>68</v>
      </c>
      <c r="B214" s="0" t="s">
        <v>69</v>
      </c>
      <c r="C214" s="0" t="s">
        <v>14</v>
      </c>
      <c r="D214" s="0" t="n">
        <v>617</v>
      </c>
      <c r="E214" s="0" t="n">
        <v>46583</v>
      </c>
      <c r="F214" s="0" t="n">
        <v>10649800</v>
      </c>
      <c r="G214" s="0" t="n">
        <v>437.407275253995</v>
      </c>
      <c r="H214" s="0" t="n">
        <v>1.32451752785351</v>
      </c>
      <c r="I214" s="0" t="s">
        <v>40</v>
      </c>
    </row>
    <row r="215" customFormat="false" ht="13.8" hidden="false" customHeight="false" outlineLevel="0" collapsed="false">
      <c r="A215" s="0" t="s">
        <v>68</v>
      </c>
      <c r="B215" s="0" t="s">
        <v>69</v>
      </c>
      <c r="C215" s="0" t="s">
        <v>15</v>
      </c>
      <c r="D215" s="0" t="n">
        <v>377</v>
      </c>
      <c r="E215" s="0" t="n">
        <v>43476</v>
      </c>
      <c r="F215" s="0" t="n">
        <v>10649800</v>
      </c>
      <c r="G215" s="0" t="n">
        <v>408.233018460441</v>
      </c>
      <c r="H215" s="0" t="n">
        <v>0.86714509154476</v>
      </c>
      <c r="I215" s="0" t="s">
        <v>40</v>
      </c>
    </row>
    <row r="216" customFormat="false" ht="13.8" hidden="false" customHeight="false" outlineLevel="0" collapsed="false">
      <c r="A216" s="0" t="s">
        <v>68</v>
      </c>
      <c r="B216" s="0" t="s">
        <v>69</v>
      </c>
      <c r="C216" s="0" t="s">
        <v>17</v>
      </c>
      <c r="D216" s="0" t="n">
        <v>342</v>
      </c>
      <c r="E216" s="0" t="n">
        <v>45140</v>
      </c>
      <c r="F216" s="0" t="n">
        <v>10649800</v>
      </c>
      <c r="G216" s="0" t="n">
        <v>423.8577250277</v>
      </c>
      <c r="H216" s="0" t="n">
        <v>0.75764288879043</v>
      </c>
      <c r="I216" s="0" t="s">
        <v>40</v>
      </c>
    </row>
    <row r="217" customFormat="false" ht="13.8" hidden="false" customHeight="false" outlineLevel="0" collapsed="false">
      <c r="A217" s="0" t="s">
        <v>68</v>
      </c>
      <c r="B217" s="0" t="s">
        <v>69</v>
      </c>
      <c r="C217" s="0" t="s">
        <v>18</v>
      </c>
      <c r="D217" s="0" t="n">
        <v>352</v>
      </c>
      <c r="E217" s="0" t="n">
        <v>45693</v>
      </c>
      <c r="F217" s="0" t="n">
        <v>10649800</v>
      </c>
      <c r="G217" s="0" t="n">
        <v>429.050310803959</v>
      </c>
      <c r="H217" s="0" t="n">
        <v>0.770358698268881</v>
      </c>
      <c r="I217" s="0" t="s">
        <v>40</v>
      </c>
    </row>
    <row r="218" customFormat="false" ht="13.8" hidden="false" customHeight="false" outlineLevel="0" collapsed="false">
      <c r="A218" s="0" t="s">
        <v>68</v>
      </c>
      <c r="B218" s="0" t="s">
        <v>69</v>
      </c>
      <c r="C218" s="0" t="s">
        <v>19</v>
      </c>
      <c r="D218" s="0" t="n">
        <v>482</v>
      </c>
      <c r="E218" s="0" t="n">
        <v>47258</v>
      </c>
      <c r="F218" s="0" t="n">
        <v>10649800</v>
      </c>
      <c r="G218" s="0" t="n">
        <v>443.745422449248</v>
      </c>
      <c r="H218" s="0" t="n">
        <v>1.01993313301452</v>
      </c>
      <c r="I218" s="0" t="s">
        <v>40</v>
      </c>
    </row>
    <row r="219" customFormat="false" ht="13.8" hidden="false" customHeight="false" outlineLevel="0" collapsed="false">
      <c r="A219" s="0" t="s">
        <v>68</v>
      </c>
      <c r="B219" s="0" t="s">
        <v>69</v>
      </c>
      <c r="C219" s="0" t="s">
        <v>20</v>
      </c>
      <c r="D219" s="0" t="n">
        <v>316</v>
      </c>
      <c r="E219" s="0" t="n">
        <v>39410</v>
      </c>
      <c r="F219" s="0" t="n">
        <v>10649800</v>
      </c>
      <c r="G219" s="0" t="n">
        <v>370.053897725779</v>
      </c>
      <c r="H219" s="0" t="n">
        <v>0.80182694747526</v>
      </c>
      <c r="I219" s="0" t="s">
        <v>40</v>
      </c>
    </row>
    <row r="220" customFormat="false" ht="13.8" hidden="false" customHeight="false" outlineLevel="0" collapsed="false">
      <c r="A220" s="0" t="s">
        <v>68</v>
      </c>
      <c r="B220" s="0" t="s">
        <v>69</v>
      </c>
      <c r="C220" s="0" t="s">
        <v>21</v>
      </c>
      <c r="D220" s="0" t="n">
        <v>355</v>
      </c>
      <c r="E220" s="0" t="n">
        <v>30973</v>
      </c>
      <c r="F220" s="0" t="n">
        <v>10649800</v>
      </c>
      <c r="G220" s="0" t="n">
        <v>290.831752708971</v>
      </c>
      <c r="H220" s="0" t="n">
        <v>1.14615955832499</v>
      </c>
      <c r="I220" s="0" t="s">
        <v>40</v>
      </c>
    </row>
    <row r="221" customFormat="false" ht="13.8" hidden="false" customHeight="false" outlineLevel="0" collapsed="false">
      <c r="A221" s="0" t="s">
        <v>68</v>
      </c>
      <c r="B221" s="0" t="s">
        <v>69</v>
      </c>
      <c r="C221" s="0" t="s">
        <v>22</v>
      </c>
      <c r="D221" s="0" t="n">
        <v>396</v>
      </c>
      <c r="E221" s="0" t="n">
        <v>23542</v>
      </c>
      <c r="F221" s="0" t="n">
        <v>10649800</v>
      </c>
      <c r="G221" s="0" t="n">
        <v>221.055794475014</v>
      </c>
      <c r="H221" s="0" t="n">
        <v>1.6821000764591</v>
      </c>
      <c r="I221" s="0" t="s">
        <v>40</v>
      </c>
    </row>
    <row r="222" customFormat="false" ht="13.8" hidden="false" customHeight="false" outlineLevel="0" collapsed="false">
      <c r="A222" s="0" t="s">
        <v>68</v>
      </c>
      <c r="B222" s="0" t="s">
        <v>69</v>
      </c>
      <c r="C222" s="0" t="s">
        <v>23</v>
      </c>
      <c r="D222" s="0" t="n">
        <v>474</v>
      </c>
      <c r="E222" s="0" t="n">
        <v>22721</v>
      </c>
      <c r="F222" s="0" t="n">
        <v>10649800</v>
      </c>
      <c r="G222" s="0" t="n">
        <v>213.346729516047</v>
      </c>
      <c r="H222" s="0" t="n">
        <v>2.08617578451653</v>
      </c>
      <c r="I222" s="0" t="s">
        <v>40</v>
      </c>
    </row>
    <row r="223" customFormat="false" ht="13.8" hidden="false" customHeight="false" outlineLevel="0" collapsed="false">
      <c r="A223" s="0" t="s">
        <v>68</v>
      </c>
      <c r="B223" s="0" t="s">
        <v>69</v>
      </c>
      <c r="C223" s="0" t="s">
        <v>24</v>
      </c>
      <c r="D223" s="0" t="n">
        <v>1105</v>
      </c>
      <c r="E223" s="0" t="n">
        <v>26321</v>
      </c>
      <c r="F223" s="0" t="n">
        <v>10649800</v>
      </c>
      <c r="G223" s="0" t="n">
        <v>247.150181224061</v>
      </c>
      <c r="H223" s="0" t="n">
        <v>4.19816876258501</v>
      </c>
      <c r="I223" s="0" t="s">
        <v>40</v>
      </c>
    </row>
    <row r="224" customFormat="false" ht="13.8" hidden="false" customHeight="false" outlineLevel="0" collapsed="false">
      <c r="A224" s="0" t="s">
        <v>68</v>
      </c>
      <c r="B224" s="0" t="s">
        <v>69</v>
      </c>
      <c r="C224" s="0" t="s">
        <v>25</v>
      </c>
      <c r="D224" s="0" t="n">
        <v>912</v>
      </c>
      <c r="E224" s="0" t="n">
        <v>26475</v>
      </c>
      <c r="F224" s="0" t="n">
        <v>10649800</v>
      </c>
      <c r="G224" s="0" t="n">
        <v>248.596217769348</v>
      </c>
      <c r="H224" s="0" t="n">
        <v>3.44475920679887</v>
      </c>
      <c r="I224" s="0" t="s">
        <v>40</v>
      </c>
    </row>
    <row r="225" customFormat="false" ht="13.8" hidden="false" customHeight="false" outlineLevel="0" collapsed="false">
      <c r="A225" s="0" t="s">
        <v>68</v>
      </c>
      <c r="B225" s="0" t="s">
        <v>69</v>
      </c>
      <c r="C225" s="0" t="s">
        <v>26</v>
      </c>
      <c r="D225" s="0" t="n">
        <v>659</v>
      </c>
      <c r="E225" s="0" t="n">
        <v>25402</v>
      </c>
      <c r="F225" s="0" t="n">
        <v>10649800</v>
      </c>
      <c r="G225" s="0" t="n">
        <v>238.520911190821</v>
      </c>
      <c r="H225" s="0" t="n">
        <v>2.59428391465239</v>
      </c>
      <c r="I225" s="0" t="s">
        <v>40</v>
      </c>
    </row>
    <row r="226" customFormat="false" ht="13.8" hidden="false" customHeight="false" outlineLevel="0" collapsed="false">
      <c r="A226" s="0" t="s">
        <v>68</v>
      </c>
      <c r="B226" s="0" t="s">
        <v>69</v>
      </c>
      <c r="C226" s="0" t="s">
        <v>27</v>
      </c>
      <c r="D226" s="0" t="n">
        <v>771</v>
      </c>
      <c r="E226" s="0" t="n">
        <v>27541</v>
      </c>
      <c r="F226" s="0" t="n">
        <v>10649800</v>
      </c>
      <c r="G226" s="0" t="n">
        <v>258.605795413998</v>
      </c>
      <c r="H226" s="0" t="n">
        <v>2.79946261936749</v>
      </c>
      <c r="I226" s="0" t="s">
        <v>40</v>
      </c>
    </row>
    <row r="227" customFormat="false" ht="13.8" hidden="false" customHeight="false" outlineLevel="0" collapsed="false">
      <c r="A227" s="0" t="s">
        <v>68</v>
      </c>
      <c r="B227" s="0" t="s">
        <v>69</v>
      </c>
      <c r="C227" s="0" t="s">
        <v>28</v>
      </c>
      <c r="D227" s="0" t="n">
        <v>1379</v>
      </c>
      <c r="E227" s="0" t="n">
        <v>35399</v>
      </c>
      <c r="F227" s="0" t="n">
        <v>10649800</v>
      </c>
      <c r="G227" s="0" t="n">
        <v>332.391218614434</v>
      </c>
      <c r="H227" s="0" t="n">
        <v>3.89559027091161</v>
      </c>
      <c r="I227" s="0" t="s">
        <v>40</v>
      </c>
    </row>
    <row r="228" customFormat="false" ht="13.8" hidden="false" customHeight="false" outlineLevel="0" collapsed="false">
      <c r="A228" s="0" t="s">
        <v>68</v>
      </c>
      <c r="B228" s="0" t="s">
        <v>69</v>
      </c>
      <c r="C228" s="0" t="s">
        <v>29</v>
      </c>
      <c r="D228" s="0" t="n">
        <v>1476</v>
      </c>
      <c r="E228" s="0" t="n">
        <v>45153</v>
      </c>
      <c r="F228" s="0" t="n">
        <v>10649800</v>
      </c>
      <c r="G228" s="0" t="n">
        <v>423.979793047757</v>
      </c>
      <c r="H228" s="0" t="n">
        <v>3.26888578831971</v>
      </c>
      <c r="I228" s="0" t="s">
        <v>40</v>
      </c>
    </row>
    <row r="229" customFormat="false" ht="13.8" hidden="false" customHeight="false" outlineLevel="0" collapsed="false">
      <c r="A229" s="0" t="s">
        <v>68</v>
      </c>
      <c r="B229" s="0" t="s">
        <v>69</v>
      </c>
      <c r="C229" s="0" t="s">
        <v>30</v>
      </c>
      <c r="D229" s="0" t="n">
        <v>1555</v>
      </c>
      <c r="E229" s="0" t="n">
        <v>48112</v>
      </c>
      <c r="F229" s="0" t="n">
        <v>10649800</v>
      </c>
      <c r="G229" s="0" t="n">
        <v>451.764352382204</v>
      </c>
      <c r="H229" s="0" t="n">
        <v>3.23204190222814</v>
      </c>
      <c r="I229" s="0" t="s">
        <v>40</v>
      </c>
    </row>
    <row r="230" customFormat="false" ht="13.8" hidden="false" customHeight="false" outlineLevel="0" collapsed="false">
      <c r="A230" s="0" t="s">
        <v>68</v>
      </c>
      <c r="B230" s="0" t="s">
        <v>69</v>
      </c>
      <c r="C230" s="0" t="s">
        <v>31</v>
      </c>
      <c r="D230" s="0" t="n">
        <v>1657</v>
      </c>
      <c r="E230" s="0" t="n">
        <v>46511</v>
      </c>
      <c r="F230" s="0" t="n">
        <v>10649800</v>
      </c>
      <c r="G230" s="0" t="n">
        <v>436.731206219835</v>
      </c>
      <c r="H230" s="0" t="n">
        <v>3.56259809507428</v>
      </c>
      <c r="I230" s="0" t="s">
        <v>40</v>
      </c>
    </row>
    <row r="231" customFormat="false" ht="13.8" hidden="false" customHeight="false" outlineLevel="0" collapsed="false">
      <c r="A231" s="0" t="s">
        <v>68</v>
      </c>
      <c r="B231" s="0" t="s">
        <v>69</v>
      </c>
      <c r="C231" s="0" t="s">
        <v>32</v>
      </c>
      <c r="D231" s="0" t="n">
        <v>1911</v>
      </c>
      <c r="E231" s="0" t="n">
        <v>48069</v>
      </c>
      <c r="F231" s="0" t="n">
        <v>10649800</v>
      </c>
      <c r="G231" s="0" t="n">
        <v>451.360588931248</v>
      </c>
      <c r="H231" s="0" t="n">
        <v>3.97553516819572</v>
      </c>
      <c r="I231" s="0" t="s">
        <v>40</v>
      </c>
    </row>
    <row r="232" customFormat="false" ht="13.8" hidden="false" customHeight="false" outlineLevel="0" collapsed="false">
      <c r="A232" s="0" t="s">
        <v>68</v>
      </c>
      <c r="B232" s="0" t="s">
        <v>69</v>
      </c>
      <c r="C232" s="0" t="s">
        <v>33</v>
      </c>
      <c r="D232" s="0" t="n">
        <v>2444</v>
      </c>
      <c r="E232" s="0" t="n">
        <v>55604</v>
      </c>
      <c r="F232" s="0" t="n">
        <v>10649800</v>
      </c>
      <c r="G232" s="0" t="n">
        <v>522.113091325659</v>
      </c>
      <c r="H232" s="0" t="n">
        <v>4.39536723976692</v>
      </c>
      <c r="I232" s="0" t="s">
        <v>40</v>
      </c>
    </row>
    <row r="233" customFormat="false" ht="13.8" hidden="false" customHeight="false" outlineLevel="0" collapsed="false">
      <c r="A233" s="0" t="s">
        <v>68</v>
      </c>
      <c r="B233" s="0" t="s">
        <v>69</v>
      </c>
      <c r="C233" s="0" t="s">
        <v>34</v>
      </c>
      <c r="D233" s="0" t="n">
        <v>3789</v>
      </c>
      <c r="E233" s="0" t="n">
        <v>69518</v>
      </c>
      <c r="F233" s="0" t="n">
        <v>10649800</v>
      </c>
      <c r="G233" s="0" t="n">
        <v>652.76343217713</v>
      </c>
      <c r="H233" s="0" t="n">
        <v>5.45038695014241</v>
      </c>
      <c r="I233" s="0" t="s">
        <v>40</v>
      </c>
    </row>
    <row r="234" customFormat="false" ht="13.8" hidden="false" customHeight="false" outlineLevel="0" collapsed="false">
      <c r="A234" s="0" t="s">
        <v>68</v>
      </c>
      <c r="B234" s="0" t="s">
        <v>69</v>
      </c>
      <c r="C234" s="0" t="s">
        <v>35</v>
      </c>
      <c r="D234" s="0" t="n">
        <v>8032</v>
      </c>
      <c r="E234" s="0" t="n">
        <v>99107</v>
      </c>
      <c r="F234" s="0" t="n">
        <v>10649800</v>
      </c>
      <c r="G234" s="0" t="n">
        <v>930.599635673909</v>
      </c>
      <c r="H234" s="0" t="n">
        <v>8.10437204233808</v>
      </c>
      <c r="I234" s="0" t="s">
        <v>40</v>
      </c>
    </row>
    <row r="235" customFormat="false" ht="13.8" hidden="false" customHeight="false" outlineLevel="0" collapsed="false">
      <c r="A235" s="0" t="s">
        <v>68</v>
      </c>
      <c r="B235" s="0" t="s">
        <v>69</v>
      </c>
      <c r="C235" s="0" t="s">
        <v>36</v>
      </c>
      <c r="D235" s="0" t="n">
        <v>13052</v>
      </c>
      <c r="E235" s="0" t="n">
        <v>129530</v>
      </c>
      <c r="F235" s="0" t="n">
        <v>10649800</v>
      </c>
      <c r="G235" s="0" t="n">
        <v>1216.26697214971</v>
      </c>
      <c r="H235" s="0" t="n">
        <v>10.0764301706169</v>
      </c>
      <c r="I235" s="0" t="s">
        <v>40</v>
      </c>
    </row>
    <row r="236" customFormat="false" ht="13.8" hidden="false" customHeight="false" outlineLevel="0" collapsed="false">
      <c r="A236" s="0" t="s">
        <v>68</v>
      </c>
      <c r="B236" s="0" t="s">
        <v>69</v>
      </c>
      <c r="C236" s="0" t="s">
        <v>37</v>
      </c>
      <c r="D236" s="0" t="n">
        <v>15357</v>
      </c>
      <c r="E236" s="0" t="n">
        <v>136404</v>
      </c>
      <c r="F236" s="0" t="n">
        <v>10649800</v>
      </c>
      <c r="G236" s="0" t="n">
        <v>1280.81278521662</v>
      </c>
      <c r="H236" s="0" t="n">
        <v>11.2584674936219</v>
      </c>
      <c r="I236" s="0" t="s">
        <v>40</v>
      </c>
    </row>
    <row r="237" customFormat="false" ht="13.8" hidden="false" customHeight="false" outlineLevel="0" collapsed="false">
      <c r="A237" s="0" t="s">
        <v>68</v>
      </c>
      <c r="B237" s="0" t="s">
        <v>69</v>
      </c>
      <c r="C237" s="0" t="s">
        <v>38</v>
      </c>
      <c r="D237" s="0" t="n">
        <v>17849</v>
      </c>
      <c r="E237" s="0" t="n">
        <v>122164</v>
      </c>
      <c r="F237" s="0" t="n">
        <v>10649800</v>
      </c>
      <c r="G237" s="0" t="n">
        <v>1147.10135401604</v>
      </c>
      <c r="H237" s="0" t="n">
        <v>14.6106872728463</v>
      </c>
      <c r="I237" s="0" t="s">
        <v>40</v>
      </c>
    </row>
    <row r="238" customFormat="false" ht="13.8" hidden="false" customHeight="false" outlineLevel="0" collapsed="false">
      <c r="A238" s="0" t="s">
        <v>68</v>
      </c>
      <c r="B238" s="0" t="s">
        <v>69</v>
      </c>
      <c r="C238" s="0" t="s">
        <v>39</v>
      </c>
      <c r="D238" s="0" t="n">
        <v>34664</v>
      </c>
      <c r="E238" s="0" t="n">
        <v>147275</v>
      </c>
      <c r="F238" s="0" t="n">
        <v>10649800</v>
      </c>
      <c r="G238" s="0" t="n">
        <v>1382.88981952713</v>
      </c>
      <c r="H238" s="0" t="n">
        <v>23.536920726532</v>
      </c>
      <c r="I238" s="0" t="s">
        <v>40</v>
      </c>
    </row>
    <row r="239" customFormat="false" ht="13.8" hidden="false" customHeight="false" outlineLevel="0" collapsed="false">
      <c r="A239" s="0" t="s">
        <v>68</v>
      </c>
      <c r="B239" s="0" t="s">
        <v>69</v>
      </c>
      <c r="C239" s="0" t="s">
        <v>41</v>
      </c>
      <c r="D239" s="0" t="n">
        <v>56775</v>
      </c>
      <c r="E239" s="0" t="n">
        <v>208590</v>
      </c>
      <c r="F239" s="0" t="n">
        <v>10649800</v>
      </c>
      <c r="G239" s="0" t="n">
        <v>1958.62833104847</v>
      </c>
      <c r="H239" s="0" t="n">
        <v>27.2184668488422</v>
      </c>
      <c r="I239" s="0" t="s">
        <v>40</v>
      </c>
    </row>
    <row r="240" customFormat="false" ht="13.8" hidden="false" customHeight="false" outlineLevel="0" collapsed="false">
      <c r="A240" s="0" t="s">
        <v>68</v>
      </c>
      <c r="B240" s="0" t="s">
        <v>69</v>
      </c>
      <c r="C240" s="0" t="s">
        <v>42</v>
      </c>
      <c r="D240" s="0" t="n">
        <v>84212</v>
      </c>
      <c r="E240" s="0" t="n">
        <v>269407</v>
      </c>
      <c r="F240" s="0" t="n">
        <v>10649800</v>
      </c>
      <c r="G240" s="0" t="n">
        <v>2529.69069841687</v>
      </c>
      <c r="H240" s="0" t="n">
        <v>31.2582820787879</v>
      </c>
      <c r="I240" s="0" t="s">
        <v>40</v>
      </c>
    </row>
    <row r="241" customFormat="false" ht="13.8" hidden="false" customHeight="false" outlineLevel="0" collapsed="false">
      <c r="A241" s="0" t="s">
        <v>68</v>
      </c>
      <c r="B241" s="0" t="s">
        <v>69</v>
      </c>
      <c r="C241" s="0" t="s">
        <v>43</v>
      </c>
      <c r="D241" s="0" t="n">
        <v>83547</v>
      </c>
      <c r="E241" s="0" t="n">
        <v>269517</v>
      </c>
      <c r="F241" s="0" t="n">
        <v>10649800</v>
      </c>
      <c r="G241" s="0" t="n">
        <v>2530.72358166351</v>
      </c>
      <c r="H241" s="0" t="n">
        <v>30.998786718463</v>
      </c>
      <c r="I241" s="0" t="s">
        <v>40</v>
      </c>
    </row>
    <row r="242" customFormat="false" ht="13.8" hidden="false" customHeight="false" outlineLevel="0" collapsed="false">
      <c r="A242" s="0" t="s">
        <v>68</v>
      </c>
      <c r="B242" s="0" t="s">
        <v>69</v>
      </c>
      <c r="C242" s="0" t="s">
        <v>44</v>
      </c>
      <c r="D242" s="0" t="n">
        <v>73184</v>
      </c>
      <c r="E242" s="0" t="n">
        <v>247903</v>
      </c>
      <c r="F242" s="0" t="n">
        <v>10649800</v>
      </c>
      <c r="G242" s="0" t="n">
        <v>2327.77141354767</v>
      </c>
      <c r="H242" s="0" t="n">
        <v>29.5212240271397</v>
      </c>
      <c r="I242" s="0" t="s">
        <v>40</v>
      </c>
    </row>
    <row r="243" customFormat="false" ht="13.8" hidden="false" customHeight="false" outlineLevel="0" collapsed="false">
      <c r="A243" s="0" t="s">
        <v>68</v>
      </c>
      <c r="B243" s="0" t="s">
        <v>69</v>
      </c>
      <c r="C243" s="0" t="s">
        <v>45</v>
      </c>
      <c r="D243" s="0" t="n">
        <v>45288</v>
      </c>
      <c r="E243" s="0" t="n">
        <v>235157</v>
      </c>
      <c r="F243" s="0" t="n">
        <v>10649800</v>
      </c>
      <c r="G243" s="0" t="n">
        <v>2208.08841480591</v>
      </c>
      <c r="H243" s="0" t="n">
        <v>19.2586229625314</v>
      </c>
      <c r="I243" s="0" t="s">
        <v>40</v>
      </c>
    </row>
    <row r="244" customFormat="false" ht="13.8" hidden="false" customHeight="false" outlineLevel="0" collapsed="false">
      <c r="A244" s="0" t="s">
        <v>68</v>
      </c>
      <c r="B244" s="0" t="s">
        <v>69</v>
      </c>
      <c r="C244" s="0" t="s">
        <v>46</v>
      </c>
      <c r="D244" s="0" t="n">
        <v>32147</v>
      </c>
      <c r="E244" s="0" t="n">
        <v>211122</v>
      </c>
      <c r="F244" s="0" t="n">
        <v>10649800</v>
      </c>
      <c r="G244" s="0" t="n">
        <v>1982.40342541644</v>
      </c>
      <c r="H244" s="0" t="n">
        <v>15.2267409365201</v>
      </c>
      <c r="I244" s="0" t="s">
        <v>40</v>
      </c>
    </row>
    <row r="245" customFormat="false" ht="13.8" hidden="false" customHeight="false" outlineLevel="0" collapsed="false">
      <c r="A245" s="0" t="s">
        <v>68</v>
      </c>
      <c r="B245" s="0" t="s">
        <v>69</v>
      </c>
      <c r="C245" s="0" t="s">
        <v>47</v>
      </c>
      <c r="D245" s="0" t="n">
        <v>27460</v>
      </c>
      <c r="E245" s="0" t="n">
        <v>233988</v>
      </c>
      <c r="F245" s="0" t="n">
        <v>10649800</v>
      </c>
      <c r="G245" s="0" t="n">
        <v>2197.1116828485</v>
      </c>
      <c r="H245" s="0" t="n">
        <v>11.735644562969</v>
      </c>
      <c r="I245" s="0" t="s">
        <v>40</v>
      </c>
    </row>
    <row r="246" customFormat="false" ht="13.8" hidden="false" customHeight="false" outlineLevel="0" collapsed="false">
      <c r="A246" s="0" t="s">
        <v>68</v>
      </c>
      <c r="B246" s="0" t="s">
        <v>69</v>
      </c>
      <c r="C246" s="0" t="s">
        <v>126</v>
      </c>
      <c r="D246" s="0" t="n">
        <v>27110</v>
      </c>
      <c r="E246" s="0" t="n">
        <v>222922</v>
      </c>
      <c r="F246" s="0" t="n">
        <v>10649800</v>
      </c>
      <c r="G246" s="0" t="n">
        <v>2093.20362823715</v>
      </c>
      <c r="H246" s="0" t="n">
        <v>12.1612043674469</v>
      </c>
      <c r="I246" s="0" t="s">
        <v>40</v>
      </c>
    </row>
    <row r="247" customFormat="false" ht="13.8" hidden="false" customHeight="false" outlineLevel="0" collapsed="false">
      <c r="A247" s="0" t="s">
        <v>68</v>
      </c>
      <c r="B247" s="0" t="s">
        <v>69</v>
      </c>
      <c r="C247" s="0" t="s">
        <v>128</v>
      </c>
      <c r="D247" s="0" t="n">
        <v>34246</v>
      </c>
      <c r="E247" s="0" t="n">
        <v>222707</v>
      </c>
      <c r="F247" s="0" t="n">
        <v>10649800</v>
      </c>
      <c r="G247" s="0" t="n">
        <v>2091.18481098237</v>
      </c>
      <c r="H247" s="0" t="n">
        <v>15.3771547369414</v>
      </c>
      <c r="I247" s="0" t="s">
        <v>40</v>
      </c>
    </row>
    <row r="248" customFormat="false" ht="13.8" hidden="false" customHeight="false" outlineLevel="0" collapsed="false">
      <c r="A248" s="0" t="s">
        <v>68</v>
      </c>
      <c r="B248" s="0" t="s">
        <v>69</v>
      </c>
      <c r="C248" s="0" t="s">
        <v>129</v>
      </c>
      <c r="D248" s="0" t="n">
        <v>46444</v>
      </c>
      <c r="E248" s="0" t="n">
        <v>303914</v>
      </c>
      <c r="F248" s="0" t="n">
        <v>10649800</v>
      </c>
      <c r="G248" s="0" t="n">
        <v>2853.70617288588</v>
      </c>
      <c r="H248" s="0" t="n">
        <v>15.2819547635186</v>
      </c>
      <c r="I248" s="0" t="s">
        <v>40</v>
      </c>
    </row>
    <row r="249" customFormat="false" ht="13.8" hidden="false" customHeight="false" outlineLevel="0" collapsed="false">
      <c r="A249" s="0" t="s">
        <v>74</v>
      </c>
      <c r="B249" s="0" t="s">
        <v>75</v>
      </c>
      <c r="C249" s="0" t="s">
        <v>60</v>
      </c>
      <c r="D249" s="0" t="n">
        <v>0</v>
      </c>
      <c r="E249" s="0" t="n">
        <v>3</v>
      </c>
      <c r="F249" s="0" t="n">
        <v>5806081</v>
      </c>
      <c r="G249" s="0" t="n">
        <v>0.0516699646456879</v>
      </c>
      <c r="H249" s="0" t="n">
        <v>0</v>
      </c>
      <c r="I249" s="0" t="s">
        <v>16</v>
      </c>
    </row>
    <row r="250" customFormat="false" ht="13.8" hidden="false" customHeight="false" outlineLevel="0" collapsed="false">
      <c r="A250" s="0" t="s">
        <v>74</v>
      </c>
      <c r="B250" s="0" t="s">
        <v>75</v>
      </c>
      <c r="C250" s="0" t="s">
        <v>61</v>
      </c>
      <c r="D250" s="0" t="n">
        <v>0</v>
      </c>
      <c r="E250" s="0" t="n">
        <v>4</v>
      </c>
      <c r="F250" s="0" t="n">
        <v>5806081</v>
      </c>
      <c r="G250" s="0" t="n">
        <v>0.0688932861942505</v>
      </c>
      <c r="H250" s="0" t="n">
        <v>0</v>
      </c>
      <c r="I250" s="0" t="s">
        <v>16</v>
      </c>
    </row>
    <row r="251" customFormat="false" ht="13.8" hidden="false" customHeight="false" outlineLevel="0" collapsed="false">
      <c r="A251" s="0" t="s">
        <v>74</v>
      </c>
      <c r="B251" s="0" t="s">
        <v>75</v>
      </c>
      <c r="C251" s="0" t="s">
        <v>62</v>
      </c>
      <c r="D251" s="0" t="n">
        <v>0</v>
      </c>
      <c r="E251" s="0" t="n">
        <v>4</v>
      </c>
      <c r="F251" s="0" t="n">
        <v>5806081</v>
      </c>
      <c r="G251" s="0" t="n">
        <v>0.0688932861942505</v>
      </c>
      <c r="H251" s="0" t="n">
        <v>0</v>
      </c>
      <c r="I251" s="0" t="s">
        <v>16</v>
      </c>
    </row>
    <row r="252" customFormat="false" ht="13.8" hidden="false" customHeight="false" outlineLevel="0" collapsed="false">
      <c r="A252" s="0" t="s">
        <v>74</v>
      </c>
      <c r="B252" s="0" t="s">
        <v>75</v>
      </c>
      <c r="C252" s="0" t="s">
        <v>63</v>
      </c>
      <c r="D252" s="0" t="n">
        <v>0</v>
      </c>
      <c r="E252" s="0" t="n">
        <v>9</v>
      </c>
      <c r="F252" s="0" t="n">
        <v>5806081</v>
      </c>
      <c r="G252" s="0" t="n">
        <v>0.155009893937064</v>
      </c>
      <c r="H252" s="0" t="n">
        <v>0</v>
      </c>
      <c r="I252" s="0" t="s">
        <v>16</v>
      </c>
    </row>
    <row r="253" customFormat="false" ht="13.8" hidden="false" customHeight="false" outlineLevel="0" collapsed="false">
      <c r="A253" s="0" t="s">
        <v>74</v>
      </c>
      <c r="B253" s="0" t="s">
        <v>75</v>
      </c>
      <c r="C253" s="0" t="s">
        <v>50</v>
      </c>
      <c r="D253" s="0" t="n">
        <v>4</v>
      </c>
      <c r="E253" s="0" t="n">
        <v>337</v>
      </c>
      <c r="F253" s="0" t="n">
        <v>5806081</v>
      </c>
      <c r="G253" s="0" t="n">
        <v>5.8042593618656</v>
      </c>
      <c r="H253" s="0" t="n">
        <v>1.18694362017804</v>
      </c>
      <c r="I253" s="0" t="s">
        <v>16</v>
      </c>
    </row>
    <row r="254" customFormat="false" ht="13.8" hidden="false" customHeight="false" outlineLevel="0" collapsed="false">
      <c r="A254" s="0" t="s">
        <v>74</v>
      </c>
      <c r="B254" s="0" t="s">
        <v>75</v>
      </c>
      <c r="C254" s="0" t="s">
        <v>51</v>
      </c>
      <c r="D254" s="0" t="n">
        <v>34</v>
      </c>
      <c r="E254" s="0" t="n">
        <v>805</v>
      </c>
      <c r="F254" s="0" t="n">
        <v>5806081</v>
      </c>
      <c r="G254" s="0" t="n">
        <v>13.8647738465929</v>
      </c>
      <c r="H254" s="0" t="n">
        <v>4.22360248447205</v>
      </c>
      <c r="I254" s="0" t="s">
        <v>16</v>
      </c>
    </row>
    <row r="255" customFormat="false" ht="13.8" hidden="false" customHeight="false" outlineLevel="0" collapsed="false">
      <c r="A255" s="0" t="s">
        <v>74</v>
      </c>
      <c r="B255" s="0" t="s">
        <v>75</v>
      </c>
      <c r="C255" s="0" t="s">
        <v>52</v>
      </c>
      <c r="D255" s="0" t="n">
        <v>837</v>
      </c>
      <c r="E255" s="0" t="n">
        <v>4959</v>
      </c>
      <c r="F255" s="0" t="n">
        <v>5806081</v>
      </c>
      <c r="G255" s="0" t="n">
        <v>85.410451559322</v>
      </c>
      <c r="H255" s="0" t="n">
        <v>16.8784029038113</v>
      </c>
      <c r="I255" s="0" t="s">
        <v>16</v>
      </c>
    </row>
    <row r="256" customFormat="false" ht="13.8" hidden="false" customHeight="false" outlineLevel="0" collapsed="false">
      <c r="A256" s="0" t="s">
        <v>74</v>
      </c>
      <c r="B256" s="0" t="s">
        <v>75</v>
      </c>
      <c r="C256" s="0" t="s">
        <v>53</v>
      </c>
      <c r="D256" s="0" t="n">
        <v>520</v>
      </c>
      <c r="E256" s="0" t="n">
        <v>7352</v>
      </c>
      <c r="F256" s="0" t="n">
        <v>5806081</v>
      </c>
      <c r="G256" s="0" t="n">
        <v>126.625860025032</v>
      </c>
      <c r="H256" s="0" t="n">
        <v>7.07290533188248</v>
      </c>
      <c r="I256" s="0" t="s">
        <v>16</v>
      </c>
    </row>
    <row r="257" customFormat="false" ht="13.8" hidden="false" customHeight="false" outlineLevel="0" collapsed="false">
      <c r="A257" s="0" t="s">
        <v>74</v>
      </c>
      <c r="B257" s="0" t="s">
        <v>75</v>
      </c>
      <c r="C257" s="0" t="s">
        <v>54</v>
      </c>
      <c r="D257" s="0" t="n">
        <v>1000</v>
      </c>
      <c r="E257" s="0" t="n">
        <v>10025</v>
      </c>
      <c r="F257" s="0" t="n">
        <v>5806081</v>
      </c>
      <c r="G257" s="0" t="n">
        <v>172.66379852434</v>
      </c>
      <c r="H257" s="0" t="n">
        <v>9.97506234413965</v>
      </c>
      <c r="I257" s="0" t="s">
        <v>16</v>
      </c>
    </row>
    <row r="258" customFormat="false" ht="13.8" hidden="false" customHeight="false" outlineLevel="0" collapsed="false">
      <c r="A258" s="0" t="s">
        <v>74</v>
      </c>
      <c r="B258" s="0" t="s">
        <v>75</v>
      </c>
      <c r="C258" s="0" t="s">
        <v>55</v>
      </c>
      <c r="D258" s="0" t="n">
        <v>1974</v>
      </c>
      <c r="E258" s="0" t="n">
        <v>28264</v>
      </c>
      <c r="F258" s="0" t="n">
        <v>5806081</v>
      </c>
      <c r="G258" s="0" t="n">
        <v>486.799960248574</v>
      </c>
      <c r="H258" s="0" t="n">
        <v>6.98414944806114</v>
      </c>
      <c r="I258" s="0" t="s">
        <v>16</v>
      </c>
    </row>
    <row r="259" customFormat="false" ht="13.8" hidden="false" customHeight="false" outlineLevel="0" collapsed="false">
      <c r="A259" s="0" t="s">
        <v>74</v>
      </c>
      <c r="B259" s="0" t="s">
        <v>75</v>
      </c>
      <c r="C259" s="0" t="s">
        <v>11</v>
      </c>
      <c r="D259" s="0" t="n">
        <v>1805</v>
      </c>
      <c r="E259" s="0" t="n">
        <v>27841</v>
      </c>
      <c r="F259" s="0" t="n">
        <v>5806081</v>
      </c>
      <c r="G259" s="0" t="n">
        <v>479.514495233532</v>
      </c>
      <c r="H259" s="0" t="n">
        <v>6.48324413634568</v>
      </c>
      <c r="I259" s="0" t="s">
        <v>16</v>
      </c>
    </row>
    <row r="260" customFormat="false" ht="13.8" hidden="false" customHeight="false" outlineLevel="0" collapsed="false">
      <c r="A260" s="0" t="s">
        <v>74</v>
      </c>
      <c r="B260" s="0" t="s">
        <v>75</v>
      </c>
      <c r="C260" s="0" t="s">
        <v>13</v>
      </c>
      <c r="D260" s="0" t="n">
        <v>1210</v>
      </c>
      <c r="E260" s="0" t="n">
        <v>28325</v>
      </c>
      <c r="F260" s="0" t="n">
        <v>5806081</v>
      </c>
      <c r="G260" s="0" t="n">
        <v>487.850582863036</v>
      </c>
      <c r="H260" s="0" t="n">
        <v>4.27184466019417</v>
      </c>
      <c r="I260" s="0" t="s">
        <v>16</v>
      </c>
    </row>
    <row r="261" customFormat="false" ht="13.8" hidden="false" customHeight="false" outlineLevel="0" collapsed="false">
      <c r="A261" s="0" t="s">
        <v>74</v>
      </c>
      <c r="B261" s="0" t="s">
        <v>75</v>
      </c>
      <c r="C261" s="0" t="s">
        <v>14</v>
      </c>
      <c r="D261" s="0" t="n">
        <v>1191</v>
      </c>
      <c r="E261" s="0" t="n">
        <v>78114</v>
      </c>
      <c r="F261" s="0" t="n">
        <v>5806081</v>
      </c>
      <c r="G261" s="0" t="n">
        <v>1345.38253944442</v>
      </c>
      <c r="H261" s="0" t="n">
        <v>1.52469467701052</v>
      </c>
      <c r="I261" s="0" t="s">
        <v>16</v>
      </c>
    </row>
    <row r="262" customFormat="false" ht="13.8" hidden="false" customHeight="false" outlineLevel="0" collapsed="false">
      <c r="A262" s="0" t="s">
        <v>74</v>
      </c>
      <c r="B262" s="0" t="s">
        <v>75</v>
      </c>
      <c r="C262" s="0" t="s">
        <v>15</v>
      </c>
      <c r="D262" s="0" t="n">
        <v>948</v>
      </c>
      <c r="E262" s="0" t="n">
        <v>100236</v>
      </c>
      <c r="F262" s="0" t="n">
        <v>5806081</v>
      </c>
      <c r="G262" s="0" t="n">
        <v>1726.39685874172</v>
      </c>
      <c r="H262" s="0" t="n">
        <v>0.945767987549383</v>
      </c>
      <c r="I262" s="0" t="s">
        <v>16</v>
      </c>
    </row>
    <row r="263" customFormat="false" ht="13.8" hidden="false" customHeight="false" outlineLevel="0" collapsed="false">
      <c r="A263" s="0" t="s">
        <v>74</v>
      </c>
      <c r="B263" s="0" t="s">
        <v>75</v>
      </c>
      <c r="C263" s="0" t="s">
        <v>17</v>
      </c>
      <c r="D263" s="0" t="n">
        <v>906</v>
      </c>
      <c r="E263" s="0" t="n">
        <v>85581</v>
      </c>
      <c r="F263" s="0" t="n">
        <v>5806081</v>
      </c>
      <c r="G263" s="0" t="n">
        <v>1473.98908144754</v>
      </c>
      <c r="H263" s="0" t="n">
        <v>1.05864619483297</v>
      </c>
      <c r="I263" s="0" t="s">
        <v>16</v>
      </c>
    </row>
    <row r="264" customFormat="false" ht="13.8" hidden="false" customHeight="false" outlineLevel="0" collapsed="false">
      <c r="A264" s="0" t="s">
        <v>74</v>
      </c>
      <c r="B264" s="0" t="s">
        <v>75</v>
      </c>
      <c r="C264" s="0" t="s">
        <v>18</v>
      </c>
      <c r="D264" s="0" t="n">
        <v>498</v>
      </c>
      <c r="E264" s="0" t="n">
        <v>86423</v>
      </c>
      <c r="F264" s="0" t="n">
        <v>5806081</v>
      </c>
      <c r="G264" s="0" t="n">
        <v>1488.49111819143</v>
      </c>
      <c r="H264" s="0" t="n">
        <v>0.576235492866482</v>
      </c>
      <c r="I264" s="0" t="s">
        <v>16</v>
      </c>
    </row>
    <row r="265" customFormat="false" ht="13.8" hidden="false" customHeight="false" outlineLevel="0" collapsed="false">
      <c r="A265" s="0" t="s">
        <v>74</v>
      </c>
      <c r="B265" s="0" t="s">
        <v>75</v>
      </c>
      <c r="C265" s="0" t="s">
        <v>19</v>
      </c>
      <c r="D265" s="0" t="n">
        <v>433</v>
      </c>
      <c r="E265" s="0" t="n">
        <v>82950</v>
      </c>
      <c r="F265" s="0" t="n">
        <v>5806081</v>
      </c>
      <c r="G265" s="0" t="n">
        <v>1428.67452245327</v>
      </c>
      <c r="H265" s="0" t="n">
        <v>0.522001205545509</v>
      </c>
      <c r="I265" s="0" t="s">
        <v>16</v>
      </c>
    </row>
    <row r="266" customFormat="false" ht="13.8" hidden="false" customHeight="false" outlineLevel="0" collapsed="false">
      <c r="A266" s="0" t="s">
        <v>74</v>
      </c>
      <c r="B266" s="0" t="s">
        <v>75</v>
      </c>
      <c r="C266" s="0" t="s">
        <v>20</v>
      </c>
      <c r="D266" s="0" t="n">
        <v>309</v>
      </c>
      <c r="E266" s="0" t="n">
        <v>88820</v>
      </c>
      <c r="F266" s="0" t="n">
        <v>5806081</v>
      </c>
      <c r="G266" s="0" t="n">
        <v>1529.77541994333</v>
      </c>
      <c r="H266" s="0" t="n">
        <v>0.347894618329205</v>
      </c>
      <c r="I266" s="0" t="s">
        <v>16</v>
      </c>
    </row>
    <row r="267" customFormat="false" ht="13.8" hidden="false" customHeight="false" outlineLevel="0" collapsed="false">
      <c r="A267" s="0" t="s">
        <v>74</v>
      </c>
      <c r="B267" s="0" t="s">
        <v>75</v>
      </c>
      <c r="C267" s="0" t="s">
        <v>21</v>
      </c>
      <c r="D267" s="0" t="n">
        <v>279</v>
      </c>
      <c r="E267" s="0" t="n">
        <v>74955</v>
      </c>
      <c r="F267" s="0" t="n">
        <v>5806081</v>
      </c>
      <c r="G267" s="0" t="n">
        <v>1290.97406667251</v>
      </c>
      <c r="H267" s="0" t="n">
        <v>0.3722233340004</v>
      </c>
      <c r="I267" s="0" t="s">
        <v>16</v>
      </c>
    </row>
    <row r="268" customFormat="false" ht="13.8" hidden="false" customHeight="false" outlineLevel="0" collapsed="false">
      <c r="A268" s="0" t="s">
        <v>74</v>
      </c>
      <c r="B268" s="0" t="s">
        <v>75</v>
      </c>
      <c r="C268" s="0" t="s">
        <v>22</v>
      </c>
      <c r="D268" s="0" t="n">
        <v>245</v>
      </c>
      <c r="E268" s="0" t="n">
        <v>95955</v>
      </c>
      <c r="F268" s="0" t="n">
        <v>5806081</v>
      </c>
      <c r="G268" s="0" t="n">
        <v>1652.66381919233</v>
      </c>
      <c r="H268" s="0" t="n">
        <v>0.255328018341931</v>
      </c>
      <c r="I268" s="0" t="s">
        <v>16</v>
      </c>
    </row>
    <row r="269" customFormat="false" ht="13.8" hidden="false" customHeight="false" outlineLevel="0" collapsed="false">
      <c r="A269" s="0" t="s">
        <v>74</v>
      </c>
      <c r="B269" s="0" t="s">
        <v>75</v>
      </c>
      <c r="C269" s="0" t="s">
        <v>23</v>
      </c>
      <c r="D269" s="0" t="n">
        <v>198</v>
      </c>
      <c r="E269" s="0" t="n">
        <v>113160</v>
      </c>
      <c r="F269" s="0" t="n">
        <v>5806081</v>
      </c>
      <c r="G269" s="0" t="n">
        <v>1948.99106643535</v>
      </c>
      <c r="H269" s="0" t="n">
        <v>0.174973488865323</v>
      </c>
      <c r="I269" s="0" t="s">
        <v>16</v>
      </c>
    </row>
    <row r="270" customFormat="false" ht="13.8" hidden="false" customHeight="false" outlineLevel="0" collapsed="false">
      <c r="A270" s="0" t="s">
        <v>74</v>
      </c>
      <c r="B270" s="0" t="s">
        <v>75</v>
      </c>
      <c r="C270" s="0" t="s">
        <v>24</v>
      </c>
      <c r="D270" s="0" t="n">
        <v>284</v>
      </c>
      <c r="E270" s="0" t="n">
        <v>114061</v>
      </c>
      <c r="F270" s="0" t="n">
        <v>5806081</v>
      </c>
      <c r="G270" s="0" t="n">
        <v>1964.5092791506</v>
      </c>
      <c r="H270" s="0" t="n">
        <v>0.248989575753325</v>
      </c>
      <c r="I270" s="0" t="s">
        <v>16</v>
      </c>
    </row>
    <row r="271" customFormat="false" ht="13.8" hidden="false" customHeight="false" outlineLevel="0" collapsed="false">
      <c r="A271" s="0" t="s">
        <v>74</v>
      </c>
      <c r="B271" s="0" t="s">
        <v>75</v>
      </c>
      <c r="C271" s="0" t="s">
        <v>25</v>
      </c>
      <c r="D271" s="0" t="n">
        <v>157</v>
      </c>
      <c r="E271" s="0" t="n">
        <v>103260</v>
      </c>
      <c r="F271" s="0" t="n">
        <v>5806081</v>
      </c>
      <c r="G271" s="0" t="n">
        <v>1778.48018310458</v>
      </c>
      <c r="H271" s="0" t="n">
        <v>0.152043385628511</v>
      </c>
      <c r="I271" s="0" t="s">
        <v>16</v>
      </c>
    </row>
    <row r="272" customFormat="false" ht="13.8" hidden="false" customHeight="false" outlineLevel="0" collapsed="false">
      <c r="A272" s="0" t="s">
        <v>74</v>
      </c>
      <c r="B272" s="0" t="s">
        <v>75</v>
      </c>
      <c r="C272" s="0" t="s">
        <v>26</v>
      </c>
      <c r="D272" s="0" t="n">
        <v>114</v>
      </c>
      <c r="E272" s="0" t="n">
        <v>97530</v>
      </c>
      <c r="F272" s="0" t="n">
        <v>5806081</v>
      </c>
      <c r="G272" s="0" t="n">
        <v>1679.79055063131</v>
      </c>
      <c r="H272" s="0" t="n">
        <v>0.116887111657951</v>
      </c>
      <c r="I272" s="0" t="s">
        <v>16</v>
      </c>
    </row>
    <row r="273" customFormat="false" ht="13.8" hidden="false" customHeight="false" outlineLevel="0" collapsed="false">
      <c r="A273" s="0" t="s">
        <v>74</v>
      </c>
      <c r="B273" s="0" t="s">
        <v>75</v>
      </c>
      <c r="C273" s="0" t="s">
        <v>27</v>
      </c>
      <c r="D273" s="0" t="n">
        <v>227</v>
      </c>
      <c r="E273" s="0" t="n">
        <v>102400</v>
      </c>
      <c r="F273" s="0" t="n">
        <v>5806081</v>
      </c>
      <c r="G273" s="0" t="n">
        <v>1763.66812657281</v>
      </c>
      <c r="H273" s="0" t="n">
        <v>0.2216796875</v>
      </c>
      <c r="I273" s="0" t="s">
        <v>16</v>
      </c>
    </row>
    <row r="274" customFormat="false" ht="13.8" hidden="false" customHeight="false" outlineLevel="0" collapsed="false">
      <c r="A274" s="0" t="s">
        <v>74</v>
      </c>
      <c r="B274" s="0" t="s">
        <v>75</v>
      </c>
      <c r="C274" s="0" t="s">
        <v>28</v>
      </c>
      <c r="D274" s="0" t="n">
        <v>265</v>
      </c>
      <c r="E274" s="0" t="n">
        <v>107985</v>
      </c>
      <c r="F274" s="0" t="n">
        <v>5806081</v>
      </c>
      <c r="G274" s="0" t="n">
        <v>1859.86037742153</v>
      </c>
      <c r="H274" s="0" t="n">
        <v>0.24540445432236</v>
      </c>
      <c r="I274" s="0" t="s">
        <v>16</v>
      </c>
    </row>
    <row r="275" customFormat="false" ht="13.8" hidden="false" customHeight="false" outlineLevel="0" collapsed="false">
      <c r="A275" s="0" t="s">
        <v>74</v>
      </c>
      <c r="B275" s="0" t="s">
        <v>75</v>
      </c>
      <c r="C275" s="0" t="s">
        <v>29</v>
      </c>
      <c r="D275" s="0" t="n">
        <v>351</v>
      </c>
      <c r="E275" s="0" t="n">
        <v>131798</v>
      </c>
      <c r="F275" s="0" t="n">
        <v>5806081</v>
      </c>
      <c r="G275" s="0" t="n">
        <v>2269.99933345746</v>
      </c>
      <c r="H275" s="0" t="n">
        <v>0.26631663606428</v>
      </c>
      <c r="I275" s="0" t="s">
        <v>16</v>
      </c>
    </row>
    <row r="276" customFormat="false" ht="13.8" hidden="false" customHeight="false" outlineLevel="0" collapsed="false">
      <c r="A276" s="0" t="s">
        <v>74</v>
      </c>
      <c r="B276" s="0" t="s">
        <v>75</v>
      </c>
      <c r="C276" s="0" t="s">
        <v>30</v>
      </c>
      <c r="D276" s="0" t="n">
        <v>653</v>
      </c>
      <c r="E276" s="0" t="n">
        <v>169315</v>
      </c>
      <c r="F276" s="0" t="n">
        <v>5806081</v>
      </c>
      <c r="G276" s="0" t="n">
        <v>2916.16668799488</v>
      </c>
      <c r="H276" s="0" t="n">
        <v>0.385671677051649</v>
      </c>
      <c r="I276" s="0" t="s">
        <v>16</v>
      </c>
    </row>
    <row r="277" customFormat="false" ht="13.8" hidden="false" customHeight="false" outlineLevel="0" collapsed="false">
      <c r="A277" s="0" t="s">
        <v>74</v>
      </c>
      <c r="B277" s="0" t="s">
        <v>75</v>
      </c>
      <c r="C277" s="0" t="s">
        <v>31</v>
      </c>
      <c r="D277" s="0" t="n">
        <v>1175</v>
      </c>
      <c r="E277" s="0" t="n">
        <v>216382</v>
      </c>
      <c r="F277" s="0" t="n">
        <v>5806081</v>
      </c>
      <c r="G277" s="0" t="n">
        <v>3726.81676332108</v>
      </c>
      <c r="H277" s="0" t="n">
        <v>0.543021138542023</v>
      </c>
      <c r="I277" s="0" t="s">
        <v>16</v>
      </c>
    </row>
    <row r="278" customFormat="false" ht="13.8" hidden="false" customHeight="false" outlineLevel="0" collapsed="false">
      <c r="A278" s="0" t="s">
        <v>74</v>
      </c>
      <c r="B278" s="0" t="s">
        <v>75</v>
      </c>
      <c r="C278" s="0" t="s">
        <v>32</v>
      </c>
      <c r="D278" s="0" t="n">
        <v>510</v>
      </c>
      <c r="E278" s="0" t="n">
        <v>242452</v>
      </c>
      <c r="F278" s="0" t="n">
        <v>5806081</v>
      </c>
      <c r="G278" s="0" t="n">
        <v>4175.8287560921</v>
      </c>
      <c r="H278" s="0" t="n">
        <v>0.210350914820253</v>
      </c>
      <c r="I278" s="0" t="s">
        <v>16</v>
      </c>
    </row>
    <row r="279" customFormat="false" ht="13.8" hidden="false" customHeight="false" outlineLevel="0" collapsed="false">
      <c r="A279" s="0" t="s">
        <v>74</v>
      </c>
      <c r="B279" s="0" t="s">
        <v>75</v>
      </c>
      <c r="C279" s="0" t="s">
        <v>33</v>
      </c>
      <c r="D279" s="0" t="n">
        <v>573</v>
      </c>
      <c r="E279" s="0" t="n">
        <v>243726</v>
      </c>
      <c r="F279" s="0" t="n">
        <v>5806081</v>
      </c>
      <c r="G279" s="0" t="n">
        <v>4197.77126774497</v>
      </c>
      <c r="H279" s="0" t="n">
        <v>0.235100071391645</v>
      </c>
      <c r="I279" s="0" t="s">
        <v>16</v>
      </c>
    </row>
    <row r="280" customFormat="false" ht="13.8" hidden="false" customHeight="false" outlineLevel="0" collapsed="false">
      <c r="A280" s="0" t="s">
        <v>74</v>
      </c>
      <c r="B280" s="0" t="s">
        <v>75</v>
      </c>
      <c r="C280" s="0" t="s">
        <v>34</v>
      </c>
      <c r="D280" s="0" t="n">
        <v>847</v>
      </c>
      <c r="E280" s="0" t="n">
        <v>256152</v>
      </c>
      <c r="F280" s="0" t="n">
        <v>5806081</v>
      </c>
      <c r="G280" s="0" t="n">
        <v>4411.78826130741</v>
      </c>
      <c r="H280" s="0" t="n">
        <v>0.330663043817733</v>
      </c>
      <c r="I280" s="0" t="s">
        <v>16</v>
      </c>
    </row>
    <row r="281" customFormat="false" ht="13.8" hidden="false" customHeight="false" outlineLevel="0" collapsed="false">
      <c r="A281" s="0" t="s">
        <v>74</v>
      </c>
      <c r="B281" s="0" t="s">
        <v>75</v>
      </c>
      <c r="C281" s="0" t="s">
        <v>35</v>
      </c>
      <c r="D281" s="0" t="n">
        <v>1669</v>
      </c>
      <c r="E281" s="0" t="n">
        <v>330923</v>
      </c>
      <c r="F281" s="0" t="n">
        <v>5806081</v>
      </c>
      <c r="G281" s="0" t="n">
        <v>5699.59323681499</v>
      </c>
      <c r="H281" s="0" t="n">
        <v>0.504346932670138</v>
      </c>
      <c r="I281" s="0" t="s">
        <v>16</v>
      </c>
    </row>
    <row r="282" customFormat="false" ht="13.8" hidden="false" customHeight="false" outlineLevel="0" collapsed="false">
      <c r="A282" s="0" t="s">
        <v>74</v>
      </c>
      <c r="B282" s="0" t="s">
        <v>75</v>
      </c>
      <c r="C282" s="0" t="s">
        <v>36</v>
      </c>
      <c r="D282" s="0" t="n">
        <v>2631</v>
      </c>
      <c r="E282" s="0" t="n">
        <v>353080</v>
      </c>
      <c r="F282" s="0" t="n">
        <v>5806081</v>
      </c>
      <c r="G282" s="0" t="n">
        <v>6081.21037236649</v>
      </c>
      <c r="H282" s="0" t="n">
        <v>0.745156904950719</v>
      </c>
      <c r="I282" s="0" t="s">
        <v>16</v>
      </c>
    </row>
    <row r="283" customFormat="false" ht="13.8" hidden="false" customHeight="false" outlineLevel="0" collapsed="false">
      <c r="A283" s="0" t="s">
        <v>74</v>
      </c>
      <c r="B283" s="0" t="s">
        <v>75</v>
      </c>
      <c r="C283" s="0" t="s">
        <v>37</v>
      </c>
      <c r="D283" s="0" t="n">
        <v>4790</v>
      </c>
      <c r="E283" s="0" t="n">
        <v>350861</v>
      </c>
      <c r="F283" s="0" t="n">
        <v>5806081</v>
      </c>
      <c r="G283" s="0" t="n">
        <v>6042.99182185023</v>
      </c>
      <c r="H283" s="0" t="n">
        <v>1.36521300458016</v>
      </c>
      <c r="I283" s="0" t="s">
        <v>16</v>
      </c>
    </row>
    <row r="284" customFormat="false" ht="13.8" hidden="false" customHeight="false" outlineLevel="0" collapsed="false">
      <c r="A284" s="0" t="s">
        <v>74</v>
      </c>
      <c r="B284" s="0" t="s">
        <v>75</v>
      </c>
      <c r="C284" s="0" t="s">
        <v>38</v>
      </c>
      <c r="D284" s="0" t="n">
        <v>3043</v>
      </c>
      <c r="E284" s="0" t="n">
        <v>307452</v>
      </c>
      <c r="F284" s="0" t="n">
        <v>5806081</v>
      </c>
      <c r="G284" s="0" t="n">
        <v>5295.34465674867</v>
      </c>
      <c r="H284" s="0" t="n">
        <v>0.989747993182676</v>
      </c>
      <c r="I284" s="0" t="s">
        <v>16</v>
      </c>
    </row>
    <row r="285" customFormat="false" ht="13.8" hidden="false" customHeight="false" outlineLevel="0" collapsed="false">
      <c r="A285" s="0" t="s">
        <v>74</v>
      </c>
      <c r="B285" s="0" t="s">
        <v>75</v>
      </c>
      <c r="C285" s="0" t="s">
        <v>39</v>
      </c>
      <c r="D285" s="0" t="n">
        <v>2742</v>
      </c>
      <c r="E285" s="0" t="n">
        <v>297337</v>
      </c>
      <c r="F285" s="0" t="n">
        <v>5806081</v>
      </c>
      <c r="G285" s="0" t="n">
        <v>5121.13075928496</v>
      </c>
      <c r="H285" s="0" t="n">
        <v>0.922185937168936</v>
      </c>
      <c r="I285" s="0" t="s">
        <v>40</v>
      </c>
    </row>
    <row r="286" customFormat="false" ht="13.8" hidden="false" customHeight="false" outlineLevel="0" collapsed="false">
      <c r="A286" s="0" t="s">
        <v>74</v>
      </c>
      <c r="B286" s="0" t="s">
        <v>75</v>
      </c>
      <c r="C286" s="0" t="s">
        <v>41</v>
      </c>
      <c r="D286" s="0" t="n">
        <v>2970</v>
      </c>
      <c r="E286" s="0" t="n">
        <v>239797</v>
      </c>
      <c r="F286" s="0" t="n">
        <v>5806081</v>
      </c>
      <c r="G286" s="0" t="n">
        <v>4130.10083738067</v>
      </c>
      <c r="H286" s="0" t="n">
        <v>1.2385476048491</v>
      </c>
      <c r="I286" s="0" t="s">
        <v>40</v>
      </c>
    </row>
    <row r="287" customFormat="false" ht="13.8" hidden="false" customHeight="false" outlineLevel="0" collapsed="false">
      <c r="A287" s="0" t="s">
        <v>74</v>
      </c>
      <c r="B287" s="0" t="s">
        <v>75</v>
      </c>
      <c r="C287" s="0" t="s">
        <v>42</v>
      </c>
      <c r="D287" s="0" t="n">
        <v>4964</v>
      </c>
      <c r="E287" s="0" t="n">
        <v>333813</v>
      </c>
      <c r="F287" s="0" t="n">
        <v>5806081</v>
      </c>
      <c r="G287" s="0" t="n">
        <v>5749.36863609033</v>
      </c>
      <c r="H287" s="0" t="n">
        <v>1.48706012048662</v>
      </c>
      <c r="I287" s="0" t="s">
        <v>40</v>
      </c>
    </row>
    <row r="288" customFormat="false" ht="13.8" hidden="false" customHeight="false" outlineLevel="0" collapsed="false">
      <c r="A288" s="0" t="s">
        <v>74</v>
      </c>
      <c r="B288" s="0" t="s">
        <v>75</v>
      </c>
      <c r="C288" s="0" t="s">
        <v>43</v>
      </c>
      <c r="D288" s="0" t="n">
        <v>6943</v>
      </c>
      <c r="E288" s="0" t="n">
        <v>434949</v>
      </c>
      <c r="F288" s="0" t="n">
        <v>5806081</v>
      </c>
      <c r="G288" s="0" t="n">
        <v>7491.26648422576</v>
      </c>
      <c r="H288" s="0" t="n">
        <v>1.5962791039869</v>
      </c>
      <c r="I288" s="0" t="s">
        <v>40</v>
      </c>
    </row>
    <row r="289" customFormat="false" ht="13.8" hidden="false" customHeight="false" outlineLevel="0" collapsed="false">
      <c r="A289" s="0" t="s">
        <v>74</v>
      </c>
      <c r="B289" s="0" t="s">
        <v>75</v>
      </c>
      <c r="C289" s="0" t="s">
        <v>44</v>
      </c>
      <c r="D289" s="0" t="n">
        <v>7822</v>
      </c>
      <c r="E289" s="0" t="n">
        <v>461227</v>
      </c>
      <c r="F289" s="0" t="n">
        <v>5806081</v>
      </c>
      <c r="G289" s="0" t="n">
        <v>7943.86092787889</v>
      </c>
      <c r="H289" s="0" t="n">
        <v>1.69591112402353</v>
      </c>
      <c r="I289" s="0" t="s">
        <v>40</v>
      </c>
    </row>
    <row r="290" customFormat="false" ht="13.8" hidden="false" customHeight="false" outlineLevel="0" collapsed="false">
      <c r="A290" s="0" t="s">
        <v>74</v>
      </c>
      <c r="B290" s="0" t="s">
        <v>75</v>
      </c>
      <c r="C290" s="0" t="s">
        <v>45</v>
      </c>
      <c r="D290" s="0" t="n">
        <v>7015</v>
      </c>
      <c r="E290" s="0" t="n">
        <v>486375</v>
      </c>
      <c r="F290" s="0" t="n">
        <v>5806081</v>
      </c>
      <c r="G290" s="0" t="n">
        <v>8376.99301818214</v>
      </c>
      <c r="H290" s="0" t="n">
        <v>1.44230274993575</v>
      </c>
      <c r="I290" s="0" t="s">
        <v>40</v>
      </c>
    </row>
    <row r="291" customFormat="false" ht="13.8" hidden="false" customHeight="false" outlineLevel="0" collapsed="false">
      <c r="A291" s="0" t="s">
        <v>74</v>
      </c>
      <c r="B291" s="0" t="s">
        <v>75</v>
      </c>
      <c r="C291" s="0" t="s">
        <v>46</v>
      </c>
      <c r="D291" s="0" t="n">
        <v>8349</v>
      </c>
      <c r="E291" s="0" t="n">
        <v>503544</v>
      </c>
      <c r="F291" s="0" t="n">
        <v>5806081</v>
      </c>
      <c r="G291" s="0" t="n">
        <v>8672.70022584942</v>
      </c>
      <c r="H291" s="0" t="n">
        <v>1.65804775749488</v>
      </c>
      <c r="I291" s="0" t="s">
        <v>40</v>
      </c>
    </row>
    <row r="292" customFormat="false" ht="13.8" hidden="false" customHeight="false" outlineLevel="0" collapsed="false">
      <c r="A292" s="0" t="s">
        <v>74</v>
      </c>
      <c r="B292" s="0" t="s">
        <v>75</v>
      </c>
      <c r="C292" s="0" t="s">
        <v>47</v>
      </c>
      <c r="D292" s="0" t="n">
        <v>8867</v>
      </c>
      <c r="E292" s="0" t="n">
        <v>502686</v>
      </c>
      <c r="F292" s="0" t="n">
        <v>5806081</v>
      </c>
      <c r="G292" s="0" t="n">
        <v>8657.92261596075</v>
      </c>
      <c r="H292" s="0" t="n">
        <v>1.76392419920189</v>
      </c>
      <c r="I292" s="0" t="s">
        <v>40</v>
      </c>
    </row>
    <row r="293" customFormat="false" ht="13.8" hidden="false" customHeight="false" outlineLevel="0" collapsed="false">
      <c r="A293" s="0" t="s">
        <v>74</v>
      </c>
      <c r="B293" s="0" t="s">
        <v>75</v>
      </c>
      <c r="C293" s="0" t="s">
        <v>126</v>
      </c>
      <c r="D293" s="0" t="n">
        <v>11251</v>
      </c>
      <c r="E293" s="0" t="n">
        <v>543381</v>
      </c>
      <c r="F293" s="0" t="n">
        <v>5806081</v>
      </c>
      <c r="G293" s="0" t="n">
        <v>9358.82568637951</v>
      </c>
      <c r="H293" s="0" t="n">
        <v>2.07055454644163</v>
      </c>
      <c r="I293" s="0" t="s">
        <v>40</v>
      </c>
    </row>
    <row r="294" customFormat="false" ht="13.8" hidden="false" customHeight="false" outlineLevel="0" collapsed="false">
      <c r="A294" s="0" t="s">
        <v>74</v>
      </c>
      <c r="B294" s="0" t="s">
        <v>75</v>
      </c>
      <c r="C294" s="0" t="s">
        <v>128</v>
      </c>
      <c r="D294" s="0" t="n">
        <v>19155</v>
      </c>
      <c r="E294" s="0" t="n">
        <v>685789</v>
      </c>
      <c r="F294" s="0" t="n">
        <v>5806081</v>
      </c>
      <c r="G294" s="0" t="n">
        <v>11811.5644614672</v>
      </c>
      <c r="H294" s="0" t="n">
        <v>2.79313316486558</v>
      </c>
      <c r="I294" s="0" t="s">
        <v>40</v>
      </c>
    </row>
    <row r="295" customFormat="false" ht="13.8" hidden="false" customHeight="false" outlineLevel="0" collapsed="false">
      <c r="A295" s="0" t="s">
        <v>74</v>
      </c>
      <c r="B295" s="0" t="s">
        <v>75</v>
      </c>
      <c r="C295" s="0" t="s">
        <v>129</v>
      </c>
      <c r="D295" s="0" t="n">
        <v>24676</v>
      </c>
      <c r="E295" s="0" t="n">
        <v>861424</v>
      </c>
      <c r="F295" s="0" t="n">
        <v>5806081</v>
      </c>
      <c r="G295" s="0" t="n">
        <v>14836.582541649</v>
      </c>
      <c r="H295" s="0" t="n">
        <v>2.8645591485726</v>
      </c>
      <c r="I295" s="0" t="s">
        <v>40</v>
      </c>
    </row>
    <row r="296" customFormat="false" ht="13.8" hidden="false" customHeight="false" outlineLevel="0" collapsed="false">
      <c r="A296" s="0" t="s">
        <v>76</v>
      </c>
      <c r="B296" s="0" t="s">
        <v>77</v>
      </c>
      <c r="C296" s="0" t="s">
        <v>61</v>
      </c>
      <c r="D296" s="0" t="n">
        <v>0</v>
      </c>
      <c r="E296" s="0" t="n">
        <v>2</v>
      </c>
      <c r="F296" s="0" t="n">
        <v>1324820</v>
      </c>
      <c r="G296" s="0" t="n">
        <v>0.150963904530427</v>
      </c>
      <c r="H296" s="0" t="n">
        <v>0</v>
      </c>
      <c r="I296" s="0" t="s">
        <v>78</v>
      </c>
    </row>
    <row r="297" customFormat="false" ht="13.8" hidden="false" customHeight="false" outlineLevel="0" collapsed="false">
      <c r="A297" s="0" t="s">
        <v>76</v>
      </c>
      <c r="B297" s="0" t="s">
        <v>77</v>
      </c>
      <c r="C297" s="0" t="s">
        <v>62</v>
      </c>
      <c r="D297" s="0" t="n">
        <v>0</v>
      </c>
      <c r="E297" s="0" t="n">
        <v>1</v>
      </c>
      <c r="F297" s="0" t="n">
        <v>1324820</v>
      </c>
      <c r="G297" s="0" t="n">
        <v>0.0754819522652134</v>
      </c>
      <c r="H297" s="0" t="n">
        <v>0</v>
      </c>
      <c r="I297" s="0" t="s">
        <v>78</v>
      </c>
    </row>
    <row r="298" customFormat="false" ht="13.8" hidden="false" customHeight="false" outlineLevel="0" collapsed="false">
      <c r="A298" s="0" t="s">
        <v>76</v>
      </c>
      <c r="B298" s="0" t="s">
        <v>77</v>
      </c>
      <c r="C298" s="0" t="s">
        <v>63</v>
      </c>
      <c r="D298" s="0" t="n">
        <v>0</v>
      </c>
      <c r="E298" s="0" t="n">
        <v>1</v>
      </c>
      <c r="F298" s="0" t="n">
        <v>1324820</v>
      </c>
      <c r="G298" s="0" t="n">
        <v>0.0754819522652134</v>
      </c>
      <c r="H298" s="0" t="n">
        <v>0</v>
      </c>
      <c r="I298" s="0" t="s">
        <v>78</v>
      </c>
    </row>
    <row r="299" customFormat="false" ht="13.8" hidden="false" customHeight="false" outlineLevel="0" collapsed="false">
      <c r="A299" s="0" t="s">
        <v>76</v>
      </c>
      <c r="B299" s="0" t="s">
        <v>77</v>
      </c>
      <c r="C299" s="0" t="s">
        <v>50</v>
      </c>
      <c r="D299" s="0" t="n">
        <v>1</v>
      </c>
      <c r="E299" s="0" t="n">
        <v>58</v>
      </c>
      <c r="F299" s="0" t="n">
        <v>1324820</v>
      </c>
      <c r="G299" s="0" t="n">
        <v>4.37795323138238</v>
      </c>
      <c r="H299" s="0" t="n">
        <v>1.72413793103448</v>
      </c>
      <c r="I299" s="0" t="s">
        <v>78</v>
      </c>
    </row>
    <row r="300" customFormat="false" ht="13.8" hidden="false" customHeight="false" outlineLevel="0" collapsed="false">
      <c r="A300" s="0" t="s">
        <v>76</v>
      </c>
      <c r="B300" s="0" t="s">
        <v>77</v>
      </c>
      <c r="C300" s="0" t="s">
        <v>51</v>
      </c>
      <c r="D300" s="0" t="n">
        <v>9</v>
      </c>
      <c r="E300" s="0" t="n">
        <v>243</v>
      </c>
      <c r="F300" s="0" t="n">
        <v>1324820</v>
      </c>
      <c r="G300" s="0" t="n">
        <v>18.3421144004469</v>
      </c>
      <c r="H300" s="0" t="n">
        <v>3.7037037037037</v>
      </c>
      <c r="I300" s="0" t="s">
        <v>78</v>
      </c>
    </row>
    <row r="301" customFormat="false" ht="13.8" hidden="false" customHeight="false" outlineLevel="0" collapsed="false">
      <c r="A301" s="0" t="s">
        <v>76</v>
      </c>
      <c r="B301" s="0" t="s">
        <v>77</v>
      </c>
      <c r="C301" s="0" t="s">
        <v>52</v>
      </c>
      <c r="D301" s="0" t="n">
        <v>161</v>
      </c>
      <c r="E301" s="0" t="n">
        <v>1212</v>
      </c>
      <c r="F301" s="0" t="n">
        <v>1324820</v>
      </c>
      <c r="G301" s="0" t="n">
        <v>91.4841261454386</v>
      </c>
      <c r="H301" s="0" t="n">
        <v>13.2838283828383</v>
      </c>
      <c r="I301" s="0" t="s">
        <v>78</v>
      </c>
    </row>
    <row r="302" customFormat="false" ht="13.8" hidden="false" customHeight="false" outlineLevel="0" collapsed="false">
      <c r="A302" s="0" t="s">
        <v>76</v>
      </c>
      <c r="B302" s="0" t="s">
        <v>77</v>
      </c>
      <c r="C302" s="0" t="s">
        <v>53</v>
      </c>
      <c r="D302" s="0" t="n">
        <v>155</v>
      </c>
      <c r="E302" s="0" t="n">
        <v>2658</v>
      </c>
      <c r="F302" s="0" t="n">
        <v>1324820</v>
      </c>
      <c r="G302" s="0" t="n">
        <v>200.631029120937</v>
      </c>
      <c r="H302" s="0" t="n">
        <v>5.83145221971407</v>
      </c>
      <c r="I302" s="0" t="s">
        <v>78</v>
      </c>
    </row>
    <row r="303" customFormat="false" ht="13.8" hidden="false" customHeight="false" outlineLevel="0" collapsed="false">
      <c r="A303" s="0" t="s">
        <v>76</v>
      </c>
      <c r="B303" s="0" t="s">
        <v>77</v>
      </c>
      <c r="C303" s="0" t="s">
        <v>54</v>
      </c>
      <c r="D303" s="0" t="n">
        <v>353</v>
      </c>
      <c r="E303" s="0" t="n">
        <v>7408</v>
      </c>
      <c r="F303" s="0" t="n">
        <v>1324820</v>
      </c>
      <c r="G303" s="0" t="n">
        <v>559.170302380701</v>
      </c>
      <c r="H303" s="0" t="n">
        <v>4.76511879049676</v>
      </c>
      <c r="I303" s="0" t="s">
        <v>78</v>
      </c>
    </row>
    <row r="304" customFormat="false" ht="13.8" hidden="false" customHeight="false" outlineLevel="0" collapsed="false">
      <c r="A304" s="0" t="s">
        <v>76</v>
      </c>
      <c r="B304" s="0" t="s">
        <v>77</v>
      </c>
      <c r="C304" s="0" t="s">
        <v>55</v>
      </c>
      <c r="D304" s="0" t="n">
        <v>418</v>
      </c>
      <c r="E304" s="0" t="n">
        <v>11163</v>
      </c>
      <c r="F304" s="0" t="n">
        <v>1324820</v>
      </c>
      <c r="G304" s="0" t="n">
        <v>842.605033136577</v>
      </c>
      <c r="H304" s="0" t="n">
        <v>3.74451312371226</v>
      </c>
      <c r="I304" s="0" t="s">
        <v>78</v>
      </c>
    </row>
    <row r="305" customFormat="false" ht="13.8" hidden="false" customHeight="false" outlineLevel="0" collapsed="false">
      <c r="A305" s="0" t="s">
        <v>76</v>
      </c>
      <c r="B305" s="0" t="s">
        <v>77</v>
      </c>
      <c r="C305" s="0" t="s">
        <v>11</v>
      </c>
      <c r="D305" s="0" t="n">
        <v>212</v>
      </c>
      <c r="E305" s="0" t="n">
        <v>9653</v>
      </c>
      <c r="F305" s="0" t="n">
        <v>1324820</v>
      </c>
      <c r="G305" s="0" t="n">
        <v>728.627285216105</v>
      </c>
      <c r="H305" s="0" t="n">
        <v>2.19620843261162</v>
      </c>
      <c r="I305" s="0" t="s">
        <v>78</v>
      </c>
    </row>
    <row r="306" customFormat="false" ht="13.8" hidden="false" customHeight="false" outlineLevel="0" collapsed="false">
      <c r="A306" s="0" t="s">
        <v>76</v>
      </c>
      <c r="B306" s="0" t="s">
        <v>77</v>
      </c>
      <c r="C306" s="0" t="s">
        <v>13</v>
      </c>
      <c r="D306" s="0" t="n">
        <v>219</v>
      </c>
      <c r="E306" s="0" t="n">
        <v>10200</v>
      </c>
      <c r="F306" s="0" t="n">
        <v>1324820</v>
      </c>
      <c r="G306" s="0" t="n">
        <v>769.915913105177</v>
      </c>
      <c r="H306" s="0" t="n">
        <v>2.14705882352941</v>
      </c>
      <c r="I306" s="0" t="s">
        <v>40</v>
      </c>
    </row>
    <row r="307" customFormat="false" ht="13.8" hidden="false" customHeight="false" outlineLevel="0" collapsed="false">
      <c r="A307" s="0" t="s">
        <v>76</v>
      </c>
      <c r="B307" s="0" t="s">
        <v>77</v>
      </c>
      <c r="C307" s="0" t="s">
        <v>14</v>
      </c>
      <c r="D307" s="0" t="n">
        <v>115</v>
      </c>
      <c r="E307" s="0" t="n">
        <v>7500</v>
      </c>
      <c r="F307" s="0" t="n">
        <v>1324820</v>
      </c>
      <c r="G307" s="0" t="n">
        <v>566.114641989101</v>
      </c>
      <c r="H307" s="0" t="n">
        <v>1.53333333333333</v>
      </c>
      <c r="I307" s="0" t="s">
        <v>40</v>
      </c>
    </row>
    <row r="308" customFormat="false" ht="13.8" hidden="false" customHeight="false" outlineLevel="0" collapsed="false">
      <c r="A308" s="0" t="s">
        <v>76</v>
      </c>
      <c r="B308" s="0" t="s">
        <v>77</v>
      </c>
      <c r="C308" s="0" t="s">
        <v>15</v>
      </c>
      <c r="D308" s="0" t="n">
        <v>57</v>
      </c>
      <c r="E308" s="0" t="n">
        <v>7393</v>
      </c>
      <c r="F308" s="0" t="n">
        <v>1324820</v>
      </c>
      <c r="G308" s="0" t="n">
        <v>558.038073096723</v>
      </c>
      <c r="H308" s="0" t="n">
        <v>0.77099959421074</v>
      </c>
      <c r="I308" s="0" t="s">
        <v>40</v>
      </c>
    </row>
    <row r="309" customFormat="false" ht="13.8" hidden="false" customHeight="false" outlineLevel="0" collapsed="false">
      <c r="A309" s="0" t="s">
        <v>76</v>
      </c>
      <c r="B309" s="0" t="s">
        <v>77</v>
      </c>
      <c r="C309" s="0" t="s">
        <v>17</v>
      </c>
      <c r="D309" s="0" t="n">
        <v>39</v>
      </c>
      <c r="E309" s="0" t="n">
        <v>8210</v>
      </c>
      <c r="F309" s="0" t="n">
        <v>1324820</v>
      </c>
      <c r="G309" s="0" t="n">
        <v>619.706828097402</v>
      </c>
      <c r="H309" s="0" t="n">
        <v>0.475030450669915</v>
      </c>
      <c r="I309" s="0" t="s">
        <v>40</v>
      </c>
    </row>
    <row r="310" customFormat="false" ht="13.8" hidden="false" customHeight="false" outlineLevel="0" collapsed="false">
      <c r="A310" s="0" t="s">
        <v>76</v>
      </c>
      <c r="B310" s="0" t="s">
        <v>77</v>
      </c>
      <c r="C310" s="0" t="s">
        <v>18</v>
      </c>
      <c r="D310" s="0" t="n">
        <v>35</v>
      </c>
      <c r="E310" s="0" t="n">
        <v>6252</v>
      </c>
      <c r="F310" s="0" t="n">
        <v>1324820</v>
      </c>
      <c r="G310" s="0" t="n">
        <v>471.913165562114</v>
      </c>
      <c r="H310" s="0" t="n">
        <v>0.559820857325656</v>
      </c>
      <c r="I310" s="0" t="s">
        <v>40</v>
      </c>
    </row>
    <row r="311" customFormat="false" ht="13.8" hidden="false" customHeight="false" outlineLevel="0" collapsed="false">
      <c r="A311" s="0" t="s">
        <v>76</v>
      </c>
      <c r="B311" s="0" t="s">
        <v>77</v>
      </c>
      <c r="C311" s="0" t="s">
        <v>19</v>
      </c>
      <c r="D311" s="0" t="n">
        <v>49</v>
      </c>
      <c r="E311" s="0" t="n">
        <v>6426</v>
      </c>
      <c r="F311" s="0" t="n">
        <v>1324820</v>
      </c>
      <c r="G311" s="0" t="n">
        <v>485.047025256261</v>
      </c>
      <c r="H311" s="0" t="n">
        <v>0.762527233115469</v>
      </c>
      <c r="I311" s="0" t="s">
        <v>40</v>
      </c>
    </row>
    <row r="312" customFormat="false" ht="13.8" hidden="false" customHeight="false" outlineLevel="0" collapsed="false">
      <c r="A312" s="0" t="s">
        <v>76</v>
      </c>
      <c r="B312" s="0" t="s">
        <v>77</v>
      </c>
      <c r="C312" s="0" t="s">
        <v>20</v>
      </c>
      <c r="D312" s="0" t="n">
        <v>46</v>
      </c>
      <c r="E312" s="0" t="n">
        <v>7575</v>
      </c>
      <c r="F312" s="0" t="n">
        <v>1324820</v>
      </c>
      <c r="G312" s="0" t="n">
        <v>571.775788408992</v>
      </c>
      <c r="H312" s="0" t="n">
        <v>0.607260726072607</v>
      </c>
      <c r="I312" s="0" t="s">
        <v>40</v>
      </c>
    </row>
    <row r="313" customFormat="false" ht="13.8" hidden="false" customHeight="false" outlineLevel="0" collapsed="false">
      <c r="A313" s="0" t="s">
        <v>76</v>
      </c>
      <c r="B313" s="0" t="s">
        <v>77</v>
      </c>
      <c r="C313" s="0" t="s">
        <v>21</v>
      </c>
      <c r="D313" s="0" t="n">
        <v>70</v>
      </c>
      <c r="E313" s="0" t="n">
        <v>6477</v>
      </c>
      <c r="F313" s="0" t="n">
        <v>1324820</v>
      </c>
      <c r="G313" s="0" t="n">
        <v>488.896604821787</v>
      </c>
      <c r="H313" s="0" t="n">
        <v>1.08074725953374</v>
      </c>
      <c r="I313" s="0" t="s">
        <v>40</v>
      </c>
    </row>
    <row r="314" customFormat="false" ht="13.8" hidden="false" customHeight="false" outlineLevel="0" collapsed="false">
      <c r="A314" s="0" t="s">
        <v>76</v>
      </c>
      <c r="B314" s="0" t="s">
        <v>77</v>
      </c>
      <c r="C314" s="0" t="s">
        <v>22</v>
      </c>
      <c r="D314" s="0" t="n">
        <v>34</v>
      </c>
      <c r="E314" s="0" t="n">
        <v>6028</v>
      </c>
      <c r="F314" s="0" t="n">
        <v>1324820</v>
      </c>
      <c r="G314" s="0" t="n">
        <v>455.005208254706</v>
      </c>
      <c r="H314" s="0" t="n">
        <v>0.564034505640345</v>
      </c>
      <c r="I314" s="0" t="s">
        <v>40</v>
      </c>
    </row>
    <row r="315" customFormat="false" ht="13.8" hidden="false" customHeight="false" outlineLevel="0" collapsed="false">
      <c r="A315" s="0" t="s">
        <v>76</v>
      </c>
      <c r="B315" s="0" t="s">
        <v>77</v>
      </c>
      <c r="C315" s="0" t="s">
        <v>23</v>
      </c>
      <c r="D315" s="0" t="n">
        <v>8</v>
      </c>
      <c r="E315" s="0" t="n">
        <v>7989</v>
      </c>
      <c r="F315" s="0" t="n">
        <v>1324820</v>
      </c>
      <c r="G315" s="0" t="n">
        <v>603.02531664679</v>
      </c>
      <c r="H315" s="0" t="n">
        <v>0.100137689322819</v>
      </c>
      <c r="I315" s="0" t="s">
        <v>78</v>
      </c>
    </row>
    <row r="316" customFormat="false" ht="13.8" hidden="false" customHeight="false" outlineLevel="0" collapsed="false">
      <c r="A316" s="0" t="s">
        <v>76</v>
      </c>
      <c r="B316" s="0" t="s">
        <v>77</v>
      </c>
      <c r="C316" s="0" t="s">
        <v>24</v>
      </c>
      <c r="D316" s="0" t="n">
        <v>6</v>
      </c>
      <c r="E316" s="0" t="n">
        <v>2808</v>
      </c>
      <c r="F316" s="0" t="n">
        <v>1324820</v>
      </c>
      <c r="G316" s="0" t="n">
        <v>211.953321960719</v>
      </c>
      <c r="H316" s="0" t="n">
        <v>0.213675213675214</v>
      </c>
      <c r="I316" s="0" t="s">
        <v>40</v>
      </c>
    </row>
    <row r="317" customFormat="false" ht="13.8" hidden="false" customHeight="false" outlineLevel="0" collapsed="false">
      <c r="A317" s="0" t="s">
        <v>76</v>
      </c>
      <c r="B317" s="0" t="s">
        <v>77</v>
      </c>
      <c r="C317" s="0" t="s">
        <v>25</v>
      </c>
      <c r="D317" s="0" t="n">
        <v>6</v>
      </c>
      <c r="E317" s="0" t="n">
        <v>3373</v>
      </c>
      <c r="F317" s="0" t="n">
        <v>1324820</v>
      </c>
      <c r="G317" s="0" t="n">
        <v>254.600624990565</v>
      </c>
      <c r="H317" s="0" t="n">
        <v>0.177883190038541</v>
      </c>
      <c r="I317" s="0" t="s">
        <v>40</v>
      </c>
    </row>
    <row r="318" customFormat="false" ht="13.8" hidden="false" customHeight="false" outlineLevel="0" collapsed="false">
      <c r="A318" s="0" t="s">
        <v>76</v>
      </c>
      <c r="B318" s="0" t="s">
        <v>77</v>
      </c>
      <c r="C318" s="0" t="s">
        <v>26</v>
      </c>
      <c r="D318" s="0" t="n">
        <v>21</v>
      </c>
      <c r="E318" s="0" t="n">
        <v>2798</v>
      </c>
      <c r="F318" s="0" t="n">
        <v>1324820</v>
      </c>
      <c r="G318" s="0" t="n">
        <v>211.198502438067</v>
      </c>
      <c r="H318" s="0" t="n">
        <v>0.750536097212294</v>
      </c>
      <c r="I318" s="0" t="s">
        <v>40</v>
      </c>
    </row>
    <row r="319" customFormat="false" ht="13.8" hidden="false" customHeight="false" outlineLevel="0" collapsed="false">
      <c r="A319" s="0" t="s">
        <v>76</v>
      </c>
      <c r="B319" s="0" t="s">
        <v>77</v>
      </c>
      <c r="C319" s="0" t="s">
        <v>27</v>
      </c>
      <c r="D319" s="0" t="n">
        <v>7</v>
      </c>
      <c r="E319" s="0" t="n">
        <v>2376</v>
      </c>
      <c r="F319" s="0" t="n">
        <v>1324820</v>
      </c>
      <c r="G319" s="0" t="n">
        <v>179.345118582147</v>
      </c>
      <c r="H319" s="0" t="n">
        <v>0.294612794612795</v>
      </c>
      <c r="I319" s="0" t="s">
        <v>40</v>
      </c>
    </row>
    <row r="320" customFormat="false" ht="13.8" hidden="false" customHeight="false" outlineLevel="0" collapsed="false">
      <c r="A320" s="0" t="s">
        <v>76</v>
      </c>
      <c r="B320" s="0" t="s">
        <v>77</v>
      </c>
      <c r="C320" s="0" t="s">
        <v>28</v>
      </c>
      <c r="D320" s="0" t="n">
        <v>13</v>
      </c>
      <c r="E320" s="0" t="n">
        <v>2517</v>
      </c>
      <c r="F320" s="0" t="n">
        <v>1324820</v>
      </c>
      <c r="G320" s="0" t="n">
        <v>189.988073851542</v>
      </c>
      <c r="H320" s="0" t="n">
        <v>0.516487882399682</v>
      </c>
      <c r="I320" s="0" t="s">
        <v>40</v>
      </c>
    </row>
    <row r="321" customFormat="false" ht="13.8" hidden="false" customHeight="false" outlineLevel="0" collapsed="false">
      <c r="A321" s="0" t="s">
        <v>76</v>
      </c>
      <c r="B321" s="0" t="s">
        <v>77</v>
      </c>
      <c r="C321" s="0" t="s">
        <v>29</v>
      </c>
      <c r="D321" s="0" t="n">
        <v>45</v>
      </c>
      <c r="E321" s="0" t="n">
        <v>3356</v>
      </c>
      <c r="F321" s="0" t="n">
        <v>1324820</v>
      </c>
      <c r="G321" s="0" t="n">
        <v>253.317431802056</v>
      </c>
      <c r="H321" s="0" t="n">
        <v>1.34088200238379</v>
      </c>
      <c r="I321" s="0" t="s">
        <v>40</v>
      </c>
    </row>
    <row r="322" customFormat="false" ht="13.8" hidden="false" customHeight="false" outlineLevel="0" collapsed="false">
      <c r="A322" s="0" t="s">
        <v>76</v>
      </c>
      <c r="B322" s="0" t="s">
        <v>77</v>
      </c>
      <c r="C322" s="0" t="s">
        <v>30</v>
      </c>
      <c r="D322" s="0" t="n">
        <v>73</v>
      </c>
      <c r="E322" s="0" t="n">
        <v>6412</v>
      </c>
      <c r="F322" s="0" t="n">
        <v>1324820</v>
      </c>
      <c r="G322" s="0" t="n">
        <v>483.990277924548</v>
      </c>
      <c r="H322" s="0" t="n">
        <v>1.13849033063007</v>
      </c>
      <c r="I322" s="0" t="s">
        <v>40</v>
      </c>
    </row>
    <row r="323" customFormat="false" ht="13.8" hidden="false" customHeight="false" outlineLevel="0" collapsed="false">
      <c r="A323" s="0" t="s">
        <v>76</v>
      </c>
      <c r="B323" s="0" t="s">
        <v>77</v>
      </c>
      <c r="C323" s="0" t="s">
        <v>31</v>
      </c>
      <c r="D323" s="0" t="n">
        <v>38</v>
      </c>
      <c r="E323" s="0" t="n">
        <v>8148</v>
      </c>
      <c r="F323" s="0" t="n">
        <v>1324820</v>
      </c>
      <c r="G323" s="0" t="n">
        <v>615.026947056959</v>
      </c>
      <c r="H323" s="0" t="n">
        <v>0.466372115856652</v>
      </c>
      <c r="I323" s="0" t="s">
        <v>40</v>
      </c>
    </row>
    <row r="324" customFormat="false" ht="13.8" hidden="false" customHeight="false" outlineLevel="0" collapsed="false">
      <c r="A324" s="0" t="s">
        <v>76</v>
      </c>
      <c r="B324" s="0" t="s">
        <v>77</v>
      </c>
      <c r="C324" s="0" t="s">
        <v>32</v>
      </c>
      <c r="D324" s="0" t="n">
        <v>82</v>
      </c>
      <c r="E324" s="0" t="n">
        <v>6133</v>
      </c>
      <c r="F324" s="0" t="n">
        <v>1324820</v>
      </c>
      <c r="G324" s="0" t="n">
        <v>462.930813242554</v>
      </c>
      <c r="H324" s="0" t="n">
        <v>1.33702918636882</v>
      </c>
      <c r="I324" s="0" t="s">
        <v>40</v>
      </c>
    </row>
    <row r="325" customFormat="false" ht="13.8" hidden="false" customHeight="false" outlineLevel="0" collapsed="false">
      <c r="A325" s="0" t="s">
        <v>76</v>
      </c>
      <c r="B325" s="0" t="s">
        <v>77</v>
      </c>
      <c r="C325" s="0" t="s">
        <v>33</v>
      </c>
      <c r="D325" s="0" t="n">
        <v>101</v>
      </c>
      <c r="E325" s="0" t="n">
        <v>6917</v>
      </c>
      <c r="F325" s="0" t="n">
        <v>1324820</v>
      </c>
      <c r="G325" s="0" t="n">
        <v>522.108663818481</v>
      </c>
      <c r="H325" s="0" t="n">
        <v>1.46017059418823</v>
      </c>
      <c r="I325" s="0" t="s">
        <v>40</v>
      </c>
    </row>
    <row r="326" customFormat="false" ht="13.8" hidden="false" customHeight="false" outlineLevel="0" collapsed="false">
      <c r="A326" s="0" t="s">
        <v>76</v>
      </c>
      <c r="B326" s="0" t="s">
        <v>77</v>
      </c>
      <c r="C326" s="0" t="s">
        <v>34</v>
      </c>
      <c r="D326" s="0" t="n">
        <v>142</v>
      </c>
      <c r="E326" s="0" t="n">
        <v>12311</v>
      </c>
      <c r="F326" s="0" t="n">
        <v>1324820</v>
      </c>
      <c r="G326" s="0" t="n">
        <v>929.258314337042</v>
      </c>
      <c r="H326" s="0" t="n">
        <v>1.15344001299651</v>
      </c>
      <c r="I326" s="0" t="s">
        <v>40</v>
      </c>
    </row>
    <row r="327" customFormat="false" ht="13.8" hidden="false" customHeight="false" outlineLevel="0" collapsed="false">
      <c r="A327" s="0" t="s">
        <v>76</v>
      </c>
      <c r="B327" s="0" t="s">
        <v>77</v>
      </c>
      <c r="C327" s="0" t="s">
        <v>35</v>
      </c>
      <c r="D327" s="0" t="n">
        <v>161</v>
      </c>
      <c r="E327" s="0" t="n">
        <v>12443</v>
      </c>
      <c r="F327" s="0" t="n">
        <v>1324820</v>
      </c>
      <c r="G327" s="0" t="n">
        <v>939.22193203605</v>
      </c>
      <c r="H327" s="0" t="n">
        <v>1.29390018484288</v>
      </c>
      <c r="I327" s="0" t="s">
        <v>40</v>
      </c>
    </row>
    <row r="328" customFormat="false" ht="13.8" hidden="false" customHeight="false" outlineLevel="0" collapsed="false">
      <c r="A328" s="0" t="s">
        <v>76</v>
      </c>
      <c r="B328" s="0" t="s">
        <v>77</v>
      </c>
      <c r="C328" s="0" t="s">
        <v>36</v>
      </c>
      <c r="D328" s="0" t="n">
        <v>248</v>
      </c>
      <c r="E328" s="0" t="n">
        <v>16384</v>
      </c>
      <c r="F328" s="0" t="n">
        <v>1324820</v>
      </c>
      <c r="G328" s="0" t="n">
        <v>1236.69630591326</v>
      </c>
      <c r="H328" s="0" t="n">
        <v>1.513671875</v>
      </c>
      <c r="I328" s="0" t="s">
        <v>40</v>
      </c>
    </row>
    <row r="329" customFormat="false" ht="13.8" hidden="false" customHeight="false" outlineLevel="0" collapsed="false">
      <c r="A329" s="0" t="s">
        <v>76</v>
      </c>
      <c r="B329" s="0" t="s">
        <v>77</v>
      </c>
      <c r="C329" s="0" t="s">
        <v>37</v>
      </c>
      <c r="D329" s="0" t="n">
        <v>276</v>
      </c>
      <c r="E329" s="0" t="n">
        <v>18574</v>
      </c>
      <c r="F329" s="0" t="n">
        <v>1324820</v>
      </c>
      <c r="G329" s="0" t="n">
        <v>1402.00178137407</v>
      </c>
      <c r="H329" s="0" t="n">
        <v>1.48594809949392</v>
      </c>
      <c r="I329" s="0" t="s">
        <v>40</v>
      </c>
    </row>
    <row r="330" customFormat="false" ht="13.8" hidden="false" customHeight="false" outlineLevel="0" collapsed="false">
      <c r="A330" s="0" t="s">
        <v>76</v>
      </c>
      <c r="B330" s="0" t="s">
        <v>77</v>
      </c>
      <c r="C330" s="0" t="s">
        <v>38</v>
      </c>
      <c r="D330" s="0" t="n">
        <v>407</v>
      </c>
      <c r="E330" s="0" t="n">
        <v>14256</v>
      </c>
      <c r="F330" s="0" t="n">
        <v>1324820</v>
      </c>
      <c r="G330" s="0" t="n">
        <v>1076.07071149288</v>
      </c>
      <c r="H330" s="0" t="n">
        <v>2.85493827160494</v>
      </c>
      <c r="I330" s="0" t="s">
        <v>40</v>
      </c>
    </row>
    <row r="331" customFormat="false" ht="13.8" hidden="false" customHeight="false" outlineLevel="0" collapsed="false">
      <c r="A331" s="0" t="s">
        <v>76</v>
      </c>
      <c r="B331" s="0" t="s">
        <v>77</v>
      </c>
      <c r="C331" s="0" t="s">
        <v>39</v>
      </c>
      <c r="D331" s="0" t="n">
        <v>258</v>
      </c>
      <c r="E331" s="0" t="n">
        <v>11272</v>
      </c>
      <c r="F331" s="0" t="n">
        <v>1324820</v>
      </c>
      <c r="G331" s="0" t="n">
        <v>850.832565933485</v>
      </c>
      <c r="H331" s="0" t="n">
        <v>2.2888573456352</v>
      </c>
      <c r="I331" s="0" t="s">
        <v>40</v>
      </c>
    </row>
    <row r="332" customFormat="false" ht="13.8" hidden="false" customHeight="false" outlineLevel="0" collapsed="false">
      <c r="A332" s="0" t="s">
        <v>76</v>
      </c>
      <c r="B332" s="0" t="s">
        <v>77</v>
      </c>
      <c r="C332" s="0" t="s">
        <v>41</v>
      </c>
      <c r="D332" s="0" t="n">
        <v>213</v>
      </c>
      <c r="E332" s="0" t="n">
        <v>10132</v>
      </c>
      <c r="F332" s="0" t="n">
        <v>1324820</v>
      </c>
      <c r="G332" s="0" t="n">
        <v>764.783140351142</v>
      </c>
      <c r="H332" s="0" t="n">
        <v>2.10225029609159</v>
      </c>
      <c r="I332" s="0" t="s">
        <v>40</v>
      </c>
    </row>
    <row r="333" customFormat="false" ht="13.8" hidden="false" customHeight="false" outlineLevel="0" collapsed="false">
      <c r="A333" s="0" t="s">
        <v>76</v>
      </c>
      <c r="B333" s="0" t="s">
        <v>77</v>
      </c>
      <c r="C333" s="0" t="s">
        <v>43</v>
      </c>
      <c r="D333" s="0" t="n">
        <v>574</v>
      </c>
      <c r="E333" s="0" t="n">
        <v>11852</v>
      </c>
      <c r="F333" s="0" t="n">
        <v>1324820</v>
      </c>
      <c r="G333" s="0" t="n">
        <v>894.612098247309</v>
      </c>
      <c r="H333" s="0" t="n">
        <v>4.84306446169423</v>
      </c>
      <c r="I333" s="0" t="s">
        <v>40</v>
      </c>
    </row>
    <row r="334" customFormat="false" ht="13.8" hidden="false" customHeight="false" outlineLevel="0" collapsed="false">
      <c r="A334" s="0" t="s">
        <v>76</v>
      </c>
      <c r="B334" s="0" t="s">
        <v>77</v>
      </c>
      <c r="C334" s="0" t="s">
        <v>44</v>
      </c>
      <c r="D334" s="0" t="n">
        <v>1140</v>
      </c>
      <c r="E334" s="0" t="n">
        <v>15907</v>
      </c>
      <c r="F334" s="0" t="n">
        <v>1324820</v>
      </c>
      <c r="G334" s="0" t="n">
        <v>1200.69141468275</v>
      </c>
      <c r="H334" s="0" t="n">
        <v>7.16665618909914</v>
      </c>
      <c r="I334" s="0" t="s">
        <v>40</v>
      </c>
    </row>
    <row r="335" customFormat="false" ht="13.8" hidden="false" customHeight="false" outlineLevel="0" collapsed="false">
      <c r="A335" s="0" t="s">
        <v>76</v>
      </c>
      <c r="B335" s="0" t="s">
        <v>77</v>
      </c>
      <c r="C335" s="0" t="s">
        <v>45</v>
      </c>
      <c r="D335" s="0" t="n">
        <v>1512</v>
      </c>
      <c r="E335" s="0" t="n">
        <v>33987</v>
      </c>
      <c r="F335" s="0" t="n">
        <v>1324820</v>
      </c>
      <c r="G335" s="0" t="n">
        <v>2565.40511163781</v>
      </c>
      <c r="H335" s="0" t="n">
        <v>4.44875981993115</v>
      </c>
      <c r="I335" s="0" t="s">
        <v>40</v>
      </c>
    </row>
    <row r="336" customFormat="false" ht="13.8" hidden="false" customHeight="false" outlineLevel="0" collapsed="false">
      <c r="A336" s="0" t="s">
        <v>76</v>
      </c>
      <c r="B336" s="0" t="s">
        <v>77</v>
      </c>
      <c r="C336" s="0" t="s">
        <v>46</v>
      </c>
      <c r="D336" s="0" t="n">
        <v>2087</v>
      </c>
      <c r="E336" s="0" t="n">
        <v>38976</v>
      </c>
      <c r="F336" s="0" t="n">
        <v>1324820</v>
      </c>
      <c r="G336" s="0" t="n">
        <v>2941.98457148896</v>
      </c>
      <c r="H336" s="0" t="n">
        <v>5.35457717569787</v>
      </c>
      <c r="I336" s="0" t="s">
        <v>40</v>
      </c>
    </row>
    <row r="337" customFormat="false" ht="13.8" hidden="false" customHeight="false" outlineLevel="0" collapsed="false">
      <c r="A337" s="0" t="s">
        <v>76</v>
      </c>
      <c r="B337" s="0" t="s">
        <v>77</v>
      </c>
      <c r="C337" s="0" t="s">
        <v>47</v>
      </c>
      <c r="D337" s="0" t="n">
        <v>2328</v>
      </c>
      <c r="E337" s="0" t="n">
        <v>35701</v>
      </c>
      <c r="F337" s="0" t="n">
        <v>1324820</v>
      </c>
      <c r="G337" s="0" t="n">
        <v>2694.78117782038</v>
      </c>
      <c r="H337" s="0" t="n">
        <v>6.52082574717795</v>
      </c>
      <c r="I337" s="0" t="s">
        <v>40</v>
      </c>
    </row>
    <row r="338" customFormat="false" ht="13.8" hidden="false" customHeight="false" outlineLevel="0" collapsed="false">
      <c r="A338" s="0" t="s">
        <v>76</v>
      </c>
      <c r="B338" s="0" t="s">
        <v>77</v>
      </c>
      <c r="C338" s="0" t="s">
        <v>126</v>
      </c>
      <c r="D338" s="0" t="n">
        <v>2926</v>
      </c>
      <c r="E338" s="0" t="n">
        <v>35618</v>
      </c>
      <c r="F338" s="0" t="n">
        <v>1324820</v>
      </c>
      <c r="G338" s="0" t="n">
        <v>2688.51617578237</v>
      </c>
      <c r="H338" s="0" t="n">
        <v>8.21494749845584</v>
      </c>
      <c r="I338" s="0" t="s">
        <v>40</v>
      </c>
    </row>
    <row r="339" customFormat="false" ht="13.8" hidden="false" customHeight="false" outlineLevel="0" collapsed="false">
      <c r="A339" s="0" t="s">
        <v>76</v>
      </c>
      <c r="B339" s="0" t="s">
        <v>77</v>
      </c>
      <c r="C339" s="0" t="s">
        <v>128</v>
      </c>
      <c r="D339" s="0" t="n">
        <v>3077</v>
      </c>
      <c r="E339" s="0" t="n">
        <v>34192</v>
      </c>
      <c r="F339" s="0" t="n">
        <v>1324820</v>
      </c>
      <c r="G339" s="0" t="n">
        <v>2580.87891185218</v>
      </c>
      <c r="H339" s="0" t="n">
        <v>8.99918109499298</v>
      </c>
      <c r="I339" s="0" t="s">
        <v>40</v>
      </c>
    </row>
    <row r="340" customFormat="false" ht="13.8" hidden="false" customHeight="false" outlineLevel="0" collapsed="false">
      <c r="A340" s="0" t="s">
        <v>76</v>
      </c>
      <c r="B340" s="0" t="s">
        <v>77</v>
      </c>
      <c r="C340" s="0" t="s">
        <v>129</v>
      </c>
      <c r="D340" s="0" t="n">
        <v>3739</v>
      </c>
      <c r="E340" s="0" t="n">
        <v>37056</v>
      </c>
      <c r="F340" s="0" t="n">
        <v>1324820</v>
      </c>
      <c r="G340" s="0" t="n">
        <v>2797.05922313975</v>
      </c>
      <c r="H340" s="0" t="n">
        <v>10.0901338514681</v>
      </c>
      <c r="I340" s="0" t="s">
        <v>40</v>
      </c>
    </row>
    <row r="341" customFormat="false" ht="13.8" hidden="false" customHeight="false" outlineLevel="0" collapsed="false">
      <c r="A341" s="0" t="s">
        <v>79</v>
      </c>
      <c r="B341" s="0" t="s">
        <v>80</v>
      </c>
      <c r="C341" s="0" t="s">
        <v>70</v>
      </c>
      <c r="D341" s="0" t="n">
        <v>0</v>
      </c>
      <c r="E341" s="0" t="n">
        <v>9</v>
      </c>
      <c r="F341" s="0" t="n">
        <v>5517919</v>
      </c>
      <c r="G341" s="0" t="n">
        <v>0.163104967651754</v>
      </c>
      <c r="H341" s="0" t="n">
        <v>0</v>
      </c>
      <c r="I341" s="0" t="s">
        <v>66</v>
      </c>
    </row>
    <row r="342" customFormat="false" ht="13.8" hidden="false" customHeight="false" outlineLevel="0" collapsed="false">
      <c r="A342" s="0" t="s">
        <v>79</v>
      </c>
      <c r="B342" s="0" t="s">
        <v>80</v>
      </c>
      <c r="C342" s="0" t="s">
        <v>71</v>
      </c>
      <c r="D342" s="0" t="n">
        <v>0</v>
      </c>
      <c r="E342" s="0" t="n">
        <v>14</v>
      </c>
      <c r="F342" s="0" t="n">
        <v>5517919</v>
      </c>
      <c r="G342" s="0" t="n">
        <v>0.253718838569395</v>
      </c>
      <c r="H342" s="0" t="n">
        <v>0</v>
      </c>
      <c r="I342" s="0" t="s">
        <v>66</v>
      </c>
    </row>
    <row r="343" customFormat="false" ht="13.8" hidden="false" customHeight="false" outlineLevel="0" collapsed="false">
      <c r="A343" s="0" t="s">
        <v>79</v>
      </c>
      <c r="B343" s="0" t="s">
        <v>80</v>
      </c>
      <c r="C343" s="0" t="s">
        <v>72</v>
      </c>
      <c r="D343" s="0" t="n">
        <v>0</v>
      </c>
      <c r="E343" s="0" t="n">
        <v>12</v>
      </c>
      <c r="F343" s="0" t="n">
        <v>5517919</v>
      </c>
      <c r="G343" s="0" t="n">
        <v>0.217473290202339</v>
      </c>
      <c r="H343" s="0" t="n">
        <v>0</v>
      </c>
      <c r="I343" s="0" t="s">
        <v>66</v>
      </c>
    </row>
    <row r="344" customFormat="false" ht="13.8" hidden="false" customHeight="false" outlineLevel="0" collapsed="false">
      <c r="A344" s="0" t="s">
        <v>79</v>
      </c>
      <c r="B344" s="0" t="s">
        <v>80</v>
      </c>
      <c r="C344" s="0" t="s">
        <v>73</v>
      </c>
      <c r="D344" s="0" t="n">
        <v>0</v>
      </c>
      <c r="E344" s="0" t="n">
        <v>21</v>
      </c>
      <c r="F344" s="0" t="n">
        <v>5517919</v>
      </c>
      <c r="G344" s="0" t="n">
        <v>0.380578257854093</v>
      </c>
      <c r="H344" s="0" t="n">
        <v>0</v>
      </c>
      <c r="I344" s="0" t="s">
        <v>66</v>
      </c>
    </row>
    <row r="345" customFormat="false" ht="13.8" hidden="false" customHeight="false" outlineLevel="0" collapsed="false">
      <c r="A345" s="0" t="s">
        <v>79</v>
      </c>
      <c r="B345" s="0" t="s">
        <v>80</v>
      </c>
      <c r="C345" s="0" t="s">
        <v>60</v>
      </c>
      <c r="D345" s="0" t="n">
        <v>1</v>
      </c>
      <c r="E345" s="0" t="n">
        <v>25</v>
      </c>
      <c r="F345" s="0" t="n">
        <v>5517919</v>
      </c>
      <c r="G345" s="0" t="n">
        <v>0.453069354588206</v>
      </c>
      <c r="H345" s="0" t="n">
        <v>4</v>
      </c>
      <c r="I345" s="0" t="s">
        <v>66</v>
      </c>
    </row>
    <row r="346" customFormat="false" ht="13.8" hidden="false" customHeight="false" outlineLevel="0" collapsed="false">
      <c r="A346" s="0" t="s">
        <v>79</v>
      </c>
      <c r="B346" s="0" t="s">
        <v>80</v>
      </c>
      <c r="C346" s="0" t="s">
        <v>61</v>
      </c>
      <c r="D346" s="0" t="n">
        <v>0</v>
      </c>
      <c r="E346" s="0" t="n">
        <v>41</v>
      </c>
      <c r="F346" s="0" t="n">
        <v>5517919</v>
      </c>
      <c r="G346" s="0" t="n">
        <v>0.743033741524658</v>
      </c>
      <c r="H346" s="0" t="n">
        <v>0</v>
      </c>
      <c r="I346" s="0" t="s">
        <v>66</v>
      </c>
    </row>
    <row r="347" customFormat="false" ht="13.8" hidden="false" customHeight="false" outlineLevel="0" collapsed="false">
      <c r="A347" s="0" t="s">
        <v>79</v>
      </c>
      <c r="B347" s="0" t="s">
        <v>80</v>
      </c>
      <c r="C347" s="0" t="s">
        <v>62</v>
      </c>
      <c r="D347" s="0" t="n">
        <v>0</v>
      </c>
      <c r="E347" s="0" t="n">
        <v>32</v>
      </c>
      <c r="F347" s="0" t="n">
        <v>5517919</v>
      </c>
      <c r="G347" s="0" t="n">
        <v>0.579928773872904</v>
      </c>
      <c r="H347" s="0" t="n">
        <v>0</v>
      </c>
      <c r="I347" s="0" t="s">
        <v>66</v>
      </c>
    </row>
    <row r="348" customFormat="false" ht="13.8" hidden="false" customHeight="false" outlineLevel="0" collapsed="false">
      <c r="A348" s="0" t="s">
        <v>79</v>
      </c>
      <c r="B348" s="0" t="s">
        <v>80</v>
      </c>
      <c r="C348" s="0" t="s">
        <v>63</v>
      </c>
      <c r="D348" s="0" t="n">
        <v>0</v>
      </c>
      <c r="E348" s="0" t="n">
        <v>31</v>
      </c>
      <c r="F348" s="0" t="n">
        <v>5517919</v>
      </c>
      <c r="G348" s="0" t="n">
        <v>0.561805999689376</v>
      </c>
      <c r="H348" s="0" t="n">
        <v>0</v>
      </c>
      <c r="I348" s="0" t="s">
        <v>66</v>
      </c>
    </row>
    <row r="349" customFormat="false" ht="13.8" hidden="false" customHeight="false" outlineLevel="0" collapsed="false">
      <c r="A349" s="0" t="s">
        <v>79</v>
      </c>
      <c r="B349" s="0" t="s">
        <v>80</v>
      </c>
      <c r="C349" s="0" t="s">
        <v>50</v>
      </c>
      <c r="D349" s="0" t="n">
        <v>5</v>
      </c>
      <c r="E349" s="0" t="n">
        <v>83</v>
      </c>
      <c r="F349" s="0" t="n">
        <v>5517919</v>
      </c>
      <c r="G349" s="0" t="n">
        <v>1.50419025723284</v>
      </c>
      <c r="H349" s="0" t="n">
        <v>6.02409638554217</v>
      </c>
      <c r="I349" s="0" t="s">
        <v>66</v>
      </c>
    </row>
    <row r="350" customFormat="false" ht="13.8" hidden="false" customHeight="false" outlineLevel="0" collapsed="false">
      <c r="A350" s="0" t="s">
        <v>79</v>
      </c>
      <c r="B350" s="0" t="s">
        <v>80</v>
      </c>
      <c r="C350" s="0" t="s">
        <v>51</v>
      </c>
      <c r="D350" s="0" t="n">
        <v>24</v>
      </c>
      <c r="E350" s="0" t="n">
        <v>503</v>
      </c>
      <c r="F350" s="0" t="n">
        <v>5517919</v>
      </c>
      <c r="G350" s="0" t="n">
        <v>9.11575541431471</v>
      </c>
      <c r="H350" s="0" t="n">
        <v>4.7713717693837</v>
      </c>
      <c r="I350" s="0" t="s">
        <v>66</v>
      </c>
    </row>
    <row r="351" customFormat="false" ht="13.8" hidden="false" customHeight="false" outlineLevel="0" collapsed="false">
      <c r="A351" s="0" t="s">
        <v>79</v>
      </c>
      <c r="B351" s="0" t="s">
        <v>80</v>
      </c>
      <c r="C351" s="0" t="s">
        <v>52</v>
      </c>
      <c r="D351" s="0" t="n">
        <v>237</v>
      </c>
      <c r="E351" s="0" t="n">
        <v>2421</v>
      </c>
      <c r="F351" s="0" t="n">
        <v>5517919</v>
      </c>
      <c r="G351" s="0" t="n">
        <v>43.8752362983219</v>
      </c>
      <c r="H351" s="0" t="n">
        <v>9.78934324659232</v>
      </c>
      <c r="I351" s="0" t="s">
        <v>66</v>
      </c>
    </row>
    <row r="352" customFormat="false" ht="13.8" hidden="false" customHeight="false" outlineLevel="0" collapsed="false">
      <c r="A352" s="0" t="s">
        <v>79</v>
      </c>
      <c r="B352" s="0" t="s">
        <v>80</v>
      </c>
      <c r="C352" s="0" t="s">
        <v>53</v>
      </c>
      <c r="D352" s="0" t="n">
        <v>359</v>
      </c>
      <c r="E352" s="0" t="n">
        <v>7638</v>
      </c>
      <c r="F352" s="0" t="n">
        <v>5517919</v>
      </c>
      <c r="G352" s="0" t="n">
        <v>138.421749213789</v>
      </c>
      <c r="H352" s="0" t="n">
        <v>4.70018329405604</v>
      </c>
      <c r="I352" s="0" t="s">
        <v>66</v>
      </c>
    </row>
    <row r="353" customFormat="false" ht="13.8" hidden="false" customHeight="false" outlineLevel="0" collapsed="false">
      <c r="A353" s="0" t="s">
        <v>79</v>
      </c>
      <c r="B353" s="0" t="s">
        <v>80</v>
      </c>
      <c r="C353" s="0" t="s">
        <v>54</v>
      </c>
      <c r="D353" s="0" t="n">
        <v>592</v>
      </c>
      <c r="E353" s="0" t="n">
        <v>10379</v>
      </c>
      <c r="F353" s="0" t="n">
        <v>5517919</v>
      </c>
      <c r="G353" s="0" t="n">
        <v>188.09627325084</v>
      </c>
      <c r="H353" s="0" t="n">
        <v>5.70382503131323</v>
      </c>
      <c r="I353" s="0" t="s">
        <v>66</v>
      </c>
    </row>
    <row r="354" customFormat="false" ht="13.8" hidden="false" customHeight="false" outlineLevel="0" collapsed="false">
      <c r="A354" s="0" t="s">
        <v>79</v>
      </c>
      <c r="B354" s="0" t="s">
        <v>80</v>
      </c>
      <c r="C354" s="0" t="s">
        <v>55</v>
      </c>
      <c r="D354" s="0" t="n">
        <v>709</v>
      </c>
      <c r="E354" s="0" t="n">
        <v>12463</v>
      </c>
      <c r="F354" s="0" t="n">
        <v>5517919</v>
      </c>
      <c r="G354" s="0" t="n">
        <v>225.864134649313</v>
      </c>
      <c r="H354" s="0" t="n">
        <v>5.68883896333146</v>
      </c>
      <c r="I354" s="0" t="s">
        <v>66</v>
      </c>
    </row>
    <row r="355" customFormat="false" ht="13.8" hidden="false" customHeight="false" outlineLevel="0" collapsed="false">
      <c r="A355" s="0" t="s">
        <v>79</v>
      </c>
      <c r="B355" s="0" t="s">
        <v>80</v>
      </c>
      <c r="C355" s="0" t="s">
        <v>11</v>
      </c>
      <c r="D355" s="0" t="n">
        <v>1047</v>
      </c>
      <c r="E355" s="0" t="n">
        <v>15756</v>
      </c>
      <c r="F355" s="0" t="n">
        <v>5517919</v>
      </c>
      <c r="G355" s="0" t="n">
        <v>285.542430035671</v>
      </c>
      <c r="H355" s="0" t="n">
        <v>6.64508758568165</v>
      </c>
      <c r="I355" s="0" t="s">
        <v>66</v>
      </c>
    </row>
    <row r="356" customFormat="false" ht="13.8" hidden="false" customHeight="false" outlineLevel="0" collapsed="false">
      <c r="A356" s="0" t="s">
        <v>79</v>
      </c>
      <c r="B356" s="0" t="s">
        <v>80</v>
      </c>
      <c r="C356" s="0" t="s">
        <v>13</v>
      </c>
      <c r="D356" s="0" t="n">
        <v>809</v>
      </c>
      <c r="E356" s="0" t="n">
        <v>16349</v>
      </c>
      <c r="F356" s="0" t="n">
        <v>5517919</v>
      </c>
      <c r="G356" s="0" t="n">
        <v>296.289235126503</v>
      </c>
      <c r="H356" s="0" t="n">
        <v>4.94831488164414</v>
      </c>
      <c r="I356" s="0" t="s">
        <v>66</v>
      </c>
    </row>
    <row r="357" customFormat="false" ht="13.8" hidden="false" customHeight="false" outlineLevel="0" collapsed="false">
      <c r="A357" s="0" t="s">
        <v>79</v>
      </c>
      <c r="B357" s="0" t="s">
        <v>80</v>
      </c>
      <c r="C357" s="0" t="s">
        <v>14</v>
      </c>
      <c r="D357" s="0" t="n">
        <v>793</v>
      </c>
      <c r="E357" s="0" t="n">
        <v>23236</v>
      </c>
      <c r="F357" s="0" t="n">
        <v>5517919</v>
      </c>
      <c r="G357" s="0" t="n">
        <v>421.100780928462</v>
      </c>
      <c r="H357" s="0" t="n">
        <v>3.41280771217077</v>
      </c>
      <c r="I357" s="0" t="s">
        <v>78</v>
      </c>
    </row>
    <row r="358" customFormat="false" ht="13.8" hidden="false" customHeight="false" outlineLevel="0" collapsed="false">
      <c r="A358" s="0" t="s">
        <v>79</v>
      </c>
      <c r="B358" s="0" t="s">
        <v>80</v>
      </c>
      <c r="C358" s="0" t="s">
        <v>15</v>
      </c>
      <c r="D358" s="0" t="n">
        <v>678</v>
      </c>
      <c r="E358" s="0" t="n">
        <v>21364</v>
      </c>
      <c r="F358" s="0" t="n">
        <v>5517919</v>
      </c>
      <c r="G358" s="0" t="n">
        <v>387.174947656898</v>
      </c>
      <c r="H358" s="0" t="n">
        <v>3.17356300318293</v>
      </c>
      <c r="I358" s="0" t="s">
        <v>78</v>
      </c>
    </row>
    <row r="359" customFormat="false" ht="13.8" hidden="false" customHeight="false" outlineLevel="0" collapsed="false">
      <c r="A359" s="0" t="s">
        <v>79</v>
      </c>
      <c r="B359" s="0" t="s">
        <v>80</v>
      </c>
      <c r="C359" s="0" t="s">
        <v>17</v>
      </c>
      <c r="D359" s="0" t="n">
        <v>708</v>
      </c>
      <c r="E359" s="0" t="n">
        <v>21129</v>
      </c>
      <c r="F359" s="0" t="n">
        <v>5517919</v>
      </c>
      <c r="G359" s="0" t="n">
        <v>382.916095723768</v>
      </c>
      <c r="H359" s="0" t="n">
        <v>3.35084481045009</v>
      </c>
      <c r="I359" s="0" t="s">
        <v>78</v>
      </c>
    </row>
    <row r="360" customFormat="false" ht="13.8" hidden="false" customHeight="false" outlineLevel="0" collapsed="false">
      <c r="A360" s="0" t="s">
        <v>79</v>
      </c>
      <c r="B360" s="0" t="s">
        <v>80</v>
      </c>
      <c r="C360" s="0" t="s">
        <v>18</v>
      </c>
      <c r="D360" s="0" t="n">
        <v>385</v>
      </c>
      <c r="E360" s="0" t="n">
        <v>24285</v>
      </c>
      <c r="F360" s="0" t="n">
        <v>5517919</v>
      </c>
      <c r="G360" s="0" t="n">
        <v>440.111571046983</v>
      </c>
      <c r="H360" s="0" t="n">
        <v>1.58534074531604</v>
      </c>
      <c r="I360" s="0" t="s">
        <v>78</v>
      </c>
    </row>
    <row r="361" customFormat="false" ht="13.8" hidden="false" customHeight="false" outlineLevel="0" collapsed="false">
      <c r="A361" s="0" t="s">
        <v>79</v>
      </c>
      <c r="B361" s="0" t="s">
        <v>80</v>
      </c>
      <c r="C361" s="0" t="s">
        <v>19</v>
      </c>
      <c r="D361" s="0" t="n">
        <v>232</v>
      </c>
      <c r="E361" s="0" t="n">
        <v>20367</v>
      </c>
      <c r="F361" s="0" t="n">
        <v>5517919</v>
      </c>
      <c r="G361" s="0" t="n">
        <v>369.10654179592</v>
      </c>
      <c r="H361" s="0" t="n">
        <v>1.13909755977807</v>
      </c>
      <c r="I361" s="0" t="s">
        <v>78</v>
      </c>
    </row>
    <row r="362" customFormat="false" ht="13.8" hidden="false" customHeight="false" outlineLevel="0" collapsed="false">
      <c r="A362" s="0" t="s">
        <v>79</v>
      </c>
      <c r="B362" s="0" t="s">
        <v>80</v>
      </c>
      <c r="C362" s="0" t="s">
        <v>20</v>
      </c>
      <c r="D362" s="0" t="n">
        <v>280</v>
      </c>
      <c r="E362" s="0" t="n">
        <v>17380</v>
      </c>
      <c r="F362" s="0" t="n">
        <v>5517919</v>
      </c>
      <c r="G362" s="0" t="n">
        <v>314.973815309721</v>
      </c>
      <c r="H362" s="0" t="n">
        <v>1.61104718066743</v>
      </c>
      <c r="I362" s="0" t="s">
        <v>78</v>
      </c>
    </row>
    <row r="363" customFormat="false" ht="13.8" hidden="false" customHeight="false" outlineLevel="0" collapsed="false">
      <c r="A363" s="0" t="s">
        <v>79</v>
      </c>
      <c r="B363" s="0" t="s">
        <v>80</v>
      </c>
      <c r="C363" s="0" t="s">
        <v>21</v>
      </c>
      <c r="D363" s="0" t="n">
        <v>122</v>
      </c>
      <c r="E363" s="0" t="n">
        <v>15543</v>
      </c>
      <c r="F363" s="0" t="n">
        <v>5517919</v>
      </c>
      <c r="G363" s="0" t="n">
        <v>281.68227913458</v>
      </c>
      <c r="H363" s="0" t="n">
        <v>0.784919256256836</v>
      </c>
      <c r="I363" s="0" t="s">
        <v>78</v>
      </c>
    </row>
    <row r="364" customFormat="false" ht="13.8" hidden="false" customHeight="false" outlineLevel="0" collapsed="false">
      <c r="A364" s="0" t="s">
        <v>79</v>
      </c>
      <c r="B364" s="0" t="s">
        <v>80</v>
      </c>
      <c r="C364" s="0" t="s">
        <v>22</v>
      </c>
      <c r="D364" s="0" t="n">
        <v>123</v>
      </c>
      <c r="E364" s="0" t="n">
        <v>15596</v>
      </c>
      <c r="F364" s="0" t="n">
        <v>5517919</v>
      </c>
      <c r="G364" s="0" t="n">
        <v>282.642786166307</v>
      </c>
      <c r="H364" s="0" t="n">
        <v>0.788663759938446</v>
      </c>
      <c r="I364" s="0" t="s">
        <v>78</v>
      </c>
    </row>
    <row r="365" customFormat="false" ht="13.8" hidden="false" customHeight="false" outlineLevel="0" collapsed="false">
      <c r="A365" s="0" t="s">
        <v>79</v>
      </c>
      <c r="B365" s="0" t="s">
        <v>80</v>
      </c>
      <c r="C365" s="0" t="s">
        <v>23</v>
      </c>
      <c r="D365" s="0" t="n">
        <v>39</v>
      </c>
      <c r="E365" s="0" t="n">
        <v>12563</v>
      </c>
      <c r="F365" s="0" t="n">
        <v>5517919</v>
      </c>
      <c r="G365" s="0" t="n">
        <v>227.676412067665</v>
      </c>
      <c r="H365" s="0" t="n">
        <v>0.310435405555998</v>
      </c>
      <c r="I365" s="0" t="s">
        <v>78</v>
      </c>
    </row>
    <row r="366" customFormat="false" ht="13.8" hidden="false" customHeight="false" outlineLevel="0" collapsed="false">
      <c r="A366" s="0" t="s">
        <v>79</v>
      </c>
      <c r="B366" s="0" t="s">
        <v>80</v>
      </c>
      <c r="C366" s="0" t="s">
        <v>24</v>
      </c>
      <c r="D366" s="0" t="n">
        <v>48</v>
      </c>
      <c r="E366" s="0" t="n">
        <v>13959</v>
      </c>
      <c r="F366" s="0" t="n">
        <v>5517919</v>
      </c>
      <c r="G366" s="0" t="n">
        <v>252.975804827871</v>
      </c>
      <c r="H366" s="0" t="n">
        <v>0.343864173651408</v>
      </c>
      <c r="I366" s="0" t="s">
        <v>78</v>
      </c>
    </row>
    <row r="367" customFormat="false" ht="13.8" hidden="false" customHeight="false" outlineLevel="0" collapsed="false">
      <c r="A367" s="0" t="s">
        <v>79</v>
      </c>
      <c r="B367" s="0" t="s">
        <v>80</v>
      </c>
      <c r="C367" s="0" t="s">
        <v>25</v>
      </c>
      <c r="D367" s="0" t="n">
        <v>81</v>
      </c>
      <c r="E367" s="0" t="n">
        <v>18274</v>
      </c>
      <c r="F367" s="0" t="n">
        <v>5517919</v>
      </c>
      <c r="G367" s="0" t="n">
        <v>331.175575429795</v>
      </c>
      <c r="H367" s="0" t="n">
        <v>0.443252708766554</v>
      </c>
      <c r="I367" s="0" t="s">
        <v>78</v>
      </c>
    </row>
    <row r="368" customFormat="false" ht="13.8" hidden="false" customHeight="false" outlineLevel="0" collapsed="false">
      <c r="A368" s="0" t="s">
        <v>79</v>
      </c>
      <c r="B368" s="0" t="s">
        <v>80</v>
      </c>
      <c r="C368" s="0" t="s">
        <v>26</v>
      </c>
      <c r="D368" s="0" t="n">
        <v>20</v>
      </c>
      <c r="E368" s="0" t="n">
        <v>26080</v>
      </c>
      <c r="F368" s="0" t="n">
        <v>5517919</v>
      </c>
      <c r="G368" s="0" t="n">
        <v>472.641950706417</v>
      </c>
      <c r="H368" s="0" t="n">
        <v>0.0766871165644172</v>
      </c>
      <c r="I368" s="0" t="s">
        <v>78</v>
      </c>
    </row>
    <row r="369" customFormat="false" ht="13.8" hidden="false" customHeight="false" outlineLevel="0" collapsed="false">
      <c r="A369" s="0" t="s">
        <v>79</v>
      </c>
      <c r="B369" s="0" t="s">
        <v>80</v>
      </c>
      <c r="C369" s="0" t="s">
        <v>27</v>
      </c>
      <c r="D369" s="0" t="n">
        <v>46</v>
      </c>
      <c r="E369" s="0" t="n">
        <v>30231</v>
      </c>
      <c r="F369" s="0" t="n">
        <v>5517919</v>
      </c>
      <c r="G369" s="0" t="n">
        <v>547.869586342242</v>
      </c>
      <c r="H369" s="0" t="n">
        <v>0.152161688333168</v>
      </c>
      <c r="I369" s="0" t="s">
        <v>78</v>
      </c>
    </row>
    <row r="370" customFormat="false" ht="13.8" hidden="false" customHeight="false" outlineLevel="0" collapsed="false">
      <c r="A370" s="0" t="s">
        <v>79</v>
      </c>
      <c r="B370" s="0" t="s">
        <v>80</v>
      </c>
      <c r="C370" s="0" t="s">
        <v>28</v>
      </c>
      <c r="D370" s="0" t="n">
        <v>55</v>
      </c>
      <c r="E370" s="0" t="n">
        <v>30074</v>
      </c>
      <c r="F370" s="0" t="n">
        <v>5517919</v>
      </c>
      <c r="G370" s="0" t="n">
        <v>545.024310795429</v>
      </c>
      <c r="H370" s="0" t="n">
        <v>0.182882223847842</v>
      </c>
      <c r="I370" s="0" t="s">
        <v>78</v>
      </c>
    </row>
    <row r="371" customFormat="false" ht="13.8" hidden="false" customHeight="false" outlineLevel="0" collapsed="false">
      <c r="A371" s="0" t="s">
        <v>79</v>
      </c>
      <c r="B371" s="0" t="s">
        <v>80</v>
      </c>
      <c r="C371" s="0" t="s">
        <v>29</v>
      </c>
      <c r="D371" s="0" t="n">
        <v>60</v>
      </c>
      <c r="E371" s="0" t="n">
        <v>34641</v>
      </c>
      <c r="F371" s="0" t="n">
        <v>5517919</v>
      </c>
      <c r="G371" s="0" t="n">
        <v>627.791020491602</v>
      </c>
      <c r="H371" s="0" t="n">
        <v>0.173205161513813</v>
      </c>
      <c r="I371" s="0" t="s">
        <v>78</v>
      </c>
    </row>
    <row r="372" customFormat="false" ht="13.8" hidden="false" customHeight="false" outlineLevel="0" collapsed="false">
      <c r="A372" s="0" t="s">
        <v>79</v>
      </c>
      <c r="B372" s="0" t="s">
        <v>80</v>
      </c>
      <c r="C372" s="0" t="s">
        <v>30</v>
      </c>
      <c r="D372" s="0" t="n">
        <v>131</v>
      </c>
      <c r="E372" s="0" t="n">
        <v>48786</v>
      </c>
      <c r="F372" s="0" t="n">
        <v>5517919</v>
      </c>
      <c r="G372" s="0" t="n">
        <v>884.137661317609</v>
      </c>
      <c r="H372" s="0" t="n">
        <v>0.268519657278728</v>
      </c>
      <c r="I372" s="0" t="s">
        <v>78</v>
      </c>
    </row>
    <row r="373" customFormat="false" ht="13.8" hidden="false" customHeight="false" outlineLevel="0" collapsed="false">
      <c r="A373" s="0" t="s">
        <v>79</v>
      </c>
      <c r="B373" s="0" t="s">
        <v>80</v>
      </c>
      <c r="C373" s="0" t="s">
        <v>31</v>
      </c>
      <c r="D373" s="0" t="n">
        <v>147</v>
      </c>
      <c r="E373" s="0" t="n">
        <v>72535</v>
      </c>
      <c r="F373" s="0" t="n">
        <v>5517919</v>
      </c>
      <c r="G373" s="0" t="n">
        <v>1314.53542540222</v>
      </c>
      <c r="H373" s="0" t="n">
        <v>0.202660784448887</v>
      </c>
      <c r="I373" s="0" t="s">
        <v>78</v>
      </c>
    </row>
    <row r="374" customFormat="false" ht="13.8" hidden="false" customHeight="false" outlineLevel="0" collapsed="false">
      <c r="A374" s="0" t="s">
        <v>79</v>
      </c>
      <c r="B374" s="0" t="s">
        <v>80</v>
      </c>
      <c r="C374" s="0" t="s">
        <v>32</v>
      </c>
      <c r="D374" s="0" t="n">
        <v>189</v>
      </c>
      <c r="E374" s="0" t="n">
        <v>98622</v>
      </c>
      <c r="F374" s="0" t="n">
        <v>5517919</v>
      </c>
      <c r="G374" s="0" t="n">
        <v>1787.30423552792</v>
      </c>
      <c r="H374" s="0" t="n">
        <v>0.191640810366855</v>
      </c>
      <c r="I374" s="0" t="s">
        <v>78</v>
      </c>
    </row>
    <row r="375" customFormat="false" ht="13.8" hidden="false" customHeight="false" outlineLevel="0" collapsed="false">
      <c r="A375" s="0" t="s">
        <v>79</v>
      </c>
      <c r="B375" s="0" t="s">
        <v>80</v>
      </c>
      <c r="C375" s="0" t="s">
        <v>33</v>
      </c>
      <c r="D375" s="0" t="n">
        <v>157</v>
      </c>
      <c r="E375" s="0" t="n">
        <v>108154</v>
      </c>
      <c r="F375" s="0" t="n">
        <v>5517919</v>
      </c>
      <c r="G375" s="0" t="n">
        <v>1960.05051904531</v>
      </c>
      <c r="H375" s="0" t="n">
        <v>0.145163378145977</v>
      </c>
      <c r="I375" s="0" t="s">
        <v>78</v>
      </c>
    </row>
    <row r="376" customFormat="false" ht="13.8" hidden="false" customHeight="false" outlineLevel="0" collapsed="false">
      <c r="A376" s="0" t="s">
        <v>79</v>
      </c>
      <c r="B376" s="0" t="s">
        <v>80</v>
      </c>
      <c r="C376" s="0" t="s">
        <v>34</v>
      </c>
      <c r="D376" s="0" t="n">
        <v>214</v>
      </c>
      <c r="E376" s="0" t="n">
        <v>102462</v>
      </c>
      <c r="F376" s="0" t="n">
        <v>5517919</v>
      </c>
      <c r="G376" s="0" t="n">
        <v>1856.89568839267</v>
      </c>
      <c r="H376" s="0" t="n">
        <v>0.208857918057426</v>
      </c>
      <c r="I376" s="0" t="s">
        <v>78</v>
      </c>
    </row>
    <row r="377" customFormat="false" ht="13.8" hidden="false" customHeight="false" outlineLevel="0" collapsed="false">
      <c r="A377" s="0" t="s">
        <v>79</v>
      </c>
      <c r="B377" s="0" t="s">
        <v>80</v>
      </c>
      <c r="C377" s="0" t="s">
        <v>35</v>
      </c>
      <c r="D377" s="0" t="n">
        <v>289</v>
      </c>
      <c r="E377" s="0" t="n">
        <v>79725</v>
      </c>
      <c r="F377" s="0" t="n">
        <v>5517919</v>
      </c>
      <c r="G377" s="0" t="n">
        <v>1444.83817178179</v>
      </c>
      <c r="H377" s="0" t="n">
        <v>0.362496080275949</v>
      </c>
      <c r="I377" s="0" t="s">
        <v>78</v>
      </c>
    </row>
    <row r="378" customFormat="false" ht="13.8" hidden="false" customHeight="false" outlineLevel="0" collapsed="false">
      <c r="A378" s="0" t="s">
        <v>79</v>
      </c>
      <c r="B378" s="0" t="s">
        <v>80</v>
      </c>
      <c r="C378" s="0" t="s">
        <v>36</v>
      </c>
      <c r="D378" s="0" t="n">
        <v>400</v>
      </c>
      <c r="E378" s="0" t="n">
        <v>97799</v>
      </c>
      <c r="F378" s="0" t="n">
        <v>5517919</v>
      </c>
      <c r="G378" s="0" t="n">
        <v>1772.38919237488</v>
      </c>
      <c r="H378" s="0" t="n">
        <v>0.409002137036166</v>
      </c>
      <c r="I378" s="0" t="s">
        <v>78</v>
      </c>
    </row>
    <row r="379" customFormat="false" ht="13.8" hidden="false" customHeight="false" outlineLevel="0" collapsed="false">
      <c r="A379" s="0" t="s">
        <v>79</v>
      </c>
      <c r="B379" s="0" t="s">
        <v>80</v>
      </c>
      <c r="C379" s="0" t="s">
        <v>37</v>
      </c>
      <c r="D379" s="0" t="n">
        <v>702</v>
      </c>
      <c r="E379" s="0" t="n">
        <v>91405</v>
      </c>
      <c r="F379" s="0" t="n">
        <v>5517919</v>
      </c>
      <c r="G379" s="0" t="n">
        <v>1656.5121742454</v>
      </c>
      <c r="H379" s="0" t="n">
        <v>0.768010502707729</v>
      </c>
      <c r="I379" s="0" t="s">
        <v>78</v>
      </c>
    </row>
    <row r="380" customFormat="false" ht="13.8" hidden="false" customHeight="false" outlineLevel="0" collapsed="false">
      <c r="A380" s="0" t="s">
        <v>79</v>
      </c>
      <c r="B380" s="0" t="s">
        <v>80</v>
      </c>
      <c r="C380" s="0" t="s">
        <v>38</v>
      </c>
      <c r="D380" s="0" t="n">
        <v>856</v>
      </c>
      <c r="E380" s="0" t="n">
        <v>85043</v>
      </c>
      <c r="F380" s="0" t="n">
        <v>5517919</v>
      </c>
      <c r="G380" s="0" t="n">
        <v>1541.21508488979</v>
      </c>
      <c r="H380" s="0" t="n">
        <v>1.00654962783533</v>
      </c>
      <c r="I380" s="0" t="s">
        <v>78</v>
      </c>
    </row>
    <row r="381" customFormat="false" ht="13.8" hidden="false" customHeight="false" outlineLevel="0" collapsed="false">
      <c r="A381" s="0" t="s">
        <v>79</v>
      </c>
      <c r="B381" s="0" t="s">
        <v>80</v>
      </c>
      <c r="C381" s="0" t="s">
        <v>39</v>
      </c>
      <c r="D381" s="0" t="n">
        <v>1460</v>
      </c>
      <c r="E381" s="0" t="n">
        <v>103583</v>
      </c>
      <c r="F381" s="0" t="n">
        <v>5517919</v>
      </c>
      <c r="G381" s="0" t="n">
        <v>1877.21131825241</v>
      </c>
      <c r="H381" s="0" t="n">
        <v>1.40949769749862</v>
      </c>
      <c r="I381" s="0" t="s">
        <v>78</v>
      </c>
    </row>
    <row r="382" customFormat="false" ht="13.8" hidden="false" customHeight="false" outlineLevel="0" collapsed="false">
      <c r="A382" s="0" t="s">
        <v>79</v>
      </c>
      <c r="B382" s="0" t="s">
        <v>80</v>
      </c>
      <c r="C382" s="0" t="s">
        <v>41</v>
      </c>
      <c r="D382" s="0" t="n">
        <v>1426</v>
      </c>
      <c r="E382" s="0" t="n">
        <v>87857</v>
      </c>
      <c r="F382" s="0" t="n">
        <v>5517919</v>
      </c>
      <c r="G382" s="0" t="n">
        <v>1592.21257144224</v>
      </c>
      <c r="H382" s="0" t="n">
        <v>1.62309207006841</v>
      </c>
      <c r="I382" s="0" t="s">
        <v>40</v>
      </c>
    </row>
    <row r="383" customFormat="false" ht="13.8" hidden="false" customHeight="false" outlineLevel="0" collapsed="false">
      <c r="A383" s="0" t="s">
        <v>79</v>
      </c>
      <c r="B383" s="0" t="s">
        <v>80</v>
      </c>
      <c r="C383" s="0" t="s">
        <v>42</v>
      </c>
      <c r="D383" s="0" t="n">
        <v>1424</v>
      </c>
      <c r="E383" s="0" t="n">
        <v>97762</v>
      </c>
      <c r="F383" s="0" t="n">
        <v>5517919</v>
      </c>
      <c r="G383" s="0" t="n">
        <v>1771.71864973009</v>
      </c>
      <c r="H383" s="0" t="n">
        <v>1.45659867842311</v>
      </c>
      <c r="I383" s="0" t="s">
        <v>40</v>
      </c>
    </row>
    <row r="384" customFormat="false" ht="13.8" hidden="false" customHeight="false" outlineLevel="0" collapsed="false">
      <c r="A384" s="0" t="s">
        <v>79</v>
      </c>
      <c r="B384" s="0" t="s">
        <v>80</v>
      </c>
      <c r="C384" s="0" t="s">
        <v>43</v>
      </c>
      <c r="D384" s="0" t="n">
        <v>1443</v>
      </c>
      <c r="E384" s="0" t="n">
        <v>89021</v>
      </c>
      <c r="F384" s="0" t="n">
        <v>5517919</v>
      </c>
      <c r="G384" s="0" t="n">
        <v>1613.30748059187</v>
      </c>
      <c r="H384" s="0" t="n">
        <v>1.62096583952101</v>
      </c>
      <c r="I384" s="0" t="s">
        <v>40</v>
      </c>
    </row>
    <row r="385" customFormat="false" ht="13.8" hidden="false" customHeight="false" outlineLevel="0" collapsed="false">
      <c r="A385" s="0" t="s">
        <v>79</v>
      </c>
      <c r="B385" s="0" t="s">
        <v>80</v>
      </c>
      <c r="C385" s="0" t="s">
        <v>44</v>
      </c>
      <c r="D385" s="0" t="n">
        <v>1506</v>
      </c>
      <c r="E385" s="0" t="n">
        <v>89187</v>
      </c>
      <c r="F385" s="0" t="n">
        <v>5517919</v>
      </c>
      <c r="G385" s="0" t="n">
        <v>1616.31586110633</v>
      </c>
      <c r="H385" s="0" t="n">
        <v>1.6885869016785</v>
      </c>
      <c r="I385" s="0" t="s">
        <v>40</v>
      </c>
    </row>
    <row r="386" customFormat="false" ht="13.8" hidden="false" customHeight="false" outlineLevel="0" collapsed="false">
      <c r="A386" s="0" t="s">
        <v>79</v>
      </c>
      <c r="B386" s="0" t="s">
        <v>80</v>
      </c>
      <c r="C386" s="0" t="s">
        <v>45</v>
      </c>
      <c r="D386" s="0" t="n">
        <v>1518</v>
      </c>
      <c r="E386" s="0" t="n">
        <v>91562</v>
      </c>
      <c r="F386" s="0" t="n">
        <v>5517919</v>
      </c>
      <c r="G386" s="0" t="n">
        <v>1659.35744979221</v>
      </c>
      <c r="H386" s="0" t="n">
        <v>1.65789301238505</v>
      </c>
      <c r="I386" s="0" t="s">
        <v>40</v>
      </c>
    </row>
    <row r="387" customFormat="false" ht="13.8" hidden="false" customHeight="false" outlineLevel="0" collapsed="false">
      <c r="A387" s="0" t="s">
        <v>79</v>
      </c>
      <c r="B387" s="0" t="s">
        <v>80</v>
      </c>
      <c r="C387" s="0" t="s">
        <v>46</v>
      </c>
      <c r="D387" s="0" t="n">
        <v>2324</v>
      </c>
      <c r="E387" s="0" t="n">
        <v>104308</v>
      </c>
      <c r="F387" s="0" t="n">
        <v>5517919</v>
      </c>
      <c r="G387" s="0" t="n">
        <v>1890.35032953546</v>
      </c>
      <c r="H387" s="0" t="n">
        <v>2.22801702649845</v>
      </c>
      <c r="I387" s="0" t="s">
        <v>40</v>
      </c>
    </row>
    <row r="388" customFormat="false" ht="13.8" hidden="false" customHeight="false" outlineLevel="0" collapsed="false">
      <c r="A388" s="0" t="s">
        <v>79</v>
      </c>
      <c r="B388" s="0" t="s">
        <v>80</v>
      </c>
      <c r="C388" s="0" t="s">
        <v>47</v>
      </c>
      <c r="D388" s="0" t="n">
        <v>2990</v>
      </c>
      <c r="E388" s="0" t="n">
        <v>132834</v>
      </c>
      <c r="F388" s="0" t="n">
        <v>5517919</v>
      </c>
      <c r="G388" s="0" t="n">
        <v>2407.32058589479</v>
      </c>
      <c r="H388" s="0" t="n">
        <v>2.25092973184576</v>
      </c>
      <c r="I388" s="0" t="s">
        <v>40</v>
      </c>
    </row>
    <row r="389" customFormat="false" ht="13.8" hidden="false" customHeight="false" outlineLevel="0" collapsed="false">
      <c r="A389" s="0" t="s">
        <v>79</v>
      </c>
      <c r="B389" s="0" t="s">
        <v>80</v>
      </c>
      <c r="C389" s="0" t="s">
        <v>126</v>
      </c>
      <c r="D389" s="0" t="n">
        <v>3002</v>
      </c>
      <c r="E389" s="0" t="n">
        <v>132127</v>
      </c>
      <c r="F389" s="0" t="n">
        <v>5517919</v>
      </c>
      <c r="G389" s="0" t="n">
        <v>2394.50778454704</v>
      </c>
      <c r="H389" s="0" t="n">
        <v>2.27205643055545</v>
      </c>
      <c r="I389" s="0" t="s">
        <v>40</v>
      </c>
    </row>
    <row r="390" customFormat="false" ht="13.8" hidden="false" customHeight="false" outlineLevel="0" collapsed="false">
      <c r="A390" s="0" t="s">
        <v>79</v>
      </c>
      <c r="B390" s="0" t="s">
        <v>80</v>
      </c>
      <c r="C390" s="0" t="s">
        <v>128</v>
      </c>
      <c r="D390" s="0" t="n">
        <v>3179</v>
      </c>
      <c r="E390" s="0" t="n">
        <v>120662</v>
      </c>
      <c r="F390" s="0" t="n">
        <v>5517919</v>
      </c>
      <c r="G390" s="0" t="n">
        <v>2186.73017853289</v>
      </c>
      <c r="H390" s="0" t="n">
        <v>2.63463227859641</v>
      </c>
      <c r="I390" s="0" t="s">
        <v>40</v>
      </c>
    </row>
    <row r="391" customFormat="false" ht="13.8" hidden="false" customHeight="false" outlineLevel="0" collapsed="false">
      <c r="A391" s="0" t="s">
        <v>79</v>
      </c>
      <c r="B391" s="0" t="s">
        <v>80</v>
      </c>
      <c r="C391" s="0" t="s">
        <v>129</v>
      </c>
      <c r="D391" s="0" t="n">
        <v>2352</v>
      </c>
      <c r="E391" s="0" t="n">
        <v>114631</v>
      </c>
      <c r="F391" s="0" t="n">
        <v>5517919</v>
      </c>
      <c r="G391" s="0" t="n">
        <v>2077.43172743203</v>
      </c>
      <c r="H391" s="0" t="n">
        <v>2.05180099624011</v>
      </c>
      <c r="I391" s="0" t="s">
        <v>40</v>
      </c>
    </row>
    <row r="392" customFormat="false" ht="13.8" hidden="false" customHeight="false" outlineLevel="0" collapsed="false">
      <c r="A392" s="0" t="s">
        <v>81</v>
      </c>
      <c r="B392" s="0" t="s">
        <v>82</v>
      </c>
      <c r="C392" s="0" t="s">
        <v>50</v>
      </c>
      <c r="D392" s="0" t="n">
        <v>118</v>
      </c>
      <c r="E392" s="0" t="n">
        <v>3318</v>
      </c>
      <c r="F392" s="0" t="n">
        <v>67012883</v>
      </c>
      <c r="G392" s="0" t="n">
        <v>4.95128675481698</v>
      </c>
      <c r="H392" s="0" t="n">
        <v>3.55635925256178</v>
      </c>
      <c r="I392" s="0" t="s">
        <v>40</v>
      </c>
    </row>
    <row r="393" customFormat="false" ht="13.8" hidden="false" customHeight="false" outlineLevel="0" collapsed="false">
      <c r="A393" s="0" t="s">
        <v>81</v>
      </c>
      <c r="B393" s="0" t="s">
        <v>82</v>
      </c>
      <c r="C393" s="0" t="s">
        <v>51</v>
      </c>
      <c r="D393" s="0" t="n">
        <v>996</v>
      </c>
      <c r="E393" s="0" t="n">
        <v>11101</v>
      </c>
      <c r="F393" s="0" t="n">
        <v>67012883</v>
      </c>
      <c r="G393" s="0" t="n">
        <v>16.5654714482288</v>
      </c>
      <c r="H393" s="0" t="n">
        <v>8.97216466984956</v>
      </c>
      <c r="I393" s="0" t="s">
        <v>40</v>
      </c>
    </row>
    <row r="394" customFormat="false" ht="13.8" hidden="false" customHeight="false" outlineLevel="0" collapsed="false">
      <c r="A394" s="0" t="s">
        <v>81</v>
      </c>
      <c r="B394" s="0" t="s">
        <v>82</v>
      </c>
      <c r="C394" s="0" t="s">
        <v>52</v>
      </c>
      <c r="D394" s="0" t="n">
        <v>4297</v>
      </c>
      <c r="E394" s="0" t="n">
        <v>29623</v>
      </c>
      <c r="F394" s="0" t="n">
        <v>67012883</v>
      </c>
      <c r="G394" s="0" t="n">
        <v>44.2049329529667</v>
      </c>
      <c r="H394" s="0" t="n">
        <v>14.5056206326166</v>
      </c>
      <c r="I394" s="0" t="s">
        <v>40</v>
      </c>
    </row>
    <row r="395" customFormat="false" ht="13.8" hidden="false" customHeight="false" outlineLevel="0" collapsed="false">
      <c r="A395" s="0" t="s">
        <v>81</v>
      </c>
      <c r="B395" s="0" t="s">
        <v>82</v>
      </c>
      <c r="C395" s="0" t="s">
        <v>53</v>
      </c>
      <c r="D395" s="0" t="n">
        <v>10595</v>
      </c>
      <c r="E395" s="0" t="n">
        <v>73235</v>
      </c>
      <c r="F395" s="0" t="n">
        <v>67012883</v>
      </c>
      <c r="G395" s="0" t="n">
        <v>109.28495644636</v>
      </c>
      <c r="H395" s="0" t="n">
        <v>14.4671263740015</v>
      </c>
      <c r="I395" s="0" t="s">
        <v>40</v>
      </c>
    </row>
    <row r="396" customFormat="false" ht="13.8" hidden="false" customHeight="false" outlineLevel="0" collapsed="false">
      <c r="A396" s="0" t="s">
        <v>81</v>
      </c>
      <c r="B396" s="0" t="s">
        <v>82</v>
      </c>
      <c r="C396" s="0" t="s">
        <v>54</v>
      </c>
      <c r="D396" s="0" t="n">
        <v>24156</v>
      </c>
      <c r="E396" s="0" t="n">
        <v>122870</v>
      </c>
      <c r="F396" s="0" t="n">
        <v>67012883</v>
      </c>
      <c r="G396" s="0" t="n">
        <v>183.35280396756</v>
      </c>
      <c r="H396" s="0" t="n">
        <v>19.6598030438675</v>
      </c>
      <c r="I396" s="0" t="s">
        <v>40</v>
      </c>
    </row>
    <row r="397" customFormat="false" ht="13.8" hidden="false" customHeight="false" outlineLevel="0" collapsed="false">
      <c r="A397" s="0" t="s">
        <v>81</v>
      </c>
      <c r="B397" s="0" t="s">
        <v>82</v>
      </c>
      <c r="C397" s="0" t="s">
        <v>55</v>
      </c>
      <c r="D397" s="0" t="n">
        <v>30304</v>
      </c>
      <c r="E397" s="0" t="n">
        <v>127029</v>
      </c>
      <c r="F397" s="0" t="n">
        <v>67012883</v>
      </c>
      <c r="G397" s="0" t="n">
        <v>189.55907329043</v>
      </c>
      <c r="H397" s="0" t="n">
        <v>23.8559698966378</v>
      </c>
      <c r="I397" s="0" t="s">
        <v>40</v>
      </c>
    </row>
    <row r="398" customFormat="false" ht="13.8" hidden="false" customHeight="false" outlineLevel="0" collapsed="false">
      <c r="A398" s="0" t="s">
        <v>81</v>
      </c>
      <c r="B398" s="0" t="s">
        <v>82</v>
      </c>
      <c r="C398" s="0" t="s">
        <v>11</v>
      </c>
      <c r="D398" s="0" t="n">
        <v>24925</v>
      </c>
      <c r="E398" s="0" t="n">
        <v>140316</v>
      </c>
      <c r="F398" s="0" t="n">
        <v>67012883</v>
      </c>
      <c r="G398" s="0" t="n">
        <v>209.386604065371</v>
      </c>
      <c r="H398" s="0" t="n">
        <v>17.7634767239659</v>
      </c>
      <c r="I398" s="0" t="s">
        <v>40</v>
      </c>
    </row>
    <row r="399" customFormat="false" ht="13.8" hidden="false" customHeight="false" outlineLevel="0" collapsed="false">
      <c r="A399" s="0" t="s">
        <v>81</v>
      </c>
      <c r="B399" s="0" t="s">
        <v>82</v>
      </c>
      <c r="C399" s="0" t="s">
        <v>13</v>
      </c>
      <c r="D399" s="0" t="n">
        <v>17203</v>
      </c>
      <c r="E399" s="0" t="n">
        <v>145101</v>
      </c>
      <c r="F399" s="0" t="n">
        <v>67012883</v>
      </c>
      <c r="G399" s="0" t="n">
        <v>216.527022124985</v>
      </c>
      <c r="H399" s="0" t="n">
        <v>11.85587969759</v>
      </c>
      <c r="I399" s="0" t="s">
        <v>40</v>
      </c>
    </row>
    <row r="400" customFormat="false" ht="13.8" hidden="false" customHeight="false" outlineLevel="0" collapsed="false">
      <c r="A400" s="0" t="s">
        <v>81</v>
      </c>
      <c r="B400" s="0" t="s">
        <v>82</v>
      </c>
      <c r="C400" s="0" t="s">
        <v>14</v>
      </c>
      <c r="D400" s="0" t="n">
        <v>11969</v>
      </c>
      <c r="E400" s="0" t="n">
        <v>152395</v>
      </c>
      <c r="F400" s="0" t="n">
        <v>67012883</v>
      </c>
      <c r="G400" s="0" t="n">
        <v>227.411496383464</v>
      </c>
      <c r="H400" s="0" t="n">
        <v>7.85393221562387</v>
      </c>
      <c r="I400" s="0" t="s">
        <v>40</v>
      </c>
    </row>
    <row r="401" customFormat="false" ht="13.8" hidden="false" customHeight="false" outlineLevel="0" collapsed="false">
      <c r="A401" s="0" t="s">
        <v>81</v>
      </c>
      <c r="B401" s="0" t="s">
        <v>82</v>
      </c>
      <c r="C401" s="0" t="s">
        <v>15</v>
      </c>
      <c r="D401" s="0" t="n">
        <v>6712</v>
      </c>
      <c r="E401" s="0" t="n">
        <v>121301</v>
      </c>
      <c r="F401" s="0" t="n">
        <v>67012883</v>
      </c>
      <c r="G401" s="0" t="n">
        <v>181.011463124188</v>
      </c>
      <c r="H401" s="0" t="n">
        <v>5.53334267648247</v>
      </c>
      <c r="I401" s="0" t="s">
        <v>40</v>
      </c>
    </row>
    <row r="402" customFormat="false" ht="13.8" hidden="false" customHeight="false" outlineLevel="0" collapsed="false">
      <c r="A402" s="0" t="s">
        <v>81</v>
      </c>
      <c r="B402" s="0" t="s">
        <v>82</v>
      </c>
      <c r="C402" s="0" t="s">
        <v>17</v>
      </c>
      <c r="D402" s="0" t="n">
        <v>7776</v>
      </c>
      <c r="E402" s="0" t="n">
        <v>120408</v>
      </c>
      <c r="F402" s="0" t="n">
        <v>67012883</v>
      </c>
      <c r="G402" s="0" t="n">
        <v>179.678883536469</v>
      </c>
      <c r="H402" s="0" t="n">
        <v>6.45804265497309</v>
      </c>
      <c r="I402" s="0" t="s">
        <v>40</v>
      </c>
    </row>
    <row r="403" customFormat="false" ht="13.8" hidden="false" customHeight="false" outlineLevel="0" collapsed="false">
      <c r="A403" s="0" t="s">
        <v>81</v>
      </c>
      <c r="B403" s="0" t="s">
        <v>82</v>
      </c>
      <c r="C403" s="0" t="s">
        <v>18</v>
      </c>
      <c r="D403" s="0" t="n">
        <v>3348</v>
      </c>
      <c r="E403" s="0" t="n">
        <v>151072</v>
      </c>
      <c r="F403" s="0" t="n">
        <v>67012883</v>
      </c>
      <c r="G403" s="0" t="n">
        <v>225.437249133126</v>
      </c>
      <c r="H403" s="0" t="n">
        <v>2.21616183012074</v>
      </c>
      <c r="I403" s="0" t="s">
        <v>40</v>
      </c>
    </row>
    <row r="404" customFormat="false" ht="13.8" hidden="false" customHeight="false" outlineLevel="0" collapsed="false">
      <c r="A404" s="0" t="s">
        <v>81</v>
      </c>
      <c r="B404" s="0" t="s">
        <v>82</v>
      </c>
      <c r="C404" s="0" t="s">
        <v>19</v>
      </c>
      <c r="D404" s="0" t="n">
        <v>2510</v>
      </c>
      <c r="E404" s="0" t="n">
        <v>234881</v>
      </c>
      <c r="F404" s="0" t="n">
        <v>67012883</v>
      </c>
      <c r="G404" s="0" t="n">
        <v>350.501261078411</v>
      </c>
      <c r="H404" s="0" t="n">
        <v>1.0686262405218</v>
      </c>
      <c r="I404" s="0" t="s">
        <v>40</v>
      </c>
    </row>
    <row r="405" customFormat="false" ht="13.8" hidden="false" customHeight="false" outlineLevel="0" collapsed="false">
      <c r="A405" s="0" t="s">
        <v>81</v>
      </c>
      <c r="B405" s="0" t="s">
        <v>82</v>
      </c>
      <c r="C405" s="0" t="s">
        <v>20</v>
      </c>
      <c r="D405" s="0" t="n">
        <v>6832</v>
      </c>
      <c r="E405" s="0" t="n">
        <v>257262</v>
      </c>
      <c r="F405" s="0" t="n">
        <v>67012883</v>
      </c>
      <c r="G405" s="0" t="n">
        <v>383.899316792564</v>
      </c>
      <c r="H405" s="0" t="n">
        <v>2.65565843381455</v>
      </c>
      <c r="I405" s="0" t="s">
        <v>40</v>
      </c>
    </row>
    <row r="406" customFormat="false" ht="13.8" hidden="false" customHeight="false" outlineLevel="0" collapsed="false">
      <c r="A406" s="0" t="s">
        <v>81</v>
      </c>
      <c r="B406" s="0" t="s">
        <v>82</v>
      </c>
      <c r="C406" s="0" t="s">
        <v>21</v>
      </c>
      <c r="D406" s="0" t="n">
        <v>2224</v>
      </c>
      <c r="E406" s="0" t="n">
        <v>202424</v>
      </c>
      <c r="F406" s="0" t="n">
        <v>67012883</v>
      </c>
      <c r="G406" s="0" t="n">
        <v>302.067290553669</v>
      </c>
      <c r="H406" s="0" t="n">
        <v>1.0986839505197</v>
      </c>
      <c r="I406" s="0" t="s">
        <v>40</v>
      </c>
    </row>
    <row r="407" customFormat="false" ht="13.8" hidden="false" customHeight="false" outlineLevel="0" collapsed="false">
      <c r="A407" s="0" t="s">
        <v>81</v>
      </c>
      <c r="B407" s="0" t="s">
        <v>82</v>
      </c>
      <c r="C407" s="0" t="s">
        <v>22</v>
      </c>
      <c r="D407" s="0" t="n">
        <v>3243</v>
      </c>
      <c r="E407" s="0" t="n">
        <v>218461</v>
      </c>
      <c r="F407" s="0" t="n">
        <v>67012883</v>
      </c>
      <c r="G407" s="0" t="n">
        <v>325.998509868617</v>
      </c>
      <c r="H407" s="0" t="n">
        <v>1.48447548990438</v>
      </c>
      <c r="I407" s="0" t="s">
        <v>40</v>
      </c>
    </row>
    <row r="408" customFormat="false" ht="13.8" hidden="false" customHeight="false" outlineLevel="0" collapsed="false">
      <c r="A408" s="0" t="s">
        <v>81</v>
      </c>
      <c r="B408" s="0" t="s">
        <v>82</v>
      </c>
      <c r="C408" s="0" t="s">
        <v>23</v>
      </c>
      <c r="D408" s="0" t="n">
        <v>3157</v>
      </c>
      <c r="E408" s="0" t="n">
        <v>217904</v>
      </c>
      <c r="F408" s="0" t="n">
        <v>67012883</v>
      </c>
      <c r="G408" s="0" t="n">
        <v>325.167326407969</v>
      </c>
      <c r="H408" s="0" t="n">
        <v>1.44880314266833</v>
      </c>
      <c r="I408" s="0" t="s">
        <v>40</v>
      </c>
    </row>
    <row r="409" customFormat="false" ht="13.8" hidden="false" customHeight="false" outlineLevel="0" collapsed="false">
      <c r="A409" s="0" t="s">
        <v>81</v>
      </c>
      <c r="B409" s="0" t="s">
        <v>82</v>
      </c>
      <c r="C409" s="0" t="s">
        <v>24</v>
      </c>
      <c r="D409" s="0" t="n">
        <v>2559</v>
      </c>
      <c r="E409" s="0" t="n">
        <v>240414</v>
      </c>
      <c r="F409" s="0" t="n">
        <v>67012883</v>
      </c>
      <c r="G409" s="0" t="n">
        <v>358.757882420907</v>
      </c>
      <c r="H409" s="0" t="n">
        <v>1.06441388604657</v>
      </c>
      <c r="I409" s="0" t="s">
        <v>40</v>
      </c>
    </row>
    <row r="410" customFormat="false" ht="13.8" hidden="false" customHeight="false" outlineLevel="0" collapsed="false">
      <c r="A410" s="0" t="s">
        <v>81</v>
      </c>
      <c r="B410" s="0" t="s">
        <v>82</v>
      </c>
      <c r="C410" s="0" t="s">
        <v>25</v>
      </c>
      <c r="D410" s="0" t="n">
        <v>4024</v>
      </c>
      <c r="E410" s="0" t="n">
        <v>303147</v>
      </c>
      <c r="F410" s="0" t="n">
        <v>67012883</v>
      </c>
      <c r="G410" s="0" t="n">
        <v>452.371225395571</v>
      </c>
      <c r="H410" s="0" t="n">
        <v>1.3274088148654</v>
      </c>
      <c r="I410" s="0" t="s">
        <v>40</v>
      </c>
    </row>
    <row r="411" customFormat="false" ht="13.8" hidden="false" customHeight="false" outlineLevel="0" collapsed="false">
      <c r="A411" s="0" t="s">
        <v>81</v>
      </c>
      <c r="B411" s="0" t="s">
        <v>82</v>
      </c>
      <c r="C411" s="0" t="s">
        <v>26</v>
      </c>
      <c r="D411" s="0" t="n">
        <v>3792</v>
      </c>
      <c r="E411" s="0" t="n">
        <v>346837</v>
      </c>
      <c r="F411" s="0" t="n">
        <v>67012883</v>
      </c>
      <c r="G411" s="0" t="n">
        <v>517.567644418462</v>
      </c>
      <c r="H411" s="0" t="n">
        <v>1.09330896069335</v>
      </c>
      <c r="I411" s="0" t="s">
        <v>40</v>
      </c>
    </row>
    <row r="412" customFormat="false" ht="13.8" hidden="false" customHeight="false" outlineLevel="0" collapsed="false">
      <c r="A412" s="0" t="s">
        <v>81</v>
      </c>
      <c r="B412" s="0" t="s">
        <v>82</v>
      </c>
      <c r="C412" s="0" t="s">
        <v>27</v>
      </c>
      <c r="D412" s="0" t="n">
        <v>3922</v>
      </c>
      <c r="E412" s="0" t="n">
        <v>360933</v>
      </c>
      <c r="F412" s="0" t="n">
        <v>67012883</v>
      </c>
      <c r="G412" s="0" t="n">
        <v>538.602405749354</v>
      </c>
      <c r="H412" s="0" t="n">
        <v>1.08662826618791</v>
      </c>
      <c r="I412" s="0" t="s">
        <v>40</v>
      </c>
    </row>
    <row r="413" customFormat="false" ht="13.8" hidden="false" customHeight="false" outlineLevel="0" collapsed="false">
      <c r="A413" s="0" t="s">
        <v>81</v>
      </c>
      <c r="B413" s="0" t="s">
        <v>82</v>
      </c>
      <c r="C413" s="0" t="s">
        <v>28</v>
      </c>
      <c r="D413" s="0" t="n">
        <v>5854</v>
      </c>
      <c r="E413" s="0" t="n">
        <v>458742</v>
      </c>
      <c r="F413" s="0" t="n">
        <v>67012883</v>
      </c>
      <c r="G413" s="0" t="n">
        <v>684.557922989226</v>
      </c>
      <c r="H413" s="0" t="n">
        <v>1.27609854776759</v>
      </c>
      <c r="I413" s="0" t="s">
        <v>40</v>
      </c>
    </row>
    <row r="414" customFormat="false" ht="13.8" hidden="false" customHeight="false" outlineLevel="0" collapsed="false">
      <c r="A414" s="0" t="s">
        <v>81</v>
      </c>
      <c r="B414" s="0" t="s">
        <v>82</v>
      </c>
      <c r="C414" s="0" t="s">
        <v>29</v>
      </c>
      <c r="D414" s="0" t="n">
        <v>7391</v>
      </c>
      <c r="E414" s="0" t="n">
        <v>528539</v>
      </c>
      <c r="F414" s="0" t="n">
        <v>67012883</v>
      </c>
      <c r="G414" s="0" t="n">
        <v>788.712522635387</v>
      </c>
      <c r="H414" s="0" t="n">
        <v>1.39838308998958</v>
      </c>
      <c r="I414" s="0" t="s">
        <v>40</v>
      </c>
    </row>
    <row r="415" customFormat="false" ht="13.8" hidden="false" customHeight="false" outlineLevel="0" collapsed="false">
      <c r="A415" s="0" t="s">
        <v>81</v>
      </c>
      <c r="B415" s="0" t="s">
        <v>82</v>
      </c>
      <c r="C415" s="0" t="s">
        <v>30</v>
      </c>
      <c r="D415" s="0" t="n">
        <v>10002</v>
      </c>
      <c r="E415" s="0" t="n">
        <v>537696</v>
      </c>
      <c r="F415" s="0" t="n">
        <v>67012883</v>
      </c>
      <c r="G415" s="0" t="n">
        <v>802.377059348424</v>
      </c>
      <c r="H415" s="0" t="n">
        <v>1.86015890019639</v>
      </c>
      <c r="I415" s="0" t="s">
        <v>40</v>
      </c>
    </row>
    <row r="416" customFormat="false" ht="13.8" hidden="false" customHeight="false" outlineLevel="0" collapsed="false">
      <c r="A416" s="0" t="s">
        <v>81</v>
      </c>
      <c r="B416" s="0" t="s">
        <v>82</v>
      </c>
      <c r="C416" s="0" t="s">
        <v>31</v>
      </c>
      <c r="D416" s="0" t="n">
        <v>20615</v>
      </c>
      <c r="E416" s="0" t="n">
        <v>545595</v>
      </c>
      <c r="F416" s="0" t="n">
        <v>67012883</v>
      </c>
      <c r="G416" s="0" t="n">
        <v>814.164345085705</v>
      </c>
      <c r="H416" s="0" t="n">
        <v>3.77844371740943</v>
      </c>
      <c r="I416" s="0" t="s">
        <v>40</v>
      </c>
    </row>
    <row r="417" customFormat="false" ht="13.8" hidden="false" customHeight="false" outlineLevel="0" collapsed="false">
      <c r="A417" s="0" t="s">
        <v>81</v>
      </c>
      <c r="B417" s="0" t="s">
        <v>82</v>
      </c>
      <c r="C417" s="0" t="s">
        <v>32</v>
      </c>
      <c r="D417" s="0" t="n">
        <v>24363</v>
      </c>
      <c r="E417" s="0" t="n">
        <v>726779</v>
      </c>
      <c r="F417" s="0" t="n">
        <v>67012883</v>
      </c>
      <c r="G417" s="0" t="n">
        <v>1084.53623760673</v>
      </c>
      <c r="H417" s="0" t="n">
        <v>3.35218821677566</v>
      </c>
      <c r="I417" s="0" t="s">
        <v>40</v>
      </c>
    </row>
    <row r="418" customFormat="false" ht="13.8" hidden="false" customHeight="false" outlineLevel="0" collapsed="false">
      <c r="A418" s="0" t="s">
        <v>81</v>
      </c>
      <c r="B418" s="0" t="s">
        <v>82</v>
      </c>
      <c r="C418" s="0" t="s">
        <v>33</v>
      </c>
      <c r="D418" s="0" t="n">
        <v>35044</v>
      </c>
      <c r="E418" s="0" t="n">
        <v>886364</v>
      </c>
      <c r="F418" s="0" t="n">
        <v>67012883</v>
      </c>
      <c r="G418" s="0" t="n">
        <v>1322.67701420934</v>
      </c>
      <c r="H418" s="0" t="n">
        <v>3.95368042925931</v>
      </c>
      <c r="I418" s="0" t="s">
        <v>40</v>
      </c>
    </row>
    <row r="419" customFormat="false" ht="13.8" hidden="false" customHeight="false" outlineLevel="0" collapsed="false">
      <c r="A419" s="0" t="s">
        <v>81</v>
      </c>
      <c r="B419" s="0" t="s">
        <v>82</v>
      </c>
      <c r="C419" s="0" t="s">
        <v>34</v>
      </c>
      <c r="D419" s="0" t="n">
        <v>46834</v>
      </c>
      <c r="E419" s="0" t="n">
        <v>957415</v>
      </c>
      <c r="F419" s="0" t="n">
        <v>67012883</v>
      </c>
      <c r="G419" s="0" t="n">
        <v>1428.70289582975</v>
      </c>
      <c r="H419" s="0" t="n">
        <v>4.8917136247082</v>
      </c>
      <c r="I419" s="0" t="s">
        <v>40</v>
      </c>
    </row>
    <row r="420" customFormat="false" ht="13.8" hidden="false" customHeight="false" outlineLevel="0" collapsed="false">
      <c r="A420" s="0" t="s">
        <v>81</v>
      </c>
      <c r="B420" s="0" t="s">
        <v>82</v>
      </c>
      <c r="C420" s="0" t="s">
        <v>35</v>
      </c>
      <c r="D420" s="0" t="n">
        <v>56317</v>
      </c>
      <c r="E420" s="0" t="n">
        <v>1136032</v>
      </c>
      <c r="F420" s="0" t="n">
        <v>67012883</v>
      </c>
      <c r="G420" s="0" t="n">
        <v>1695.24418162997</v>
      </c>
      <c r="H420" s="0" t="n">
        <v>4.95734275090843</v>
      </c>
      <c r="I420" s="0" t="s">
        <v>40</v>
      </c>
    </row>
    <row r="421" customFormat="false" ht="13.8" hidden="false" customHeight="false" outlineLevel="0" collapsed="false">
      <c r="A421" s="0" t="s">
        <v>81</v>
      </c>
      <c r="B421" s="0" t="s">
        <v>82</v>
      </c>
      <c r="C421" s="0" t="s">
        <v>36</v>
      </c>
      <c r="D421" s="0" t="n">
        <v>72669</v>
      </c>
      <c r="E421" s="0" t="n">
        <v>1150879</v>
      </c>
      <c r="F421" s="0" t="n">
        <v>67012883</v>
      </c>
      <c r="G421" s="0" t="n">
        <v>1717.39962299488</v>
      </c>
      <c r="H421" s="0" t="n">
        <v>6.31421722005528</v>
      </c>
      <c r="I421" s="0" t="s">
        <v>40</v>
      </c>
    </row>
    <row r="422" customFormat="false" ht="13.8" hidden="false" customHeight="false" outlineLevel="0" collapsed="false">
      <c r="A422" s="0" t="s">
        <v>81</v>
      </c>
      <c r="B422" s="0" t="s">
        <v>82</v>
      </c>
      <c r="C422" s="0" t="s">
        <v>37</v>
      </c>
      <c r="D422" s="0" t="n">
        <v>84806</v>
      </c>
      <c r="E422" s="0" t="n">
        <v>935477</v>
      </c>
      <c r="F422" s="0" t="n">
        <v>67012883</v>
      </c>
      <c r="G422" s="0" t="n">
        <v>1395.96590703313</v>
      </c>
      <c r="H422" s="0" t="n">
        <v>9.06553555031284</v>
      </c>
      <c r="I422" s="0" t="s">
        <v>40</v>
      </c>
    </row>
    <row r="423" customFormat="false" ht="13.8" hidden="false" customHeight="false" outlineLevel="0" collapsed="false">
      <c r="A423" s="0" t="s">
        <v>81</v>
      </c>
      <c r="B423" s="0" t="s">
        <v>82</v>
      </c>
      <c r="C423" s="0" t="s">
        <v>38</v>
      </c>
      <c r="D423" s="0" t="n">
        <v>80601</v>
      </c>
      <c r="E423" s="0" t="n">
        <v>853488</v>
      </c>
      <c r="F423" s="0" t="n">
        <v>67012883</v>
      </c>
      <c r="G423" s="0" t="n">
        <v>1273.61779077614</v>
      </c>
      <c r="H423" s="0" t="n">
        <v>9.44371801361003</v>
      </c>
      <c r="I423" s="0" t="s">
        <v>40</v>
      </c>
    </row>
    <row r="424" customFormat="false" ht="13.8" hidden="false" customHeight="false" outlineLevel="0" collapsed="false">
      <c r="A424" s="0" t="s">
        <v>81</v>
      </c>
      <c r="B424" s="0" t="s">
        <v>82</v>
      </c>
      <c r="C424" s="0" t="s">
        <v>39</v>
      </c>
      <c r="D424" s="0" t="n">
        <v>115804</v>
      </c>
      <c r="E424" s="0" t="n">
        <v>982987</v>
      </c>
      <c r="F424" s="0" t="n">
        <v>67012883</v>
      </c>
      <c r="G424" s="0" t="n">
        <v>1466.86272250069</v>
      </c>
      <c r="H424" s="0" t="n">
        <v>11.7808272133813</v>
      </c>
      <c r="I424" s="0" t="s">
        <v>40</v>
      </c>
    </row>
    <row r="425" customFormat="false" ht="13.8" hidden="false" customHeight="false" outlineLevel="0" collapsed="false">
      <c r="A425" s="0" t="s">
        <v>81</v>
      </c>
      <c r="B425" s="0" t="s">
        <v>82</v>
      </c>
      <c r="C425" s="0" t="s">
        <v>41</v>
      </c>
      <c r="D425" s="0" t="n">
        <v>162060</v>
      </c>
      <c r="E425" s="0" t="n">
        <v>1228308</v>
      </c>
      <c r="F425" s="0" t="n">
        <v>67012883</v>
      </c>
      <c r="G425" s="0" t="n">
        <v>1832.94307752735</v>
      </c>
      <c r="H425" s="0" t="n">
        <v>13.1937592200002</v>
      </c>
      <c r="I425" s="0" t="s">
        <v>40</v>
      </c>
    </row>
    <row r="426" customFormat="false" ht="13.8" hidden="false" customHeight="false" outlineLevel="0" collapsed="false">
      <c r="A426" s="0" t="s">
        <v>81</v>
      </c>
      <c r="B426" s="0" t="s">
        <v>82</v>
      </c>
      <c r="C426" s="0" t="s">
        <v>42</v>
      </c>
      <c r="D426" s="0" t="n">
        <v>241473</v>
      </c>
      <c r="E426" s="0" t="n">
        <v>1428405</v>
      </c>
      <c r="F426" s="0" t="n">
        <v>67012883</v>
      </c>
      <c r="G426" s="0" t="n">
        <v>2131.53790145098</v>
      </c>
      <c r="H426" s="0" t="n">
        <v>16.905079441755</v>
      </c>
      <c r="I426" s="0" t="s">
        <v>40</v>
      </c>
    </row>
    <row r="427" customFormat="false" ht="13.8" hidden="false" customHeight="false" outlineLevel="0" collapsed="false">
      <c r="A427" s="0" t="s">
        <v>81</v>
      </c>
      <c r="B427" s="0" t="s">
        <v>82</v>
      </c>
      <c r="C427" s="0" t="s">
        <v>43</v>
      </c>
      <c r="D427" s="0" t="n">
        <v>334467</v>
      </c>
      <c r="E427" s="0" t="n">
        <v>1575033</v>
      </c>
      <c r="F427" s="0" t="n">
        <v>67012883</v>
      </c>
      <c r="G427" s="0" t="n">
        <v>2350.34358990345</v>
      </c>
      <c r="H427" s="0" t="n">
        <v>21.2355550645606</v>
      </c>
      <c r="I427" s="0" t="s">
        <v>40</v>
      </c>
    </row>
    <row r="428" customFormat="false" ht="13.8" hidden="false" customHeight="false" outlineLevel="0" collapsed="false">
      <c r="A428" s="0" t="s">
        <v>81</v>
      </c>
      <c r="B428" s="0" t="s">
        <v>82</v>
      </c>
      <c r="C428" s="0" t="s">
        <v>44</v>
      </c>
      <c r="D428" s="0" t="n">
        <v>304433</v>
      </c>
      <c r="E428" s="0" t="n">
        <v>1444719</v>
      </c>
      <c r="F428" s="0" t="n">
        <v>67012883</v>
      </c>
      <c r="G428" s="0" t="n">
        <v>2155.88247412069</v>
      </c>
      <c r="H428" s="0" t="n">
        <v>21.0721254444636</v>
      </c>
      <c r="I428" s="0" t="s">
        <v>40</v>
      </c>
    </row>
    <row r="429" customFormat="false" ht="13.8" hidden="false" customHeight="false" outlineLevel="0" collapsed="false">
      <c r="A429" s="0" t="s">
        <v>81</v>
      </c>
      <c r="B429" s="0" t="s">
        <v>82</v>
      </c>
      <c r="C429" s="0" t="s">
        <v>45</v>
      </c>
      <c r="D429" s="0" t="n">
        <v>178052</v>
      </c>
      <c r="E429" s="0" t="n">
        <v>1044418</v>
      </c>
      <c r="F429" s="0" t="n">
        <v>67012883</v>
      </c>
      <c r="G429" s="0" t="n">
        <v>1558.53315548295</v>
      </c>
      <c r="H429" s="0" t="n">
        <v>17.0479635548219</v>
      </c>
      <c r="I429" s="0" t="s">
        <v>40</v>
      </c>
    </row>
    <row r="430" customFormat="false" ht="13.8" hidden="false" customHeight="false" outlineLevel="0" collapsed="false">
      <c r="A430" s="0" t="s">
        <v>81</v>
      </c>
      <c r="B430" s="0" t="s">
        <v>82</v>
      </c>
      <c r="C430" s="0" t="s">
        <v>46</v>
      </c>
      <c r="D430" s="0" t="n">
        <v>116161</v>
      </c>
      <c r="E430" s="0" t="n">
        <v>790027</v>
      </c>
      <c r="F430" s="0" t="n">
        <v>67012883</v>
      </c>
      <c r="G430" s="0" t="n">
        <v>1178.91808952616</v>
      </c>
      <c r="H430" s="0" t="n">
        <v>14.7034215286313</v>
      </c>
      <c r="I430" s="0" t="s">
        <v>40</v>
      </c>
    </row>
    <row r="431" customFormat="false" ht="13.8" hidden="false" customHeight="false" outlineLevel="0" collapsed="false">
      <c r="A431" s="0" t="s">
        <v>81</v>
      </c>
      <c r="B431" s="0" t="s">
        <v>82</v>
      </c>
      <c r="C431" s="0" t="s">
        <v>47</v>
      </c>
      <c r="D431" s="0" t="n">
        <v>78190</v>
      </c>
      <c r="E431" s="0" t="n">
        <v>599420</v>
      </c>
      <c r="F431" s="0" t="n">
        <v>67012883</v>
      </c>
      <c r="G431" s="0" t="n">
        <v>894.484721691499</v>
      </c>
      <c r="H431" s="0" t="n">
        <v>13.0442761335958</v>
      </c>
      <c r="I431" s="0" t="s">
        <v>40</v>
      </c>
    </row>
    <row r="432" customFormat="false" ht="13.8" hidden="false" customHeight="false" outlineLevel="0" collapsed="false">
      <c r="A432" s="0" t="s">
        <v>81</v>
      </c>
      <c r="B432" s="0" t="s">
        <v>82</v>
      </c>
      <c r="C432" s="0" t="s">
        <v>126</v>
      </c>
      <c r="D432" s="0" t="n">
        <v>72002</v>
      </c>
      <c r="E432" s="0" t="n">
        <v>1113772</v>
      </c>
      <c r="F432" s="0" t="n">
        <v>67012883</v>
      </c>
      <c r="G432" s="0" t="n">
        <v>1662.02668821158</v>
      </c>
      <c r="H432" s="0" t="n">
        <v>6.46469834041438</v>
      </c>
      <c r="I432" s="0" t="s">
        <v>40</v>
      </c>
    </row>
    <row r="433" customFormat="false" ht="13.8" hidden="false" customHeight="false" outlineLevel="0" collapsed="false">
      <c r="A433" s="0" t="s">
        <v>81</v>
      </c>
      <c r="B433" s="0" t="s">
        <v>82</v>
      </c>
      <c r="C433" s="0" t="s">
        <v>129</v>
      </c>
      <c r="D433" s="0" t="n">
        <v>93637</v>
      </c>
      <c r="E433" s="0" t="n">
        <v>1988459</v>
      </c>
      <c r="F433" s="0" t="n">
        <v>67012883</v>
      </c>
      <c r="G433" s="0" t="n">
        <v>2967.27869475486</v>
      </c>
      <c r="H433" s="0" t="n">
        <v>4.70902341964305</v>
      </c>
      <c r="I433" s="0" t="s">
        <v>40</v>
      </c>
    </row>
    <row r="434" customFormat="false" ht="13.8" hidden="false" customHeight="false" outlineLevel="0" collapsed="false">
      <c r="A434" s="0" t="s">
        <v>83</v>
      </c>
      <c r="B434" s="0" t="s">
        <v>84</v>
      </c>
      <c r="C434" s="0" t="s">
        <v>51</v>
      </c>
      <c r="D434" s="0" t="n">
        <v>773</v>
      </c>
      <c r="E434" s="0" t="n">
        <v>124716</v>
      </c>
      <c r="F434" s="0" t="n">
        <v>83019213</v>
      </c>
      <c r="G434" s="0" t="n">
        <v>150.225466483283</v>
      </c>
      <c r="H434" s="0" t="n">
        <v>0.619808204240033</v>
      </c>
      <c r="I434" s="0" t="s">
        <v>40</v>
      </c>
    </row>
    <row r="435" customFormat="false" ht="13.8" hidden="false" customHeight="false" outlineLevel="0" collapsed="false">
      <c r="A435" s="0" t="s">
        <v>83</v>
      </c>
      <c r="B435" s="0" t="s">
        <v>84</v>
      </c>
      <c r="C435" s="0" t="s">
        <v>52</v>
      </c>
      <c r="D435" s="0" t="n">
        <v>3936</v>
      </c>
      <c r="E435" s="0" t="n">
        <v>127457</v>
      </c>
      <c r="F435" s="0" t="n">
        <v>83019213</v>
      </c>
      <c r="G435" s="0" t="n">
        <v>153.527111850603</v>
      </c>
      <c r="H435" s="0" t="n">
        <v>3.0881003004935</v>
      </c>
      <c r="I435" s="0" t="s">
        <v>40</v>
      </c>
    </row>
    <row r="436" customFormat="false" ht="13.8" hidden="false" customHeight="false" outlineLevel="0" collapsed="false">
      <c r="A436" s="0" t="s">
        <v>83</v>
      </c>
      <c r="B436" s="0" t="s">
        <v>84</v>
      </c>
      <c r="C436" s="0" t="s">
        <v>53</v>
      </c>
      <c r="D436" s="0" t="n">
        <v>19936</v>
      </c>
      <c r="E436" s="0" t="n">
        <v>348619</v>
      </c>
      <c r="F436" s="0" t="n">
        <v>83019213</v>
      </c>
      <c r="G436" s="0" t="n">
        <v>419.925686358891</v>
      </c>
      <c r="H436" s="0" t="n">
        <v>5.71856381895422</v>
      </c>
      <c r="I436" s="0" t="s">
        <v>40</v>
      </c>
    </row>
    <row r="437" customFormat="false" ht="13.8" hidden="false" customHeight="false" outlineLevel="0" collapsed="false">
      <c r="A437" s="0" t="s">
        <v>83</v>
      </c>
      <c r="B437" s="0" t="s">
        <v>84</v>
      </c>
      <c r="C437" s="0" t="s">
        <v>54</v>
      </c>
      <c r="D437" s="0" t="n">
        <v>32524</v>
      </c>
      <c r="E437" s="0" t="n">
        <v>361515</v>
      </c>
      <c r="F437" s="0" t="n">
        <v>83019213</v>
      </c>
      <c r="G437" s="0" t="n">
        <v>435.459439973251</v>
      </c>
      <c r="H437" s="0" t="n">
        <v>8.99658382086497</v>
      </c>
      <c r="I437" s="0" t="s">
        <v>40</v>
      </c>
    </row>
    <row r="438" customFormat="false" ht="13.8" hidden="false" customHeight="false" outlineLevel="0" collapsed="false">
      <c r="A438" s="0" t="s">
        <v>83</v>
      </c>
      <c r="B438" s="0" t="s">
        <v>84</v>
      </c>
      <c r="C438" s="0" t="s">
        <v>55</v>
      </c>
      <c r="D438" s="0" t="n">
        <v>38093</v>
      </c>
      <c r="E438" s="0" t="n">
        <v>408348</v>
      </c>
      <c r="F438" s="0" t="n">
        <v>83019213</v>
      </c>
      <c r="G438" s="0" t="n">
        <v>491.871682763362</v>
      </c>
      <c r="H438" s="0" t="n">
        <v>9.32856289243489</v>
      </c>
      <c r="I438" s="0" t="s">
        <v>40</v>
      </c>
    </row>
    <row r="439" customFormat="false" ht="13.8" hidden="false" customHeight="false" outlineLevel="0" collapsed="false">
      <c r="A439" s="0" t="s">
        <v>83</v>
      </c>
      <c r="B439" s="0" t="s">
        <v>84</v>
      </c>
      <c r="C439" s="0" t="s">
        <v>11</v>
      </c>
      <c r="D439" s="0" t="n">
        <v>27625</v>
      </c>
      <c r="E439" s="0" t="n">
        <v>380197</v>
      </c>
      <c r="F439" s="0" t="n">
        <v>83019213</v>
      </c>
      <c r="G439" s="0" t="n">
        <v>457.96266461837</v>
      </c>
      <c r="H439" s="0" t="n">
        <v>7.26597001028414</v>
      </c>
      <c r="I439" s="0" t="s">
        <v>40</v>
      </c>
    </row>
    <row r="440" customFormat="false" ht="13.8" hidden="false" customHeight="false" outlineLevel="0" collapsed="false">
      <c r="A440" s="0" t="s">
        <v>83</v>
      </c>
      <c r="B440" s="0" t="s">
        <v>84</v>
      </c>
      <c r="C440" s="0" t="s">
        <v>13</v>
      </c>
      <c r="D440" s="0" t="n">
        <v>18656</v>
      </c>
      <c r="E440" s="0" t="n">
        <v>331902</v>
      </c>
      <c r="F440" s="0" t="n">
        <v>83019213</v>
      </c>
      <c r="G440" s="0" t="n">
        <v>399.789383693628</v>
      </c>
      <c r="H440" s="0" t="n">
        <v>5.62093630047424</v>
      </c>
      <c r="I440" s="0" t="s">
        <v>40</v>
      </c>
    </row>
    <row r="441" customFormat="false" ht="13.8" hidden="false" customHeight="false" outlineLevel="0" collapsed="false">
      <c r="A441" s="0" t="s">
        <v>83</v>
      </c>
      <c r="B441" s="0" t="s">
        <v>84</v>
      </c>
      <c r="C441" s="0" t="s">
        <v>14</v>
      </c>
      <c r="D441" s="0" t="n">
        <v>13521</v>
      </c>
      <c r="E441" s="0" t="n">
        <v>363890</v>
      </c>
      <c r="F441" s="0" t="n">
        <v>83019213</v>
      </c>
      <c r="G441" s="0" t="n">
        <v>438.320223536689</v>
      </c>
      <c r="H441" s="0" t="n">
        <v>3.71568331089065</v>
      </c>
      <c r="I441" s="0" t="s">
        <v>40</v>
      </c>
    </row>
    <row r="442" customFormat="false" ht="13.8" hidden="false" customHeight="false" outlineLevel="0" collapsed="false">
      <c r="A442" s="0" t="s">
        <v>83</v>
      </c>
      <c r="B442" s="0" t="s">
        <v>84</v>
      </c>
      <c r="C442" s="0" t="s">
        <v>15</v>
      </c>
      <c r="D442" s="0" t="n">
        <v>7982</v>
      </c>
      <c r="E442" s="0" t="n">
        <v>326788</v>
      </c>
      <c r="F442" s="0" t="n">
        <v>83019213</v>
      </c>
      <c r="G442" s="0" t="n">
        <v>393.629363843765</v>
      </c>
      <c r="H442" s="0" t="n">
        <v>2.44256215038496</v>
      </c>
      <c r="I442" s="0" t="s">
        <v>40</v>
      </c>
    </row>
    <row r="443" customFormat="false" ht="13.8" hidden="false" customHeight="false" outlineLevel="0" collapsed="false">
      <c r="A443" s="0" t="s">
        <v>83</v>
      </c>
      <c r="B443" s="0" t="s">
        <v>84</v>
      </c>
      <c r="C443" s="0" t="s">
        <v>17</v>
      </c>
      <c r="D443" s="0" t="n">
        <v>6400</v>
      </c>
      <c r="E443" s="0" t="n">
        <v>403875</v>
      </c>
      <c r="F443" s="0" t="n">
        <v>83019213</v>
      </c>
      <c r="G443" s="0" t="n">
        <v>486.483773340516</v>
      </c>
      <c r="H443" s="0" t="n">
        <v>1.58464871556794</v>
      </c>
      <c r="I443" s="0" t="s">
        <v>40</v>
      </c>
    </row>
    <row r="444" customFormat="false" ht="13.8" hidden="false" customHeight="false" outlineLevel="0" collapsed="false">
      <c r="A444" s="0" t="s">
        <v>83</v>
      </c>
      <c r="B444" s="0" t="s">
        <v>84</v>
      </c>
      <c r="C444" s="0" t="s">
        <v>18</v>
      </c>
      <c r="D444" s="0" t="n">
        <v>5122</v>
      </c>
      <c r="E444" s="0" t="n">
        <v>432076</v>
      </c>
      <c r="F444" s="0" t="n">
        <v>83019213</v>
      </c>
      <c r="G444" s="0" t="n">
        <v>520.453018507896</v>
      </c>
      <c r="H444" s="0" t="n">
        <v>1.18543959858914</v>
      </c>
      <c r="I444" s="0" t="s">
        <v>40</v>
      </c>
    </row>
    <row r="445" customFormat="false" ht="13.8" hidden="false" customHeight="false" outlineLevel="0" collapsed="false">
      <c r="A445" s="0" t="s">
        <v>83</v>
      </c>
      <c r="B445" s="0" t="s">
        <v>84</v>
      </c>
      <c r="C445" s="0" t="s">
        <v>19</v>
      </c>
      <c r="D445" s="0" t="n">
        <v>3873</v>
      </c>
      <c r="E445" s="0" t="n">
        <v>354260</v>
      </c>
      <c r="F445" s="0" t="n">
        <v>83019213</v>
      </c>
      <c r="G445" s="0" t="n">
        <v>426.720499024726</v>
      </c>
      <c r="H445" s="0" t="n">
        <v>1.09326483373793</v>
      </c>
      <c r="I445" s="0" t="s">
        <v>40</v>
      </c>
    </row>
    <row r="446" customFormat="false" ht="13.8" hidden="false" customHeight="false" outlineLevel="0" collapsed="false">
      <c r="A446" s="0" t="s">
        <v>83</v>
      </c>
      <c r="B446" s="0" t="s">
        <v>84</v>
      </c>
      <c r="C446" s="0" t="s">
        <v>20</v>
      </c>
      <c r="D446" s="0" t="n">
        <v>3245</v>
      </c>
      <c r="E446" s="0" t="n">
        <v>401589</v>
      </c>
      <c r="F446" s="0" t="n">
        <v>83019213</v>
      </c>
      <c r="G446" s="0" t="n">
        <v>483.730193876928</v>
      </c>
      <c r="H446" s="0" t="n">
        <v>0.808040060858241</v>
      </c>
      <c r="I446" s="0" t="s">
        <v>40</v>
      </c>
    </row>
    <row r="447" customFormat="false" ht="13.8" hidden="false" customHeight="false" outlineLevel="0" collapsed="false">
      <c r="A447" s="0" t="s">
        <v>83</v>
      </c>
      <c r="B447" s="0" t="s">
        <v>84</v>
      </c>
      <c r="C447" s="0" t="s">
        <v>21</v>
      </c>
      <c r="D447" s="0" t="n">
        <v>2378</v>
      </c>
      <c r="E447" s="0" t="n">
        <v>337217</v>
      </c>
      <c r="F447" s="0" t="n">
        <v>83019213</v>
      </c>
      <c r="G447" s="0" t="n">
        <v>406.191516173491</v>
      </c>
      <c r="H447" s="0" t="n">
        <v>0.705183902353677</v>
      </c>
      <c r="I447" s="0" t="s">
        <v>40</v>
      </c>
    </row>
    <row r="448" customFormat="false" ht="13.8" hidden="false" customHeight="false" outlineLevel="0" collapsed="false">
      <c r="A448" s="0" t="s">
        <v>83</v>
      </c>
      <c r="B448" s="0" t="s">
        <v>84</v>
      </c>
      <c r="C448" s="0" t="s">
        <v>22</v>
      </c>
      <c r="D448" s="0" t="n">
        <v>2268</v>
      </c>
      <c r="E448" s="0" t="n">
        <v>327196</v>
      </c>
      <c r="F448" s="0" t="n">
        <v>83019213</v>
      </c>
      <c r="G448" s="0" t="n">
        <v>394.120816346452</v>
      </c>
      <c r="H448" s="0" t="n">
        <v>0.693162508099121</v>
      </c>
      <c r="I448" s="0" t="s">
        <v>40</v>
      </c>
    </row>
    <row r="449" customFormat="false" ht="13.8" hidden="false" customHeight="false" outlineLevel="0" collapsed="false">
      <c r="A449" s="0" t="s">
        <v>83</v>
      </c>
      <c r="B449" s="0" t="s">
        <v>84</v>
      </c>
      <c r="C449" s="0" t="s">
        <v>23</v>
      </c>
      <c r="D449" s="0" t="n">
        <v>3898</v>
      </c>
      <c r="E449" s="0" t="n">
        <v>386316</v>
      </c>
      <c r="F449" s="0" t="n">
        <v>83019213</v>
      </c>
      <c r="G449" s="0" t="n">
        <v>465.333247618235</v>
      </c>
      <c r="H449" s="0" t="n">
        <v>1.00901852369563</v>
      </c>
      <c r="I449" s="0" t="s">
        <v>40</v>
      </c>
    </row>
    <row r="450" customFormat="false" ht="13.8" hidden="false" customHeight="false" outlineLevel="0" collapsed="false">
      <c r="A450" s="0" t="s">
        <v>83</v>
      </c>
      <c r="B450" s="0" t="s">
        <v>84</v>
      </c>
      <c r="C450" s="0" t="s">
        <v>24</v>
      </c>
      <c r="D450" s="0" t="n">
        <v>3402</v>
      </c>
      <c r="E450" s="0" t="n">
        <v>464626</v>
      </c>
      <c r="F450" s="0" t="n">
        <v>83019213</v>
      </c>
      <c r="G450" s="0" t="n">
        <v>559.660810082601</v>
      </c>
      <c r="H450" s="0" t="n">
        <v>0.732201813932066</v>
      </c>
      <c r="I450" s="0" t="s">
        <v>40</v>
      </c>
    </row>
    <row r="451" customFormat="false" ht="13.8" hidden="false" customHeight="false" outlineLevel="0" collapsed="false">
      <c r="A451" s="0" t="s">
        <v>83</v>
      </c>
      <c r="B451" s="0" t="s">
        <v>84</v>
      </c>
      <c r="C451" s="0" t="s">
        <v>25</v>
      </c>
      <c r="D451" s="0" t="n">
        <v>2793</v>
      </c>
      <c r="E451" s="0" t="n">
        <v>506459</v>
      </c>
      <c r="F451" s="0" t="n">
        <v>83019213</v>
      </c>
      <c r="G451" s="0" t="n">
        <v>610.050350633895</v>
      </c>
      <c r="H451" s="0" t="n">
        <v>0.551476032610735</v>
      </c>
      <c r="I451" s="0" t="s">
        <v>40</v>
      </c>
    </row>
    <row r="452" customFormat="false" ht="13.8" hidden="false" customHeight="false" outlineLevel="0" collapsed="false">
      <c r="A452" s="0" t="s">
        <v>83</v>
      </c>
      <c r="B452" s="0" t="s">
        <v>84</v>
      </c>
      <c r="C452" s="0" t="s">
        <v>26</v>
      </c>
      <c r="D452" s="0" t="n">
        <v>2409</v>
      </c>
      <c r="E452" s="0" t="n">
        <v>510551</v>
      </c>
      <c r="F452" s="0" t="n">
        <v>83019213</v>
      </c>
      <c r="G452" s="0" t="n">
        <v>614.979330146143</v>
      </c>
      <c r="H452" s="0" t="n">
        <v>0.471843165521172</v>
      </c>
      <c r="I452" s="0" t="s">
        <v>40</v>
      </c>
    </row>
    <row r="453" customFormat="false" ht="13.8" hidden="false" customHeight="false" outlineLevel="0" collapsed="false">
      <c r="A453" s="0" t="s">
        <v>83</v>
      </c>
      <c r="B453" s="0" t="s">
        <v>84</v>
      </c>
      <c r="C453" s="0" t="s">
        <v>27</v>
      </c>
      <c r="D453" s="0" t="n">
        <v>2860</v>
      </c>
      <c r="E453" s="0" t="n">
        <v>538701</v>
      </c>
      <c r="F453" s="0" t="n">
        <v>83019213</v>
      </c>
      <c r="G453" s="0" t="n">
        <v>648.887143750688</v>
      </c>
      <c r="H453" s="0" t="n">
        <v>0.530906755324382</v>
      </c>
      <c r="I453" s="0" t="s">
        <v>40</v>
      </c>
    </row>
    <row r="454" customFormat="false" ht="13.8" hidden="false" customHeight="false" outlineLevel="0" collapsed="false">
      <c r="A454" s="0" t="s">
        <v>83</v>
      </c>
      <c r="B454" s="0" t="s">
        <v>84</v>
      </c>
      <c r="C454" s="0" t="s">
        <v>28</v>
      </c>
      <c r="D454" s="0" t="n">
        <v>3786</v>
      </c>
      <c r="E454" s="0" t="n">
        <v>553429</v>
      </c>
      <c r="F454" s="0" t="n">
        <v>83019213</v>
      </c>
      <c r="G454" s="0" t="n">
        <v>666.62761546535</v>
      </c>
      <c r="H454" s="0" t="n">
        <v>0.684098592592726</v>
      </c>
      <c r="I454" s="0" t="s">
        <v>40</v>
      </c>
    </row>
    <row r="455" customFormat="false" ht="13.8" hidden="false" customHeight="false" outlineLevel="0" collapsed="false">
      <c r="A455" s="0" t="s">
        <v>83</v>
      </c>
      <c r="B455" s="0" t="s">
        <v>84</v>
      </c>
      <c r="C455" s="0" t="s">
        <v>29</v>
      </c>
      <c r="D455" s="0" t="n">
        <v>4793</v>
      </c>
      <c r="E455" s="0" t="n">
        <v>586620</v>
      </c>
      <c r="F455" s="0" t="n">
        <v>83019213</v>
      </c>
      <c r="G455" s="0" t="n">
        <v>706.607517467071</v>
      </c>
      <c r="H455" s="0" t="n">
        <v>0.817053629265964</v>
      </c>
      <c r="I455" s="0" t="s">
        <v>40</v>
      </c>
    </row>
    <row r="456" customFormat="false" ht="13.8" hidden="false" customHeight="false" outlineLevel="0" collapsed="false">
      <c r="A456" s="0" t="s">
        <v>83</v>
      </c>
      <c r="B456" s="0" t="s">
        <v>84</v>
      </c>
      <c r="C456" s="0" t="s">
        <v>30</v>
      </c>
      <c r="D456" s="0" t="n">
        <v>5925</v>
      </c>
      <c r="E456" s="0" t="n">
        <v>716768</v>
      </c>
      <c r="F456" s="0" t="n">
        <v>83019213</v>
      </c>
      <c r="G456" s="0" t="n">
        <v>863.376047662606</v>
      </c>
      <c r="H456" s="0" t="n">
        <v>0.826627304790393</v>
      </c>
      <c r="I456" s="0" t="s">
        <v>40</v>
      </c>
    </row>
    <row r="457" customFormat="false" ht="13.8" hidden="false" customHeight="false" outlineLevel="0" collapsed="false">
      <c r="A457" s="0" t="s">
        <v>83</v>
      </c>
      <c r="B457" s="0" t="s">
        <v>84</v>
      </c>
      <c r="C457" s="0" t="s">
        <v>31</v>
      </c>
      <c r="D457" s="0" t="n">
        <v>7687</v>
      </c>
      <c r="E457" s="0" t="n">
        <v>835384</v>
      </c>
      <c r="F457" s="0" t="n">
        <v>83019213</v>
      </c>
      <c r="G457" s="0" t="n">
        <v>1006.25381741453</v>
      </c>
      <c r="H457" s="0" t="n">
        <v>0.920175631805254</v>
      </c>
      <c r="I457" s="0" t="s">
        <v>40</v>
      </c>
    </row>
    <row r="458" customFormat="false" ht="13.8" hidden="false" customHeight="false" outlineLevel="0" collapsed="false">
      <c r="A458" s="0" t="s">
        <v>83</v>
      </c>
      <c r="B458" s="0" t="s">
        <v>84</v>
      </c>
      <c r="C458" s="0" t="s">
        <v>32</v>
      </c>
      <c r="D458" s="0" t="n">
        <v>9561</v>
      </c>
      <c r="E458" s="0" t="n">
        <v>1084446</v>
      </c>
      <c r="F458" s="0" t="n">
        <v>83019213</v>
      </c>
      <c r="G458" s="0" t="n">
        <v>1306.25907041542</v>
      </c>
      <c r="H458" s="0" t="n">
        <v>0.881648325504451</v>
      </c>
      <c r="I458" s="0" t="s">
        <v>40</v>
      </c>
    </row>
    <row r="459" customFormat="false" ht="13.8" hidden="false" customHeight="false" outlineLevel="0" collapsed="false">
      <c r="A459" s="0" t="s">
        <v>83</v>
      </c>
      <c r="B459" s="0" t="s">
        <v>84</v>
      </c>
      <c r="C459" s="0" t="s">
        <v>33</v>
      </c>
      <c r="D459" s="0" t="n">
        <v>8806</v>
      </c>
      <c r="E459" s="0" t="n">
        <v>1120883</v>
      </c>
      <c r="F459" s="0" t="n">
        <v>83019213</v>
      </c>
      <c r="G459" s="0" t="n">
        <v>1350.14891071058</v>
      </c>
      <c r="H459" s="0" t="n">
        <v>0.785630614435227</v>
      </c>
      <c r="I459" s="0" t="s">
        <v>40</v>
      </c>
    </row>
    <row r="460" customFormat="false" ht="13.8" hidden="false" customHeight="false" outlineLevel="0" collapsed="false">
      <c r="A460" s="0" t="s">
        <v>83</v>
      </c>
      <c r="B460" s="0" t="s">
        <v>84</v>
      </c>
      <c r="C460" s="0" t="s">
        <v>34</v>
      </c>
      <c r="D460" s="0" t="n">
        <v>8418</v>
      </c>
      <c r="E460" s="0" t="n">
        <v>1072316</v>
      </c>
      <c r="F460" s="0" t="n">
        <v>83019213</v>
      </c>
      <c r="G460" s="0" t="n">
        <v>1291.64799478405</v>
      </c>
      <c r="H460" s="0" t="n">
        <v>0.785029785995919</v>
      </c>
      <c r="I460" s="0" t="s">
        <v>40</v>
      </c>
    </row>
    <row r="461" customFormat="false" ht="13.8" hidden="false" customHeight="false" outlineLevel="0" collapsed="false">
      <c r="A461" s="0" t="s">
        <v>83</v>
      </c>
      <c r="B461" s="0" t="s">
        <v>84</v>
      </c>
      <c r="C461" s="0" t="s">
        <v>35</v>
      </c>
      <c r="D461" s="0" t="n">
        <v>9556</v>
      </c>
      <c r="E461" s="0" t="n">
        <v>1164932</v>
      </c>
      <c r="F461" s="0" t="n">
        <v>83019213</v>
      </c>
      <c r="G461" s="0" t="n">
        <v>1403.20771289412</v>
      </c>
      <c r="H461" s="0" t="n">
        <v>0.820305391215968</v>
      </c>
      <c r="I461" s="0" t="s">
        <v>40</v>
      </c>
    </row>
    <row r="462" customFormat="false" ht="13.8" hidden="false" customHeight="false" outlineLevel="0" collapsed="false">
      <c r="A462" s="0" t="s">
        <v>83</v>
      </c>
      <c r="B462" s="0" t="s">
        <v>84</v>
      </c>
      <c r="C462" s="0" t="s">
        <v>36</v>
      </c>
      <c r="D462" s="0" t="n">
        <v>11982</v>
      </c>
      <c r="E462" s="0" t="n">
        <v>1146565</v>
      </c>
      <c r="F462" s="0" t="n">
        <v>83019213</v>
      </c>
      <c r="G462" s="0" t="n">
        <v>1381.08391849005</v>
      </c>
      <c r="H462" s="0" t="n">
        <v>1.04503451614169</v>
      </c>
      <c r="I462" s="0" t="s">
        <v>40</v>
      </c>
    </row>
    <row r="463" customFormat="false" ht="13.8" hidden="false" customHeight="false" outlineLevel="0" collapsed="false">
      <c r="A463" s="0" t="s">
        <v>83</v>
      </c>
      <c r="B463" s="0" t="s">
        <v>84</v>
      </c>
      <c r="C463" s="0" t="s">
        <v>37</v>
      </c>
      <c r="D463" s="0" t="n">
        <v>12995</v>
      </c>
      <c r="E463" s="0" t="n">
        <v>1155995</v>
      </c>
      <c r="F463" s="0" t="n">
        <v>83019213</v>
      </c>
      <c r="G463" s="0" t="n">
        <v>1392.44273491246</v>
      </c>
      <c r="H463" s="0" t="n">
        <v>1.1241398102933</v>
      </c>
      <c r="I463" s="0" t="s">
        <v>40</v>
      </c>
    </row>
    <row r="464" customFormat="false" ht="13.8" hidden="false" customHeight="false" outlineLevel="0" collapsed="false">
      <c r="A464" s="0" t="s">
        <v>83</v>
      </c>
      <c r="B464" s="0" t="s">
        <v>84</v>
      </c>
      <c r="C464" s="0" t="s">
        <v>38</v>
      </c>
      <c r="D464" s="0" t="n">
        <v>15287</v>
      </c>
      <c r="E464" s="0" t="n">
        <v>1112967</v>
      </c>
      <c r="F464" s="0" t="n">
        <v>83019213</v>
      </c>
      <c r="G464" s="0" t="n">
        <v>1340.61376852609</v>
      </c>
      <c r="H464" s="0" t="n">
        <v>1.37353578318135</v>
      </c>
      <c r="I464" s="0" t="s">
        <v>40</v>
      </c>
    </row>
    <row r="465" customFormat="false" ht="13.8" hidden="false" customHeight="false" outlineLevel="0" collapsed="false">
      <c r="A465" s="0" t="s">
        <v>83</v>
      </c>
      <c r="B465" s="0" t="s">
        <v>84</v>
      </c>
      <c r="C465" s="0" t="s">
        <v>39</v>
      </c>
      <c r="D465" s="0" t="n">
        <v>24712</v>
      </c>
      <c r="E465" s="0" t="n">
        <v>1188338</v>
      </c>
      <c r="F465" s="0" t="n">
        <v>83019213</v>
      </c>
      <c r="G465" s="0" t="n">
        <v>1431.40118661448</v>
      </c>
      <c r="H465" s="0" t="n">
        <v>2.07954302563749</v>
      </c>
      <c r="I465" s="0" t="s">
        <v>40</v>
      </c>
    </row>
    <row r="466" customFormat="false" ht="13.8" hidden="false" customHeight="false" outlineLevel="0" collapsed="false">
      <c r="A466" s="0" t="s">
        <v>83</v>
      </c>
      <c r="B466" s="0" t="s">
        <v>84</v>
      </c>
      <c r="C466" s="0" t="s">
        <v>41</v>
      </c>
      <c r="D466" s="0" t="n">
        <v>40968</v>
      </c>
      <c r="E466" s="0" t="n">
        <v>1263716</v>
      </c>
      <c r="F466" s="0" t="n">
        <v>83019213</v>
      </c>
      <c r="G466" s="0" t="n">
        <v>1522.197036486</v>
      </c>
      <c r="H466" s="0" t="n">
        <v>3.24186763481668</v>
      </c>
      <c r="I466" s="0" t="s">
        <v>40</v>
      </c>
    </row>
    <row r="467" customFormat="false" ht="13.8" hidden="false" customHeight="false" outlineLevel="0" collapsed="false">
      <c r="A467" s="0" t="s">
        <v>83</v>
      </c>
      <c r="B467" s="0" t="s">
        <v>84</v>
      </c>
      <c r="C467" s="0" t="s">
        <v>42</v>
      </c>
      <c r="D467" s="0" t="n">
        <v>71567</v>
      </c>
      <c r="E467" s="0" t="n">
        <v>1409437</v>
      </c>
      <c r="F467" s="0" t="n">
        <v>83019213</v>
      </c>
      <c r="G467" s="0" t="n">
        <v>1697.72387507456</v>
      </c>
      <c r="H467" s="0" t="n">
        <v>5.07770123815396</v>
      </c>
      <c r="I467" s="0" t="s">
        <v>40</v>
      </c>
    </row>
    <row r="468" customFormat="false" ht="13.8" hidden="false" customHeight="false" outlineLevel="0" collapsed="false">
      <c r="A468" s="0" t="s">
        <v>83</v>
      </c>
      <c r="B468" s="0" t="s">
        <v>84</v>
      </c>
      <c r="C468" s="0" t="s">
        <v>43</v>
      </c>
      <c r="D468" s="0" t="n">
        <v>107161</v>
      </c>
      <c r="E468" s="0" t="n">
        <v>1626132</v>
      </c>
      <c r="F468" s="0" t="n">
        <v>83019213</v>
      </c>
      <c r="G468" s="0" t="n">
        <v>1958.74176740269</v>
      </c>
      <c r="H468" s="0" t="n">
        <v>6.58993242860973</v>
      </c>
      <c r="I468" s="0" t="s">
        <v>40</v>
      </c>
    </row>
    <row r="469" customFormat="false" ht="13.8" hidden="false" customHeight="false" outlineLevel="0" collapsed="false">
      <c r="A469" s="0" t="s">
        <v>83</v>
      </c>
      <c r="B469" s="0" t="s">
        <v>84</v>
      </c>
      <c r="C469" s="0" t="s">
        <v>44</v>
      </c>
      <c r="D469" s="0" t="n">
        <v>126841</v>
      </c>
      <c r="E469" s="0" t="n">
        <v>1602839</v>
      </c>
      <c r="F469" s="0" t="n">
        <v>83019213</v>
      </c>
      <c r="G469" s="0" t="n">
        <v>1930.68440675293</v>
      </c>
      <c r="H469" s="0" t="n">
        <v>7.91352094627096</v>
      </c>
      <c r="I469" s="0" t="s">
        <v>40</v>
      </c>
    </row>
    <row r="470" customFormat="false" ht="13.8" hidden="false" customHeight="false" outlineLevel="0" collapsed="false">
      <c r="A470" s="0" t="s">
        <v>83</v>
      </c>
      <c r="B470" s="0" t="s">
        <v>84</v>
      </c>
      <c r="C470" s="0" t="s">
        <v>45</v>
      </c>
      <c r="D470" s="0" t="n">
        <v>129459</v>
      </c>
      <c r="E470" s="0" t="n">
        <v>1390324</v>
      </c>
      <c r="F470" s="0" t="n">
        <v>83019213</v>
      </c>
      <c r="G470" s="0" t="n">
        <v>1674.70149349645</v>
      </c>
      <c r="H470" s="0" t="n">
        <v>9.31142668903076</v>
      </c>
      <c r="I470" s="0" t="s">
        <v>40</v>
      </c>
    </row>
    <row r="471" customFormat="false" ht="13.8" hidden="false" customHeight="false" outlineLevel="0" collapsed="false">
      <c r="A471" s="0" t="s">
        <v>83</v>
      </c>
      <c r="B471" s="0" t="s">
        <v>84</v>
      </c>
      <c r="C471" s="0" t="s">
        <v>46</v>
      </c>
      <c r="D471" s="0" t="n">
        <v>127806</v>
      </c>
      <c r="E471" s="0" t="n">
        <v>1360981</v>
      </c>
      <c r="F471" s="0" t="n">
        <v>83019213</v>
      </c>
      <c r="G471" s="0" t="n">
        <v>1639.35666313772</v>
      </c>
      <c r="H471" s="0" t="n">
        <v>9.39072624819891</v>
      </c>
      <c r="I471" s="0" t="s">
        <v>40</v>
      </c>
    </row>
    <row r="472" customFormat="false" ht="13.8" hidden="false" customHeight="false" outlineLevel="0" collapsed="false">
      <c r="A472" s="0" t="s">
        <v>83</v>
      </c>
      <c r="B472" s="0" t="s">
        <v>84</v>
      </c>
      <c r="C472" s="0" t="s">
        <v>47</v>
      </c>
      <c r="D472" s="0" t="n">
        <v>124736</v>
      </c>
      <c r="E472" s="0" t="n">
        <v>1312802</v>
      </c>
      <c r="F472" s="0" t="n">
        <v>83019213</v>
      </c>
      <c r="G472" s="0" t="n">
        <v>1581.32310890492</v>
      </c>
      <c r="H472" s="0" t="n">
        <v>9.50150898612281</v>
      </c>
      <c r="I472" s="0" t="s">
        <v>40</v>
      </c>
    </row>
    <row r="473" customFormat="false" ht="13.8" hidden="false" customHeight="false" outlineLevel="0" collapsed="false">
      <c r="A473" s="0" t="s">
        <v>83</v>
      </c>
      <c r="B473" s="0" t="s">
        <v>84</v>
      </c>
      <c r="C473" s="0" t="s">
        <v>126</v>
      </c>
      <c r="D473" s="0" t="n">
        <v>129785</v>
      </c>
      <c r="E473" s="0" t="n">
        <v>1312802</v>
      </c>
      <c r="F473" s="0" t="n">
        <v>83019213</v>
      </c>
      <c r="G473" s="0" t="n">
        <v>1581.32310890492</v>
      </c>
      <c r="H473" s="0" t="n">
        <v>9.88610620641955</v>
      </c>
      <c r="I473" s="0" t="s">
        <v>40</v>
      </c>
    </row>
    <row r="474" customFormat="false" ht="13.8" hidden="false" customHeight="false" outlineLevel="0" collapsed="false">
      <c r="A474" s="0" t="s">
        <v>83</v>
      </c>
      <c r="B474" s="0" t="s">
        <v>84</v>
      </c>
      <c r="C474" s="0" t="s">
        <v>128</v>
      </c>
      <c r="D474" s="0" t="n">
        <v>153424</v>
      </c>
      <c r="E474" s="0" t="n">
        <v>1297303</v>
      </c>
      <c r="F474" s="0" t="n">
        <v>83019213</v>
      </c>
      <c r="G474" s="0" t="n">
        <v>1562.65393650504</v>
      </c>
      <c r="H474" s="0" t="n">
        <v>11.826381346532</v>
      </c>
      <c r="I474" s="0" t="s">
        <v>40</v>
      </c>
    </row>
    <row r="475" customFormat="false" ht="13.8" hidden="false" customHeight="false" outlineLevel="0" collapsed="false">
      <c r="A475" s="0" t="s">
        <v>83</v>
      </c>
      <c r="B475" s="0" t="s">
        <v>84</v>
      </c>
      <c r="C475" s="0" t="s">
        <v>129</v>
      </c>
      <c r="D475" s="0" t="n">
        <v>173574</v>
      </c>
      <c r="E475" s="0" t="n">
        <v>1578209</v>
      </c>
      <c r="F475" s="0" t="n">
        <v>83019213</v>
      </c>
      <c r="G475" s="0" t="n">
        <v>1901.01657552451</v>
      </c>
      <c r="H475" s="0" t="n">
        <v>10.9981631076746</v>
      </c>
      <c r="I475" s="0" t="s">
        <v>40</v>
      </c>
    </row>
    <row r="476" customFormat="false" ht="13.8" hidden="false" customHeight="false" outlineLevel="0" collapsed="false">
      <c r="A476" s="0" t="s">
        <v>85</v>
      </c>
      <c r="B476" s="0" t="s">
        <v>86</v>
      </c>
      <c r="C476" s="0" t="s">
        <v>70</v>
      </c>
      <c r="D476" s="0" t="n">
        <v>0</v>
      </c>
      <c r="E476" s="0" t="n">
        <v>0</v>
      </c>
      <c r="F476" s="0" t="n">
        <v>10724599</v>
      </c>
      <c r="G476" s="0" t="n">
        <v>0</v>
      </c>
    </row>
    <row r="477" customFormat="false" ht="13.8" hidden="false" customHeight="false" outlineLevel="0" collapsed="false">
      <c r="A477" s="0" t="s">
        <v>85</v>
      </c>
      <c r="B477" s="0" t="s">
        <v>86</v>
      </c>
      <c r="C477" s="0" t="s">
        <v>71</v>
      </c>
      <c r="D477" s="0" t="n">
        <v>0</v>
      </c>
      <c r="E477" s="0" t="n">
        <v>0</v>
      </c>
      <c r="F477" s="0" t="n">
        <v>10724599</v>
      </c>
      <c r="G477" s="0" t="n">
        <v>0</v>
      </c>
    </row>
    <row r="478" customFormat="false" ht="13.8" hidden="false" customHeight="false" outlineLevel="0" collapsed="false">
      <c r="A478" s="0" t="s">
        <v>85</v>
      </c>
      <c r="B478" s="0" t="s">
        <v>86</v>
      </c>
      <c r="C478" s="0" t="s">
        <v>73</v>
      </c>
      <c r="D478" s="0" t="n">
        <v>0</v>
      </c>
      <c r="E478" s="0" t="n">
        <v>0</v>
      </c>
      <c r="F478" s="0" t="n">
        <v>10724599</v>
      </c>
      <c r="G478" s="0" t="n">
        <v>0</v>
      </c>
    </row>
    <row r="479" customFormat="false" ht="13.8" hidden="false" customHeight="false" outlineLevel="0" collapsed="false">
      <c r="A479" s="0" t="s">
        <v>85</v>
      </c>
      <c r="B479" s="0" t="s">
        <v>86</v>
      </c>
      <c r="C479" s="0" t="s">
        <v>60</v>
      </c>
      <c r="D479" s="0" t="n">
        <v>0</v>
      </c>
      <c r="E479" s="0" t="n">
        <v>0</v>
      </c>
      <c r="F479" s="0" t="n">
        <v>10724599</v>
      </c>
      <c r="G479" s="0" t="n">
        <v>0</v>
      </c>
    </row>
    <row r="480" customFormat="false" ht="13.8" hidden="false" customHeight="false" outlineLevel="0" collapsed="false">
      <c r="A480" s="0" t="s">
        <v>85</v>
      </c>
      <c r="B480" s="0" t="s">
        <v>86</v>
      </c>
      <c r="C480" s="0" t="s">
        <v>61</v>
      </c>
      <c r="D480" s="0" t="n">
        <v>0</v>
      </c>
      <c r="E480" s="0" t="n">
        <v>0</v>
      </c>
      <c r="F480" s="0" t="n">
        <v>10724599</v>
      </c>
      <c r="G480" s="0" t="n">
        <v>0</v>
      </c>
    </row>
    <row r="481" customFormat="false" ht="13.8" hidden="false" customHeight="false" outlineLevel="0" collapsed="false">
      <c r="A481" s="0" t="s">
        <v>85</v>
      </c>
      <c r="B481" s="0" t="s">
        <v>86</v>
      </c>
      <c r="C481" s="0" t="s">
        <v>62</v>
      </c>
      <c r="D481" s="0" t="n">
        <v>0</v>
      </c>
      <c r="E481" s="0" t="n">
        <v>0</v>
      </c>
      <c r="F481" s="0" t="n">
        <v>10724599</v>
      </c>
      <c r="G481" s="0" t="n">
        <v>0</v>
      </c>
    </row>
    <row r="482" customFormat="false" ht="13.8" hidden="false" customHeight="false" outlineLevel="0" collapsed="false">
      <c r="A482" s="0" t="s">
        <v>85</v>
      </c>
      <c r="B482" s="0" t="s">
        <v>86</v>
      </c>
      <c r="C482" s="0" t="s">
        <v>63</v>
      </c>
      <c r="D482" s="0" t="n">
        <v>0</v>
      </c>
      <c r="E482" s="0" t="n">
        <v>0</v>
      </c>
      <c r="F482" s="0" t="n">
        <v>10724599</v>
      </c>
      <c r="G482" s="0" t="n">
        <v>0</v>
      </c>
    </row>
    <row r="483" customFormat="false" ht="13.8" hidden="false" customHeight="false" outlineLevel="0" collapsed="false">
      <c r="A483" s="0" t="s">
        <v>85</v>
      </c>
      <c r="B483" s="0" t="s">
        <v>86</v>
      </c>
      <c r="C483" s="0" t="s">
        <v>50</v>
      </c>
      <c r="D483" s="0" t="n">
        <v>7</v>
      </c>
      <c r="E483" s="0" t="n">
        <v>200</v>
      </c>
      <c r="F483" s="0" t="n">
        <v>10724599</v>
      </c>
      <c r="G483" s="0" t="n">
        <v>1.86487159100308</v>
      </c>
      <c r="H483" s="0" t="n">
        <v>3.5</v>
      </c>
      <c r="I483" s="0" t="s">
        <v>40</v>
      </c>
    </row>
    <row r="484" customFormat="false" ht="13.8" hidden="false" customHeight="false" outlineLevel="0" collapsed="false">
      <c r="A484" s="0" t="s">
        <v>85</v>
      </c>
      <c r="B484" s="0" t="s">
        <v>86</v>
      </c>
      <c r="C484" s="0" t="s">
        <v>51</v>
      </c>
      <c r="D484" s="0" t="n">
        <v>66</v>
      </c>
      <c r="E484" s="0" t="n">
        <v>1035</v>
      </c>
      <c r="F484" s="0" t="n">
        <v>10724599</v>
      </c>
      <c r="G484" s="0" t="n">
        <v>9.65071048344092</v>
      </c>
      <c r="H484" s="0" t="n">
        <v>6.3768115942029</v>
      </c>
      <c r="I484" s="0" t="s">
        <v>40</v>
      </c>
    </row>
    <row r="485" customFormat="false" ht="13.8" hidden="false" customHeight="false" outlineLevel="0" collapsed="false">
      <c r="A485" s="0" t="s">
        <v>85</v>
      </c>
      <c r="B485" s="0" t="s">
        <v>86</v>
      </c>
      <c r="C485" s="0" t="s">
        <v>52</v>
      </c>
      <c r="D485" s="0" t="n">
        <v>258</v>
      </c>
      <c r="E485" s="0" t="n">
        <v>5714</v>
      </c>
      <c r="F485" s="0" t="n">
        <v>10724599</v>
      </c>
      <c r="G485" s="0" t="n">
        <v>53.2793813549579</v>
      </c>
      <c r="H485" s="0" t="n">
        <v>4.51522576128806</v>
      </c>
      <c r="I485" s="0" t="s">
        <v>40</v>
      </c>
    </row>
    <row r="486" customFormat="false" ht="13.8" hidden="false" customHeight="false" outlineLevel="0" collapsed="false">
      <c r="A486" s="0" t="s">
        <v>85</v>
      </c>
      <c r="B486" s="0" t="s">
        <v>86</v>
      </c>
      <c r="C486" s="0" t="s">
        <v>53</v>
      </c>
      <c r="D486" s="0" t="n">
        <v>293</v>
      </c>
      <c r="E486" s="0" t="n">
        <v>9925</v>
      </c>
      <c r="F486" s="0" t="n">
        <v>10724599</v>
      </c>
      <c r="G486" s="0" t="n">
        <v>92.5442527035277</v>
      </c>
      <c r="H486" s="0" t="n">
        <v>2.95214105793451</v>
      </c>
      <c r="I486" s="0" t="s">
        <v>40</v>
      </c>
    </row>
    <row r="487" customFormat="false" ht="13.8" hidden="false" customHeight="false" outlineLevel="0" collapsed="false">
      <c r="A487" s="0" t="s">
        <v>85</v>
      </c>
      <c r="B487" s="0" t="s">
        <v>86</v>
      </c>
      <c r="C487" s="0" t="s">
        <v>54</v>
      </c>
      <c r="D487" s="0" t="n">
        <v>532</v>
      </c>
      <c r="E487" s="0" t="n">
        <v>8993</v>
      </c>
      <c r="F487" s="0" t="n">
        <v>10724599</v>
      </c>
      <c r="G487" s="0" t="n">
        <v>83.8539510894533</v>
      </c>
      <c r="H487" s="0" t="n">
        <v>5.91571222061604</v>
      </c>
      <c r="I487" s="0" t="s">
        <v>40</v>
      </c>
    </row>
    <row r="488" customFormat="false" ht="13.8" hidden="false" customHeight="false" outlineLevel="0" collapsed="false">
      <c r="A488" s="0" t="s">
        <v>85</v>
      </c>
      <c r="B488" s="0" t="s">
        <v>86</v>
      </c>
      <c r="C488" s="0" t="s">
        <v>55</v>
      </c>
      <c r="D488" s="0" t="n">
        <v>579</v>
      </c>
      <c r="E488" s="0" t="n">
        <v>9732</v>
      </c>
      <c r="F488" s="0" t="n">
        <v>10724599</v>
      </c>
      <c r="G488" s="0" t="n">
        <v>90.7446516182097</v>
      </c>
      <c r="H488" s="0" t="n">
        <v>5.94944512946979</v>
      </c>
      <c r="I488" s="0" t="s">
        <v>40</v>
      </c>
    </row>
    <row r="489" customFormat="false" ht="13.8" hidden="false" customHeight="false" outlineLevel="0" collapsed="false">
      <c r="A489" s="0" t="s">
        <v>85</v>
      </c>
      <c r="B489" s="0" t="s">
        <v>86</v>
      </c>
      <c r="C489" s="0" t="s">
        <v>11</v>
      </c>
      <c r="D489" s="0" t="n">
        <v>379</v>
      </c>
      <c r="E489" s="0" t="n">
        <v>10379</v>
      </c>
      <c r="F489" s="0" t="n">
        <v>10724599</v>
      </c>
      <c r="G489" s="0" t="n">
        <v>96.7775112151046</v>
      </c>
      <c r="H489" s="0" t="n">
        <v>3.65160420079006</v>
      </c>
      <c r="I489" s="0" t="s">
        <v>40</v>
      </c>
    </row>
    <row r="490" customFormat="false" ht="13.8" hidden="false" customHeight="false" outlineLevel="0" collapsed="false">
      <c r="A490" s="0" t="s">
        <v>85</v>
      </c>
      <c r="B490" s="0" t="s">
        <v>86</v>
      </c>
      <c r="C490" s="0" t="s">
        <v>13</v>
      </c>
      <c r="D490" s="0" t="n">
        <v>121</v>
      </c>
      <c r="E490" s="0" t="n">
        <v>10919</v>
      </c>
      <c r="F490" s="0" t="n">
        <v>10724599</v>
      </c>
      <c r="G490" s="0" t="n">
        <v>101.812664510813</v>
      </c>
      <c r="H490" s="0" t="n">
        <v>1.10816008792014</v>
      </c>
      <c r="I490" s="0" t="s">
        <v>40</v>
      </c>
    </row>
    <row r="491" customFormat="false" ht="13.8" hidden="false" customHeight="false" outlineLevel="0" collapsed="false">
      <c r="A491" s="0" t="s">
        <v>85</v>
      </c>
      <c r="B491" s="0" t="s">
        <v>86</v>
      </c>
      <c r="C491" s="0" t="s">
        <v>14</v>
      </c>
      <c r="D491" s="0" t="n">
        <v>271</v>
      </c>
      <c r="E491" s="0" t="n">
        <v>14240</v>
      </c>
      <c r="F491" s="0" t="n">
        <v>10724599</v>
      </c>
      <c r="G491" s="0" t="n">
        <v>132.778857279419</v>
      </c>
      <c r="H491" s="0" t="n">
        <v>1.90308988764045</v>
      </c>
      <c r="I491" s="0" t="s">
        <v>40</v>
      </c>
    </row>
    <row r="492" customFormat="false" ht="13.8" hidden="false" customHeight="false" outlineLevel="0" collapsed="false">
      <c r="A492" s="0" t="s">
        <v>85</v>
      </c>
      <c r="B492" s="0" t="s">
        <v>86</v>
      </c>
      <c r="C492" s="0" t="s">
        <v>15</v>
      </c>
      <c r="D492" s="0" t="n">
        <v>120</v>
      </c>
      <c r="E492" s="0" t="n">
        <v>18419</v>
      </c>
      <c r="F492" s="0" t="n">
        <v>10724599</v>
      </c>
      <c r="G492" s="0" t="n">
        <v>171.745349173428</v>
      </c>
      <c r="H492" s="0" t="n">
        <v>0.651501167272925</v>
      </c>
      <c r="I492" s="0" t="s">
        <v>40</v>
      </c>
    </row>
    <row r="493" customFormat="false" ht="13.8" hidden="false" customHeight="false" outlineLevel="0" collapsed="false">
      <c r="A493" s="0" t="s">
        <v>85</v>
      </c>
      <c r="B493" s="0" t="s">
        <v>86</v>
      </c>
      <c r="C493" s="0" t="s">
        <v>17</v>
      </c>
      <c r="D493" s="0" t="n">
        <v>90</v>
      </c>
      <c r="E493" s="0" t="n">
        <v>26853</v>
      </c>
      <c r="F493" s="0" t="n">
        <v>10724599</v>
      </c>
      <c r="G493" s="0" t="n">
        <v>250.386984166028</v>
      </c>
      <c r="H493" s="0" t="n">
        <v>0.335158082895766</v>
      </c>
      <c r="I493" s="0" t="s">
        <v>40</v>
      </c>
    </row>
    <row r="494" customFormat="false" ht="13.8" hidden="false" customHeight="false" outlineLevel="0" collapsed="false">
      <c r="A494" s="0" t="s">
        <v>85</v>
      </c>
      <c r="B494" s="0" t="s">
        <v>86</v>
      </c>
      <c r="C494" s="0" t="s">
        <v>18</v>
      </c>
      <c r="D494" s="0" t="n">
        <v>118</v>
      </c>
      <c r="E494" s="0" t="n">
        <v>30119</v>
      </c>
      <c r="F494" s="0" t="n">
        <v>10724599</v>
      </c>
      <c r="G494" s="0" t="n">
        <v>280.840337247108</v>
      </c>
      <c r="H494" s="0" t="n">
        <v>0.391779275540357</v>
      </c>
      <c r="I494" s="0" t="s">
        <v>40</v>
      </c>
    </row>
    <row r="495" customFormat="false" ht="13.8" hidden="false" customHeight="false" outlineLevel="0" collapsed="false">
      <c r="A495" s="0" t="s">
        <v>85</v>
      </c>
      <c r="B495" s="0" t="s">
        <v>86</v>
      </c>
      <c r="C495" s="0" t="s">
        <v>19</v>
      </c>
      <c r="D495" s="0" t="n">
        <v>44</v>
      </c>
      <c r="E495" s="0" t="n">
        <v>34174</v>
      </c>
      <c r="F495" s="0" t="n">
        <v>10724599</v>
      </c>
      <c r="G495" s="0" t="n">
        <v>318.650608754696</v>
      </c>
      <c r="H495" s="0" t="n">
        <v>0.128752853046176</v>
      </c>
      <c r="I495" s="0" t="s">
        <v>40</v>
      </c>
    </row>
    <row r="496" customFormat="false" ht="13.8" hidden="false" customHeight="false" outlineLevel="0" collapsed="false">
      <c r="A496" s="0" t="s">
        <v>85</v>
      </c>
      <c r="B496" s="0" t="s">
        <v>86</v>
      </c>
      <c r="C496" s="0" t="s">
        <v>20</v>
      </c>
      <c r="D496" s="0" t="n">
        <v>39</v>
      </c>
      <c r="E496" s="0" t="n">
        <v>27497</v>
      </c>
      <c r="F496" s="0" t="n">
        <v>10724599</v>
      </c>
      <c r="G496" s="0" t="n">
        <v>256.391870689058</v>
      </c>
      <c r="H496" s="0" t="n">
        <v>0.1418336545805</v>
      </c>
      <c r="I496" s="0" t="s">
        <v>40</v>
      </c>
    </row>
    <row r="497" customFormat="false" ht="13.8" hidden="false" customHeight="false" outlineLevel="0" collapsed="false">
      <c r="A497" s="0" t="s">
        <v>85</v>
      </c>
      <c r="B497" s="0" t="s">
        <v>86</v>
      </c>
      <c r="C497" s="0" t="s">
        <v>21</v>
      </c>
      <c r="D497" s="0" t="n">
        <v>80</v>
      </c>
      <c r="E497" s="0" t="n">
        <v>31579</v>
      </c>
      <c r="F497" s="0" t="n">
        <v>10724599</v>
      </c>
      <c r="G497" s="0" t="n">
        <v>294.453899861431</v>
      </c>
      <c r="H497" s="0" t="n">
        <v>0.253332911111815</v>
      </c>
      <c r="I497" s="0" t="s">
        <v>40</v>
      </c>
    </row>
    <row r="498" customFormat="false" ht="13.8" hidden="false" customHeight="false" outlineLevel="0" collapsed="false">
      <c r="A498" s="0" t="s">
        <v>85</v>
      </c>
      <c r="B498" s="0" t="s">
        <v>86</v>
      </c>
      <c r="C498" s="0" t="s">
        <v>22</v>
      </c>
      <c r="D498" s="0" t="n">
        <v>124</v>
      </c>
      <c r="E498" s="0" t="n">
        <v>35367</v>
      </c>
      <c r="F498" s="0" t="n">
        <v>10724599</v>
      </c>
      <c r="G498" s="0" t="n">
        <v>329.774567795029</v>
      </c>
      <c r="H498" s="0" t="n">
        <v>0.350609325077049</v>
      </c>
      <c r="I498" s="0" t="s">
        <v>40</v>
      </c>
    </row>
    <row r="499" customFormat="false" ht="13.8" hidden="false" customHeight="false" outlineLevel="0" collapsed="false">
      <c r="A499" s="0" t="s">
        <v>85</v>
      </c>
      <c r="B499" s="0" t="s">
        <v>86</v>
      </c>
      <c r="C499" s="0" t="s">
        <v>23</v>
      </c>
      <c r="D499" s="0" t="n">
        <v>145</v>
      </c>
      <c r="E499" s="0" t="n">
        <v>34696</v>
      </c>
      <c r="F499" s="0" t="n">
        <v>10724599</v>
      </c>
      <c r="G499" s="0" t="n">
        <v>323.517923607214</v>
      </c>
      <c r="H499" s="0" t="n">
        <v>0.417915609868573</v>
      </c>
      <c r="I499" s="0" t="s">
        <v>40</v>
      </c>
    </row>
    <row r="500" customFormat="false" ht="13.8" hidden="false" customHeight="false" outlineLevel="0" collapsed="false">
      <c r="A500" s="0" t="s">
        <v>85</v>
      </c>
      <c r="B500" s="0" t="s">
        <v>86</v>
      </c>
      <c r="C500" s="0" t="s">
        <v>24</v>
      </c>
      <c r="D500" s="0" t="n">
        <v>110</v>
      </c>
      <c r="E500" s="0" t="n">
        <v>34964</v>
      </c>
      <c r="F500" s="0" t="n">
        <v>10724599</v>
      </c>
      <c r="G500" s="0" t="n">
        <v>326.016851539158</v>
      </c>
      <c r="H500" s="0" t="n">
        <v>0.314609312435648</v>
      </c>
      <c r="I500" s="0" t="s">
        <v>40</v>
      </c>
    </row>
    <row r="501" customFormat="false" ht="13.8" hidden="false" customHeight="false" outlineLevel="0" collapsed="false">
      <c r="A501" s="0" t="s">
        <v>85</v>
      </c>
      <c r="B501" s="0" t="s">
        <v>86</v>
      </c>
      <c r="C501" s="0" t="s">
        <v>25</v>
      </c>
      <c r="D501" s="0" t="n">
        <v>143</v>
      </c>
      <c r="E501" s="0" t="n">
        <v>43438</v>
      </c>
      <c r="F501" s="0" t="n">
        <v>10724599</v>
      </c>
      <c r="G501" s="0" t="n">
        <v>405.031460849958</v>
      </c>
      <c r="H501" s="0" t="n">
        <v>0.329204843685253</v>
      </c>
      <c r="I501" s="0" t="s">
        <v>40</v>
      </c>
    </row>
    <row r="502" customFormat="false" ht="13.8" hidden="false" customHeight="false" outlineLevel="0" collapsed="false">
      <c r="A502" s="0" t="s">
        <v>85</v>
      </c>
      <c r="B502" s="0" t="s">
        <v>86</v>
      </c>
      <c r="C502" s="0" t="s">
        <v>26</v>
      </c>
      <c r="D502" s="0" t="n">
        <v>284</v>
      </c>
      <c r="E502" s="0" t="n">
        <v>62993</v>
      </c>
      <c r="F502" s="0" t="n">
        <v>10724599</v>
      </c>
      <c r="G502" s="0" t="n">
        <v>587.369280660284</v>
      </c>
      <c r="H502" s="0" t="n">
        <v>0.450843744543045</v>
      </c>
      <c r="I502" s="0" t="s">
        <v>40</v>
      </c>
    </row>
    <row r="503" customFormat="false" ht="13.8" hidden="false" customHeight="false" outlineLevel="0" collapsed="false">
      <c r="A503" s="0" t="s">
        <v>85</v>
      </c>
      <c r="B503" s="0" t="s">
        <v>86</v>
      </c>
      <c r="C503" s="0" t="s">
        <v>27</v>
      </c>
      <c r="D503" s="0" t="n">
        <v>204</v>
      </c>
      <c r="E503" s="0" t="n">
        <v>64682</v>
      </c>
      <c r="F503" s="0" t="n">
        <v>10724599</v>
      </c>
      <c r="G503" s="0" t="n">
        <v>603.118121246305</v>
      </c>
      <c r="H503" s="0" t="n">
        <v>0.31538913453511</v>
      </c>
      <c r="I503" s="0" t="s">
        <v>40</v>
      </c>
    </row>
    <row r="504" customFormat="false" ht="13.8" hidden="false" customHeight="false" outlineLevel="0" collapsed="false">
      <c r="A504" s="0" t="s">
        <v>85</v>
      </c>
      <c r="B504" s="0" t="s">
        <v>86</v>
      </c>
      <c r="C504" s="0" t="s">
        <v>28</v>
      </c>
      <c r="D504" s="0" t="n">
        <v>186</v>
      </c>
      <c r="E504" s="0" t="n">
        <v>53361</v>
      </c>
      <c r="F504" s="0" t="n">
        <v>10724599</v>
      </c>
      <c r="G504" s="0" t="n">
        <v>497.557064837576</v>
      </c>
      <c r="H504" s="0" t="n">
        <v>0.348569179738011</v>
      </c>
      <c r="I504" s="0" t="s">
        <v>40</v>
      </c>
    </row>
    <row r="505" customFormat="false" ht="13.8" hidden="false" customHeight="false" outlineLevel="0" collapsed="false">
      <c r="A505" s="0" t="s">
        <v>85</v>
      </c>
      <c r="B505" s="0" t="s">
        <v>86</v>
      </c>
      <c r="C505" s="0" t="s">
        <v>29</v>
      </c>
      <c r="D505" s="0" t="n">
        <v>469</v>
      </c>
      <c r="E505" s="0" t="n">
        <v>57263</v>
      </c>
      <c r="F505" s="0" t="n">
        <v>10724599</v>
      </c>
      <c r="G505" s="0" t="n">
        <v>533.940709578046</v>
      </c>
      <c r="H505" s="0" t="n">
        <v>0.819027993643365</v>
      </c>
      <c r="I505" s="0" t="s">
        <v>40</v>
      </c>
    </row>
    <row r="506" customFormat="false" ht="13.8" hidden="false" customHeight="false" outlineLevel="0" collapsed="false">
      <c r="A506" s="0" t="s">
        <v>85</v>
      </c>
      <c r="B506" s="0" t="s">
        <v>86</v>
      </c>
      <c r="C506" s="0" t="s">
        <v>30</v>
      </c>
      <c r="D506" s="0" t="n">
        <v>961</v>
      </c>
      <c r="E506" s="0" t="n">
        <v>70061</v>
      </c>
      <c r="F506" s="0" t="n">
        <v>10724599</v>
      </c>
      <c r="G506" s="0" t="n">
        <v>653.273842686333</v>
      </c>
      <c r="H506" s="0" t="n">
        <v>1.37166183754157</v>
      </c>
      <c r="I506" s="0" t="s">
        <v>40</v>
      </c>
    </row>
    <row r="507" customFormat="false" ht="13.8" hidden="false" customHeight="false" outlineLevel="0" collapsed="false">
      <c r="A507" s="0" t="s">
        <v>85</v>
      </c>
      <c r="B507" s="0" t="s">
        <v>86</v>
      </c>
      <c r="C507" s="0" t="s">
        <v>31</v>
      </c>
      <c r="D507" s="0" t="n">
        <v>1452</v>
      </c>
      <c r="E507" s="0" t="n">
        <v>79411</v>
      </c>
      <c r="F507" s="0" t="n">
        <v>10724599</v>
      </c>
      <c r="G507" s="0" t="n">
        <v>740.456589565727</v>
      </c>
      <c r="H507" s="0" t="n">
        <v>1.8284620518568</v>
      </c>
      <c r="I507" s="0" t="s">
        <v>40</v>
      </c>
    </row>
    <row r="508" customFormat="false" ht="13.8" hidden="false" customHeight="false" outlineLevel="0" collapsed="false">
      <c r="A508" s="0" t="s">
        <v>85</v>
      </c>
      <c r="B508" s="0" t="s">
        <v>86</v>
      </c>
      <c r="C508" s="0" t="s">
        <v>32</v>
      </c>
      <c r="D508" s="0" t="n">
        <v>1589</v>
      </c>
      <c r="E508" s="0" t="n">
        <v>82050</v>
      </c>
      <c r="F508" s="0" t="n">
        <v>10724599</v>
      </c>
      <c r="G508" s="0" t="n">
        <v>765.063570209012</v>
      </c>
      <c r="H508" s="0" t="n">
        <v>1.93662400975015</v>
      </c>
      <c r="I508" s="0" t="s">
        <v>40</v>
      </c>
    </row>
    <row r="509" customFormat="false" ht="13.8" hidden="false" customHeight="false" outlineLevel="0" collapsed="false">
      <c r="A509" s="0" t="s">
        <v>85</v>
      </c>
      <c r="B509" s="0" t="s">
        <v>86</v>
      </c>
      <c r="C509" s="0" t="s">
        <v>33</v>
      </c>
      <c r="D509" s="0" t="n">
        <v>1470</v>
      </c>
      <c r="E509" s="0" t="n">
        <v>91067</v>
      </c>
      <c r="F509" s="0" t="n">
        <v>10724599</v>
      </c>
      <c r="G509" s="0" t="n">
        <v>849.141305889386</v>
      </c>
      <c r="H509" s="0" t="n">
        <v>1.61419614130256</v>
      </c>
      <c r="I509" s="0" t="s">
        <v>40</v>
      </c>
    </row>
    <row r="510" customFormat="false" ht="13.8" hidden="false" customHeight="false" outlineLevel="0" collapsed="false">
      <c r="A510" s="0" t="s">
        <v>85</v>
      </c>
      <c r="B510" s="0" t="s">
        <v>86</v>
      </c>
      <c r="C510" s="0" t="s">
        <v>34</v>
      </c>
      <c r="D510" s="0" t="n">
        <v>1390</v>
      </c>
      <c r="E510" s="0" t="n">
        <v>87938</v>
      </c>
      <c r="F510" s="0" t="n">
        <v>10724599</v>
      </c>
      <c r="G510" s="0" t="n">
        <v>819.965389848143</v>
      </c>
      <c r="H510" s="0" t="n">
        <v>1.58065910073006</v>
      </c>
      <c r="I510" s="0" t="s">
        <v>40</v>
      </c>
    </row>
    <row r="511" customFormat="false" ht="13.8" hidden="false" customHeight="false" outlineLevel="0" collapsed="false">
      <c r="A511" s="0" t="s">
        <v>85</v>
      </c>
      <c r="B511" s="0" t="s">
        <v>86</v>
      </c>
      <c r="C511" s="0" t="s">
        <v>35</v>
      </c>
      <c r="D511" s="0" t="n">
        <v>1716</v>
      </c>
      <c r="E511" s="0" t="n">
        <v>96146</v>
      </c>
      <c r="F511" s="0" t="n">
        <v>10724599</v>
      </c>
      <c r="G511" s="0" t="n">
        <v>896.499719942909</v>
      </c>
      <c r="H511" s="0" t="n">
        <v>1.7847856385081</v>
      </c>
      <c r="I511" s="0" t="s">
        <v>40</v>
      </c>
    </row>
    <row r="512" customFormat="false" ht="13.8" hidden="false" customHeight="false" outlineLevel="0" collapsed="false">
      <c r="A512" s="0" t="s">
        <v>85</v>
      </c>
      <c r="B512" s="0" t="s">
        <v>86</v>
      </c>
      <c r="C512" s="0" t="s">
        <v>36</v>
      </c>
      <c r="D512" s="0" t="n">
        <v>1902</v>
      </c>
      <c r="E512" s="0" t="n">
        <v>85002</v>
      </c>
      <c r="F512" s="0" t="n">
        <v>10724599</v>
      </c>
      <c r="G512" s="0" t="n">
        <v>792.589074892217</v>
      </c>
      <c r="H512" s="0" t="n">
        <v>2.23759440954331</v>
      </c>
      <c r="I512" s="0" t="s">
        <v>40</v>
      </c>
    </row>
    <row r="513" customFormat="false" ht="13.8" hidden="false" customHeight="false" outlineLevel="0" collapsed="false">
      <c r="A513" s="0" t="s">
        <v>85</v>
      </c>
      <c r="B513" s="0" t="s">
        <v>86</v>
      </c>
      <c r="C513" s="0" t="s">
        <v>37</v>
      </c>
      <c r="D513" s="0" t="n">
        <v>2302</v>
      </c>
      <c r="E513" s="0" t="n">
        <v>76379</v>
      </c>
      <c r="F513" s="0" t="n">
        <v>10724599</v>
      </c>
      <c r="G513" s="0" t="n">
        <v>712.18513624612</v>
      </c>
      <c r="H513" s="0" t="n">
        <v>3.01391743803925</v>
      </c>
      <c r="I513" s="0" t="s">
        <v>40</v>
      </c>
    </row>
    <row r="514" customFormat="false" ht="13.8" hidden="false" customHeight="false" outlineLevel="0" collapsed="false">
      <c r="A514" s="0" t="s">
        <v>85</v>
      </c>
      <c r="B514" s="0" t="s">
        <v>86</v>
      </c>
      <c r="C514" s="0" t="s">
        <v>38</v>
      </c>
      <c r="D514" s="0" t="n">
        <v>2398</v>
      </c>
      <c r="E514" s="0" t="n">
        <v>76821</v>
      </c>
      <c r="F514" s="0" t="n">
        <v>10724599</v>
      </c>
      <c r="G514" s="0" t="n">
        <v>716.306502462237</v>
      </c>
      <c r="H514" s="0" t="n">
        <v>3.12154228661434</v>
      </c>
      <c r="I514" s="0" t="s">
        <v>40</v>
      </c>
    </row>
    <row r="515" customFormat="false" ht="13.8" hidden="false" customHeight="false" outlineLevel="0" collapsed="false">
      <c r="A515" s="0" t="s">
        <v>85</v>
      </c>
      <c r="B515" s="0" t="s">
        <v>86</v>
      </c>
      <c r="C515" s="0" t="s">
        <v>39</v>
      </c>
      <c r="D515" s="0" t="n">
        <v>2516</v>
      </c>
      <c r="E515" s="0" t="n">
        <v>84070</v>
      </c>
      <c r="F515" s="0" t="n">
        <v>10724599</v>
      </c>
      <c r="G515" s="0" t="n">
        <v>783.898773278143</v>
      </c>
      <c r="H515" s="0" t="n">
        <v>2.99274414178661</v>
      </c>
      <c r="I515" s="0" t="s">
        <v>40</v>
      </c>
    </row>
    <row r="516" customFormat="false" ht="13.8" hidden="false" customHeight="false" outlineLevel="0" collapsed="false">
      <c r="A516" s="0" t="s">
        <v>85</v>
      </c>
      <c r="B516" s="0" t="s">
        <v>86</v>
      </c>
      <c r="C516" s="0" t="s">
        <v>41</v>
      </c>
      <c r="D516" s="0" t="n">
        <v>3012</v>
      </c>
      <c r="E516" s="0" t="n">
        <v>129761</v>
      </c>
      <c r="F516" s="0" t="n">
        <v>10724599</v>
      </c>
      <c r="G516" s="0" t="n">
        <v>1209.93801260075</v>
      </c>
      <c r="H516" s="0" t="n">
        <v>2.3211904963741</v>
      </c>
      <c r="I516" s="0" t="s">
        <v>40</v>
      </c>
    </row>
    <row r="517" customFormat="false" ht="13.8" hidden="false" customHeight="false" outlineLevel="0" collapsed="false">
      <c r="A517" s="0" t="s">
        <v>85</v>
      </c>
      <c r="B517" s="0" t="s">
        <v>86</v>
      </c>
      <c r="C517" s="0" t="s">
        <v>42</v>
      </c>
      <c r="D517" s="0" t="n">
        <v>5412</v>
      </c>
      <c r="E517" s="0" t="n">
        <v>147588</v>
      </c>
      <c r="F517" s="0" t="n">
        <v>10724599</v>
      </c>
      <c r="G517" s="0" t="n">
        <v>1376.16334186481</v>
      </c>
      <c r="H517" s="0" t="n">
        <v>3.66696479388568</v>
      </c>
      <c r="I517" s="0" t="s">
        <v>40</v>
      </c>
    </row>
    <row r="518" customFormat="false" ht="13.8" hidden="false" customHeight="false" outlineLevel="0" collapsed="false">
      <c r="A518" s="0" t="s">
        <v>85</v>
      </c>
      <c r="B518" s="0" t="s">
        <v>86</v>
      </c>
      <c r="C518" s="0" t="s">
        <v>43</v>
      </c>
      <c r="D518" s="0" t="n">
        <v>10147</v>
      </c>
      <c r="E518" s="0" t="n">
        <v>145698</v>
      </c>
      <c r="F518" s="0" t="n">
        <v>10724599</v>
      </c>
      <c r="G518" s="0" t="n">
        <v>1358.54030532983</v>
      </c>
      <c r="H518" s="0" t="n">
        <v>6.96440582574915</v>
      </c>
      <c r="I518" s="0" t="s">
        <v>40</v>
      </c>
    </row>
    <row r="519" customFormat="false" ht="13.8" hidden="false" customHeight="false" outlineLevel="0" collapsed="false">
      <c r="A519" s="0" t="s">
        <v>85</v>
      </c>
      <c r="B519" s="0" t="s">
        <v>86</v>
      </c>
      <c r="C519" s="0" t="s">
        <v>44</v>
      </c>
      <c r="D519" s="0" t="n">
        <v>15769</v>
      </c>
      <c r="E519" s="0" t="n">
        <v>166432</v>
      </c>
      <c r="F519" s="0" t="n">
        <v>10724599</v>
      </c>
      <c r="G519" s="0" t="n">
        <v>1551.87154316912</v>
      </c>
      <c r="H519" s="0" t="n">
        <v>9.47474043453182</v>
      </c>
      <c r="I519" s="0" t="s">
        <v>40</v>
      </c>
    </row>
    <row r="520" customFormat="false" ht="13.8" hidden="false" customHeight="false" outlineLevel="0" collapsed="false">
      <c r="A520" s="0" t="s">
        <v>85</v>
      </c>
      <c r="B520" s="0" t="s">
        <v>86</v>
      </c>
      <c r="C520" s="0" t="s">
        <v>45</v>
      </c>
      <c r="D520" s="0" t="n">
        <v>17507</v>
      </c>
      <c r="E520" s="0" t="n">
        <v>172922</v>
      </c>
      <c r="F520" s="0" t="n">
        <v>10724599</v>
      </c>
      <c r="G520" s="0" t="n">
        <v>1612.38662629717</v>
      </c>
      <c r="H520" s="0" t="n">
        <v>10.1242178554493</v>
      </c>
      <c r="I520" s="0" t="s">
        <v>40</v>
      </c>
    </row>
    <row r="521" customFormat="false" ht="13.8" hidden="false" customHeight="false" outlineLevel="0" collapsed="false">
      <c r="A521" s="0" t="s">
        <v>85</v>
      </c>
      <c r="B521" s="0" t="s">
        <v>86</v>
      </c>
      <c r="C521" s="0" t="s">
        <v>46</v>
      </c>
      <c r="D521" s="0" t="n">
        <v>17414</v>
      </c>
      <c r="E521" s="0" t="n">
        <v>185997</v>
      </c>
      <c r="F521" s="0" t="n">
        <v>10724599</v>
      </c>
      <c r="G521" s="0" t="n">
        <v>1734.302606559</v>
      </c>
      <c r="H521" s="0" t="n">
        <v>9.3625165997301</v>
      </c>
      <c r="I521" s="0" t="s">
        <v>40</v>
      </c>
    </row>
    <row r="522" customFormat="false" ht="13.8" hidden="false" customHeight="false" outlineLevel="0" collapsed="false">
      <c r="A522" s="0" t="s">
        <v>85</v>
      </c>
      <c r="B522" s="0" t="s">
        <v>86</v>
      </c>
      <c r="C522" s="0" t="s">
        <v>47</v>
      </c>
      <c r="D522" s="0" t="n">
        <v>12608</v>
      </c>
      <c r="E522" s="0" t="n">
        <v>182875</v>
      </c>
      <c r="F522" s="0" t="n">
        <v>10724599</v>
      </c>
      <c r="G522" s="0" t="n">
        <v>1705.19196102344</v>
      </c>
      <c r="H522" s="0" t="n">
        <v>6.89432672590567</v>
      </c>
      <c r="I522" s="0" t="s">
        <v>40</v>
      </c>
    </row>
    <row r="523" customFormat="false" ht="13.8" hidden="false" customHeight="false" outlineLevel="0" collapsed="false">
      <c r="A523" s="0" t="s">
        <v>85</v>
      </c>
      <c r="B523" s="0" t="s">
        <v>86</v>
      </c>
      <c r="C523" s="0" t="s">
        <v>126</v>
      </c>
      <c r="D523" s="0" t="n">
        <v>11244</v>
      </c>
      <c r="E523" s="0" t="n">
        <v>167417</v>
      </c>
      <c r="F523" s="0" t="n">
        <v>10724599</v>
      </c>
      <c r="G523" s="0" t="n">
        <v>1561.05603575481</v>
      </c>
      <c r="H523" s="0" t="n">
        <v>6.71616383043538</v>
      </c>
      <c r="I523" s="0" t="s">
        <v>40</v>
      </c>
    </row>
    <row r="524" customFormat="false" ht="13.8" hidden="false" customHeight="false" outlineLevel="0" collapsed="false">
      <c r="A524" s="0" t="s">
        <v>85</v>
      </c>
      <c r="B524" s="0" t="s">
        <v>86</v>
      </c>
      <c r="C524" s="0" t="s">
        <v>128</v>
      </c>
      <c r="D524" s="0" t="n">
        <v>9063</v>
      </c>
      <c r="E524" s="0" t="n">
        <v>184638</v>
      </c>
      <c r="F524" s="0" t="n">
        <v>10724599</v>
      </c>
      <c r="G524" s="0" t="n">
        <v>1721.63080409813</v>
      </c>
      <c r="H524" s="0" t="n">
        <v>4.90852370584603</v>
      </c>
      <c r="I524" s="0" t="s">
        <v>40</v>
      </c>
    </row>
    <row r="525" customFormat="false" ht="13.8" hidden="false" customHeight="false" outlineLevel="0" collapsed="false">
      <c r="A525" s="0" t="s">
        <v>85</v>
      </c>
      <c r="B525" s="0" t="s">
        <v>86</v>
      </c>
      <c r="C525" s="0" t="s">
        <v>129</v>
      </c>
      <c r="D525" s="0" t="n">
        <v>6538</v>
      </c>
      <c r="E525" s="0" t="n">
        <v>196345</v>
      </c>
      <c r="F525" s="0" t="n">
        <v>10724599</v>
      </c>
      <c r="G525" s="0" t="n">
        <v>1830.7910626775</v>
      </c>
      <c r="H525" s="0" t="n">
        <v>3.32985306475846</v>
      </c>
      <c r="I525" s="0" t="s">
        <v>40</v>
      </c>
    </row>
    <row r="526" customFormat="false" ht="13.8" hidden="false" customHeight="false" outlineLevel="0" collapsed="false">
      <c r="A526" s="0" t="s">
        <v>87</v>
      </c>
      <c r="B526" s="0" t="s">
        <v>88</v>
      </c>
      <c r="C526" s="0" t="s">
        <v>51</v>
      </c>
      <c r="D526" s="0" t="n">
        <v>8</v>
      </c>
      <c r="E526" s="0" t="n">
        <v>318</v>
      </c>
      <c r="F526" s="0" t="n">
        <v>9772756</v>
      </c>
      <c r="G526" s="0" t="n">
        <v>3.25394392329042</v>
      </c>
      <c r="H526" s="0" t="n">
        <v>2.51572327044025</v>
      </c>
      <c r="I526" s="0" t="s">
        <v>40</v>
      </c>
    </row>
    <row r="527" customFormat="false" ht="13.8" hidden="false" customHeight="false" outlineLevel="0" collapsed="false">
      <c r="A527" s="0" t="s">
        <v>87</v>
      </c>
      <c r="B527" s="0" t="s">
        <v>88</v>
      </c>
      <c r="C527" s="0" t="s">
        <v>52</v>
      </c>
      <c r="D527" s="0" t="n">
        <v>31</v>
      </c>
      <c r="E527" s="0" t="n">
        <v>1232</v>
      </c>
      <c r="F527" s="0" t="n">
        <v>9772756</v>
      </c>
      <c r="G527" s="0" t="n">
        <v>12.6064745707352</v>
      </c>
      <c r="H527" s="0" t="n">
        <v>2.51623376623377</v>
      </c>
      <c r="I527" s="0" t="s">
        <v>40</v>
      </c>
    </row>
    <row r="528" customFormat="false" ht="13.8" hidden="false" customHeight="false" outlineLevel="0" collapsed="false">
      <c r="A528" s="0" t="s">
        <v>87</v>
      </c>
      <c r="B528" s="0" t="s">
        <v>88</v>
      </c>
      <c r="C528" s="0" t="s">
        <v>53</v>
      </c>
      <c r="D528" s="0" t="n">
        <v>128</v>
      </c>
      <c r="E528" s="0" t="n">
        <v>4534</v>
      </c>
      <c r="F528" s="0" t="n">
        <v>9772756</v>
      </c>
      <c r="G528" s="0" t="n">
        <v>46.3942822270402</v>
      </c>
      <c r="H528" s="0" t="n">
        <v>2.82311424790472</v>
      </c>
      <c r="I528" s="0" t="s">
        <v>40</v>
      </c>
    </row>
    <row r="529" customFormat="false" ht="13.8" hidden="false" customHeight="false" outlineLevel="0" collapsed="false">
      <c r="A529" s="0" t="s">
        <v>87</v>
      </c>
      <c r="B529" s="0" t="s">
        <v>88</v>
      </c>
      <c r="C529" s="0" t="s">
        <v>54</v>
      </c>
      <c r="D529" s="0" t="n">
        <v>280</v>
      </c>
      <c r="E529" s="0" t="n">
        <v>8416</v>
      </c>
      <c r="F529" s="0" t="n">
        <v>9772756</v>
      </c>
      <c r="G529" s="0" t="n">
        <v>86.1169561585289</v>
      </c>
      <c r="H529" s="0" t="n">
        <v>3.32699619771863</v>
      </c>
      <c r="I529" s="0" t="s">
        <v>40</v>
      </c>
    </row>
    <row r="530" customFormat="false" ht="13.8" hidden="false" customHeight="false" outlineLevel="0" collapsed="false">
      <c r="A530" s="0" t="s">
        <v>87</v>
      </c>
      <c r="B530" s="0" t="s">
        <v>88</v>
      </c>
      <c r="C530" s="0" t="s">
        <v>55</v>
      </c>
      <c r="D530" s="0" t="n">
        <v>297</v>
      </c>
      <c r="E530" s="0" t="n">
        <v>9695</v>
      </c>
      <c r="F530" s="0" t="n">
        <v>9772756</v>
      </c>
      <c r="G530" s="0" t="n">
        <v>99.2043595481152</v>
      </c>
      <c r="H530" s="0" t="n">
        <v>3.06343476018566</v>
      </c>
      <c r="I530" s="0" t="s">
        <v>40</v>
      </c>
    </row>
    <row r="531" customFormat="false" ht="13.8" hidden="false" customHeight="false" outlineLevel="0" collapsed="false">
      <c r="A531" s="0" t="s">
        <v>87</v>
      </c>
      <c r="B531" s="0" t="s">
        <v>88</v>
      </c>
      <c r="C531" s="0" t="s">
        <v>11</v>
      </c>
      <c r="D531" s="0" t="n">
        <v>714</v>
      </c>
      <c r="E531" s="0" t="n">
        <v>12154</v>
      </c>
      <c r="F531" s="0" t="n">
        <v>9772756</v>
      </c>
      <c r="G531" s="0" t="n">
        <v>124.366146049282</v>
      </c>
      <c r="H531" s="0" t="n">
        <v>5.87460918216225</v>
      </c>
      <c r="I531" s="0" t="s">
        <v>40</v>
      </c>
    </row>
    <row r="532" customFormat="false" ht="13.8" hidden="false" customHeight="false" outlineLevel="0" collapsed="false">
      <c r="A532" s="0" t="s">
        <v>87</v>
      </c>
      <c r="B532" s="0" t="s">
        <v>88</v>
      </c>
      <c r="C532" s="0" t="s">
        <v>13</v>
      </c>
      <c r="D532" s="0" t="n">
        <v>526</v>
      </c>
      <c r="E532" s="0" t="n">
        <v>13838</v>
      </c>
      <c r="F532" s="0" t="n">
        <v>9772756</v>
      </c>
      <c r="G532" s="0" t="n">
        <v>141.597723303437</v>
      </c>
      <c r="H532" s="0" t="n">
        <v>3.8011273305391</v>
      </c>
      <c r="I532" s="0" t="s">
        <v>40</v>
      </c>
    </row>
    <row r="533" customFormat="false" ht="13.8" hidden="false" customHeight="false" outlineLevel="0" collapsed="false">
      <c r="A533" s="0" t="s">
        <v>87</v>
      </c>
      <c r="B533" s="0" t="s">
        <v>88</v>
      </c>
      <c r="C533" s="0" t="s">
        <v>14</v>
      </c>
      <c r="D533" s="0" t="n">
        <v>599</v>
      </c>
      <c r="E533" s="0" t="n">
        <v>16894</v>
      </c>
      <c r="F533" s="0" t="n">
        <v>9772756</v>
      </c>
      <c r="G533" s="0" t="n">
        <v>172.868329056819</v>
      </c>
      <c r="H533" s="0" t="n">
        <v>3.54563750443945</v>
      </c>
      <c r="I533" s="0" t="s">
        <v>40</v>
      </c>
    </row>
    <row r="534" customFormat="false" ht="13.8" hidden="false" customHeight="false" outlineLevel="0" collapsed="false">
      <c r="A534" s="0" t="s">
        <v>87</v>
      </c>
      <c r="B534" s="0" t="s">
        <v>88</v>
      </c>
      <c r="C534" s="0" t="s">
        <v>15</v>
      </c>
      <c r="D534" s="0" t="n">
        <v>452</v>
      </c>
      <c r="E534" s="0" t="n">
        <v>19890</v>
      </c>
      <c r="F534" s="0" t="n">
        <v>9772756</v>
      </c>
      <c r="G534" s="0" t="n">
        <v>203.524983126561</v>
      </c>
      <c r="H534" s="0" t="n">
        <v>2.27249874308698</v>
      </c>
      <c r="I534" s="0" t="s">
        <v>40</v>
      </c>
    </row>
    <row r="535" customFormat="false" ht="13.8" hidden="false" customHeight="false" outlineLevel="0" collapsed="false">
      <c r="A535" s="0" t="s">
        <v>87</v>
      </c>
      <c r="B535" s="0" t="s">
        <v>88</v>
      </c>
      <c r="C535" s="0" t="s">
        <v>17</v>
      </c>
      <c r="D535" s="0" t="n">
        <v>249</v>
      </c>
      <c r="E535" s="0" t="n">
        <v>29139</v>
      </c>
      <c r="F535" s="0" t="n">
        <v>9772756</v>
      </c>
      <c r="G535" s="0" t="n">
        <v>298.165635159621</v>
      </c>
      <c r="H535" s="0" t="n">
        <v>0.854524863584886</v>
      </c>
      <c r="I535" s="0" t="s">
        <v>40</v>
      </c>
    </row>
    <row r="536" customFormat="false" ht="13.8" hidden="false" customHeight="false" outlineLevel="0" collapsed="false">
      <c r="A536" s="0" t="s">
        <v>87</v>
      </c>
      <c r="B536" s="0" t="s">
        <v>88</v>
      </c>
      <c r="C536" s="0" t="s">
        <v>18</v>
      </c>
      <c r="D536" s="0" t="n">
        <v>251</v>
      </c>
      <c r="E536" s="0" t="n">
        <v>26030</v>
      </c>
      <c r="F536" s="0" t="n">
        <v>9772756</v>
      </c>
      <c r="G536" s="0" t="n">
        <v>266.352705419024</v>
      </c>
      <c r="H536" s="0" t="n">
        <v>0.964271993853246</v>
      </c>
      <c r="I536" s="0" t="s">
        <v>40</v>
      </c>
    </row>
    <row r="537" customFormat="false" ht="13.8" hidden="false" customHeight="false" outlineLevel="0" collapsed="false">
      <c r="A537" s="0" t="s">
        <v>87</v>
      </c>
      <c r="B537" s="0" t="s">
        <v>88</v>
      </c>
      <c r="C537" s="0" t="s">
        <v>19</v>
      </c>
      <c r="D537" s="0" t="n">
        <v>221</v>
      </c>
      <c r="E537" s="0" t="n">
        <v>24758</v>
      </c>
      <c r="F537" s="0" t="n">
        <v>9772756</v>
      </c>
      <c r="G537" s="0" t="n">
        <v>253.336929725862</v>
      </c>
      <c r="H537" s="0" t="n">
        <v>0.892640762581792</v>
      </c>
      <c r="I537" s="0" t="s">
        <v>40</v>
      </c>
    </row>
    <row r="538" customFormat="false" ht="13.8" hidden="false" customHeight="false" outlineLevel="0" collapsed="false">
      <c r="A538" s="0" t="s">
        <v>87</v>
      </c>
      <c r="B538" s="0" t="s">
        <v>88</v>
      </c>
      <c r="C538" s="0" t="s">
        <v>20</v>
      </c>
      <c r="D538" s="0" t="n">
        <v>120</v>
      </c>
      <c r="E538" s="0" t="n">
        <v>25990</v>
      </c>
      <c r="F538" s="0" t="n">
        <v>9772756</v>
      </c>
      <c r="G538" s="0" t="n">
        <v>265.943404296598</v>
      </c>
      <c r="H538" s="0" t="n">
        <v>0.461716044632551</v>
      </c>
      <c r="I538" s="0" t="s">
        <v>40</v>
      </c>
    </row>
    <row r="539" customFormat="false" ht="13.8" hidden="false" customHeight="false" outlineLevel="0" collapsed="false">
      <c r="A539" s="0" t="s">
        <v>87</v>
      </c>
      <c r="B539" s="0" t="s">
        <v>88</v>
      </c>
      <c r="C539" s="0" t="s">
        <v>21</v>
      </c>
      <c r="D539" s="0" t="n">
        <v>94</v>
      </c>
      <c r="E539" s="0" t="n">
        <v>22542</v>
      </c>
      <c r="F539" s="0" t="n">
        <v>9772756</v>
      </c>
      <c r="G539" s="0" t="n">
        <v>230.661647543436</v>
      </c>
      <c r="H539" s="0" t="n">
        <v>0.416999378937095</v>
      </c>
      <c r="I539" s="0" t="s">
        <v>40</v>
      </c>
    </row>
    <row r="540" customFormat="false" ht="13.8" hidden="false" customHeight="false" outlineLevel="0" collapsed="false">
      <c r="A540" s="0" t="s">
        <v>87</v>
      </c>
      <c r="B540" s="0" t="s">
        <v>88</v>
      </c>
      <c r="C540" s="0" t="s">
        <v>22</v>
      </c>
      <c r="D540" s="0" t="n">
        <v>106</v>
      </c>
      <c r="E540" s="0" t="n">
        <v>24420</v>
      </c>
      <c r="F540" s="0" t="n">
        <v>9772756</v>
      </c>
      <c r="G540" s="0" t="n">
        <v>249.878335241359</v>
      </c>
      <c r="H540" s="0" t="n">
        <v>0.434070434070434</v>
      </c>
      <c r="I540" s="0" t="s">
        <v>40</v>
      </c>
    </row>
    <row r="541" customFormat="false" ht="13.8" hidden="false" customHeight="false" outlineLevel="0" collapsed="false">
      <c r="A541" s="0" t="s">
        <v>87</v>
      </c>
      <c r="B541" s="0" t="s">
        <v>88</v>
      </c>
      <c r="C541" s="0" t="s">
        <v>23</v>
      </c>
      <c r="D541" s="0" t="n">
        <v>26</v>
      </c>
      <c r="E541" s="0" t="n">
        <v>22516</v>
      </c>
      <c r="F541" s="0" t="n">
        <v>9772756</v>
      </c>
      <c r="G541" s="0" t="n">
        <v>230.395601813859</v>
      </c>
      <c r="H541" s="0" t="n">
        <v>0.115473441108545</v>
      </c>
      <c r="I541" s="0" t="s">
        <v>40</v>
      </c>
    </row>
    <row r="542" customFormat="false" ht="13.8" hidden="false" customHeight="false" outlineLevel="0" collapsed="false">
      <c r="A542" s="0" t="s">
        <v>87</v>
      </c>
      <c r="B542" s="0" t="s">
        <v>88</v>
      </c>
      <c r="C542" s="0" t="s">
        <v>24</v>
      </c>
      <c r="D542" s="0" t="n">
        <v>40</v>
      </c>
      <c r="E542" s="0" t="n">
        <v>17210</v>
      </c>
      <c r="F542" s="0" t="n">
        <v>9772756</v>
      </c>
      <c r="G542" s="0" t="n">
        <v>176.101807923988</v>
      </c>
      <c r="H542" s="0" t="n">
        <v>0.232423009877978</v>
      </c>
      <c r="I542" s="0" t="s">
        <v>40</v>
      </c>
    </row>
    <row r="543" customFormat="false" ht="13.8" hidden="false" customHeight="false" outlineLevel="0" collapsed="false">
      <c r="A543" s="0" t="s">
        <v>87</v>
      </c>
      <c r="B543" s="0" t="s">
        <v>88</v>
      </c>
      <c r="C543" s="0" t="s">
        <v>25</v>
      </c>
      <c r="D543" s="0" t="n">
        <v>41</v>
      </c>
      <c r="E543" s="0" t="n">
        <v>11054</v>
      </c>
      <c r="F543" s="0" t="n">
        <v>9772756</v>
      </c>
      <c r="G543" s="0" t="n">
        <v>113.110365182554</v>
      </c>
      <c r="H543" s="0" t="n">
        <v>0.37090645920029</v>
      </c>
      <c r="I543" s="0" t="s">
        <v>40</v>
      </c>
    </row>
    <row r="544" customFormat="false" ht="13.8" hidden="false" customHeight="false" outlineLevel="0" collapsed="false">
      <c r="A544" s="0" t="s">
        <v>87</v>
      </c>
      <c r="B544" s="0" t="s">
        <v>88</v>
      </c>
      <c r="C544" s="0" t="s">
        <v>26</v>
      </c>
      <c r="D544" s="0" t="n">
        <v>51</v>
      </c>
      <c r="E544" s="0" t="n">
        <v>10319</v>
      </c>
      <c r="F544" s="0" t="n">
        <v>9772756</v>
      </c>
      <c r="G544" s="0" t="n">
        <v>105.589457057968</v>
      </c>
      <c r="H544" s="0" t="n">
        <v>0.494233937397035</v>
      </c>
      <c r="I544" s="0" t="s">
        <v>40</v>
      </c>
    </row>
    <row r="545" customFormat="false" ht="13.8" hidden="false" customHeight="false" outlineLevel="0" collapsed="false">
      <c r="A545" s="0" t="s">
        <v>87</v>
      </c>
      <c r="B545" s="0" t="s">
        <v>88</v>
      </c>
      <c r="C545" s="0" t="s">
        <v>27</v>
      </c>
      <c r="D545" s="0" t="n">
        <v>99</v>
      </c>
      <c r="E545" s="0" t="n">
        <v>14216</v>
      </c>
      <c r="F545" s="0" t="n">
        <v>9772756</v>
      </c>
      <c r="G545" s="0" t="n">
        <v>145.465618910367</v>
      </c>
      <c r="H545" s="0" t="n">
        <v>0.696398424310636</v>
      </c>
      <c r="I545" s="0" t="s">
        <v>40</v>
      </c>
    </row>
    <row r="546" customFormat="false" ht="13.8" hidden="false" customHeight="false" outlineLevel="0" collapsed="false">
      <c r="A546" s="0" t="s">
        <v>87</v>
      </c>
      <c r="B546" s="0" t="s">
        <v>88</v>
      </c>
      <c r="C546" s="0" t="s">
        <v>28</v>
      </c>
      <c r="D546" s="0" t="n">
        <v>115</v>
      </c>
      <c r="E546" s="0" t="n">
        <v>18032</v>
      </c>
      <c r="F546" s="0" t="n">
        <v>9772756</v>
      </c>
      <c r="G546" s="0" t="n">
        <v>184.512945989852</v>
      </c>
      <c r="H546" s="0" t="n">
        <v>0.637755102040816</v>
      </c>
      <c r="I546" s="0" t="s">
        <v>40</v>
      </c>
    </row>
    <row r="547" customFormat="false" ht="13.8" hidden="false" customHeight="false" outlineLevel="0" collapsed="false">
      <c r="A547" s="0" t="s">
        <v>87</v>
      </c>
      <c r="B547" s="0" t="s">
        <v>88</v>
      </c>
      <c r="C547" s="0" t="s">
        <v>29</v>
      </c>
      <c r="D547" s="0" t="n">
        <v>87</v>
      </c>
      <c r="E547" s="0" t="n">
        <v>17577</v>
      </c>
      <c r="F547" s="0" t="n">
        <v>9772756</v>
      </c>
      <c r="G547" s="0" t="n">
        <v>179.857145722251</v>
      </c>
      <c r="H547" s="0" t="n">
        <v>0.494965011094043</v>
      </c>
      <c r="I547" s="0" t="s">
        <v>40</v>
      </c>
    </row>
    <row r="548" customFormat="false" ht="13.8" hidden="false" customHeight="false" outlineLevel="0" collapsed="false">
      <c r="A548" s="0" t="s">
        <v>87</v>
      </c>
      <c r="B548" s="0" t="s">
        <v>88</v>
      </c>
      <c r="C548" s="0" t="s">
        <v>30</v>
      </c>
      <c r="D548" s="0" t="n">
        <v>161</v>
      </c>
      <c r="E548" s="0" t="n">
        <v>14904</v>
      </c>
      <c r="F548" s="0" t="n">
        <v>9772756</v>
      </c>
      <c r="G548" s="0" t="n">
        <v>152.505598216102</v>
      </c>
      <c r="H548" s="0" t="n">
        <v>1.08024691358025</v>
      </c>
      <c r="I548" s="0" t="s">
        <v>40</v>
      </c>
    </row>
    <row r="549" customFormat="false" ht="13.8" hidden="false" customHeight="false" outlineLevel="0" collapsed="false">
      <c r="A549" s="0" t="s">
        <v>87</v>
      </c>
      <c r="B549" s="0" t="s">
        <v>88</v>
      </c>
      <c r="C549" s="0" t="s">
        <v>31</v>
      </c>
      <c r="D549" s="0" t="n">
        <v>220</v>
      </c>
      <c r="E549" s="0" t="n">
        <v>19098</v>
      </c>
      <c r="F549" s="0" t="n">
        <v>9772756</v>
      </c>
      <c r="G549" s="0" t="n">
        <v>195.420820902517</v>
      </c>
      <c r="H549" s="0" t="n">
        <v>1.15195308409257</v>
      </c>
      <c r="I549" s="0" t="s">
        <v>40</v>
      </c>
    </row>
    <row r="550" customFormat="false" ht="13.8" hidden="false" customHeight="false" outlineLevel="0" collapsed="false">
      <c r="A550" s="0" t="s">
        <v>87</v>
      </c>
      <c r="B550" s="0" t="s">
        <v>88</v>
      </c>
      <c r="C550" s="0" t="s">
        <v>32</v>
      </c>
      <c r="D550" s="0" t="n">
        <v>239</v>
      </c>
      <c r="E550" s="0" t="n">
        <v>17583</v>
      </c>
      <c r="F550" s="0" t="n">
        <v>9772756</v>
      </c>
      <c r="G550" s="0" t="n">
        <v>179.918540890615</v>
      </c>
      <c r="H550" s="0" t="n">
        <v>1.35926747426491</v>
      </c>
      <c r="I550" s="0" t="s">
        <v>40</v>
      </c>
    </row>
    <row r="551" customFormat="false" ht="13.8" hidden="false" customHeight="false" outlineLevel="0" collapsed="false">
      <c r="A551" s="0" t="s">
        <v>87</v>
      </c>
      <c r="B551" s="0" t="s">
        <v>88</v>
      </c>
      <c r="C551" s="0" t="s">
        <v>33</v>
      </c>
      <c r="D551" s="0" t="n">
        <v>806</v>
      </c>
      <c r="E551" s="0" t="n">
        <v>33703</v>
      </c>
      <c r="F551" s="0" t="n">
        <v>9772756</v>
      </c>
      <c r="G551" s="0" t="n">
        <v>344.866893228481</v>
      </c>
      <c r="H551" s="0" t="n">
        <v>2.39147850339732</v>
      </c>
      <c r="I551" s="0" t="s">
        <v>40</v>
      </c>
    </row>
    <row r="552" customFormat="false" ht="13.8" hidden="false" customHeight="false" outlineLevel="0" collapsed="false">
      <c r="A552" s="0" t="s">
        <v>87</v>
      </c>
      <c r="B552" s="0" t="s">
        <v>88</v>
      </c>
      <c r="C552" s="0" t="s">
        <v>34</v>
      </c>
      <c r="D552" s="0" t="n">
        <v>2426</v>
      </c>
      <c r="E552" s="0" t="n">
        <v>56204</v>
      </c>
      <c r="F552" s="0" t="n">
        <v>9772756</v>
      </c>
      <c r="G552" s="0" t="n">
        <v>575.10900712143</v>
      </c>
      <c r="H552" s="0" t="n">
        <v>4.31641876023059</v>
      </c>
      <c r="I552" s="0" t="s">
        <v>40</v>
      </c>
    </row>
    <row r="553" customFormat="false" ht="13.8" hidden="false" customHeight="false" outlineLevel="0" collapsed="false">
      <c r="A553" s="0" t="s">
        <v>87</v>
      </c>
      <c r="B553" s="0" t="s">
        <v>88</v>
      </c>
      <c r="C553" s="0" t="s">
        <v>35</v>
      </c>
      <c r="D553" s="0" t="n">
        <v>3922</v>
      </c>
      <c r="E553" s="0" t="n">
        <v>74992</v>
      </c>
      <c r="F553" s="0" t="n">
        <v>9772756</v>
      </c>
      <c r="G553" s="0" t="n">
        <v>767.357744325142</v>
      </c>
      <c r="H553" s="0" t="n">
        <v>5.22989118839343</v>
      </c>
      <c r="I553" s="0" t="s">
        <v>40</v>
      </c>
    </row>
    <row r="554" customFormat="false" ht="13.8" hidden="false" customHeight="false" outlineLevel="0" collapsed="false">
      <c r="A554" s="0" t="s">
        <v>87</v>
      </c>
      <c r="B554" s="0" t="s">
        <v>88</v>
      </c>
      <c r="C554" s="0" t="s">
        <v>36</v>
      </c>
      <c r="D554" s="0" t="n">
        <v>6557</v>
      </c>
      <c r="E554" s="0" t="n">
        <v>78224</v>
      </c>
      <c r="F554" s="0" t="n">
        <v>9772756</v>
      </c>
      <c r="G554" s="0" t="n">
        <v>800.429275017201</v>
      </c>
      <c r="H554" s="0" t="n">
        <v>8.38233790141133</v>
      </c>
      <c r="I554" s="0" t="s">
        <v>40</v>
      </c>
    </row>
    <row r="555" customFormat="false" ht="13.8" hidden="false" customHeight="false" outlineLevel="0" collapsed="false">
      <c r="A555" s="0" t="s">
        <v>87</v>
      </c>
      <c r="B555" s="0" t="s">
        <v>88</v>
      </c>
      <c r="C555" s="0" t="s">
        <v>37</v>
      </c>
      <c r="D555" s="0" t="n">
        <v>5850</v>
      </c>
      <c r="E555" s="0" t="n">
        <v>63989</v>
      </c>
      <c r="F555" s="0" t="n">
        <v>9772756</v>
      </c>
      <c r="G555" s="0" t="n">
        <v>654.769238073682</v>
      </c>
      <c r="H555" s="0" t="n">
        <v>9.14219631499164</v>
      </c>
      <c r="I555" s="0" t="s">
        <v>40</v>
      </c>
    </row>
    <row r="556" customFormat="false" ht="13.8" hidden="false" customHeight="false" outlineLevel="0" collapsed="false">
      <c r="A556" s="0" t="s">
        <v>87</v>
      </c>
      <c r="B556" s="0" t="s">
        <v>88</v>
      </c>
      <c r="C556" s="0" t="s">
        <v>38</v>
      </c>
      <c r="D556" s="0" t="n">
        <v>6764</v>
      </c>
      <c r="E556" s="0" t="n">
        <v>68125</v>
      </c>
      <c r="F556" s="0" t="n">
        <v>9772756</v>
      </c>
      <c r="G556" s="0" t="n">
        <v>697.090974132578</v>
      </c>
      <c r="H556" s="0" t="n">
        <v>9.92880733944954</v>
      </c>
      <c r="I556" s="0" t="s">
        <v>40</v>
      </c>
    </row>
    <row r="557" customFormat="false" ht="13.8" hidden="false" customHeight="false" outlineLevel="0" collapsed="false">
      <c r="A557" s="0" t="s">
        <v>87</v>
      </c>
      <c r="B557" s="0" t="s">
        <v>88</v>
      </c>
      <c r="C557" s="0" t="s">
        <v>39</v>
      </c>
      <c r="D557" s="0" t="n">
        <v>7097</v>
      </c>
      <c r="E557" s="0" t="n">
        <v>68499</v>
      </c>
      <c r="F557" s="0" t="n">
        <v>9772756</v>
      </c>
      <c r="G557" s="0" t="n">
        <v>700.917939627266</v>
      </c>
      <c r="H557" s="0" t="n">
        <v>10.3607351932145</v>
      </c>
      <c r="I557" s="0" t="s">
        <v>40</v>
      </c>
    </row>
    <row r="558" customFormat="false" ht="13.8" hidden="false" customHeight="false" outlineLevel="0" collapsed="false">
      <c r="A558" s="0" t="s">
        <v>87</v>
      </c>
      <c r="B558" s="0" t="s">
        <v>88</v>
      </c>
      <c r="C558" s="0" t="s">
        <v>41</v>
      </c>
      <c r="D558" s="0" t="n">
        <v>9191</v>
      </c>
      <c r="E558" s="0" t="n">
        <v>69935</v>
      </c>
      <c r="F558" s="0" t="n">
        <v>9772756</v>
      </c>
      <c r="G558" s="0" t="n">
        <v>715.611849922376</v>
      </c>
      <c r="H558" s="0" t="n">
        <v>13.142203474655</v>
      </c>
      <c r="I558" s="0" t="s">
        <v>40</v>
      </c>
    </row>
    <row r="559" customFormat="false" ht="13.8" hidden="false" customHeight="false" outlineLevel="0" collapsed="false">
      <c r="A559" s="0" t="s">
        <v>87</v>
      </c>
      <c r="B559" s="0" t="s">
        <v>88</v>
      </c>
      <c r="C559" s="0" t="s">
        <v>42</v>
      </c>
      <c r="D559" s="0" t="n">
        <v>13795</v>
      </c>
      <c r="E559" s="0" t="n">
        <v>86306</v>
      </c>
      <c r="F559" s="0" t="n">
        <v>9772756</v>
      </c>
      <c r="G559" s="0" t="n">
        <v>883.128566803469</v>
      </c>
      <c r="H559" s="0" t="n">
        <v>15.983824994786</v>
      </c>
      <c r="I559" s="0" t="s">
        <v>40</v>
      </c>
    </row>
    <row r="560" customFormat="false" ht="13.8" hidden="false" customHeight="false" outlineLevel="0" collapsed="false">
      <c r="A560" s="0" t="s">
        <v>87</v>
      </c>
      <c r="B560" s="0" t="s">
        <v>88</v>
      </c>
      <c r="C560" s="0" t="s">
        <v>43</v>
      </c>
      <c r="D560" s="0" t="n">
        <v>21217</v>
      </c>
      <c r="E560" s="0" t="n">
        <v>107033</v>
      </c>
      <c r="F560" s="0" t="n">
        <v>9772756</v>
      </c>
      <c r="G560" s="0" t="n">
        <v>1095.2181759168</v>
      </c>
      <c r="H560" s="0" t="n">
        <v>19.8228583707828</v>
      </c>
      <c r="I560" s="0" t="s">
        <v>40</v>
      </c>
    </row>
    <row r="561" customFormat="false" ht="13.8" hidden="false" customHeight="false" outlineLevel="0" collapsed="false">
      <c r="A561" s="0" t="s">
        <v>87</v>
      </c>
      <c r="B561" s="0" t="s">
        <v>88</v>
      </c>
      <c r="C561" s="0" t="s">
        <v>44</v>
      </c>
      <c r="D561" s="0" t="n">
        <v>31998</v>
      </c>
      <c r="E561" s="0" t="n">
        <v>128028</v>
      </c>
      <c r="F561" s="0" t="n">
        <v>9772756</v>
      </c>
      <c r="G561" s="0" t="n">
        <v>1310.0501025504</v>
      </c>
      <c r="H561" s="0" t="n">
        <v>24.9929702877496</v>
      </c>
      <c r="I561" s="0" t="s">
        <v>40</v>
      </c>
    </row>
    <row r="562" customFormat="false" ht="13.8" hidden="false" customHeight="false" outlineLevel="0" collapsed="false">
      <c r="A562" s="0" t="s">
        <v>87</v>
      </c>
      <c r="B562" s="0" t="s">
        <v>88</v>
      </c>
      <c r="C562" s="0" t="s">
        <v>45</v>
      </c>
      <c r="D562" s="0" t="n">
        <v>32678</v>
      </c>
      <c r="E562" s="0" t="n">
        <v>140824</v>
      </c>
      <c r="F562" s="0" t="n">
        <v>9772756</v>
      </c>
      <c r="G562" s="0" t="n">
        <v>1440.98553161462</v>
      </c>
      <c r="H562" s="0" t="n">
        <v>23.2048514457763</v>
      </c>
      <c r="I562" s="0" t="s">
        <v>40</v>
      </c>
    </row>
    <row r="563" customFormat="false" ht="13.8" hidden="false" customHeight="false" outlineLevel="0" collapsed="false">
      <c r="A563" s="0" t="s">
        <v>87</v>
      </c>
      <c r="B563" s="0" t="s">
        <v>88</v>
      </c>
      <c r="C563" s="0" t="s">
        <v>46</v>
      </c>
      <c r="D563" s="0" t="n">
        <v>30496</v>
      </c>
      <c r="E563" s="0" t="n">
        <v>151935</v>
      </c>
      <c r="F563" s="0" t="n">
        <v>9772756</v>
      </c>
      <c r="G563" s="0" t="n">
        <v>1554.67915089664</v>
      </c>
      <c r="H563" s="0" t="n">
        <v>20.0717412051206</v>
      </c>
      <c r="I563" s="0" t="s">
        <v>40</v>
      </c>
    </row>
    <row r="564" customFormat="false" ht="13.8" hidden="false" customHeight="false" outlineLevel="0" collapsed="false">
      <c r="A564" s="0" t="s">
        <v>87</v>
      </c>
      <c r="B564" s="0" t="s">
        <v>88</v>
      </c>
      <c r="C564" s="0" t="s">
        <v>47</v>
      </c>
      <c r="D564" s="0" t="n">
        <v>39170</v>
      </c>
      <c r="E564" s="0" t="n">
        <v>184241</v>
      </c>
      <c r="F564" s="0" t="n">
        <v>9772756</v>
      </c>
      <c r="G564" s="0" t="n">
        <v>1885.25120242437</v>
      </c>
      <c r="H564" s="0" t="n">
        <v>21.2601972416563</v>
      </c>
      <c r="I564" s="0" t="s">
        <v>40</v>
      </c>
    </row>
    <row r="565" customFormat="false" ht="13.8" hidden="false" customHeight="false" outlineLevel="0" collapsed="false">
      <c r="A565" s="0" t="s">
        <v>87</v>
      </c>
      <c r="B565" s="0" t="s">
        <v>88</v>
      </c>
      <c r="C565" s="0" t="s">
        <v>126</v>
      </c>
      <c r="D565" s="0" t="n">
        <v>37026</v>
      </c>
      <c r="E565" s="0" t="n">
        <v>200615</v>
      </c>
      <c r="F565" s="0" t="n">
        <v>9772756</v>
      </c>
      <c r="G565" s="0" t="n">
        <v>2052.79861688965</v>
      </c>
      <c r="H565" s="0" t="n">
        <v>18.4562470403509</v>
      </c>
      <c r="I565" s="0" t="s">
        <v>40</v>
      </c>
    </row>
    <row r="566" customFormat="false" ht="13.8" hidden="false" customHeight="false" outlineLevel="0" collapsed="false">
      <c r="A566" s="0" t="s">
        <v>87</v>
      </c>
      <c r="B566" s="0" t="s">
        <v>88</v>
      </c>
      <c r="C566" s="0" t="s">
        <v>128</v>
      </c>
      <c r="D566" s="0" t="n">
        <v>29722</v>
      </c>
      <c r="E566" s="0" t="n">
        <v>171128</v>
      </c>
      <c r="F566" s="0" t="n">
        <v>9772756</v>
      </c>
      <c r="G566" s="0" t="n">
        <v>1751.07206196492</v>
      </c>
      <c r="H566" s="0" t="n">
        <v>17.3682857276425</v>
      </c>
      <c r="I566" s="0" t="s">
        <v>40</v>
      </c>
    </row>
    <row r="567" customFormat="false" ht="13.8" hidden="false" customHeight="false" outlineLevel="0" collapsed="false">
      <c r="A567" s="0" t="s">
        <v>87</v>
      </c>
      <c r="B567" s="0" t="s">
        <v>88</v>
      </c>
      <c r="C567" s="0" t="s">
        <v>129</v>
      </c>
      <c r="D567" s="0" t="n">
        <v>21260</v>
      </c>
      <c r="E567" s="0" t="n">
        <v>145292</v>
      </c>
      <c r="F567" s="0" t="n">
        <v>9772756</v>
      </c>
      <c r="G567" s="0" t="n">
        <v>1486.70446698966</v>
      </c>
      <c r="H567" s="0" t="n">
        <v>14.6326019326598</v>
      </c>
      <c r="I567" s="0" t="s">
        <v>40</v>
      </c>
    </row>
    <row r="568" customFormat="false" ht="13.8" hidden="false" customHeight="false" outlineLevel="0" collapsed="false">
      <c r="A568" s="0" t="s">
        <v>89</v>
      </c>
      <c r="B568" s="0" t="s">
        <v>90</v>
      </c>
      <c r="C568" s="0" t="s">
        <v>50</v>
      </c>
      <c r="D568" s="0" t="n">
        <v>3</v>
      </c>
      <c r="E568" s="0" t="n">
        <v>90</v>
      </c>
      <c r="F568" s="0" t="n">
        <v>356991</v>
      </c>
      <c r="G568" s="0" t="n">
        <v>25.2107195979731</v>
      </c>
      <c r="H568" s="0" t="n">
        <v>3.33333333333333</v>
      </c>
      <c r="I568" s="0" t="s">
        <v>16</v>
      </c>
    </row>
    <row r="569" customFormat="false" ht="13.8" hidden="false" customHeight="false" outlineLevel="0" collapsed="false">
      <c r="A569" s="0" t="s">
        <v>89</v>
      </c>
      <c r="B569" s="0" t="s">
        <v>90</v>
      </c>
      <c r="C569" s="0" t="s">
        <v>51</v>
      </c>
      <c r="D569" s="0" t="n">
        <v>52</v>
      </c>
      <c r="E569" s="0" t="n">
        <v>388</v>
      </c>
      <c r="F569" s="0" t="n">
        <v>356991</v>
      </c>
      <c r="G569" s="0" t="n">
        <v>108.686213377928</v>
      </c>
      <c r="H569" s="0" t="n">
        <v>13.4020618556701</v>
      </c>
      <c r="I569" s="0" t="s">
        <v>16</v>
      </c>
    </row>
    <row r="570" customFormat="false" ht="13.8" hidden="false" customHeight="false" outlineLevel="0" collapsed="false">
      <c r="A570" s="0" t="s">
        <v>89</v>
      </c>
      <c r="B570" s="0" t="s">
        <v>90</v>
      </c>
      <c r="C570" s="0" t="s">
        <v>52</v>
      </c>
      <c r="D570" s="0" t="n">
        <v>123</v>
      </c>
      <c r="E570" s="0" t="n">
        <v>2424</v>
      </c>
      <c r="F570" s="0" t="n">
        <v>356991</v>
      </c>
      <c r="G570" s="0" t="n">
        <v>679.008714505408</v>
      </c>
      <c r="H570" s="0" t="n">
        <v>5.07425742574258</v>
      </c>
      <c r="I570" s="0" t="s">
        <v>16</v>
      </c>
    </row>
    <row r="571" customFormat="false" ht="13.8" hidden="false" customHeight="false" outlineLevel="0" collapsed="false">
      <c r="A571" s="0" t="s">
        <v>89</v>
      </c>
      <c r="B571" s="0" t="s">
        <v>90</v>
      </c>
      <c r="C571" s="0" t="s">
        <v>53</v>
      </c>
      <c r="D571" s="0" t="n">
        <v>390</v>
      </c>
      <c r="E571" s="0" t="n">
        <v>7358</v>
      </c>
      <c r="F571" s="0" t="n">
        <v>356991</v>
      </c>
      <c r="G571" s="0" t="n">
        <v>2061.11638668762</v>
      </c>
      <c r="H571" s="0" t="n">
        <v>5.30035335689046</v>
      </c>
      <c r="I571" s="0" t="s">
        <v>16</v>
      </c>
    </row>
    <row r="572" customFormat="false" ht="13.8" hidden="false" customHeight="false" outlineLevel="0" collapsed="false">
      <c r="A572" s="0" t="s">
        <v>89</v>
      </c>
      <c r="B572" s="0" t="s">
        <v>90</v>
      </c>
      <c r="C572" s="0" t="s">
        <v>54</v>
      </c>
      <c r="D572" s="0" t="n">
        <v>452</v>
      </c>
      <c r="E572" s="0" t="n">
        <v>6183</v>
      </c>
      <c r="F572" s="0" t="n">
        <v>356991</v>
      </c>
      <c r="G572" s="0" t="n">
        <v>1731.97643638075</v>
      </c>
      <c r="H572" s="0" t="n">
        <v>7.31036713569465</v>
      </c>
      <c r="I572" s="0" t="s">
        <v>16</v>
      </c>
    </row>
    <row r="573" customFormat="false" ht="13.8" hidden="false" customHeight="false" outlineLevel="0" collapsed="false">
      <c r="A573" s="0" t="s">
        <v>89</v>
      </c>
      <c r="B573" s="0" t="s">
        <v>90</v>
      </c>
      <c r="C573" s="0" t="s">
        <v>55</v>
      </c>
      <c r="D573" s="0" t="n">
        <v>466</v>
      </c>
      <c r="E573" s="0" t="n">
        <v>11396</v>
      </c>
      <c r="F573" s="0" t="n">
        <v>356991</v>
      </c>
      <c r="G573" s="0" t="n">
        <v>3192.23733931668</v>
      </c>
      <c r="H573" s="0" t="n">
        <v>4.08915408915409</v>
      </c>
      <c r="I573" s="0" t="s">
        <v>16</v>
      </c>
    </row>
    <row r="574" customFormat="false" ht="13.8" hidden="false" customHeight="false" outlineLevel="0" collapsed="false">
      <c r="A574" s="0" t="s">
        <v>89</v>
      </c>
      <c r="B574" s="0" t="s">
        <v>90</v>
      </c>
      <c r="C574" s="0" t="s">
        <v>11</v>
      </c>
      <c r="D574" s="0" t="n">
        <v>215</v>
      </c>
      <c r="E574" s="0" t="n">
        <v>7608</v>
      </c>
      <c r="F574" s="0" t="n">
        <v>356991</v>
      </c>
      <c r="G574" s="0" t="n">
        <v>2131.14616334866</v>
      </c>
      <c r="H574" s="0" t="n">
        <v>2.82597266035752</v>
      </c>
      <c r="I574" s="0" t="s">
        <v>16</v>
      </c>
    </row>
    <row r="575" customFormat="false" ht="13.8" hidden="false" customHeight="false" outlineLevel="0" collapsed="false">
      <c r="A575" s="0" t="s">
        <v>89</v>
      </c>
      <c r="B575" s="0" t="s">
        <v>90</v>
      </c>
      <c r="C575" s="0" t="s">
        <v>13</v>
      </c>
      <c r="D575" s="0" t="n">
        <v>70</v>
      </c>
      <c r="E575" s="0" t="n">
        <v>7655</v>
      </c>
      <c r="F575" s="0" t="n">
        <v>356991</v>
      </c>
      <c r="G575" s="0" t="n">
        <v>2144.31176136093</v>
      </c>
      <c r="H575" s="0" t="n">
        <v>0.914435009797518</v>
      </c>
      <c r="I575" s="0" t="s">
        <v>16</v>
      </c>
    </row>
    <row r="576" customFormat="false" ht="13.8" hidden="false" customHeight="false" outlineLevel="0" collapsed="false">
      <c r="A576" s="0" t="s">
        <v>89</v>
      </c>
      <c r="B576" s="0" t="s">
        <v>90</v>
      </c>
      <c r="C576" s="0" t="s">
        <v>14</v>
      </c>
      <c r="D576" s="0" t="n">
        <v>21</v>
      </c>
      <c r="E576" s="0" t="n">
        <v>3234</v>
      </c>
      <c r="F576" s="0" t="n">
        <v>356991</v>
      </c>
      <c r="G576" s="0" t="n">
        <v>905.905190887165</v>
      </c>
      <c r="H576" s="0" t="n">
        <v>0.649350649350649</v>
      </c>
      <c r="I576" s="0" t="s">
        <v>16</v>
      </c>
    </row>
    <row r="577" customFormat="false" ht="13.8" hidden="false" customHeight="false" outlineLevel="0" collapsed="false">
      <c r="A577" s="0" t="s">
        <v>89</v>
      </c>
      <c r="B577" s="0" t="s">
        <v>90</v>
      </c>
      <c r="C577" s="0" t="s">
        <v>15</v>
      </c>
      <c r="D577" s="0" t="n">
        <v>7</v>
      </c>
      <c r="E577" s="0" t="n">
        <v>4100</v>
      </c>
      <c r="F577" s="0" t="n">
        <v>356991</v>
      </c>
      <c r="G577" s="0" t="n">
        <v>1148.488337241</v>
      </c>
      <c r="H577" s="0" t="n">
        <v>0.170731707317073</v>
      </c>
      <c r="I577" s="0" t="s">
        <v>16</v>
      </c>
    </row>
    <row r="578" customFormat="false" ht="13.8" hidden="false" customHeight="false" outlineLevel="0" collapsed="false">
      <c r="A578" s="0" t="s">
        <v>89</v>
      </c>
      <c r="B578" s="0" t="s">
        <v>90</v>
      </c>
      <c r="C578" s="0" t="s">
        <v>17</v>
      </c>
      <c r="D578" s="0" t="n">
        <v>2</v>
      </c>
      <c r="E578" s="0" t="n">
        <v>3736</v>
      </c>
      <c r="F578" s="0" t="n">
        <v>356991</v>
      </c>
      <c r="G578" s="0" t="n">
        <v>1046.52498242253</v>
      </c>
      <c r="H578" s="0" t="n">
        <v>0.0535331905781585</v>
      </c>
      <c r="I578" s="0" t="s">
        <v>16</v>
      </c>
    </row>
    <row r="579" customFormat="false" ht="13.8" hidden="false" customHeight="false" outlineLevel="0" collapsed="false">
      <c r="A579" s="0" t="s">
        <v>89</v>
      </c>
      <c r="B579" s="0" t="s">
        <v>90</v>
      </c>
      <c r="C579" s="0" t="s">
        <v>18</v>
      </c>
      <c r="D579" s="0" t="n">
        <v>1</v>
      </c>
      <c r="E579" s="0" t="n">
        <v>2669</v>
      </c>
      <c r="F579" s="0" t="n">
        <v>356991</v>
      </c>
      <c r="G579" s="0" t="n">
        <v>747.637895633223</v>
      </c>
      <c r="H579" s="0" t="n">
        <v>0.0374672161858374</v>
      </c>
      <c r="I579" s="0" t="s">
        <v>16</v>
      </c>
    </row>
    <row r="580" customFormat="false" ht="13.8" hidden="false" customHeight="false" outlineLevel="0" collapsed="false">
      <c r="A580" s="0" t="s">
        <v>89</v>
      </c>
      <c r="B580" s="0" t="s">
        <v>90</v>
      </c>
      <c r="C580" s="0" t="s">
        <v>19</v>
      </c>
      <c r="D580" s="0" t="n">
        <v>2</v>
      </c>
      <c r="E580" s="0" t="n">
        <v>1974</v>
      </c>
      <c r="F580" s="0" t="n">
        <v>356991</v>
      </c>
      <c r="G580" s="0" t="n">
        <v>552.955116515542</v>
      </c>
      <c r="H580" s="0" t="n">
        <v>0.101317122593718</v>
      </c>
      <c r="I580" s="0" t="s">
        <v>16</v>
      </c>
    </row>
    <row r="581" customFormat="false" ht="13.8" hidden="false" customHeight="false" outlineLevel="0" collapsed="false">
      <c r="A581" s="0" t="s">
        <v>89</v>
      </c>
      <c r="B581" s="0" t="s">
        <v>90</v>
      </c>
      <c r="C581" s="0" t="s">
        <v>20</v>
      </c>
      <c r="D581" s="0" t="n">
        <v>2</v>
      </c>
      <c r="E581" s="0" t="n">
        <v>2282</v>
      </c>
      <c r="F581" s="0" t="n">
        <v>356991</v>
      </c>
      <c r="G581" s="0" t="n">
        <v>639.231801361939</v>
      </c>
      <c r="H581" s="0" t="n">
        <v>0.0876424189307625</v>
      </c>
      <c r="I581" s="0" t="s">
        <v>16</v>
      </c>
    </row>
    <row r="582" customFormat="false" ht="13.8" hidden="false" customHeight="false" outlineLevel="0" collapsed="false">
      <c r="A582" s="0" t="s">
        <v>89</v>
      </c>
      <c r="B582" s="0" t="s">
        <v>90</v>
      </c>
      <c r="C582" s="0" t="s">
        <v>21</v>
      </c>
      <c r="D582" s="0" t="n">
        <v>1</v>
      </c>
      <c r="E582" s="0" t="n">
        <v>1664</v>
      </c>
      <c r="F582" s="0" t="n">
        <v>356991</v>
      </c>
      <c r="G582" s="0" t="n">
        <v>466.118193455857</v>
      </c>
      <c r="H582" s="0" t="n">
        <v>0.0600961538461539</v>
      </c>
      <c r="I582" s="0" t="s">
        <v>16</v>
      </c>
    </row>
    <row r="583" customFormat="false" ht="13.8" hidden="false" customHeight="false" outlineLevel="0" collapsed="false">
      <c r="A583" s="0" t="s">
        <v>89</v>
      </c>
      <c r="B583" s="0" t="s">
        <v>90</v>
      </c>
      <c r="C583" s="0" t="s">
        <v>22</v>
      </c>
      <c r="D583" s="0" t="n">
        <v>3</v>
      </c>
      <c r="E583" s="0" t="n">
        <v>396</v>
      </c>
      <c r="F583" s="0" t="n">
        <v>356991</v>
      </c>
      <c r="G583" s="0" t="n">
        <v>110.927166231081</v>
      </c>
      <c r="H583" s="0" t="n">
        <v>0.757575757575758</v>
      </c>
      <c r="I583" s="0" t="s">
        <v>16</v>
      </c>
    </row>
    <row r="584" customFormat="false" ht="13.8" hidden="false" customHeight="false" outlineLevel="0" collapsed="false">
      <c r="A584" s="0" t="s">
        <v>89</v>
      </c>
      <c r="B584" s="0" t="s">
        <v>90</v>
      </c>
      <c r="C584" s="0" t="s">
        <v>23</v>
      </c>
      <c r="D584" s="0" t="n">
        <v>5</v>
      </c>
      <c r="E584" s="0" t="n">
        <v>5992</v>
      </c>
      <c r="F584" s="0" t="n">
        <v>356991</v>
      </c>
      <c r="G584" s="0" t="n">
        <v>1678.47368701172</v>
      </c>
      <c r="H584" s="0" t="n">
        <v>0.0834445927903872</v>
      </c>
      <c r="I584" s="0" t="s">
        <v>16</v>
      </c>
    </row>
    <row r="585" customFormat="false" ht="13.8" hidden="false" customHeight="false" outlineLevel="0" collapsed="false">
      <c r="A585" s="0" t="s">
        <v>89</v>
      </c>
      <c r="B585" s="0" t="s">
        <v>90</v>
      </c>
      <c r="C585" s="0" t="s">
        <v>24</v>
      </c>
      <c r="D585" s="0" t="n">
        <v>6</v>
      </c>
      <c r="E585" s="0" t="n">
        <v>7964</v>
      </c>
      <c r="F585" s="0" t="n">
        <v>356991</v>
      </c>
      <c r="G585" s="0" t="n">
        <v>2230.86856531397</v>
      </c>
      <c r="H585" s="0" t="n">
        <v>0.0753390256152687</v>
      </c>
      <c r="I585" s="0" t="s">
        <v>16</v>
      </c>
    </row>
    <row r="586" customFormat="false" ht="13.8" hidden="false" customHeight="false" outlineLevel="0" collapsed="false">
      <c r="A586" s="0" t="s">
        <v>89</v>
      </c>
      <c r="B586" s="0" t="s">
        <v>90</v>
      </c>
      <c r="C586" s="0" t="s">
        <v>25</v>
      </c>
      <c r="D586" s="0" t="n">
        <v>9</v>
      </c>
      <c r="E586" s="0" t="n">
        <v>12670</v>
      </c>
      <c r="F586" s="0" t="n">
        <v>356991</v>
      </c>
      <c r="G586" s="0" t="n">
        <v>3549.10908118132</v>
      </c>
      <c r="H586" s="0" t="n">
        <v>0.0710339384372534</v>
      </c>
      <c r="I586" s="0" t="s">
        <v>16</v>
      </c>
    </row>
    <row r="587" customFormat="false" ht="13.8" hidden="false" customHeight="false" outlineLevel="0" collapsed="false">
      <c r="A587" s="0" t="s">
        <v>89</v>
      </c>
      <c r="B587" s="0" t="s">
        <v>90</v>
      </c>
      <c r="C587" s="0" t="s">
        <v>26</v>
      </c>
      <c r="D587" s="0" t="n">
        <v>3</v>
      </c>
      <c r="E587" s="0" t="n">
        <v>12904</v>
      </c>
      <c r="F587" s="0" t="n">
        <v>356991</v>
      </c>
      <c r="G587" s="0" t="n">
        <v>3614.65695213605</v>
      </c>
      <c r="H587" s="0" t="n">
        <v>0.023248605083695</v>
      </c>
      <c r="I587" s="0" t="s">
        <v>16</v>
      </c>
    </row>
    <row r="588" customFormat="false" ht="13.8" hidden="false" customHeight="false" outlineLevel="0" collapsed="false">
      <c r="A588" s="0" t="s">
        <v>89</v>
      </c>
      <c r="B588" s="0" t="s">
        <v>90</v>
      </c>
      <c r="C588" s="0" t="s">
        <v>27</v>
      </c>
      <c r="D588" s="0" t="n">
        <v>6</v>
      </c>
      <c r="E588" s="0" t="n">
        <v>11684</v>
      </c>
      <c r="F588" s="0" t="n">
        <v>356991</v>
      </c>
      <c r="G588" s="0" t="n">
        <v>3272.91164203019</v>
      </c>
      <c r="H588" s="0" t="n">
        <v>0.0513522766175967</v>
      </c>
      <c r="I588" s="0" t="s">
        <v>16</v>
      </c>
    </row>
    <row r="589" customFormat="false" ht="13.8" hidden="false" customHeight="false" outlineLevel="0" collapsed="false">
      <c r="A589" s="0" t="s">
        <v>89</v>
      </c>
      <c r="B589" s="0" t="s">
        <v>90</v>
      </c>
      <c r="C589" s="0" t="s">
        <v>28</v>
      </c>
      <c r="D589" s="0" t="n">
        <v>8</v>
      </c>
      <c r="E589" s="0" t="n">
        <v>11090</v>
      </c>
      <c r="F589" s="0" t="n">
        <v>356991</v>
      </c>
      <c r="G589" s="0" t="n">
        <v>3106.52089268357</v>
      </c>
      <c r="H589" s="0" t="n">
        <v>0.0721370604147881</v>
      </c>
      <c r="I589" s="0" t="s">
        <v>16</v>
      </c>
    </row>
    <row r="590" customFormat="false" ht="13.8" hidden="false" customHeight="false" outlineLevel="0" collapsed="false">
      <c r="A590" s="0" t="s">
        <v>89</v>
      </c>
      <c r="B590" s="0" t="s">
        <v>90</v>
      </c>
      <c r="C590" s="0" t="s">
        <v>29</v>
      </c>
      <c r="D590" s="0" t="n">
        <v>60</v>
      </c>
      <c r="E590" s="0" t="n">
        <v>16711</v>
      </c>
      <c r="F590" s="0" t="n">
        <v>356991</v>
      </c>
      <c r="G590" s="0" t="n">
        <v>4681.07039113031</v>
      </c>
      <c r="H590" s="0" t="n">
        <v>0.359044940458381</v>
      </c>
      <c r="I590" s="0" t="s">
        <v>16</v>
      </c>
    </row>
    <row r="591" customFormat="false" ht="13.8" hidden="false" customHeight="false" outlineLevel="0" collapsed="false">
      <c r="A591" s="0" t="s">
        <v>89</v>
      </c>
      <c r="B591" s="0" t="s">
        <v>90</v>
      </c>
      <c r="C591" s="0" t="s">
        <v>30</v>
      </c>
      <c r="D591" s="0" t="n">
        <v>51</v>
      </c>
      <c r="E591" s="0" t="n">
        <v>19545</v>
      </c>
      <c r="F591" s="0" t="n">
        <v>356991</v>
      </c>
      <c r="G591" s="0" t="n">
        <v>5474.92793935982</v>
      </c>
      <c r="H591" s="0" t="n">
        <v>0.260936300844206</v>
      </c>
      <c r="I591" s="0" t="s">
        <v>16</v>
      </c>
    </row>
    <row r="592" customFormat="false" ht="13.8" hidden="false" customHeight="false" outlineLevel="0" collapsed="false">
      <c r="A592" s="0" t="s">
        <v>89</v>
      </c>
      <c r="B592" s="0" t="s">
        <v>90</v>
      </c>
      <c r="C592" s="0" t="s">
        <v>31</v>
      </c>
      <c r="D592" s="0" t="n">
        <v>53</v>
      </c>
      <c r="E592" s="0" t="n">
        <v>21805</v>
      </c>
      <c r="F592" s="0" t="n">
        <v>356991</v>
      </c>
      <c r="G592" s="0" t="n">
        <v>6107.99712037558</v>
      </c>
      <c r="H592" s="0" t="n">
        <v>0.243063517541848</v>
      </c>
      <c r="I592" s="0" t="s">
        <v>16</v>
      </c>
    </row>
    <row r="593" customFormat="false" ht="13.8" hidden="false" customHeight="false" outlineLevel="0" collapsed="false">
      <c r="A593" s="0" t="s">
        <v>89</v>
      </c>
      <c r="B593" s="0" t="s">
        <v>90</v>
      </c>
      <c r="C593" s="0" t="s">
        <v>32</v>
      </c>
      <c r="D593" s="0" t="n">
        <v>53</v>
      </c>
      <c r="E593" s="0" t="n">
        <v>17467</v>
      </c>
      <c r="F593" s="0" t="n">
        <v>356991</v>
      </c>
      <c r="G593" s="0" t="n">
        <v>4892.84043575328</v>
      </c>
      <c r="H593" s="0" t="n">
        <v>0.303429323867865</v>
      </c>
      <c r="I593" s="0" t="s">
        <v>16</v>
      </c>
    </row>
    <row r="594" customFormat="false" ht="13.8" hidden="false" customHeight="false" outlineLevel="0" collapsed="false">
      <c r="A594" s="0" t="s">
        <v>89</v>
      </c>
      <c r="B594" s="0" t="s">
        <v>90</v>
      </c>
      <c r="C594" s="0" t="s">
        <v>33</v>
      </c>
      <c r="D594" s="0" t="n">
        <v>41</v>
      </c>
      <c r="E594" s="0" t="n">
        <v>14569</v>
      </c>
      <c r="F594" s="0" t="n">
        <v>356991</v>
      </c>
      <c r="G594" s="0" t="n">
        <v>4081.05526469855</v>
      </c>
      <c r="H594" s="0" t="n">
        <v>0.281419452261651</v>
      </c>
      <c r="I594" s="0" t="s">
        <v>16</v>
      </c>
    </row>
    <row r="595" customFormat="false" ht="13.8" hidden="false" customHeight="false" outlineLevel="0" collapsed="false">
      <c r="A595" s="0" t="s">
        <v>89</v>
      </c>
      <c r="B595" s="0" t="s">
        <v>90</v>
      </c>
      <c r="C595" s="0" t="s">
        <v>34</v>
      </c>
      <c r="D595" s="0" t="n">
        <v>36</v>
      </c>
      <c r="E595" s="0" t="n">
        <v>11749</v>
      </c>
      <c r="F595" s="0" t="n">
        <v>356991</v>
      </c>
      <c r="G595" s="0" t="n">
        <v>3291.11938396206</v>
      </c>
      <c r="H595" s="0" t="n">
        <v>0.30640905608988</v>
      </c>
      <c r="I595" s="0" t="s">
        <v>16</v>
      </c>
    </row>
    <row r="596" customFormat="false" ht="13.8" hidden="false" customHeight="false" outlineLevel="0" collapsed="false">
      <c r="A596" s="0" t="s">
        <v>89</v>
      </c>
      <c r="B596" s="0" t="s">
        <v>90</v>
      </c>
      <c r="C596" s="0" t="s">
        <v>35</v>
      </c>
      <c r="D596" s="0" t="n">
        <v>24</v>
      </c>
      <c r="E596" s="0" t="n">
        <v>9456</v>
      </c>
      <c r="F596" s="0" t="n">
        <v>356991</v>
      </c>
      <c r="G596" s="0" t="n">
        <v>2648.80627242704</v>
      </c>
      <c r="H596" s="0" t="n">
        <v>0.253807106598985</v>
      </c>
      <c r="I596" s="0" t="s">
        <v>16</v>
      </c>
    </row>
    <row r="597" customFormat="false" ht="13.8" hidden="false" customHeight="false" outlineLevel="0" collapsed="false">
      <c r="A597" s="0" t="s">
        <v>89</v>
      </c>
      <c r="B597" s="0" t="s">
        <v>90</v>
      </c>
      <c r="C597" s="0" t="s">
        <v>36</v>
      </c>
      <c r="D597" s="0" t="n">
        <v>181</v>
      </c>
      <c r="E597" s="0" t="n">
        <v>17068</v>
      </c>
      <c r="F597" s="0" t="n">
        <v>356991</v>
      </c>
      <c r="G597" s="0" t="n">
        <v>4781.07291220227</v>
      </c>
      <c r="H597" s="0" t="n">
        <v>1.06046402624795</v>
      </c>
      <c r="I597" s="0" t="s">
        <v>16</v>
      </c>
    </row>
    <row r="598" customFormat="false" ht="13.8" hidden="false" customHeight="false" outlineLevel="0" collapsed="false">
      <c r="A598" s="0" t="s">
        <v>89</v>
      </c>
      <c r="B598" s="0" t="s">
        <v>90</v>
      </c>
      <c r="C598" s="0" t="s">
        <v>37</v>
      </c>
      <c r="D598" s="0" t="n">
        <v>277</v>
      </c>
      <c r="E598" s="0" t="n">
        <v>21134</v>
      </c>
      <c r="F598" s="0" t="n">
        <v>356991</v>
      </c>
      <c r="G598" s="0" t="n">
        <v>5920.03719981736</v>
      </c>
      <c r="H598" s="0" t="n">
        <v>1.31068420554557</v>
      </c>
      <c r="I598" s="0" t="s">
        <v>16</v>
      </c>
    </row>
    <row r="599" customFormat="false" ht="13.8" hidden="false" customHeight="false" outlineLevel="0" collapsed="false">
      <c r="A599" s="0" t="s">
        <v>89</v>
      </c>
      <c r="B599" s="0" t="s">
        <v>90</v>
      </c>
      <c r="C599" s="0" t="s">
        <v>38</v>
      </c>
      <c r="D599" s="0" t="n">
        <v>298</v>
      </c>
      <c r="E599" s="0" t="n">
        <v>14175</v>
      </c>
      <c r="F599" s="0" t="n">
        <v>356991</v>
      </c>
      <c r="G599" s="0" t="n">
        <v>3970.68833668076</v>
      </c>
      <c r="H599" s="0" t="n">
        <v>2.10229276895944</v>
      </c>
      <c r="I599" s="0" t="s">
        <v>40</v>
      </c>
    </row>
    <row r="600" customFormat="false" ht="13.8" hidden="false" customHeight="false" outlineLevel="0" collapsed="false">
      <c r="A600" s="0" t="s">
        <v>89</v>
      </c>
      <c r="B600" s="0" t="s">
        <v>90</v>
      </c>
      <c r="C600" s="0" t="s">
        <v>39</v>
      </c>
      <c r="D600" s="0" t="n">
        <v>605</v>
      </c>
      <c r="E600" s="0" t="n">
        <v>21127</v>
      </c>
      <c r="F600" s="0" t="n">
        <v>356991</v>
      </c>
      <c r="G600" s="0" t="n">
        <v>5918.07636607086</v>
      </c>
      <c r="H600" s="0" t="n">
        <v>2.8636342121456</v>
      </c>
      <c r="I600" s="0" t="s">
        <v>40</v>
      </c>
    </row>
    <row r="601" customFormat="false" ht="13.8" hidden="false" customHeight="false" outlineLevel="0" collapsed="false">
      <c r="A601" s="0" t="s">
        <v>89</v>
      </c>
      <c r="B601" s="0" t="s">
        <v>90</v>
      </c>
      <c r="C601" s="0" t="s">
        <v>41</v>
      </c>
      <c r="D601" s="0" t="n">
        <v>529</v>
      </c>
      <c r="E601" s="0" t="n">
        <v>13780</v>
      </c>
      <c r="F601" s="0" t="n">
        <v>356991</v>
      </c>
      <c r="G601" s="0" t="n">
        <v>3860.04128955632</v>
      </c>
      <c r="H601" s="0" t="n">
        <v>3.8388969521045</v>
      </c>
      <c r="I601" s="0" t="s">
        <v>40</v>
      </c>
    </row>
    <row r="602" customFormat="false" ht="13.8" hidden="false" customHeight="false" outlineLevel="0" collapsed="false">
      <c r="A602" s="0" t="s">
        <v>89</v>
      </c>
      <c r="B602" s="0" t="s">
        <v>90</v>
      </c>
      <c r="C602" s="0" t="s">
        <v>42</v>
      </c>
      <c r="D602" s="0" t="n">
        <v>393</v>
      </c>
      <c r="E602" s="0" t="n">
        <v>10411</v>
      </c>
      <c r="F602" s="0" t="n">
        <v>356991</v>
      </c>
      <c r="G602" s="0" t="n">
        <v>2916.3200192722</v>
      </c>
      <c r="H602" s="0" t="n">
        <v>3.77485352031505</v>
      </c>
      <c r="I602" s="0" t="s">
        <v>40</v>
      </c>
    </row>
    <row r="603" customFormat="false" ht="13.8" hidden="false" customHeight="false" outlineLevel="0" collapsed="false">
      <c r="A603" s="0" t="s">
        <v>89</v>
      </c>
      <c r="B603" s="0" t="s">
        <v>90</v>
      </c>
      <c r="C603" s="0" t="s">
        <v>43</v>
      </c>
      <c r="D603" s="0" t="n">
        <v>442</v>
      </c>
      <c r="E603" s="0" t="n">
        <v>12691</v>
      </c>
      <c r="F603" s="0" t="n">
        <v>356991</v>
      </c>
      <c r="G603" s="0" t="n">
        <v>3554.99158242085</v>
      </c>
      <c r="H603" s="0" t="n">
        <v>3.48278307461981</v>
      </c>
      <c r="I603" s="0" t="s">
        <v>40</v>
      </c>
    </row>
    <row r="604" customFormat="false" ht="13.8" hidden="false" customHeight="false" outlineLevel="0" collapsed="false">
      <c r="A604" s="0" t="s">
        <v>89</v>
      </c>
      <c r="B604" s="0" t="s">
        <v>90</v>
      </c>
      <c r="C604" s="0" t="s">
        <v>44</v>
      </c>
      <c r="D604" s="0" t="n">
        <v>188</v>
      </c>
      <c r="E604" s="0" t="n">
        <v>9613</v>
      </c>
      <c r="F604" s="0" t="n">
        <v>356991</v>
      </c>
      <c r="G604" s="0" t="n">
        <v>2692.78497217017</v>
      </c>
      <c r="H604" s="0" t="n">
        <v>1.95568500988245</v>
      </c>
      <c r="I604" s="0" t="s">
        <v>40</v>
      </c>
    </row>
    <row r="605" customFormat="false" ht="13.8" hidden="false" customHeight="false" outlineLevel="0" collapsed="false">
      <c r="A605" s="0" t="s">
        <v>89</v>
      </c>
      <c r="B605" s="0" t="s">
        <v>90</v>
      </c>
      <c r="C605" s="0" t="s">
        <v>45</v>
      </c>
      <c r="D605" s="0" t="n">
        <v>111</v>
      </c>
      <c r="E605" s="0" t="n">
        <v>8190</v>
      </c>
      <c r="F605" s="0" t="n">
        <v>356991</v>
      </c>
      <c r="G605" s="0" t="n">
        <v>2294.17548341555</v>
      </c>
      <c r="H605" s="0" t="n">
        <v>1.35531135531136</v>
      </c>
      <c r="I605" s="0" t="s">
        <v>40</v>
      </c>
    </row>
    <row r="606" customFormat="false" ht="13.8" hidden="false" customHeight="false" outlineLevel="0" collapsed="false">
      <c r="A606" s="0" t="s">
        <v>89</v>
      </c>
      <c r="B606" s="0" t="s">
        <v>90</v>
      </c>
      <c r="C606" s="0" t="s">
        <v>46</v>
      </c>
      <c r="D606" s="0" t="n">
        <v>88</v>
      </c>
      <c r="E606" s="0" t="n">
        <v>7025</v>
      </c>
      <c r="F606" s="0" t="n">
        <v>356991</v>
      </c>
      <c r="G606" s="0" t="n">
        <v>1967.83672417512</v>
      </c>
      <c r="H606" s="0" t="n">
        <v>1.25266903914591</v>
      </c>
      <c r="I606" s="0" t="s">
        <v>40</v>
      </c>
    </row>
    <row r="607" customFormat="false" ht="13.8" hidden="false" customHeight="false" outlineLevel="0" collapsed="false">
      <c r="A607" s="0" t="s">
        <v>89</v>
      </c>
      <c r="B607" s="0" t="s">
        <v>90</v>
      </c>
      <c r="C607" s="0" t="s">
        <v>47</v>
      </c>
      <c r="D607" s="0" t="n">
        <v>104</v>
      </c>
      <c r="E607" s="0" t="n">
        <v>7276</v>
      </c>
      <c r="F607" s="0" t="n">
        <v>356991</v>
      </c>
      <c r="G607" s="0" t="n">
        <v>2038.1466199428</v>
      </c>
      <c r="H607" s="0" t="n">
        <v>1.42935678944475</v>
      </c>
      <c r="I607" s="0" t="s">
        <v>40</v>
      </c>
    </row>
    <row r="608" customFormat="false" ht="13.8" hidden="false" customHeight="false" outlineLevel="0" collapsed="false">
      <c r="A608" s="0" t="s">
        <v>89</v>
      </c>
      <c r="B608" s="0" t="s">
        <v>90</v>
      </c>
      <c r="C608" s="0" t="s">
        <v>126</v>
      </c>
      <c r="D608" s="0" t="n">
        <v>101</v>
      </c>
      <c r="E608" s="0" t="n">
        <v>9406</v>
      </c>
      <c r="F608" s="0" t="n">
        <v>356991</v>
      </c>
      <c r="G608" s="0" t="n">
        <v>2634.80031709483</v>
      </c>
      <c r="H608" s="0" t="n">
        <v>1.07378269189879</v>
      </c>
      <c r="I608" s="0" t="s">
        <v>40</v>
      </c>
    </row>
    <row r="609" customFormat="false" ht="13.8" hidden="false" customHeight="false" outlineLevel="0" collapsed="false">
      <c r="A609" s="0" t="s">
        <v>89</v>
      </c>
      <c r="B609" s="0" t="s">
        <v>90</v>
      </c>
      <c r="C609" s="0" t="s">
        <v>128</v>
      </c>
      <c r="D609" s="0" t="n">
        <v>75</v>
      </c>
      <c r="E609" s="0" t="n">
        <v>9183</v>
      </c>
      <c r="F609" s="0" t="n">
        <v>356991</v>
      </c>
      <c r="G609" s="0" t="n">
        <v>2572.33375631318</v>
      </c>
      <c r="H609" s="0" t="n">
        <v>0.816726559947729</v>
      </c>
      <c r="I609" s="0" t="s">
        <v>40</v>
      </c>
    </row>
    <row r="610" customFormat="false" ht="13.8" hidden="false" customHeight="false" outlineLevel="0" collapsed="false">
      <c r="A610" s="0" t="s">
        <v>89</v>
      </c>
      <c r="B610" s="0" t="s">
        <v>90</v>
      </c>
      <c r="C610" s="0" t="s">
        <v>129</v>
      </c>
      <c r="D610" s="0" t="n">
        <v>85</v>
      </c>
      <c r="E610" s="0" t="n">
        <v>12654</v>
      </c>
      <c r="F610" s="0" t="n">
        <v>356991</v>
      </c>
      <c r="G610" s="0" t="n">
        <v>3544.62717547501</v>
      </c>
      <c r="H610" s="0" t="n">
        <v>0.671724355934882</v>
      </c>
      <c r="I610" s="0" t="s">
        <v>40</v>
      </c>
    </row>
    <row r="611" customFormat="false" ht="13.8" hidden="false" customHeight="false" outlineLevel="0" collapsed="false">
      <c r="A611" s="0" t="s">
        <v>91</v>
      </c>
      <c r="B611" s="0" t="s">
        <v>92</v>
      </c>
      <c r="C611" s="0" t="s">
        <v>60</v>
      </c>
      <c r="D611" s="0" t="n">
        <v>0</v>
      </c>
      <c r="E611" s="0" t="n">
        <v>1</v>
      </c>
      <c r="F611" s="0" t="n">
        <v>4904240</v>
      </c>
      <c r="G611" s="0" t="n">
        <v>0.0203905192241815</v>
      </c>
      <c r="H611" s="0" t="n">
        <v>0</v>
      </c>
      <c r="I611" s="0" t="s">
        <v>40</v>
      </c>
    </row>
    <row r="612" customFormat="false" ht="13.8" hidden="false" customHeight="false" outlineLevel="0" collapsed="false">
      <c r="A612" s="0" t="s">
        <v>91</v>
      </c>
      <c r="B612" s="0" t="s">
        <v>92</v>
      </c>
      <c r="C612" s="0" t="s">
        <v>61</v>
      </c>
      <c r="D612" s="0" t="n">
        <v>0</v>
      </c>
      <c r="E612" s="0" t="n">
        <v>69</v>
      </c>
      <c r="F612" s="0" t="n">
        <v>4904240</v>
      </c>
      <c r="G612" s="0" t="n">
        <v>1.40694582646853</v>
      </c>
      <c r="H612" s="0" t="n">
        <v>0</v>
      </c>
      <c r="I612" s="0" t="s">
        <v>40</v>
      </c>
    </row>
    <row r="613" customFormat="false" ht="13.8" hidden="false" customHeight="false" outlineLevel="0" collapsed="false">
      <c r="A613" s="0" t="s">
        <v>91</v>
      </c>
      <c r="B613" s="0" t="s">
        <v>92</v>
      </c>
      <c r="C613" s="0" t="s">
        <v>62</v>
      </c>
      <c r="D613" s="0" t="n">
        <v>0</v>
      </c>
      <c r="E613" s="0" t="n">
        <v>24</v>
      </c>
      <c r="F613" s="0" t="n">
        <v>4904240</v>
      </c>
      <c r="G613" s="0" t="n">
        <v>0.489372461380357</v>
      </c>
      <c r="H613" s="0" t="n">
        <v>0</v>
      </c>
      <c r="I613" s="0" t="s">
        <v>40</v>
      </c>
    </row>
    <row r="614" customFormat="false" ht="13.8" hidden="false" customHeight="false" outlineLevel="0" collapsed="false">
      <c r="A614" s="0" t="s">
        <v>91</v>
      </c>
      <c r="B614" s="0" t="s">
        <v>92</v>
      </c>
      <c r="C614" s="0" t="s">
        <v>63</v>
      </c>
      <c r="D614" s="0" t="n">
        <v>0</v>
      </c>
      <c r="E614" s="0" t="n">
        <v>16</v>
      </c>
      <c r="F614" s="0" t="n">
        <v>4904240</v>
      </c>
      <c r="G614" s="0" t="n">
        <v>0.326248307586904</v>
      </c>
      <c r="H614" s="0" t="n">
        <v>0</v>
      </c>
      <c r="I614" s="0" t="s">
        <v>40</v>
      </c>
    </row>
    <row r="615" customFormat="false" ht="13.8" hidden="false" customHeight="false" outlineLevel="0" collapsed="false">
      <c r="A615" s="0" t="s">
        <v>91</v>
      </c>
      <c r="B615" s="0" t="s">
        <v>92</v>
      </c>
      <c r="C615" s="0" t="s">
        <v>50</v>
      </c>
      <c r="D615" s="0" t="n">
        <v>1</v>
      </c>
      <c r="E615" s="0" t="n">
        <v>307</v>
      </c>
      <c r="F615" s="0" t="n">
        <v>4904240</v>
      </c>
      <c r="G615" s="0" t="n">
        <v>6.25988940182373</v>
      </c>
      <c r="H615" s="0" t="n">
        <v>0.325732899022801</v>
      </c>
      <c r="I615" s="0" t="s">
        <v>40</v>
      </c>
    </row>
    <row r="616" customFormat="false" ht="13.8" hidden="false" customHeight="false" outlineLevel="0" collapsed="false">
      <c r="A616" s="0" t="s">
        <v>91</v>
      </c>
      <c r="B616" s="0" t="s">
        <v>92</v>
      </c>
      <c r="C616" s="0" t="s">
        <v>51</v>
      </c>
      <c r="D616" s="0" t="n">
        <v>20</v>
      </c>
      <c r="E616" s="0" t="n">
        <v>1063</v>
      </c>
      <c r="F616" s="0" t="n">
        <v>4904240</v>
      </c>
      <c r="G616" s="0" t="n">
        <v>21.675121935305</v>
      </c>
      <c r="H616" s="0" t="n">
        <v>1.88146754468485</v>
      </c>
      <c r="I616" s="0" t="s">
        <v>40</v>
      </c>
    </row>
    <row r="617" customFormat="false" ht="13.8" hidden="false" customHeight="false" outlineLevel="0" collapsed="false">
      <c r="A617" s="0" t="s">
        <v>91</v>
      </c>
      <c r="B617" s="0" t="s">
        <v>92</v>
      </c>
      <c r="C617" s="0" t="s">
        <v>52</v>
      </c>
      <c r="D617" s="0" t="n">
        <v>148</v>
      </c>
      <c r="E617" s="0" t="n">
        <v>3206</v>
      </c>
      <c r="F617" s="0" t="n">
        <v>4904240</v>
      </c>
      <c r="G617" s="0" t="n">
        <v>65.372004632726</v>
      </c>
      <c r="H617" s="0" t="n">
        <v>4.61634435433562</v>
      </c>
      <c r="I617" s="0" t="s">
        <v>40</v>
      </c>
    </row>
    <row r="618" customFormat="false" ht="13.8" hidden="false" customHeight="false" outlineLevel="0" collapsed="false">
      <c r="A618" s="0" t="s">
        <v>91</v>
      </c>
      <c r="B618" s="0" t="s">
        <v>92</v>
      </c>
      <c r="C618" s="0" t="s">
        <v>53</v>
      </c>
      <c r="D618" s="0" t="n">
        <v>737</v>
      </c>
      <c r="E618" s="0" t="n">
        <v>9310</v>
      </c>
      <c r="F618" s="0" t="n">
        <v>4904240</v>
      </c>
      <c r="G618" s="0" t="n">
        <v>189.83573397713</v>
      </c>
      <c r="H618" s="0" t="n">
        <v>7.91621911922664</v>
      </c>
      <c r="I618" s="0" t="s">
        <v>40</v>
      </c>
    </row>
    <row r="619" customFormat="false" ht="13.8" hidden="false" customHeight="false" outlineLevel="0" collapsed="false">
      <c r="A619" s="0" t="s">
        <v>91</v>
      </c>
      <c r="B619" s="0" t="s">
        <v>92</v>
      </c>
      <c r="C619" s="0" t="s">
        <v>54</v>
      </c>
      <c r="D619" s="0" t="n">
        <v>1709</v>
      </c>
      <c r="E619" s="0" t="n">
        <v>14877</v>
      </c>
      <c r="F619" s="0" t="n">
        <v>4904240</v>
      </c>
      <c r="G619" s="0" t="n">
        <v>303.349754498149</v>
      </c>
      <c r="H619" s="0" t="n">
        <v>11.487531088257</v>
      </c>
      <c r="I619" s="0" t="s">
        <v>40</v>
      </c>
    </row>
    <row r="620" customFormat="false" ht="13.8" hidden="false" customHeight="false" outlineLevel="0" collapsed="false">
      <c r="A620" s="0" t="s">
        <v>91</v>
      </c>
      <c r="B620" s="0" t="s">
        <v>92</v>
      </c>
      <c r="C620" s="0" t="s">
        <v>55</v>
      </c>
      <c r="D620" s="0" t="n">
        <v>2496</v>
      </c>
      <c r="E620" s="0" t="n">
        <v>18566</v>
      </c>
      <c r="F620" s="0" t="n">
        <v>4904240</v>
      </c>
      <c r="G620" s="0" t="n">
        <v>378.570379916154</v>
      </c>
      <c r="H620" s="0" t="n">
        <v>13.4439297640849</v>
      </c>
      <c r="I620" s="0" t="s">
        <v>40</v>
      </c>
    </row>
    <row r="621" customFormat="false" ht="13.8" hidden="false" customHeight="false" outlineLevel="0" collapsed="false">
      <c r="A621" s="0" t="s">
        <v>91</v>
      </c>
      <c r="B621" s="0" t="s">
        <v>92</v>
      </c>
      <c r="C621" s="0" t="s">
        <v>11</v>
      </c>
      <c r="D621" s="0" t="n">
        <v>4544</v>
      </c>
      <c r="E621" s="0" t="n">
        <v>39166</v>
      </c>
      <c r="F621" s="0" t="n">
        <v>4904240</v>
      </c>
      <c r="G621" s="0" t="n">
        <v>798.615075934294</v>
      </c>
      <c r="H621" s="0" t="n">
        <v>11.6018996068018</v>
      </c>
      <c r="I621" s="0" t="s">
        <v>40</v>
      </c>
    </row>
    <row r="622" customFormat="false" ht="13.8" hidden="false" customHeight="false" outlineLevel="0" collapsed="false">
      <c r="A622" s="0" t="s">
        <v>91</v>
      </c>
      <c r="B622" s="0" t="s">
        <v>92</v>
      </c>
      <c r="C622" s="0" t="s">
        <v>13</v>
      </c>
      <c r="D622" s="0" t="n">
        <v>5596</v>
      </c>
      <c r="E622" s="0" t="n">
        <v>21458</v>
      </c>
      <c r="F622" s="0" t="n">
        <v>4904240</v>
      </c>
      <c r="G622" s="0" t="n">
        <v>437.539761512487</v>
      </c>
      <c r="H622" s="0" t="n">
        <v>26.0788517103178</v>
      </c>
      <c r="I622" s="0" t="s">
        <v>40</v>
      </c>
    </row>
    <row r="623" customFormat="false" ht="13.8" hidden="false" customHeight="false" outlineLevel="0" collapsed="false">
      <c r="A623" s="0" t="s">
        <v>91</v>
      </c>
      <c r="B623" s="0" t="s">
        <v>92</v>
      </c>
      <c r="C623" s="0" t="s">
        <v>14</v>
      </c>
      <c r="D623" s="0" t="n">
        <v>4011</v>
      </c>
      <c r="E623" s="0" t="n">
        <v>38901</v>
      </c>
      <c r="F623" s="0" t="n">
        <v>4904240</v>
      </c>
      <c r="G623" s="0" t="n">
        <v>793.211588339886</v>
      </c>
      <c r="H623" s="0" t="n">
        <v>10.3107889257346</v>
      </c>
      <c r="I623" s="0" t="s">
        <v>40</v>
      </c>
    </row>
    <row r="624" customFormat="false" ht="13.8" hidden="false" customHeight="false" outlineLevel="0" collapsed="false">
      <c r="A624" s="0" t="s">
        <v>91</v>
      </c>
      <c r="B624" s="0" t="s">
        <v>92</v>
      </c>
      <c r="C624" s="0" t="s">
        <v>15</v>
      </c>
      <c r="D624" s="0" t="n">
        <v>2244</v>
      </c>
      <c r="E624" s="0" t="n">
        <v>60626</v>
      </c>
      <c r="F624" s="0" t="n">
        <v>4904240</v>
      </c>
      <c r="G624" s="0" t="n">
        <v>1236.19561848523</v>
      </c>
      <c r="H624" s="0" t="n">
        <v>3.70138224524132</v>
      </c>
      <c r="I624" s="0" t="s">
        <v>40</v>
      </c>
    </row>
    <row r="625" customFormat="false" ht="13.8" hidden="false" customHeight="false" outlineLevel="0" collapsed="false">
      <c r="A625" s="0" t="s">
        <v>91</v>
      </c>
      <c r="B625" s="0" t="s">
        <v>92</v>
      </c>
      <c r="C625" s="0" t="s">
        <v>17</v>
      </c>
      <c r="D625" s="0" t="n">
        <v>1490</v>
      </c>
      <c r="E625" s="0" t="n">
        <v>45541</v>
      </c>
      <c r="F625" s="0" t="n">
        <v>4904240</v>
      </c>
      <c r="G625" s="0" t="n">
        <v>928.604635988451</v>
      </c>
      <c r="H625" s="0" t="n">
        <v>3.27177707999385</v>
      </c>
      <c r="I625" s="0" t="s">
        <v>40</v>
      </c>
    </row>
    <row r="626" customFormat="false" ht="13.8" hidden="false" customHeight="false" outlineLevel="0" collapsed="false">
      <c r="A626" s="0" t="s">
        <v>91</v>
      </c>
      <c r="B626" s="0" t="s">
        <v>92</v>
      </c>
      <c r="C626" s="0" t="s">
        <v>18</v>
      </c>
      <c r="D626" s="0" t="n">
        <v>1116</v>
      </c>
      <c r="E626" s="0" t="n">
        <v>39468</v>
      </c>
      <c r="F626" s="0" t="n">
        <v>4904240</v>
      </c>
      <c r="G626" s="0" t="n">
        <v>804.773012739996</v>
      </c>
      <c r="H626" s="0" t="n">
        <v>2.82760717543326</v>
      </c>
      <c r="I626" s="0" t="s">
        <v>40</v>
      </c>
    </row>
    <row r="627" customFormat="false" ht="13.8" hidden="false" customHeight="false" outlineLevel="0" collapsed="false">
      <c r="A627" s="0" t="s">
        <v>91</v>
      </c>
      <c r="B627" s="0" t="s">
        <v>92</v>
      </c>
      <c r="C627" s="0" t="s">
        <v>19</v>
      </c>
      <c r="D627" s="0" t="n">
        <v>527</v>
      </c>
      <c r="E627" s="0" t="n">
        <v>30003</v>
      </c>
      <c r="F627" s="0" t="n">
        <v>4904240</v>
      </c>
      <c r="G627" s="0" t="n">
        <v>611.776748283118</v>
      </c>
      <c r="H627" s="0" t="n">
        <v>1.75649101756491</v>
      </c>
      <c r="I627" s="0" t="s">
        <v>40</v>
      </c>
    </row>
    <row r="628" customFormat="false" ht="13.8" hidden="false" customHeight="false" outlineLevel="0" collapsed="false">
      <c r="A628" s="0" t="s">
        <v>91</v>
      </c>
      <c r="B628" s="0" t="s">
        <v>92</v>
      </c>
      <c r="C628" s="0" t="s">
        <v>20</v>
      </c>
      <c r="D628" s="0" t="n">
        <v>351</v>
      </c>
      <c r="E628" s="0" t="n">
        <v>24309</v>
      </c>
      <c r="F628" s="0" t="n">
        <v>4904240</v>
      </c>
      <c r="G628" s="0" t="n">
        <v>495.673131820629</v>
      </c>
      <c r="H628" s="0" t="n">
        <v>1.44390966308775</v>
      </c>
      <c r="I628" s="0" t="s">
        <v>40</v>
      </c>
    </row>
    <row r="629" customFormat="false" ht="13.8" hidden="false" customHeight="false" outlineLevel="0" collapsed="false">
      <c r="A629" s="0" t="s">
        <v>91</v>
      </c>
      <c r="B629" s="0" t="s">
        <v>92</v>
      </c>
      <c r="C629" s="0" t="s">
        <v>21</v>
      </c>
      <c r="D629" s="0" t="n">
        <v>211</v>
      </c>
      <c r="E629" s="0" t="n">
        <v>18540</v>
      </c>
      <c r="F629" s="0" t="n">
        <v>4904240</v>
      </c>
      <c r="G629" s="0" t="n">
        <v>378.040226416326</v>
      </c>
      <c r="H629" s="0" t="n">
        <v>1.13807982740022</v>
      </c>
      <c r="I629" s="0" t="s">
        <v>40</v>
      </c>
    </row>
    <row r="630" customFormat="false" ht="13.8" hidden="false" customHeight="false" outlineLevel="0" collapsed="false">
      <c r="A630" s="0" t="s">
        <v>91</v>
      </c>
      <c r="B630" s="0" t="s">
        <v>92</v>
      </c>
      <c r="C630" s="0" t="s">
        <v>22</v>
      </c>
      <c r="D630" s="0" t="n">
        <v>102</v>
      </c>
      <c r="E630" s="0" t="n">
        <v>19034</v>
      </c>
      <c r="F630" s="0" t="n">
        <v>4904240</v>
      </c>
      <c r="G630" s="0" t="n">
        <v>388.113142913071</v>
      </c>
      <c r="H630" s="0" t="n">
        <v>0.535883156456867</v>
      </c>
      <c r="I630" s="0" t="s">
        <v>40</v>
      </c>
    </row>
    <row r="631" customFormat="false" ht="13.8" hidden="false" customHeight="false" outlineLevel="0" collapsed="false">
      <c r="A631" s="0" t="s">
        <v>91</v>
      </c>
      <c r="B631" s="0" t="s">
        <v>92</v>
      </c>
      <c r="C631" s="0" t="s">
        <v>23</v>
      </c>
      <c r="D631" s="0" t="n">
        <v>76</v>
      </c>
      <c r="E631" s="0" t="n">
        <v>18433</v>
      </c>
      <c r="F631" s="0" t="n">
        <v>4904240</v>
      </c>
      <c r="G631" s="0" t="n">
        <v>375.858440859338</v>
      </c>
      <c r="H631" s="0" t="n">
        <v>0.412304019964195</v>
      </c>
      <c r="I631" s="0" t="s">
        <v>40</v>
      </c>
    </row>
    <row r="632" customFormat="false" ht="13.8" hidden="false" customHeight="false" outlineLevel="0" collapsed="false">
      <c r="A632" s="0" t="s">
        <v>91</v>
      </c>
      <c r="B632" s="0" t="s">
        <v>92</v>
      </c>
      <c r="C632" s="0" t="s">
        <v>24</v>
      </c>
      <c r="D632" s="0" t="n">
        <v>60</v>
      </c>
      <c r="E632" s="0" t="n">
        <v>22111</v>
      </c>
      <c r="F632" s="0" t="n">
        <v>4904240</v>
      </c>
      <c r="G632" s="0" t="n">
        <v>450.854770565878</v>
      </c>
      <c r="H632" s="0" t="n">
        <v>0.27135814752838</v>
      </c>
      <c r="I632" s="0" t="s">
        <v>40</v>
      </c>
    </row>
    <row r="633" customFormat="false" ht="13.8" hidden="false" customHeight="false" outlineLevel="0" collapsed="false">
      <c r="A633" s="0" t="s">
        <v>91</v>
      </c>
      <c r="B633" s="0" t="s">
        <v>92</v>
      </c>
      <c r="C633" s="0" t="s">
        <v>25</v>
      </c>
      <c r="D633" s="0" t="n">
        <v>88</v>
      </c>
      <c r="E633" s="0" t="n">
        <v>42824</v>
      </c>
      <c r="F633" s="0" t="n">
        <v>4904240</v>
      </c>
      <c r="G633" s="0" t="n">
        <v>873.20359525635</v>
      </c>
      <c r="H633" s="0" t="n">
        <v>0.205492247337941</v>
      </c>
      <c r="I633" s="0" t="s">
        <v>40</v>
      </c>
    </row>
    <row r="634" customFormat="false" ht="13.8" hidden="false" customHeight="false" outlineLevel="0" collapsed="false">
      <c r="A634" s="0" t="s">
        <v>91</v>
      </c>
      <c r="B634" s="0" t="s">
        <v>92</v>
      </c>
      <c r="C634" s="0" t="s">
        <v>26</v>
      </c>
      <c r="D634" s="0" t="n">
        <v>101</v>
      </c>
      <c r="E634" s="0" t="n">
        <v>49107</v>
      </c>
      <c r="F634" s="0" t="n">
        <v>4904240</v>
      </c>
      <c r="G634" s="0" t="n">
        <v>1001.31722754188</v>
      </c>
      <c r="H634" s="0" t="n">
        <v>0.205673325595129</v>
      </c>
      <c r="I634" s="0" t="s">
        <v>40</v>
      </c>
    </row>
    <row r="635" customFormat="false" ht="13.8" hidden="false" customHeight="false" outlineLevel="0" collapsed="false">
      <c r="A635" s="0" t="s">
        <v>91</v>
      </c>
      <c r="B635" s="0" t="s">
        <v>92</v>
      </c>
      <c r="C635" s="0" t="s">
        <v>27</v>
      </c>
      <c r="D635" s="0" t="n">
        <v>132</v>
      </c>
      <c r="E635" s="0" t="n">
        <v>50903</v>
      </c>
      <c r="F635" s="0" t="n">
        <v>4904240</v>
      </c>
      <c r="G635" s="0" t="n">
        <v>1037.93860006851</v>
      </c>
      <c r="H635" s="0" t="n">
        <v>0.259316739681355</v>
      </c>
      <c r="I635" s="0" t="s">
        <v>40</v>
      </c>
    </row>
    <row r="636" customFormat="false" ht="13.8" hidden="false" customHeight="false" outlineLevel="0" collapsed="false">
      <c r="A636" s="0" t="s">
        <v>91</v>
      </c>
      <c r="B636" s="0" t="s">
        <v>92</v>
      </c>
      <c r="C636" s="0" t="s">
        <v>28</v>
      </c>
      <c r="D636" s="0" t="n">
        <v>121</v>
      </c>
      <c r="E636" s="0" t="n">
        <v>47048</v>
      </c>
      <c r="F636" s="0" t="n">
        <v>4904240</v>
      </c>
      <c r="G636" s="0" t="n">
        <v>959.333148459292</v>
      </c>
      <c r="H636" s="0" t="n">
        <v>0.257184152355042</v>
      </c>
      <c r="I636" s="0" t="s">
        <v>40</v>
      </c>
    </row>
    <row r="637" customFormat="false" ht="13.8" hidden="false" customHeight="false" outlineLevel="0" collapsed="false">
      <c r="A637" s="0" t="s">
        <v>91</v>
      </c>
      <c r="B637" s="0" t="s">
        <v>92</v>
      </c>
      <c r="C637" s="0" t="s">
        <v>29</v>
      </c>
      <c r="D637" s="0" t="n">
        <v>281</v>
      </c>
      <c r="E637" s="0" t="n">
        <v>27422</v>
      </c>
      <c r="F637" s="0" t="n">
        <v>4904240</v>
      </c>
      <c r="G637" s="0" t="n">
        <v>559.148818165506</v>
      </c>
      <c r="H637" s="0" t="n">
        <v>1.02472467361972</v>
      </c>
      <c r="I637" s="0" t="s">
        <v>40</v>
      </c>
    </row>
    <row r="638" customFormat="false" ht="13.8" hidden="false" customHeight="false" outlineLevel="0" collapsed="false">
      <c r="A638" s="0" t="s">
        <v>91</v>
      </c>
      <c r="B638" s="0" t="s">
        <v>92</v>
      </c>
      <c r="C638" s="0" t="s">
        <v>30</v>
      </c>
      <c r="D638" s="0" t="n">
        <v>550</v>
      </c>
      <c r="E638" s="0" t="n">
        <v>28426</v>
      </c>
      <c r="F638" s="0" t="n">
        <v>4904240</v>
      </c>
      <c r="G638" s="0" t="n">
        <v>579.620899466584</v>
      </c>
      <c r="H638" s="0" t="n">
        <v>1.93484837824527</v>
      </c>
      <c r="I638" s="0" t="s">
        <v>40</v>
      </c>
    </row>
    <row r="639" customFormat="false" ht="13.8" hidden="false" customHeight="false" outlineLevel="0" collapsed="false">
      <c r="A639" s="0" t="s">
        <v>91</v>
      </c>
      <c r="B639" s="0" t="s">
        <v>92</v>
      </c>
      <c r="C639" s="0" t="s">
        <v>31</v>
      </c>
      <c r="D639" s="0" t="n">
        <v>545</v>
      </c>
      <c r="E639" s="0" t="n">
        <v>54816</v>
      </c>
      <c r="F639" s="0" t="n">
        <v>4904240</v>
      </c>
      <c r="G639" s="0" t="n">
        <v>1117.72670179274</v>
      </c>
      <c r="H639" s="0" t="n">
        <v>0.994235259778167</v>
      </c>
      <c r="I639" s="0" t="s">
        <v>40</v>
      </c>
    </row>
    <row r="640" customFormat="false" ht="13.8" hidden="false" customHeight="false" outlineLevel="0" collapsed="false">
      <c r="A640" s="0" t="s">
        <v>91</v>
      </c>
      <c r="B640" s="0" t="s">
        <v>92</v>
      </c>
      <c r="C640" s="0" t="s">
        <v>32</v>
      </c>
      <c r="D640" s="0" t="n">
        <v>712</v>
      </c>
      <c r="E640" s="0" t="n">
        <v>52061</v>
      </c>
      <c r="F640" s="0" t="n">
        <v>4904240</v>
      </c>
      <c r="G640" s="0" t="n">
        <v>1061.55082133011</v>
      </c>
      <c r="H640" s="0" t="n">
        <v>1.36762643821671</v>
      </c>
      <c r="I640" s="0" t="s">
        <v>40</v>
      </c>
    </row>
    <row r="641" customFormat="false" ht="13.8" hidden="false" customHeight="false" outlineLevel="0" collapsed="false">
      <c r="A641" s="0" t="s">
        <v>91</v>
      </c>
      <c r="B641" s="0" t="s">
        <v>92</v>
      </c>
      <c r="C641" s="0" t="s">
        <v>33</v>
      </c>
      <c r="D641" s="0" t="n">
        <v>791</v>
      </c>
      <c r="E641" s="0" t="n">
        <v>62179</v>
      </c>
      <c r="F641" s="0" t="n">
        <v>4904240</v>
      </c>
      <c r="G641" s="0" t="n">
        <v>1267.86209484038</v>
      </c>
      <c r="H641" s="0" t="n">
        <v>1.27213367857315</v>
      </c>
      <c r="I641" s="0" t="s">
        <v>40</v>
      </c>
    </row>
    <row r="642" customFormat="false" ht="13.8" hidden="false" customHeight="false" outlineLevel="0" collapsed="false">
      <c r="A642" s="0" t="s">
        <v>91</v>
      </c>
      <c r="B642" s="0" t="s">
        <v>92</v>
      </c>
      <c r="C642" s="0" t="s">
        <v>34</v>
      </c>
      <c r="D642" s="0" t="n">
        <v>912</v>
      </c>
      <c r="E642" s="0" t="n">
        <v>66676</v>
      </c>
      <c r="F642" s="0" t="n">
        <v>4904240</v>
      </c>
      <c r="G642" s="0" t="n">
        <v>1359.55825979153</v>
      </c>
      <c r="H642" s="0" t="n">
        <v>1.36780850680905</v>
      </c>
      <c r="I642" s="0" t="s">
        <v>40</v>
      </c>
    </row>
    <row r="643" customFormat="false" ht="13.8" hidden="false" customHeight="false" outlineLevel="0" collapsed="false">
      <c r="A643" s="0" t="s">
        <v>91</v>
      </c>
      <c r="B643" s="0" t="s">
        <v>92</v>
      </c>
      <c r="C643" s="0" t="s">
        <v>35</v>
      </c>
      <c r="D643" s="0" t="n">
        <v>1313</v>
      </c>
      <c r="E643" s="0" t="n">
        <v>74796</v>
      </c>
      <c r="F643" s="0" t="n">
        <v>4904240</v>
      </c>
      <c r="G643" s="0" t="n">
        <v>1525.12927589188</v>
      </c>
      <c r="H643" s="0" t="n">
        <v>1.75544146745815</v>
      </c>
      <c r="I643" s="0" t="s">
        <v>40</v>
      </c>
    </row>
    <row r="644" customFormat="false" ht="13.8" hidden="false" customHeight="false" outlineLevel="0" collapsed="false">
      <c r="A644" s="0" t="s">
        <v>91</v>
      </c>
      <c r="B644" s="0" t="s">
        <v>92</v>
      </c>
      <c r="C644" s="0" t="s">
        <v>36</v>
      </c>
      <c r="D644" s="0" t="n">
        <v>1948</v>
      </c>
      <c r="E644" s="0" t="n">
        <v>86079</v>
      </c>
      <c r="F644" s="0" t="n">
        <v>4904240</v>
      </c>
      <c r="G644" s="0" t="n">
        <v>1755.19550429832</v>
      </c>
      <c r="H644" s="0" t="n">
        <v>2.26303744234947</v>
      </c>
      <c r="I644" s="0" t="s">
        <v>40</v>
      </c>
    </row>
    <row r="645" customFormat="false" ht="13.8" hidden="false" customHeight="false" outlineLevel="0" collapsed="false">
      <c r="A645" s="0" t="s">
        <v>91</v>
      </c>
      <c r="B645" s="0" t="s">
        <v>92</v>
      </c>
      <c r="C645" s="0" t="s">
        <v>37</v>
      </c>
      <c r="D645" s="0" t="n">
        <v>2057</v>
      </c>
      <c r="E645" s="0" t="n">
        <v>87700</v>
      </c>
      <c r="F645" s="0" t="n">
        <v>4904240</v>
      </c>
      <c r="G645" s="0" t="n">
        <v>1788.24853596072</v>
      </c>
      <c r="H645" s="0" t="n">
        <v>2.34549600912201</v>
      </c>
      <c r="I645" s="0" t="s">
        <v>40</v>
      </c>
    </row>
    <row r="646" customFormat="false" ht="13.8" hidden="false" customHeight="false" outlineLevel="0" collapsed="false">
      <c r="A646" s="0" t="s">
        <v>91</v>
      </c>
      <c r="B646" s="0" t="s">
        <v>92</v>
      </c>
      <c r="C646" s="0" t="s">
        <v>38</v>
      </c>
      <c r="D646" s="0" t="n">
        <v>3042</v>
      </c>
      <c r="E646" s="0" t="n">
        <v>90199</v>
      </c>
      <c r="F646" s="0" t="n">
        <v>4904240</v>
      </c>
      <c r="G646" s="0" t="n">
        <v>1839.20444350195</v>
      </c>
      <c r="H646" s="0" t="n">
        <v>3.37254293284848</v>
      </c>
      <c r="I646" s="0" t="s">
        <v>40</v>
      </c>
    </row>
    <row r="647" customFormat="false" ht="13.8" hidden="false" customHeight="false" outlineLevel="0" collapsed="false">
      <c r="A647" s="0" t="s">
        <v>91</v>
      </c>
      <c r="B647" s="0" t="s">
        <v>92</v>
      </c>
      <c r="C647" s="0" t="s">
        <v>39</v>
      </c>
      <c r="D647" s="0" t="n">
        <v>4496</v>
      </c>
      <c r="E647" s="0" t="n">
        <v>96210</v>
      </c>
      <c r="F647" s="0" t="n">
        <v>4904240</v>
      </c>
      <c r="G647" s="0" t="n">
        <v>1961.77185455851</v>
      </c>
      <c r="H647" s="0" t="n">
        <v>4.67311090323251</v>
      </c>
      <c r="I647" s="0" t="s">
        <v>40</v>
      </c>
    </row>
    <row r="648" customFormat="false" ht="13.8" hidden="false" customHeight="false" outlineLevel="0" collapsed="false">
      <c r="A648" s="0" t="s">
        <v>91</v>
      </c>
      <c r="B648" s="0" t="s">
        <v>92</v>
      </c>
      <c r="C648" s="0" t="s">
        <v>41</v>
      </c>
      <c r="D648" s="0" t="n">
        <v>7434</v>
      </c>
      <c r="E648" s="0" t="n">
        <v>112134</v>
      </c>
      <c r="F648" s="0" t="n">
        <v>4904240</v>
      </c>
      <c r="G648" s="0" t="n">
        <v>2286.47048268437</v>
      </c>
      <c r="H648" s="0" t="n">
        <v>6.62956819519503</v>
      </c>
      <c r="I648" s="0" t="s">
        <v>40</v>
      </c>
    </row>
    <row r="649" customFormat="false" ht="13.8" hidden="false" customHeight="false" outlineLevel="0" collapsed="false">
      <c r="A649" s="0" t="s">
        <v>91</v>
      </c>
      <c r="B649" s="0" t="s">
        <v>92</v>
      </c>
      <c r="C649" s="0" t="s">
        <v>42</v>
      </c>
      <c r="D649" s="0" t="n">
        <v>7166</v>
      </c>
      <c r="E649" s="0" t="n">
        <v>114901</v>
      </c>
      <c r="F649" s="0" t="n">
        <v>4904240</v>
      </c>
      <c r="G649" s="0" t="n">
        <v>2342.89104937768</v>
      </c>
      <c r="H649" s="0" t="n">
        <v>6.23667331006693</v>
      </c>
      <c r="I649" s="0" t="s">
        <v>40</v>
      </c>
    </row>
    <row r="650" customFormat="false" ht="13.8" hidden="false" customHeight="false" outlineLevel="0" collapsed="false">
      <c r="A650" s="0" t="s">
        <v>91</v>
      </c>
      <c r="B650" s="0" t="s">
        <v>92</v>
      </c>
      <c r="C650" s="0" t="s">
        <v>43</v>
      </c>
      <c r="D650" s="0" t="n">
        <v>4874</v>
      </c>
      <c r="E650" s="0" t="n">
        <v>88153</v>
      </c>
      <c r="F650" s="0" t="n">
        <v>4904240</v>
      </c>
      <c r="G650" s="0" t="n">
        <v>1797.48544116927</v>
      </c>
      <c r="H650" s="0" t="n">
        <v>5.52902340249339</v>
      </c>
      <c r="I650" s="0" t="s">
        <v>40</v>
      </c>
    </row>
    <row r="651" customFormat="false" ht="13.8" hidden="false" customHeight="false" outlineLevel="0" collapsed="false">
      <c r="A651" s="0" t="s">
        <v>91</v>
      </c>
      <c r="B651" s="0" t="s">
        <v>92</v>
      </c>
      <c r="C651" s="0" t="s">
        <v>44</v>
      </c>
      <c r="D651" s="0" t="n">
        <v>3392</v>
      </c>
      <c r="E651" s="0" t="n">
        <v>78398</v>
      </c>
      <c r="F651" s="0" t="n">
        <v>4904240</v>
      </c>
      <c r="G651" s="0" t="n">
        <v>1598.57592613738</v>
      </c>
      <c r="H651" s="0" t="n">
        <v>4.32664098573943</v>
      </c>
      <c r="I651" s="0" t="s">
        <v>40</v>
      </c>
    </row>
    <row r="652" customFormat="false" ht="13.8" hidden="false" customHeight="false" outlineLevel="0" collapsed="false">
      <c r="A652" s="0" t="s">
        <v>91</v>
      </c>
      <c r="B652" s="0" t="s">
        <v>92</v>
      </c>
      <c r="C652" s="0" t="s">
        <v>45</v>
      </c>
      <c r="D652" s="0" t="n">
        <v>2509</v>
      </c>
      <c r="E652" s="0" t="n">
        <v>75951</v>
      </c>
      <c r="F652" s="0" t="n">
        <v>4904240</v>
      </c>
      <c r="G652" s="0" t="n">
        <v>1548.68032559581</v>
      </c>
      <c r="H652" s="0" t="n">
        <v>3.30344564258535</v>
      </c>
      <c r="I652" s="0" t="s">
        <v>40</v>
      </c>
    </row>
    <row r="653" customFormat="false" ht="13.8" hidden="false" customHeight="false" outlineLevel="0" collapsed="false">
      <c r="A653" s="0" t="s">
        <v>91</v>
      </c>
      <c r="B653" s="0" t="s">
        <v>92</v>
      </c>
      <c r="C653" s="0" t="s">
        <v>46</v>
      </c>
      <c r="D653" s="0" t="n">
        <v>2558</v>
      </c>
      <c r="E653" s="0" t="n">
        <v>77842</v>
      </c>
      <c r="F653" s="0" t="n">
        <v>4904240</v>
      </c>
      <c r="G653" s="0" t="n">
        <v>1587.23879744874</v>
      </c>
      <c r="H653" s="0" t="n">
        <v>3.28614372703682</v>
      </c>
      <c r="I653" s="0" t="s">
        <v>40</v>
      </c>
    </row>
    <row r="654" customFormat="false" ht="13.8" hidden="false" customHeight="false" outlineLevel="0" collapsed="false">
      <c r="A654" s="0" t="s">
        <v>91</v>
      </c>
      <c r="B654" s="0" t="s">
        <v>92</v>
      </c>
      <c r="C654" s="0" t="s">
        <v>47</v>
      </c>
      <c r="D654" s="0" t="n">
        <v>1780</v>
      </c>
      <c r="E654" s="0" t="n">
        <v>75599</v>
      </c>
      <c r="F654" s="0" t="n">
        <v>4904240</v>
      </c>
      <c r="G654" s="0" t="n">
        <v>1541.5028628289</v>
      </c>
      <c r="H654" s="0" t="n">
        <v>2.35452849905422</v>
      </c>
      <c r="I654" s="0" t="s">
        <v>40</v>
      </c>
    </row>
    <row r="655" customFormat="false" ht="13.8" hidden="false" customHeight="false" outlineLevel="0" collapsed="false">
      <c r="A655" s="0" t="s">
        <v>91</v>
      </c>
      <c r="B655" s="0" t="s">
        <v>92</v>
      </c>
      <c r="C655" s="0" t="s">
        <v>126</v>
      </c>
      <c r="D655" s="0" t="n">
        <v>2005</v>
      </c>
      <c r="E655" s="0" t="n">
        <v>76115</v>
      </c>
      <c r="F655" s="0" t="n">
        <v>4904240</v>
      </c>
      <c r="G655" s="0" t="n">
        <v>1552.02437074858</v>
      </c>
      <c r="H655" s="0" t="n">
        <v>2.63417197661433</v>
      </c>
      <c r="I655" s="0" t="s">
        <v>40</v>
      </c>
    </row>
    <row r="656" customFormat="false" ht="13.8" hidden="false" customHeight="false" outlineLevel="0" collapsed="false">
      <c r="A656" s="0" t="s">
        <v>91</v>
      </c>
      <c r="B656" s="0" t="s">
        <v>92</v>
      </c>
      <c r="C656" s="0" t="s">
        <v>128</v>
      </c>
      <c r="D656" s="0" t="n">
        <v>1939</v>
      </c>
      <c r="E656" s="0" t="n">
        <v>81751</v>
      </c>
      <c r="F656" s="0" t="n">
        <v>4904240</v>
      </c>
      <c r="G656" s="0" t="n">
        <v>1666.94533709606</v>
      </c>
      <c r="H656" s="0" t="n">
        <v>2.37183643013541</v>
      </c>
      <c r="I656" s="0" t="s">
        <v>40</v>
      </c>
    </row>
    <row r="657" customFormat="false" ht="13.8" hidden="false" customHeight="false" outlineLevel="0" collapsed="false">
      <c r="A657" s="0" t="s">
        <v>91</v>
      </c>
      <c r="B657" s="0" t="s">
        <v>92</v>
      </c>
      <c r="C657" s="0" t="s">
        <v>129</v>
      </c>
      <c r="D657" s="0" t="n">
        <v>3357</v>
      </c>
      <c r="E657" s="0" t="n">
        <v>91180</v>
      </c>
      <c r="F657" s="0" t="n">
        <v>4904240</v>
      </c>
      <c r="G657" s="0" t="n">
        <v>1859.20754286087</v>
      </c>
      <c r="H657" s="0" t="n">
        <v>3.68172844922132</v>
      </c>
      <c r="I657" s="0" t="s">
        <v>40</v>
      </c>
    </row>
    <row r="658" customFormat="false" ht="13.8" hidden="false" customHeight="false" outlineLevel="0" collapsed="false">
      <c r="A658" s="0" t="s">
        <v>93</v>
      </c>
      <c r="B658" s="0" t="s">
        <v>94</v>
      </c>
      <c r="C658" s="0" t="s">
        <v>70</v>
      </c>
      <c r="D658" s="0" t="n">
        <v>0</v>
      </c>
      <c r="E658" s="0" t="n">
        <v>0</v>
      </c>
      <c r="F658" s="0" t="n">
        <v>60359546</v>
      </c>
      <c r="G658" s="0" t="n">
        <v>0</v>
      </c>
      <c r="I658" s="0" t="s">
        <v>66</v>
      </c>
    </row>
    <row r="659" customFormat="false" ht="13.8" hidden="false" customHeight="false" outlineLevel="0" collapsed="false">
      <c r="A659" s="0" t="s">
        <v>93</v>
      </c>
      <c r="B659" s="0" t="s">
        <v>94</v>
      </c>
      <c r="C659" s="0" t="s">
        <v>71</v>
      </c>
      <c r="D659" s="0" t="n">
        <v>0</v>
      </c>
      <c r="E659" s="0" t="n">
        <v>0</v>
      </c>
      <c r="F659" s="0" t="n">
        <v>60359546</v>
      </c>
      <c r="G659" s="0" t="n">
        <v>0</v>
      </c>
      <c r="I659" s="0" t="s">
        <v>66</v>
      </c>
    </row>
    <row r="660" customFormat="false" ht="13.8" hidden="false" customHeight="false" outlineLevel="0" collapsed="false">
      <c r="A660" s="0" t="s">
        <v>93</v>
      </c>
      <c r="B660" s="0" t="s">
        <v>94</v>
      </c>
      <c r="C660" s="0" t="s">
        <v>72</v>
      </c>
      <c r="D660" s="0" t="n">
        <v>0</v>
      </c>
      <c r="E660" s="0" t="n">
        <v>0</v>
      </c>
      <c r="F660" s="0" t="n">
        <v>60359546</v>
      </c>
      <c r="G660" s="0" t="n">
        <v>0</v>
      </c>
      <c r="I660" s="0" t="s">
        <v>66</v>
      </c>
    </row>
    <row r="661" customFormat="false" ht="13.8" hidden="false" customHeight="false" outlineLevel="0" collapsed="false">
      <c r="A661" s="0" t="s">
        <v>93</v>
      </c>
      <c r="B661" s="0" t="s">
        <v>94</v>
      </c>
      <c r="C661" s="0" t="s">
        <v>73</v>
      </c>
      <c r="D661" s="0" t="n">
        <v>0</v>
      </c>
      <c r="E661" s="0" t="n">
        <v>0</v>
      </c>
      <c r="F661" s="0" t="n">
        <v>60359546</v>
      </c>
      <c r="G661" s="0" t="n">
        <v>0</v>
      </c>
      <c r="I661" s="0" t="s">
        <v>66</v>
      </c>
    </row>
    <row r="662" customFormat="false" ht="13.8" hidden="false" customHeight="false" outlineLevel="0" collapsed="false">
      <c r="A662" s="0" t="s">
        <v>93</v>
      </c>
      <c r="B662" s="0" t="s">
        <v>94</v>
      </c>
      <c r="C662" s="0" t="s">
        <v>60</v>
      </c>
      <c r="D662" s="0" t="n">
        <v>3</v>
      </c>
      <c r="E662" s="0" t="n">
        <v>0</v>
      </c>
      <c r="F662" s="0" t="n">
        <v>60359546</v>
      </c>
      <c r="G662" s="0" t="n">
        <v>0</v>
      </c>
      <c r="I662" s="0" t="s">
        <v>66</v>
      </c>
    </row>
    <row r="663" customFormat="false" ht="13.8" hidden="false" customHeight="false" outlineLevel="0" collapsed="false">
      <c r="A663" s="0" t="s">
        <v>93</v>
      </c>
      <c r="B663" s="0" t="s">
        <v>94</v>
      </c>
      <c r="C663" s="0" t="s">
        <v>61</v>
      </c>
      <c r="D663" s="0" t="n">
        <v>0</v>
      </c>
      <c r="E663" s="0" t="n">
        <v>0</v>
      </c>
      <c r="F663" s="0" t="n">
        <v>60359546</v>
      </c>
      <c r="G663" s="0" t="n">
        <v>0</v>
      </c>
      <c r="I663" s="0" t="s">
        <v>66</v>
      </c>
    </row>
    <row r="664" customFormat="false" ht="13.8" hidden="false" customHeight="false" outlineLevel="0" collapsed="false">
      <c r="A664" s="0" t="s">
        <v>93</v>
      </c>
      <c r="B664" s="0" t="s">
        <v>94</v>
      </c>
      <c r="C664" s="0" t="s">
        <v>62</v>
      </c>
      <c r="D664" s="0" t="n">
        <v>0</v>
      </c>
      <c r="E664" s="0" t="n">
        <v>0</v>
      </c>
      <c r="F664" s="0" t="n">
        <v>60359546</v>
      </c>
      <c r="G664" s="0" t="n">
        <v>0</v>
      </c>
      <c r="I664" s="0" t="s">
        <v>66</v>
      </c>
    </row>
    <row r="665" customFormat="false" ht="13.8" hidden="false" customHeight="false" outlineLevel="0" collapsed="false">
      <c r="A665" s="0" t="s">
        <v>93</v>
      </c>
      <c r="B665" s="0" t="s">
        <v>94</v>
      </c>
      <c r="C665" s="0" t="s">
        <v>63</v>
      </c>
      <c r="D665" s="0" t="n">
        <v>129</v>
      </c>
      <c r="E665" s="8" t="n">
        <v>0</v>
      </c>
      <c r="F665" s="0" t="n">
        <v>60359546</v>
      </c>
      <c r="G665" s="0" t="n">
        <v>0</v>
      </c>
      <c r="I665" s="0" t="s">
        <v>66</v>
      </c>
    </row>
    <row r="666" customFormat="false" ht="13.8" hidden="false" customHeight="false" outlineLevel="0" collapsed="false">
      <c r="A666" s="0" t="s">
        <v>93</v>
      </c>
      <c r="B666" s="0" t="s">
        <v>94</v>
      </c>
      <c r="C666" s="0" t="s">
        <v>50</v>
      </c>
      <c r="D666" s="0" t="n">
        <v>1557</v>
      </c>
      <c r="E666" s="0" t="n">
        <v>20457</v>
      </c>
      <c r="F666" s="0" t="n">
        <v>60359546</v>
      </c>
      <c r="G666" s="0" t="n">
        <v>33.8919050186362</v>
      </c>
      <c r="H666" s="0" t="n">
        <v>7.61108666959965</v>
      </c>
      <c r="I666" s="0" t="s">
        <v>40</v>
      </c>
    </row>
    <row r="667" customFormat="false" ht="13.8" hidden="false" customHeight="false" outlineLevel="0" collapsed="false">
      <c r="A667" s="0" t="s">
        <v>93</v>
      </c>
      <c r="B667" s="0" t="s">
        <v>94</v>
      </c>
      <c r="C667" s="0" t="s">
        <v>51</v>
      </c>
      <c r="D667" s="0" t="n">
        <v>5686</v>
      </c>
      <c r="E667" s="0" t="n">
        <v>29132</v>
      </c>
      <c r="F667" s="0" t="n">
        <v>60359546</v>
      </c>
      <c r="G667" s="0" t="n">
        <v>48.2641138487026</v>
      </c>
      <c r="H667" s="0" t="n">
        <v>19.5180557462584</v>
      </c>
      <c r="I667" s="0" t="s">
        <v>40</v>
      </c>
    </row>
    <row r="668" customFormat="false" ht="13.8" hidden="false" customHeight="false" outlineLevel="0" collapsed="false">
      <c r="A668" s="0" t="s">
        <v>93</v>
      </c>
      <c r="B668" s="0" t="s">
        <v>94</v>
      </c>
      <c r="C668" s="0" t="s">
        <v>52</v>
      </c>
      <c r="D668" s="0" t="n">
        <v>16605</v>
      </c>
      <c r="E668" s="0" t="n">
        <v>74304</v>
      </c>
      <c r="F668" s="0" t="n">
        <v>60359546</v>
      </c>
      <c r="G668" s="0" t="n">
        <v>123.10231756879</v>
      </c>
      <c r="H668" s="0" t="n">
        <v>22.3473837209302</v>
      </c>
      <c r="I668" s="0" t="s">
        <v>40</v>
      </c>
    </row>
    <row r="669" customFormat="false" ht="13.8" hidden="false" customHeight="false" outlineLevel="0" collapsed="false">
      <c r="A669" s="0" t="s">
        <v>93</v>
      </c>
      <c r="B669" s="0" t="s">
        <v>94</v>
      </c>
      <c r="C669" s="0" t="s">
        <v>53</v>
      </c>
      <c r="D669" s="0" t="n">
        <v>35158</v>
      </c>
      <c r="E669" s="0" t="n">
        <v>131459</v>
      </c>
      <c r="F669" s="0" t="n">
        <v>60359546</v>
      </c>
      <c r="G669" s="0" t="n">
        <v>217.793221970225</v>
      </c>
      <c r="H669" s="0" t="n">
        <v>26.7444602499639</v>
      </c>
      <c r="I669" s="0" t="s">
        <v>40</v>
      </c>
    </row>
    <row r="670" customFormat="false" ht="13.8" hidden="false" customHeight="false" outlineLevel="0" collapsed="false">
      <c r="A670" s="0" t="s">
        <v>93</v>
      </c>
      <c r="B670" s="0" t="s">
        <v>94</v>
      </c>
      <c r="C670" s="0" t="s">
        <v>54</v>
      </c>
      <c r="D670" s="0" t="n">
        <v>38551</v>
      </c>
      <c r="E670" s="0" t="n">
        <v>198678</v>
      </c>
      <c r="F670" s="0" t="n">
        <v>60359546</v>
      </c>
      <c r="G670" s="0" t="n">
        <v>329.157545353307</v>
      </c>
      <c r="H670" s="0" t="n">
        <v>19.4037588459719</v>
      </c>
      <c r="I670" s="0" t="s">
        <v>40</v>
      </c>
    </row>
    <row r="671" customFormat="false" ht="13.8" hidden="false" customHeight="false" outlineLevel="0" collapsed="false">
      <c r="A671" s="0" t="s">
        <v>93</v>
      </c>
      <c r="B671" s="0" t="s">
        <v>94</v>
      </c>
      <c r="C671" s="0" t="s">
        <v>55</v>
      </c>
      <c r="D671" s="0" t="n">
        <v>31259</v>
      </c>
      <c r="E671" s="0" t="n">
        <v>237431</v>
      </c>
      <c r="F671" s="0" t="n">
        <v>60359546</v>
      </c>
      <c r="G671" s="0" t="n">
        <v>393.36114290853</v>
      </c>
      <c r="H671" s="0" t="n">
        <v>13.1655091373915</v>
      </c>
      <c r="I671" s="0" t="s">
        <v>40</v>
      </c>
    </row>
    <row r="672" customFormat="false" ht="13.8" hidden="false" customHeight="false" outlineLevel="0" collapsed="false">
      <c r="A672" s="0" t="s">
        <v>93</v>
      </c>
      <c r="B672" s="0" t="s">
        <v>94</v>
      </c>
      <c r="C672" s="0" t="s">
        <v>11</v>
      </c>
      <c r="D672" s="0" t="n">
        <v>27415</v>
      </c>
      <c r="E672" s="0" t="n">
        <v>318732</v>
      </c>
      <c r="F672" s="0" t="n">
        <v>60359546</v>
      </c>
      <c r="G672" s="0" t="n">
        <v>528.055661651266</v>
      </c>
      <c r="H672" s="0" t="n">
        <v>8.6012700325038</v>
      </c>
      <c r="I672" s="0" t="s">
        <v>40</v>
      </c>
    </row>
    <row r="673" customFormat="false" ht="13.8" hidden="false" customHeight="false" outlineLevel="0" collapsed="false">
      <c r="A673" s="0" t="s">
        <v>93</v>
      </c>
      <c r="B673" s="0" t="s">
        <v>94</v>
      </c>
      <c r="C673" s="0" t="s">
        <v>13</v>
      </c>
      <c r="D673" s="0" t="n">
        <v>22609</v>
      </c>
      <c r="E673" s="0" t="n">
        <v>346348</v>
      </c>
      <c r="F673" s="0" t="n">
        <v>60359546</v>
      </c>
      <c r="G673" s="0" t="n">
        <v>573.808159524593</v>
      </c>
      <c r="H673" s="0" t="n">
        <v>6.52782750297389</v>
      </c>
      <c r="I673" s="0" t="s">
        <v>40</v>
      </c>
    </row>
    <row r="674" customFormat="false" ht="13.8" hidden="false" customHeight="false" outlineLevel="0" collapsed="false">
      <c r="A674" s="0" t="s">
        <v>93</v>
      </c>
      <c r="B674" s="0" t="s">
        <v>94</v>
      </c>
      <c r="C674" s="0" t="s">
        <v>14</v>
      </c>
      <c r="D674" s="0" t="n">
        <v>18703</v>
      </c>
      <c r="E674" s="0" t="n">
        <v>401118</v>
      </c>
      <c r="F674" s="0" t="n">
        <v>60359546</v>
      </c>
      <c r="G674" s="0" t="n">
        <v>664.547741959491</v>
      </c>
      <c r="H674" s="0" t="n">
        <v>4.66271770401727</v>
      </c>
      <c r="I674" s="0" t="s">
        <v>40</v>
      </c>
    </row>
    <row r="675" customFormat="false" ht="13.8" hidden="false" customHeight="false" outlineLevel="0" collapsed="false">
      <c r="A675" s="0" t="s">
        <v>93</v>
      </c>
      <c r="B675" s="0" t="s">
        <v>94</v>
      </c>
      <c r="C675" s="0" t="s">
        <v>15</v>
      </c>
      <c r="D675" s="0" t="n">
        <v>13042</v>
      </c>
      <c r="E675" s="0" t="n">
        <v>396113</v>
      </c>
      <c r="F675" s="0" t="n">
        <v>60359546</v>
      </c>
      <c r="G675" s="0" t="n">
        <v>656.255764415458</v>
      </c>
      <c r="H675" s="0" t="n">
        <v>3.29249481839778</v>
      </c>
      <c r="I675" s="0" t="s">
        <v>40</v>
      </c>
    </row>
    <row r="676" customFormat="false" ht="13.8" hidden="false" customHeight="false" outlineLevel="0" collapsed="false">
      <c r="A676" s="0" t="s">
        <v>93</v>
      </c>
      <c r="B676" s="0" t="s">
        <v>94</v>
      </c>
      <c r="C676" s="0" t="s">
        <v>17</v>
      </c>
      <c r="D676" s="0" t="n">
        <v>8353</v>
      </c>
      <c r="E676" s="0" t="n">
        <v>412140</v>
      </c>
      <c r="F676" s="0" t="n">
        <v>60359546</v>
      </c>
      <c r="G676" s="0" t="n">
        <v>682.808316682833</v>
      </c>
      <c r="H676" s="0" t="n">
        <v>2.02673848692192</v>
      </c>
      <c r="I676" s="0" t="s">
        <v>40</v>
      </c>
    </row>
    <row r="677" customFormat="false" ht="13.8" hidden="false" customHeight="false" outlineLevel="0" collapsed="false">
      <c r="A677" s="0" t="s">
        <v>93</v>
      </c>
      <c r="B677" s="0" t="s">
        <v>94</v>
      </c>
      <c r="C677" s="0" t="s">
        <v>18</v>
      </c>
      <c r="D677" s="0" t="n">
        <v>6365</v>
      </c>
      <c r="E677" s="0" t="n">
        <v>439048</v>
      </c>
      <c r="F677" s="0" t="n">
        <v>60359546</v>
      </c>
      <c r="G677" s="0" t="n">
        <v>727.387843506974</v>
      </c>
      <c r="H677" s="0" t="n">
        <v>1.44972759242725</v>
      </c>
      <c r="I677" s="0" t="s">
        <v>40</v>
      </c>
    </row>
    <row r="678" customFormat="false" ht="13.8" hidden="false" customHeight="false" outlineLevel="0" collapsed="false">
      <c r="A678" s="0" t="s">
        <v>93</v>
      </c>
      <c r="B678" s="0" t="s">
        <v>94</v>
      </c>
      <c r="C678" s="0" t="s">
        <v>19</v>
      </c>
      <c r="D678" s="0" t="n">
        <v>4423</v>
      </c>
      <c r="E678" s="0" t="n">
        <v>442052</v>
      </c>
      <c r="F678" s="0" t="n">
        <v>60359546</v>
      </c>
      <c r="G678" s="0" t="n">
        <v>732.364686772164</v>
      </c>
      <c r="H678" s="0" t="n">
        <v>1.0005610199705</v>
      </c>
      <c r="I678" s="0" t="s">
        <v>40</v>
      </c>
    </row>
    <row r="679" customFormat="false" ht="13.8" hidden="false" customHeight="false" outlineLevel="0" collapsed="false">
      <c r="A679" s="0" t="s">
        <v>93</v>
      </c>
      <c r="B679" s="0" t="s">
        <v>94</v>
      </c>
      <c r="C679" s="0" t="s">
        <v>20</v>
      </c>
      <c r="D679" s="0" t="n">
        <v>3161</v>
      </c>
      <c r="E679" s="8" t="n">
        <v>92915</v>
      </c>
      <c r="F679" s="0" t="n">
        <v>60359546</v>
      </c>
      <c r="G679" s="0" t="n">
        <v>153.935882817939</v>
      </c>
      <c r="H679" s="0" t="n">
        <v>3.4020341172039</v>
      </c>
      <c r="I679" s="0" t="s">
        <v>40</v>
      </c>
    </row>
    <row r="680" customFormat="false" ht="13.8" hidden="false" customHeight="false" outlineLevel="0" collapsed="false">
      <c r="A680" s="0" t="s">
        <v>93</v>
      </c>
      <c r="B680" s="0" t="s">
        <v>94</v>
      </c>
      <c r="C680" s="0" t="s">
        <v>21</v>
      </c>
      <c r="D680" s="0" t="n">
        <v>1979</v>
      </c>
      <c r="E680" s="0" t="n">
        <v>357796</v>
      </c>
      <c r="F680" s="0" t="n">
        <v>60359546</v>
      </c>
      <c r="G680" s="0" t="n">
        <v>592.77450496397</v>
      </c>
      <c r="H680" s="0" t="n">
        <v>0.553108475220517</v>
      </c>
      <c r="I680" s="0" t="s">
        <v>95</v>
      </c>
    </row>
    <row r="681" customFormat="false" ht="13.8" hidden="false" customHeight="false" outlineLevel="0" collapsed="false">
      <c r="A681" s="0" t="s">
        <v>93</v>
      </c>
      <c r="B681" s="0" t="s">
        <v>94</v>
      </c>
      <c r="C681" s="0" t="s">
        <v>22</v>
      </c>
      <c r="D681" s="0" t="n">
        <v>1991</v>
      </c>
      <c r="E681" s="0" t="n">
        <v>384183</v>
      </c>
      <c r="F681" s="0" t="n">
        <v>60359546</v>
      </c>
      <c r="G681" s="0" t="n">
        <v>636.490870888923</v>
      </c>
      <c r="H681" s="0" t="n">
        <v>0.518242608340296</v>
      </c>
      <c r="I681" s="0" t="s">
        <v>95</v>
      </c>
    </row>
    <row r="682" customFormat="false" ht="13.8" hidden="false" customHeight="false" outlineLevel="0" collapsed="false">
      <c r="A682" s="0" t="s">
        <v>93</v>
      </c>
      <c r="B682" s="0" t="s">
        <v>94</v>
      </c>
      <c r="C682" s="0" t="s">
        <v>23</v>
      </c>
      <c r="D682" s="0" t="n">
        <v>1510</v>
      </c>
      <c r="E682" s="0" t="n">
        <v>363652</v>
      </c>
      <c r="F682" s="0" t="n">
        <v>60359546</v>
      </c>
      <c r="G682" s="0" t="n">
        <v>602.476367201304</v>
      </c>
      <c r="H682" s="0" t="n">
        <v>0.415232145017764</v>
      </c>
      <c r="I682" s="0" t="s">
        <v>95</v>
      </c>
    </row>
    <row r="683" customFormat="false" ht="13.8" hidden="false" customHeight="false" outlineLevel="0" collapsed="false">
      <c r="A683" s="0" t="s">
        <v>93</v>
      </c>
      <c r="B683" s="0" t="s">
        <v>94</v>
      </c>
      <c r="C683" s="0" t="s">
        <v>24</v>
      </c>
      <c r="D683" s="0" t="n">
        <v>1811</v>
      </c>
      <c r="E683" s="0" t="n">
        <v>330249</v>
      </c>
      <c r="F683" s="0" t="n">
        <v>60359546</v>
      </c>
      <c r="G683" s="0" t="n">
        <v>547.136322065776</v>
      </c>
      <c r="H683" s="0" t="n">
        <v>0.548374105599109</v>
      </c>
      <c r="I683" s="0" t="s">
        <v>95</v>
      </c>
    </row>
    <row r="684" customFormat="false" ht="13.8" hidden="false" customHeight="false" outlineLevel="0" collapsed="false">
      <c r="A684" s="0" t="s">
        <v>93</v>
      </c>
      <c r="B684" s="0" t="s">
        <v>94</v>
      </c>
      <c r="C684" s="0" t="s">
        <v>25</v>
      </c>
      <c r="D684" s="0" t="n">
        <v>1301</v>
      </c>
      <c r="E684" s="0" t="n">
        <v>323669</v>
      </c>
      <c r="F684" s="0" t="n">
        <v>60359546</v>
      </c>
      <c r="G684" s="0" t="n">
        <v>536.234980958936</v>
      </c>
      <c r="H684" s="0" t="n">
        <v>0.401953847912528</v>
      </c>
      <c r="I684" s="0" t="s">
        <v>95</v>
      </c>
    </row>
    <row r="685" customFormat="false" ht="13.8" hidden="false" customHeight="false" outlineLevel="0" collapsed="false">
      <c r="A685" s="0" t="s">
        <v>93</v>
      </c>
      <c r="B685" s="0" t="s">
        <v>94</v>
      </c>
      <c r="C685" s="0" t="s">
        <v>26</v>
      </c>
      <c r="D685" s="0" t="n">
        <v>1450</v>
      </c>
      <c r="E685" s="0" t="n">
        <v>300523</v>
      </c>
      <c r="F685" s="0" t="n">
        <v>60359546</v>
      </c>
      <c r="G685" s="0" t="n">
        <v>497.888105387671</v>
      </c>
      <c r="H685" s="0" t="n">
        <v>0.482492188617843</v>
      </c>
      <c r="I685" s="0" t="s">
        <v>95</v>
      </c>
    </row>
    <row r="686" customFormat="false" ht="13.8" hidden="false" customHeight="false" outlineLevel="0" collapsed="false">
      <c r="A686" s="0" t="s">
        <v>93</v>
      </c>
      <c r="B686" s="0" t="s">
        <v>94</v>
      </c>
      <c r="C686" s="0" t="s">
        <v>27</v>
      </c>
      <c r="D686" s="0" t="n">
        <v>1373</v>
      </c>
      <c r="E686" s="0" t="n">
        <v>299238</v>
      </c>
      <c r="F686" s="0" t="n">
        <v>60359546</v>
      </c>
      <c r="G686" s="0" t="n">
        <v>495.759196068175</v>
      </c>
      <c r="H686" s="0" t="n">
        <v>0.458832100201178</v>
      </c>
      <c r="I686" s="0" t="s">
        <v>95</v>
      </c>
    </row>
    <row r="687" customFormat="false" ht="13.8" hidden="false" customHeight="false" outlineLevel="0" collapsed="false">
      <c r="A687" s="0" t="s">
        <v>93</v>
      </c>
      <c r="B687" s="0" t="s">
        <v>94</v>
      </c>
      <c r="C687" s="0" t="s">
        <v>28</v>
      </c>
      <c r="D687" s="0" t="n">
        <v>1684</v>
      </c>
      <c r="E687" s="0" t="n">
        <v>322523</v>
      </c>
      <c r="F687" s="0" t="n">
        <v>60359546</v>
      </c>
      <c r="G687" s="0" t="n">
        <v>534.336358328474</v>
      </c>
      <c r="H687" s="0" t="n">
        <v>0.522133305221643</v>
      </c>
      <c r="I687" s="0" t="s">
        <v>95</v>
      </c>
    </row>
    <row r="688" customFormat="false" ht="13.8" hidden="false" customHeight="false" outlineLevel="0" collapsed="false">
      <c r="A688" s="0" t="s">
        <v>93</v>
      </c>
      <c r="B688" s="0" t="s">
        <v>94</v>
      </c>
      <c r="C688" s="0" t="s">
        <v>29</v>
      </c>
      <c r="D688" s="0" t="n">
        <v>1952</v>
      </c>
      <c r="E688" s="0" t="n">
        <v>356193</v>
      </c>
      <c r="F688" s="0" t="n">
        <v>60359546</v>
      </c>
      <c r="G688" s="0" t="n">
        <v>590.118752715602</v>
      </c>
      <c r="H688" s="0" t="n">
        <v>0.548017507362582</v>
      </c>
      <c r="I688" s="0" t="s">
        <v>95</v>
      </c>
    </row>
    <row r="689" customFormat="false" ht="13.8" hidden="false" customHeight="false" outlineLevel="0" collapsed="false">
      <c r="A689" s="0" t="s">
        <v>93</v>
      </c>
      <c r="B689" s="0" t="s">
        <v>94</v>
      </c>
      <c r="C689" s="0" t="s">
        <v>30</v>
      </c>
      <c r="D689" s="0" t="n">
        <v>2496</v>
      </c>
      <c r="E689" s="0" t="n">
        <v>333079</v>
      </c>
      <c r="F689" s="0" t="n">
        <v>60359546</v>
      </c>
      <c r="G689" s="0" t="n">
        <v>551.824892784979</v>
      </c>
      <c r="H689" s="0" t="n">
        <v>0.749371770661014</v>
      </c>
      <c r="I689" s="0" t="s">
        <v>95</v>
      </c>
    </row>
    <row r="690" customFormat="false" ht="13.8" hidden="false" customHeight="false" outlineLevel="0" collapsed="false">
      <c r="A690" s="0" t="s">
        <v>93</v>
      </c>
      <c r="B690" s="0" t="s">
        <v>94</v>
      </c>
      <c r="C690" s="0" t="s">
        <v>31</v>
      </c>
      <c r="D690" s="0" t="n">
        <v>3349</v>
      </c>
      <c r="E690" s="0" t="n">
        <v>307573</v>
      </c>
      <c r="F690" s="0" t="n">
        <v>60359546</v>
      </c>
      <c r="G690" s="0" t="n">
        <v>509.568113716429</v>
      </c>
      <c r="H690" s="0" t="n">
        <v>1.08884720050199</v>
      </c>
      <c r="I690" s="0" t="s">
        <v>95</v>
      </c>
    </row>
    <row r="691" customFormat="false" ht="13.8" hidden="false" customHeight="false" outlineLevel="0" collapsed="false">
      <c r="A691" s="0" t="s">
        <v>93</v>
      </c>
      <c r="B691" s="0" t="s">
        <v>94</v>
      </c>
      <c r="C691" s="0" t="s">
        <v>32</v>
      </c>
      <c r="D691" s="0" t="n">
        <v>5430</v>
      </c>
      <c r="E691" s="0" t="n">
        <v>450220</v>
      </c>
      <c r="F691" s="0" t="n">
        <v>60359546</v>
      </c>
      <c r="G691" s="0" t="n">
        <v>745.896929045822</v>
      </c>
      <c r="H691" s="0" t="n">
        <v>1.20607702900804</v>
      </c>
      <c r="I691" s="0" t="s">
        <v>95</v>
      </c>
    </row>
    <row r="692" customFormat="false" ht="13.8" hidden="false" customHeight="false" outlineLevel="0" collapsed="false">
      <c r="A692" s="0" t="s">
        <v>93</v>
      </c>
      <c r="B692" s="0" t="s">
        <v>94</v>
      </c>
      <c r="C692" s="0" t="s">
        <v>33</v>
      </c>
      <c r="D692" s="0" t="n">
        <v>8873</v>
      </c>
      <c r="E692" s="0" t="n">
        <v>578704</v>
      </c>
      <c r="F692" s="0" t="n">
        <v>60359546</v>
      </c>
      <c r="G692" s="0" t="n">
        <v>958.761353175188</v>
      </c>
      <c r="H692" s="0" t="n">
        <v>1.53325361497415</v>
      </c>
      <c r="I692" s="0" t="s">
        <v>95</v>
      </c>
    </row>
    <row r="693" customFormat="false" ht="13.8" hidden="false" customHeight="false" outlineLevel="0" collapsed="false">
      <c r="A693" s="0" t="s">
        <v>93</v>
      </c>
      <c r="B693" s="0" t="s">
        <v>94</v>
      </c>
      <c r="C693" s="0" t="s">
        <v>34</v>
      </c>
      <c r="D693" s="0" t="n">
        <v>9416</v>
      </c>
      <c r="E693" s="0" t="n">
        <v>632916</v>
      </c>
      <c r="F693" s="0" t="n">
        <v>60359546</v>
      </c>
      <c r="G693" s="0" t="n">
        <v>1048.5764753764</v>
      </c>
      <c r="H693" s="0" t="n">
        <v>1.48771716941901</v>
      </c>
      <c r="I693" s="0" t="s">
        <v>95</v>
      </c>
    </row>
    <row r="694" customFormat="false" ht="13.8" hidden="false" customHeight="false" outlineLevel="0" collapsed="false">
      <c r="A694" s="0" t="s">
        <v>93</v>
      </c>
      <c r="B694" s="0" t="s">
        <v>94</v>
      </c>
      <c r="C694" s="0" t="s">
        <v>35</v>
      </c>
      <c r="D694" s="0" t="n">
        <v>10119</v>
      </c>
      <c r="E694" s="0" t="n">
        <v>598861</v>
      </c>
      <c r="F694" s="0" t="n">
        <v>60359546</v>
      </c>
      <c r="G694" s="0" t="n">
        <v>992.156236562813</v>
      </c>
      <c r="H694" s="0" t="n">
        <v>1.68970762831442</v>
      </c>
      <c r="I694" s="0" t="s">
        <v>95</v>
      </c>
    </row>
    <row r="695" customFormat="false" ht="13.8" hidden="false" customHeight="false" outlineLevel="0" collapsed="false">
      <c r="A695" s="0" t="s">
        <v>93</v>
      </c>
      <c r="B695" s="0" t="s">
        <v>94</v>
      </c>
      <c r="C695" s="0" t="s">
        <v>36</v>
      </c>
      <c r="D695" s="0" t="n">
        <v>10403</v>
      </c>
      <c r="E695" s="0" t="n">
        <v>614696</v>
      </c>
      <c r="F695" s="0" t="n">
        <v>60359546</v>
      </c>
      <c r="G695" s="0" t="n">
        <v>1018.39069498634</v>
      </c>
      <c r="H695" s="0" t="n">
        <v>1.69238127464633</v>
      </c>
      <c r="I695" s="0" t="s">
        <v>40</v>
      </c>
    </row>
    <row r="696" customFormat="false" ht="13.8" hidden="false" customHeight="false" outlineLevel="0" collapsed="false">
      <c r="A696" s="0" t="s">
        <v>93</v>
      </c>
      <c r="B696" s="0" t="s">
        <v>94</v>
      </c>
      <c r="C696" s="0" t="s">
        <v>37</v>
      </c>
      <c r="D696" s="0" t="n">
        <v>11714</v>
      </c>
      <c r="E696" s="0" t="n">
        <v>654250</v>
      </c>
      <c r="F696" s="0" t="n">
        <v>60359546</v>
      </c>
      <c r="G696" s="0" t="n">
        <v>1083.92134029636</v>
      </c>
      <c r="H696" s="0" t="n">
        <v>1.7904470768055</v>
      </c>
      <c r="I696" s="0" t="s">
        <v>40</v>
      </c>
    </row>
    <row r="697" customFormat="false" ht="13.8" hidden="false" customHeight="false" outlineLevel="0" collapsed="false">
      <c r="A697" s="0" t="s">
        <v>93</v>
      </c>
      <c r="B697" s="0" t="s">
        <v>94</v>
      </c>
      <c r="C697" s="0" t="s">
        <v>38</v>
      </c>
      <c r="D697" s="0" t="n">
        <v>15459</v>
      </c>
      <c r="E697" s="0" t="n">
        <v>697041</v>
      </c>
      <c r="F697" s="0" t="n">
        <v>60359546</v>
      </c>
      <c r="G697" s="0" t="n">
        <v>1154.81484900499</v>
      </c>
      <c r="H697" s="0" t="n">
        <v>2.21780354383745</v>
      </c>
      <c r="I697" s="0" t="s">
        <v>40</v>
      </c>
    </row>
    <row r="698" customFormat="false" ht="13.8" hidden="false" customHeight="false" outlineLevel="0" collapsed="false">
      <c r="A698" s="0" t="s">
        <v>93</v>
      </c>
      <c r="B698" s="0" t="s">
        <v>94</v>
      </c>
      <c r="C698" s="0" t="s">
        <v>39</v>
      </c>
      <c r="D698" s="0" t="n">
        <v>29621</v>
      </c>
      <c r="E698" s="0" t="n">
        <v>780608</v>
      </c>
      <c r="F698" s="0" t="n">
        <v>60359546</v>
      </c>
      <c r="G698" s="0" t="n">
        <v>1293.26353780063</v>
      </c>
      <c r="H698" s="0" t="n">
        <v>3.79460625563663</v>
      </c>
      <c r="I698" s="0" t="s">
        <v>40</v>
      </c>
    </row>
    <row r="699" customFormat="false" ht="13.8" hidden="false" customHeight="false" outlineLevel="0" collapsed="false">
      <c r="A699" s="0" t="s">
        <v>93</v>
      </c>
      <c r="B699" s="0" t="s">
        <v>94</v>
      </c>
      <c r="C699" s="0" t="s">
        <v>41</v>
      </c>
      <c r="D699" s="0" t="n">
        <v>59291</v>
      </c>
      <c r="E699" s="0" t="n">
        <v>975869</v>
      </c>
      <c r="F699" s="0" t="n">
        <v>60359546</v>
      </c>
      <c r="G699" s="0" t="n">
        <v>1616.76000677672</v>
      </c>
      <c r="H699" s="0" t="n">
        <v>6.0757130311548</v>
      </c>
      <c r="I699" s="0" t="s">
        <v>40</v>
      </c>
    </row>
    <row r="700" customFormat="false" ht="13.8" hidden="false" customHeight="false" outlineLevel="0" collapsed="false">
      <c r="A700" s="0" t="s">
        <v>93</v>
      </c>
      <c r="B700" s="0" t="s">
        <v>94</v>
      </c>
      <c r="C700" s="0" t="s">
        <v>42</v>
      </c>
      <c r="D700" s="0" t="n">
        <v>111541</v>
      </c>
      <c r="E700" s="0" t="n">
        <v>1113420</v>
      </c>
      <c r="F700" s="0" t="n">
        <v>60359546</v>
      </c>
      <c r="G700" s="0" t="n">
        <v>1844.64608133401</v>
      </c>
      <c r="H700" s="0" t="n">
        <v>10.0178728601965</v>
      </c>
      <c r="I700" s="0" t="s">
        <v>40</v>
      </c>
    </row>
    <row r="701" customFormat="false" ht="13.8" hidden="false" customHeight="false" outlineLevel="0" collapsed="false">
      <c r="A701" s="0" t="s">
        <v>93</v>
      </c>
      <c r="B701" s="0" t="s">
        <v>94</v>
      </c>
      <c r="C701" s="0" t="s">
        <v>43</v>
      </c>
      <c r="D701" s="0" t="n">
        <v>183553</v>
      </c>
      <c r="E701" s="0" t="n">
        <v>1930043</v>
      </c>
      <c r="F701" s="0" t="n">
        <v>60359546</v>
      </c>
      <c r="G701" s="0" t="n">
        <v>3197.57706593751</v>
      </c>
      <c r="H701" s="0" t="n">
        <v>9.51030624706289</v>
      </c>
      <c r="I701" s="0" t="s">
        <v>40</v>
      </c>
    </row>
    <row r="702" customFormat="false" ht="13.8" hidden="false" customHeight="false" outlineLevel="0" collapsed="false">
      <c r="A702" s="0" t="s">
        <v>93</v>
      </c>
      <c r="B702" s="0" t="s">
        <v>94</v>
      </c>
      <c r="C702" s="0" t="s">
        <v>44</v>
      </c>
      <c r="D702" s="0" t="n">
        <v>225769</v>
      </c>
      <c r="E702" s="0" t="n">
        <v>2057221</v>
      </c>
      <c r="F702" s="0" t="n">
        <v>60359546</v>
      </c>
      <c r="G702" s="0" t="n">
        <v>3408.27778923321</v>
      </c>
      <c r="H702" s="0" t="n">
        <v>10.974465067195</v>
      </c>
      <c r="I702" s="0" t="s">
        <v>40</v>
      </c>
    </row>
    <row r="703" customFormat="false" ht="13.8" hidden="false" customHeight="false" outlineLevel="0" collapsed="false">
      <c r="A703" s="0" t="s">
        <v>93</v>
      </c>
      <c r="B703" s="0" t="s">
        <v>94</v>
      </c>
      <c r="C703" s="0" t="s">
        <v>45</v>
      </c>
      <c r="D703" s="0" t="n">
        <v>243425</v>
      </c>
      <c r="E703" s="0" t="n">
        <v>1503673</v>
      </c>
      <c r="F703" s="0" t="n">
        <v>60359546</v>
      </c>
      <c r="G703" s="0" t="n">
        <v>2491.19335655706</v>
      </c>
      <c r="H703" s="0" t="n">
        <v>16.1886926213346</v>
      </c>
      <c r="I703" s="0" t="s">
        <v>40</v>
      </c>
    </row>
    <row r="704" customFormat="false" ht="13.8" hidden="false" customHeight="false" outlineLevel="0" collapsed="false">
      <c r="A704" s="0" t="s">
        <v>93</v>
      </c>
      <c r="B704" s="0" t="s">
        <v>94</v>
      </c>
      <c r="C704" s="0" t="s">
        <v>46</v>
      </c>
      <c r="D704" s="0" t="n">
        <v>230339</v>
      </c>
      <c r="E704" s="0" t="n">
        <v>1510190</v>
      </c>
      <c r="F704" s="0" t="n">
        <v>60359546</v>
      </c>
      <c r="G704" s="0" t="n">
        <v>2501.99032312138</v>
      </c>
      <c r="H704" s="0" t="n">
        <v>15.2523192445984</v>
      </c>
      <c r="I704" s="0" t="s">
        <v>40</v>
      </c>
    </row>
    <row r="705" customFormat="false" ht="13.8" hidden="false" customHeight="false" outlineLevel="0" collapsed="false">
      <c r="A705" s="0" t="s">
        <v>93</v>
      </c>
      <c r="B705" s="0" t="s">
        <v>94</v>
      </c>
      <c r="C705" s="0" t="s">
        <v>47</v>
      </c>
      <c r="D705" s="0" t="n">
        <v>176310</v>
      </c>
      <c r="E705" s="0" t="n">
        <v>1425999</v>
      </c>
      <c r="F705" s="0" t="n">
        <v>60359546</v>
      </c>
      <c r="G705" s="0" t="n">
        <v>2362.50782933324</v>
      </c>
      <c r="H705" s="0" t="n">
        <v>12.3639637895959</v>
      </c>
      <c r="I705" s="0" t="s">
        <v>40</v>
      </c>
    </row>
    <row r="706" customFormat="false" ht="13.8" hidden="false" customHeight="false" outlineLevel="0" collapsed="false">
      <c r="A706" s="0" t="s">
        <v>93</v>
      </c>
      <c r="B706" s="0" t="s">
        <v>94</v>
      </c>
      <c r="C706" s="0" t="s">
        <v>126</v>
      </c>
      <c r="D706" s="0" t="n">
        <v>143700</v>
      </c>
      <c r="E706" s="0" t="n">
        <v>1317771</v>
      </c>
      <c r="F706" s="0" t="n">
        <v>60359546</v>
      </c>
      <c r="G706" s="0" t="n">
        <v>2183.20230572974</v>
      </c>
      <c r="H706" s="0" t="n">
        <v>10.9047778407629</v>
      </c>
      <c r="I706" s="0" t="s">
        <v>40</v>
      </c>
    </row>
    <row r="707" customFormat="false" ht="13.8" hidden="false" customHeight="false" outlineLevel="0" collapsed="false">
      <c r="A707" s="0" t="s">
        <v>93</v>
      </c>
      <c r="B707" s="0" t="s">
        <v>94</v>
      </c>
      <c r="C707" s="0" t="s">
        <v>128</v>
      </c>
      <c r="D707" s="0" t="n">
        <v>114834</v>
      </c>
      <c r="E707" s="0" t="n">
        <v>1090062</v>
      </c>
      <c r="F707" s="0" t="n">
        <v>60359546</v>
      </c>
      <c r="G707" s="0" t="n">
        <v>1805.9479771435</v>
      </c>
      <c r="H707" s="0" t="n">
        <v>10.534630140304</v>
      </c>
      <c r="I707" s="0" t="s">
        <v>40</v>
      </c>
    </row>
    <row r="708" customFormat="false" ht="13.8" hidden="false" customHeight="false" outlineLevel="0" collapsed="false">
      <c r="A708" s="0" t="s">
        <v>93</v>
      </c>
      <c r="B708" s="0" t="s">
        <v>94</v>
      </c>
      <c r="C708" s="0" t="s">
        <v>129</v>
      </c>
      <c r="D708" s="0" t="n">
        <v>109473</v>
      </c>
      <c r="E708" s="0" t="n">
        <v>1146229</v>
      </c>
      <c r="F708" s="0" t="n">
        <v>60359546</v>
      </c>
      <c r="G708" s="0" t="n">
        <v>1899.00202364014</v>
      </c>
      <c r="H708" s="0" t="n">
        <v>9.55070932597239</v>
      </c>
      <c r="I708" s="0" t="s">
        <v>40</v>
      </c>
    </row>
    <row r="709" customFormat="false" ht="13.8" hidden="false" customHeight="false" outlineLevel="0" collapsed="false">
      <c r="A709" s="0" t="s">
        <v>96</v>
      </c>
      <c r="B709" s="0" t="s">
        <v>97</v>
      </c>
      <c r="C709" s="0" t="s">
        <v>70</v>
      </c>
      <c r="D709" s="0" t="n">
        <v>0</v>
      </c>
      <c r="E709" s="0" t="n">
        <v>0</v>
      </c>
      <c r="F709" s="0" t="n">
        <v>1919968</v>
      </c>
      <c r="G709" s="0" t="n">
        <v>0</v>
      </c>
      <c r="I709" s="0" t="s">
        <v>40</v>
      </c>
    </row>
    <row r="710" customFormat="false" ht="13.8" hidden="false" customHeight="false" outlineLevel="0" collapsed="false">
      <c r="A710" s="0" t="s">
        <v>96</v>
      </c>
      <c r="B710" s="0" t="s">
        <v>97</v>
      </c>
      <c r="C710" s="0" t="s">
        <v>71</v>
      </c>
      <c r="D710" s="0" t="n">
        <v>0</v>
      </c>
      <c r="E710" s="0" t="n">
        <v>0</v>
      </c>
      <c r="F710" s="0" t="n">
        <v>1919968</v>
      </c>
      <c r="G710" s="0" t="n">
        <v>0</v>
      </c>
      <c r="I710" s="0" t="s">
        <v>40</v>
      </c>
    </row>
    <row r="711" customFormat="false" ht="13.8" hidden="false" customHeight="false" outlineLevel="0" collapsed="false">
      <c r="A711" s="0" t="s">
        <v>96</v>
      </c>
      <c r="B711" s="0" t="s">
        <v>97</v>
      </c>
      <c r="C711" s="0" t="s">
        <v>72</v>
      </c>
      <c r="D711" s="0" t="n">
        <v>0</v>
      </c>
      <c r="E711" s="0" t="n">
        <v>0</v>
      </c>
      <c r="F711" s="0" t="n">
        <v>1919968</v>
      </c>
      <c r="G711" s="0" t="n">
        <v>0</v>
      </c>
      <c r="I711" s="0" t="s">
        <v>40</v>
      </c>
    </row>
    <row r="712" customFormat="false" ht="13.8" hidden="false" customHeight="false" outlineLevel="0" collapsed="false">
      <c r="A712" s="0" t="s">
        <v>96</v>
      </c>
      <c r="B712" s="0" t="s">
        <v>97</v>
      </c>
      <c r="C712" s="0" t="s">
        <v>73</v>
      </c>
      <c r="D712" s="0" t="n">
        <v>0</v>
      </c>
      <c r="E712" s="0" t="n">
        <v>0</v>
      </c>
      <c r="F712" s="0" t="n">
        <v>1919968</v>
      </c>
      <c r="G712" s="0" t="n">
        <v>0</v>
      </c>
      <c r="I712" s="0" t="s">
        <v>40</v>
      </c>
    </row>
    <row r="713" customFormat="false" ht="13.8" hidden="false" customHeight="false" outlineLevel="0" collapsed="false">
      <c r="A713" s="0" t="s">
        <v>96</v>
      </c>
      <c r="B713" s="0" t="s">
        <v>97</v>
      </c>
      <c r="C713" s="0" t="s">
        <v>60</v>
      </c>
      <c r="D713" s="0" t="n">
        <v>0</v>
      </c>
      <c r="E713" s="0" t="n">
        <v>0</v>
      </c>
      <c r="F713" s="0" t="n">
        <v>1919968</v>
      </c>
      <c r="G713" s="0" t="n">
        <v>0</v>
      </c>
      <c r="I713" s="0" t="s">
        <v>40</v>
      </c>
    </row>
    <row r="714" customFormat="false" ht="13.8" hidden="false" customHeight="false" outlineLevel="0" collapsed="false">
      <c r="A714" s="0" t="s">
        <v>96</v>
      </c>
      <c r="B714" s="0" t="s">
        <v>97</v>
      </c>
      <c r="C714" s="0" t="s">
        <v>61</v>
      </c>
      <c r="D714" s="0" t="n">
        <v>0</v>
      </c>
      <c r="E714" s="0" t="n">
        <v>0</v>
      </c>
      <c r="F714" s="0" t="n">
        <v>1919968</v>
      </c>
      <c r="G714" s="0" t="n">
        <v>0</v>
      </c>
      <c r="I714" s="0" t="s">
        <v>40</v>
      </c>
    </row>
    <row r="715" customFormat="false" ht="13.8" hidden="false" customHeight="false" outlineLevel="0" collapsed="false">
      <c r="A715" s="0" t="s">
        <v>96</v>
      </c>
      <c r="B715" s="0" t="s">
        <v>97</v>
      </c>
      <c r="C715" s="0" t="s">
        <v>62</v>
      </c>
      <c r="D715" s="0" t="n">
        <v>0</v>
      </c>
      <c r="E715" s="0" t="n">
        <v>4</v>
      </c>
      <c r="F715" s="0" t="n">
        <v>1919968</v>
      </c>
      <c r="G715" s="0" t="n">
        <v>0.208336805613427</v>
      </c>
      <c r="H715" s="0" t="n">
        <v>0</v>
      </c>
      <c r="I715" s="0" t="s">
        <v>40</v>
      </c>
    </row>
    <row r="716" customFormat="false" ht="13.8" hidden="false" customHeight="false" outlineLevel="0" collapsed="false">
      <c r="A716" s="0" t="s">
        <v>96</v>
      </c>
      <c r="B716" s="0" t="s">
        <v>97</v>
      </c>
      <c r="C716" s="0" t="s">
        <v>63</v>
      </c>
      <c r="D716" s="0" t="n">
        <v>0</v>
      </c>
      <c r="E716" s="0" t="n">
        <v>6</v>
      </c>
      <c r="F716" s="0" t="n">
        <v>1919968</v>
      </c>
      <c r="G716" s="0" t="n">
        <v>0.31250520842014</v>
      </c>
      <c r="H716" s="0" t="n">
        <v>0</v>
      </c>
      <c r="I716" s="0" t="s">
        <v>40</v>
      </c>
    </row>
    <row r="717" customFormat="false" ht="13.8" hidden="false" customHeight="false" outlineLevel="0" collapsed="false">
      <c r="A717" s="0" t="s">
        <v>96</v>
      </c>
      <c r="B717" s="0" t="s">
        <v>97</v>
      </c>
      <c r="C717" s="0" t="s">
        <v>50</v>
      </c>
      <c r="D717" s="0" t="n">
        <v>0</v>
      </c>
      <c r="E717" s="0" t="n">
        <v>116</v>
      </c>
      <c r="F717" s="0" t="n">
        <v>1919968</v>
      </c>
      <c r="G717" s="0" t="n">
        <v>6.04176736278938</v>
      </c>
      <c r="H717" s="0" t="n">
        <v>0</v>
      </c>
      <c r="I717" s="0" t="s">
        <v>40</v>
      </c>
    </row>
    <row r="718" customFormat="false" ht="13.8" hidden="false" customHeight="false" outlineLevel="0" collapsed="false">
      <c r="A718" s="0" t="s">
        <v>96</v>
      </c>
      <c r="B718" s="0" t="s">
        <v>97</v>
      </c>
      <c r="C718" s="0" t="s">
        <v>51</v>
      </c>
      <c r="D718" s="0" t="n">
        <v>3</v>
      </c>
      <c r="E718" s="0" t="n">
        <v>217</v>
      </c>
      <c r="F718" s="0" t="n">
        <v>1919968</v>
      </c>
      <c r="G718" s="0" t="n">
        <v>11.3022717045284</v>
      </c>
      <c r="H718" s="0" t="n">
        <v>1.38248847926267</v>
      </c>
      <c r="I718" s="0" t="s">
        <v>40</v>
      </c>
    </row>
    <row r="719" customFormat="false" ht="13.8" hidden="false" customHeight="false" outlineLevel="0" collapsed="false">
      <c r="A719" s="0" t="s">
        <v>96</v>
      </c>
      <c r="B719" s="0" t="s">
        <v>97</v>
      </c>
      <c r="C719" s="0" t="s">
        <v>52</v>
      </c>
      <c r="D719" s="0" t="n">
        <v>28</v>
      </c>
      <c r="E719" s="0" t="n">
        <v>1010</v>
      </c>
      <c r="F719" s="0" t="n">
        <v>1919968</v>
      </c>
      <c r="G719" s="0" t="n">
        <v>52.6050434173903</v>
      </c>
      <c r="H719" s="0" t="n">
        <v>2.77227722772277</v>
      </c>
      <c r="I719" s="0" t="s">
        <v>40</v>
      </c>
    </row>
    <row r="720" customFormat="false" ht="13.8" hidden="false" customHeight="false" outlineLevel="0" collapsed="false">
      <c r="A720" s="0" t="s">
        <v>96</v>
      </c>
      <c r="B720" s="0" t="s">
        <v>97</v>
      </c>
      <c r="C720" s="0" t="s">
        <v>53</v>
      </c>
      <c r="D720" s="0" t="n">
        <v>108</v>
      </c>
      <c r="E720" s="0" t="n">
        <v>5220</v>
      </c>
      <c r="F720" s="0" t="n">
        <v>1919968</v>
      </c>
      <c r="G720" s="0" t="n">
        <v>271.879531325522</v>
      </c>
      <c r="H720" s="0" t="n">
        <v>2.06896551724138</v>
      </c>
      <c r="I720" s="0" t="s">
        <v>40</v>
      </c>
    </row>
    <row r="721" customFormat="false" ht="13.8" hidden="false" customHeight="false" outlineLevel="0" collapsed="false">
      <c r="A721" s="0" t="s">
        <v>96</v>
      </c>
      <c r="B721" s="0" t="s">
        <v>97</v>
      </c>
      <c r="C721" s="0" t="s">
        <v>54</v>
      </c>
      <c r="D721" s="0" t="n">
        <v>237</v>
      </c>
      <c r="E721" s="0" t="n">
        <v>7232</v>
      </c>
      <c r="F721" s="0" t="n">
        <v>1919968</v>
      </c>
      <c r="G721" s="0" t="n">
        <v>376.672944549076</v>
      </c>
      <c r="H721" s="0" t="n">
        <v>3.2771017699115</v>
      </c>
      <c r="I721" s="0" t="s">
        <v>40</v>
      </c>
    </row>
    <row r="722" customFormat="false" ht="13.8" hidden="false" customHeight="false" outlineLevel="0" collapsed="false">
      <c r="A722" s="0" t="s">
        <v>96</v>
      </c>
      <c r="B722" s="0" t="s">
        <v>97</v>
      </c>
      <c r="C722" s="0" t="s">
        <v>55</v>
      </c>
      <c r="D722" s="0" t="n">
        <v>157</v>
      </c>
      <c r="E722" s="0" t="n">
        <v>6875</v>
      </c>
      <c r="F722" s="0" t="n">
        <v>1919968</v>
      </c>
      <c r="G722" s="0" t="n">
        <v>358.078884648078</v>
      </c>
      <c r="H722" s="0" t="n">
        <v>2.28363636363636</v>
      </c>
      <c r="I722" s="0" t="s">
        <v>40</v>
      </c>
    </row>
    <row r="723" customFormat="false" ht="13.8" hidden="false" customHeight="false" outlineLevel="0" collapsed="false">
      <c r="A723" s="0" t="s">
        <v>96</v>
      </c>
      <c r="B723" s="0" t="s">
        <v>97</v>
      </c>
      <c r="C723" s="0" t="s">
        <v>11</v>
      </c>
      <c r="D723" s="0" t="n">
        <v>118</v>
      </c>
      <c r="E723" s="0" t="n">
        <v>7534</v>
      </c>
      <c r="F723" s="0" t="n">
        <v>1919968</v>
      </c>
      <c r="G723" s="0" t="n">
        <v>392.40237337289</v>
      </c>
      <c r="H723" s="0" t="n">
        <v>1.56623307671888</v>
      </c>
      <c r="I723" s="0" t="s">
        <v>40</v>
      </c>
    </row>
    <row r="724" customFormat="false" ht="13.8" hidden="false" customHeight="false" outlineLevel="0" collapsed="false">
      <c r="A724" s="0" t="s">
        <v>96</v>
      </c>
      <c r="B724" s="0" t="s">
        <v>97</v>
      </c>
      <c r="C724" s="0" t="s">
        <v>13</v>
      </c>
      <c r="D724" s="0" t="n">
        <v>76</v>
      </c>
      <c r="E724" s="0" t="n">
        <v>7667</v>
      </c>
      <c r="F724" s="0" t="n">
        <v>1919968</v>
      </c>
      <c r="G724" s="0" t="n">
        <v>399.329572159536</v>
      </c>
      <c r="H724" s="0" t="n">
        <v>0.991261249510891</v>
      </c>
      <c r="I724" s="0" t="s">
        <v>40</v>
      </c>
    </row>
    <row r="725" customFormat="false" ht="13.8" hidden="false" customHeight="false" outlineLevel="0" collapsed="false">
      <c r="A725" s="0" t="s">
        <v>96</v>
      </c>
      <c r="B725" s="0" t="s">
        <v>97</v>
      </c>
      <c r="C725" s="0" t="s">
        <v>14</v>
      </c>
      <c r="D725" s="0" t="n">
        <v>85</v>
      </c>
      <c r="E725" s="0" t="n">
        <v>11736</v>
      </c>
      <c r="F725" s="0" t="n">
        <v>1919968</v>
      </c>
      <c r="G725" s="0" t="n">
        <v>611.260187669795</v>
      </c>
      <c r="H725" s="0" t="n">
        <v>0.724267211997273</v>
      </c>
      <c r="I725" s="0" t="s">
        <v>40</v>
      </c>
    </row>
    <row r="726" customFormat="false" ht="13.8" hidden="false" customHeight="false" outlineLevel="0" collapsed="false">
      <c r="A726" s="0" t="s">
        <v>96</v>
      </c>
      <c r="B726" s="0" t="s">
        <v>97</v>
      </c>
      <c r="C726" s="0" t="s">
        <v>15</v>
      </c>
      <c r="D726" s="0" t="n">
        <v>67</v>
      </c>
      <c r="E726" s="0" t="n">
        <v>16628</v>
      </c>
      <c r="F726" s="0" t="n">
        <v>1919968</v>
      </c>
      <c r="G726" s="0" t="n">
        <v>866.056100935016</v>
      </c>
      <c r="H726" s="0" t="n">
        <v>0.402934808756315</v>
      </c>
      <c r="I726" s="0" t="s">
        <v>40</v>
      </c>
    </row>
    <row r="727" customFormat="false" ht="13.8" hidden="false" customHeight="false" outlineLevel="0" collapsed="false">
      <c r="A727" s="0" t="s">
        <v>96</v>
      </c>
      <c r="B727" s="0" t="s">
        <v>97</v>
      </c>
      <c r="C727" s="0" t="s">
        <v>17</v>
      </c>
      <c r="D727" s="0" t="n">
        <v>60</v>
      </c>
      <c r="E727" s="0" t="n">
        <v>12347</v>
      </c>
      <c r="F727" s="0" t="n">
        <v>1919968</v>
      </c>
      <c r="G727" s="0" t="n">
        <v>643.083634727246</v>
      </c>
      <c r="H727" s="0" t="n">
        <v>0.485948003563619</v>
      </c>
      <c r="I727" s="0" t="s">
        <v>40</v>
      </c>
    </row>
    <row r="728" customFormat="false" ht="13.8" hidden="false" customHeight="false" outlineLevel="0" collapsed="false">
      <c r="A728" s="0" t="s">
        <v>96</v>
      </c>
      <c r="B728" s="0" t="s">
        <v>97</v>
      </c>
      <c r="C728" s="0" t="s">
        <v>18</v>
      </c>
      <c r="D728" s="0" t="n">
        <v>69</v>
      </c>
      <c r="E728" s="0" t="n">
        <v>11813</v>
      </c>
      <c r="F728" s="0" t="n">
        <v>1919968</v>
      </c>
      <c r="G728" s="0" t="n">
        <v>615.270671177853</v>
      </c>
      <c r="H728" s="0" t="n">
        <v>0.58410226022179</v>
      </c>
      <c r="I728" s="0" t="s">
        <v>40</v>
      </c>
    </row>
    <row r="729" customFormat="false" ht="13.8" hidden="false" customHeight="false" outlineLevel="0" collapsed="false">
      <c r="A729" s="0" t="s">
        <v>96</v>
      </c>
      <c r="B729" s="0" t="s">
        <v>97</v>
      </c>
      <c r="C729" s="0" t="s">
        <v>19</v>
      </c>
      <c r="D729" s="0" t="n">
        <v>39</v>
      </c>
      <c r="E729" s="0" t="n">
        <v>10644</v>
      </c>
      <c r="F729" s="0" t="n">
        <v>1919968</v>
      </c>
      <c r="G729" s="0" t="n">
        <v>554.384239737329</v>
      </c>
      <c r="H729" s="0" t="n">
        <v>0.366403607666291</v>
      </c>
      <c r="I729" s="0" t="s">
        <v>40</v>
      </c>
    </row>
    <row r="730" customFormat="false" ht="13.8" hidden="false" customHeight="false" outlineLevel="0" collapsed="false">
      <c r="A730" s="0" t="s">
        <v>96</v>
      </c>
      <c r="B730" s="0" t="s">
        <v>97</v>
      </c>
      <c r="C730" s="0" t="s">
        <v>20</v>
      </c>
      <c r="D730" s="0" t="n">
        <v>19</v>
      </c>
      <c r="E730" s="0" t="n">
        <v>10022</v>
      </c>
      <c r="F730" s="0" t="n">
        <v>1919968</v>
      </c>
      <c r="G730" s="0" t="n">
        <v>521.987866464441</v>
      </c>
      <c r="H730" s="0" t="n">
        <v>0.189582917581321</v>
      </c>
      <c r="I730" s="0" t="s">
        <v>40</v>
      </c>
    </row>
    <row r="731" customFormat="false" ht="13.8" hidden="false" customHeight="false" outlineLevel="0" collapsed="false">
      <c r="A731" s="0" t="s">
        <v>96</v>
      </c>
      <c r="B731" s="0" t="s">
        <v>97</v>
      </c>
      <c r="C731" s="0" t="s">
        <v>21</v>
      </c>
      <c r="D731" s="0" t="n">
        <v>22</v>
      </c>
      <c r="E731" s="0" t="n">
        <v>8589</v>
      </c>
      <c r="F731" s="0" t="n">
        <v>1919968</v>
      </c>
      <c r="G731" s="0" t="n">
        <v>447.351205853431</v>
      </c>
      <c r="H731" s="0" t="n">
        <v>0.256141576434975</v>
      </c>
      <c r="I731" s="0" t="s">
        <v>40</v>
      </c>
    </row>
    <row r="732" customFormat="false" ht="13.8" hidden="false" customHeight="false" outlineLevel="0" collapsed="false">
      <c r="A732" s="0" t="s">
        <v>96</v>
      </c>
      <c r="B732" s="0" t="s">
        <v>97</v>
      </c>
      <c r="C732" s="0" t="s">
        <v>22</v>
      </c>
      <c r="D732" s="0" t="n">
        <v>9</v>
      </c>
      <c r="E732" s="0" t="n">
        <v>9790</v>
      </c>
      <c r="F732" s="0" t="n">
        <v>1919968</v>
      </c>
      <c r="G732" s="0" t="n">
        <v>509.904331738862</v>
      </c>
      <c r="H732" s="0" t="n">
        <v>0.0919305413687436</v>
      </c>
      <c r="I732" s="0" t="s">
        <v>40</v>
      </c>
    </row>
    <row r="733" customFormat="false" ht="13.8" hidden="false" customHeight="false" outlineLevel="0" collapsed="false">
      <c r="A733" s="0" t="s">
        <v>96</v>
      </c>
      <c r="B733" s="0" t="s">
        <v>97</v>
      </c>
      <c r="C733" s="0" t="s">
        <v>23</v>
      </c>
      <c r="D733" s="0" t="n">
        <v>14</v>
      </c>
      <c r="E733" s="0" t="n">
        <v>10411</v>
      </c>
      <c r="F733" s="0" t="n">
        <v>1919968</v>
      </c>
      <c r="G733" s="0" t="n">
        <v>542.248620810347</v>
      </c>
      <c r="H733" s="0" t="n">
        <v>0.134473153395447</v>
      </c>
      <c r="I733" s="0" t="s">
        <v>40</v>
      </c>
    </row>
    <row r="734" customFormat="false" ht="13.8" hidden="false" customHeight="false" outlineLevel="0" collapsed="false">
      <c r="A734" s="0" t="s">
        <v>96</v>
      </c>
      <c r="B734" s="0" t="s">
        <v>97</v>
      </c>
      <c r="C734" s="0" t="s">
        <v>24</v>
      </c>
      <c r="D734" s="0" t="n">
        <v>5</v>
      </c>
      <c r="E734" s="0" t="n">
        <v>10055</v>
      </c>
      <c r="F734" s="0" t="n">
        <v>1919968</v>
      </c>
      <c r="G734" s="0" t="n">
        <v>523.706645110752</v>
      </c>
      <c r="H734" s="0" t="n">
        <v>0.0497265042267529</v>
      </c>
      <c r="I734" s="0" t="s">
        <v>40</v>
      </c>
    </row>
    <row r="735" customFormat="false" ht="13.8" hidden="false" customHeight="false" outlineLevel="0" collapsed="false">
      <c r="A735" s="0" t="s">
        <v>96</v>
      </c>
      <c r="B735" s="0" t="s">
        <v>97</v>
      </c>
      <c r="C735" s="0" t="s">
        <v>25</v>
      </c>
      <c r="D735" s="0" t="n">
        <v>8</v>
      </c>
      <c r="E735" s="0" t="n">
        <v>9011</v>
      </c>
      <c r="F735" s="0" t="n">
        <v>1919968</v>
      </c>
      <c r="G735" s="0" t="n">
        <v>469.330738845647</v>
      </c>
      <c r="H735" s="0" t="n">
        <v>0.0887803795361225</v>
      </c>
      <c r="I735" s="0" t="s">
        <v>40</v>
      </c>
    </row>
    <row r="736" customFormat="false" ht="13.8" hidden="false" customHeight="false" outlineLevel="0" collapsed="false">
      <c r="A736" s="0" t="s">
        <v>96</v>
      </c>
      <c r="B736" s="0" t="s">
        <v>97</v>
      </c>
      <c r="C736" s="0" t="s">
        <v>26</v>
      </c>
      <c r="D736" s="0" t="n">
        <v>49</v>
      </c>
      <c r="E736" s="0" t="n">
        <v>11121</v>
      </c>
      <c r="F736" s="0" t="n">
        <v>1919968</v>
      </c>
      <c r="G736" s="0" t="n">
        <v>579.22840380673</v>
      </c>
      <c r="H736" s="0" t="n">
        <v>0.440607859005485</v>
      </c>
      <c r="I736" s="0" t="s">
        <v>40</v>
      </c>
    </row>
    <row r="737" customFormat="false" ht="13.8" hidden="false" customHeight="false" outlineLevel="0" collapsed="false">
      <c r="A737" s="0" t="s">
        <v>96</v>
      </c>
      <c r="B737" s="0" t="s">
        <v>97</v>
      </c>
      <c r="C737" s="0" t="s">
        <v>27</v>
      </c>
      <c r="D737" s="0" t="n">
        <v>19</v>
      </c>
      <c r="E737" s="0" t="n">
        <v>11981</v>
      </c>
      <c r="F737" s="0" t="n">
        <v>1919968</v>
      </c>
      <c r="G737" s="0" t="n">
        <v>624.020817013617</v>
      </c>
      <c r="H737" s="0" t="n">
        <v>0.158584425340122</v>
      </c>
      <c r="I737" s="0" t="s">
        <v>40</v>
      </c>
    </row>
    <row r="738" customFormat="false" ht="13.8" hidden="false" customHeight="false" outlineLevel="0" collapsed="false">
      <c r="A738" s="0" t="s">
        <v>96</v>
      </c>
      <c r="B738" s="0" t="s">
        <v>97</v>
      </c>
      <c r="C738" s="0" t="s">
        <v>28</v>
      </c>
      <c r="D738" s="0" t="n">
        <v>27</v>
      </c>
      <c r="E738" s="0" t="n">
        <v>10142</v>
      </c>
      <c r="F738" s="0" t="n">
        <v>1919968</v>
      </c>
      <c r="G738" s="0" t="n">
        <v>528.237970632844</v>
      </c>
      <c r="H738" s="0" t="n">
        <v>0.266219680536383</v>
      </c>
      <c r="I738" s="0" t="s">
        <v>40</v>
      </c>
    </row>
    <row r="739" customFormat="false" ht="13.8" hidden="false" customHeight="false" outlineLevel="0" collapsed="false">
      <c r="A739" s="0" t="s">
        <v>96</v>
      </c>
      <c r="B739" s="0" t="s">
        <v>97</v>
      </c>
      <c r="C739" s="0" t="s">
        <v>29</v>
      </c>
      <c r="D739" s="0" t="n">
        <v>24</v>
      </c>
      <c r="E739" s="0" t="n">
        <v>10240</v>
      </c>
      <c r="F739" s="0" t="n">
        <v>1919968</v>
      </c>
      <c r="G739" s="0" t="n">
        <v>533.342222370373</v>
      </c>
      <c r="H739" s="0" t="n">
        <v>0.234375</v>
      </c>
      <c r="I739" s="0" t="s">
        <v>40</v>
      </c>
    </row>
    <row r="740" customFormat="false" ht="13.8" hidden="false" customHeight="false" outlineLevel="0" collapsed="false">
      <c r="A740" s="0" t="s">
        <v>96</v>
      </c>
      <c r="B740" s="0" t="s">
        <v>97</v>
      </c>
      <c r="C740" s="0" t="s">
        <v>30</v>
      </c>
      <c r="D740" s="0" t="n">
        <v>47</v>
      </c>
      <c r="E740" s="0" t="n">
        <v>12224</v>
      </c>
      <c r="F740" s="0" t="n">
        <v>1919968</v>
      </c>
      <c r="G740" s="0" t="n">
        <v>636.677277954633</v>
      </c>
      <c r="H740" s="0" t="n">
        <v>0.384489528795812</v>
      </c>
      <c r="I740" s="0" t="s">
        <v>40</v>
      </c>
    </row>
    <row r="741" customFormat="false" ht="13.8" hidden="false" customHeight="false" outlineLevel="0" collapsed="false">
      <c r="A741" s="0" t="s">
        <v>96</v>
      </c>
      <c r="B741" s="0" t="s">
        <v>97</v>
      </c>
      <c r="C741" s="0" t="s">
        <v>31</v>
      </c>
      <c r="D741" s="0" t="n">
        <v>32</v>
      </c>
      <c r="E741" s="0" t="n">
        <v>12102</v>
      </c>
      <c r="F741" s="0" t="n">
        <v>1919968</v>
      </c>
      <c r="G741" s="0" t="n">
        <v>630.323005383423</v>
      </c>
      <c r="H741" s="0" t="n">
        <v>0.264419104280284</v>
      </c>
      <c r="I741" s="0" t="s">
        <v>40</v>
      </c>
    </row>
    <row r="742" customFormat="false" ht="13.8" hidden="false" customHeight="false" outlineLevel="0" collapsed="false">
      <c r="A742" s="0" t="s">
        <v>96</v>
      </c>
      <c r="B742" s="0" t="s">
        <v>97</v>
      </c>
      <c r="C742" s="0" t="s">
        <v>32</v>
      </c>
      <c r="D742" s="0" t="n">
        <v>15</v>
      </c>
      <c r="E742" s="0" t="n">
        <v>11841</v>
      </c>
      <c r="F742" s="0" t="n">
        <v>1919968</v>
      </c>
      <c r="G742" s="0" t="n">
        <v>616.729028817147</v>
      </c>
      <c r="H742" s="0" t="n">
        <v>0.126678489992399</v>
      </c>
      <c r="I742" s="0" t="s">
        <v>40</v>
      </c>
    </row>
    <row r="743" customFormat="false" ht="13.8" hidden="false" customHeight="false" outlineLevel="0" collapsed="false">
      <c r="A743" s="0" t="s">
        <v>96</v>
      </c>
      <c r="B743" s="0" t="s">
        <v>97</v>
      </c>
      <c r="C743" s="0" t="s">
        <v>33</v>
      </c>
      <c r="D743" s="0" t="n">
        <v>56</v>
      </c>
      <c r="E743" s="0" t="n">
        <v>13232</v>
      </c>
      <c r="F743" s="0" t="n">
        <v>1919968</v>
      </c>
      <c r="G743" s="0" t="n">
        <v>689.178152969216</v>
      </c>
      <c r="H743" s="0" t="n">
        <v>0.423216444981862</v>
      </c>
      <c r="I743" s="0" t="s">
        <v>40</v>
      </c>
    </row>
    <row r="744" customFormat="false" ht="13.8" hidden="false" customHeight="false" outlineLevel="0" collapsed="false">
      <c r="A744" s="0" t="s">
        <v>96</v>
      </c>
      <c r="B744" s="0" t="s">
        <v>97</v>
      </c>
      <c r="C744" s="0" t="s">
        <v>34</v>
      </c>
      <c r="D744" s="0" t="n">
        <v>35</v>
      </c>
      <c r="E744" s="0" t="n">
        <v>13549</v>
      </c>
      <c r="F744" s="0" t="n">
        <v>1919968</v>
      </c>
      <c r="G744" s="0" t="n">
        <v>705.68884481408</v>
      </c>
      <c r="H744" s="0" t="n">
        <v>0.258321647354048</v>
      </c>
      <c r="I744" s="0" t="s">
        <v>40</v>
      </c>
    </row>
    <row r="745" customFormat="false" ht="13.8" hidden="false" customHeight="false" outlineLevel="0" collapsed="false">
      <c r="A745" s="0" t="s">
        <v>96</v>
      </c>
      <c r="B745" s="0" t="s">
        <v>97</v>
      </c>
      <c r="C745" s="0" t="s">
        <v>35</v>
      </c>
      <c r="D745" s="0" t="n">
        <v>46</v>
      </c>
      <c r="E745" s="0" t="n">
        <v>14409</v>
      </c>
      <c r="F745" s="0" t="n">
        <v>1919968</v>
      </c>
      <c r="G745" s="0" t="n">
        <v>750.481258020967</v>
      </c>
      <c r="H745" s="0" t="n">
        <v>0.319244916371712</v>
      </c>
      <c r="I745" s="0" t="s">
        <v>40</v>
      </c>
    </row>
    <row r="746" customFormat="false" ht="13.8" hidden="false" customHeight="false" outlineLevel="0" collapsed="false">
      <c r="A746" s="0" t="s">
        <v>96</v>
      </c>
      <c r="B746" s="0" t="s">
        <v>97</v>
      </c>
      <c r="C746" s="0" t="s">
        <v>36</v>
      </c>
      <c r="D746" s="0" t="n">
        <v>51</v>
      </c>
      <c r="E746" s="0" t="n">
        <v>16575</v>
      </c>
      <c r="F746" s="0" t="n">
        <v>1919968</v>
      </c>
      <c r="G746" s="0" t="n">
        <v>863.295638260638</v>
      </c>
      <c r="H746" s="0" t="n">
        <v>0.307692307692308</v>
      </c>
      <c r="I746" s="0" t="s">
        <v>40</v>
      </c>
    </row>
    <row r="747" customFormat="false" ht="13.8" hidden="false" customHeight="false" outlineLevel="0" collapsed="false">
      <c r="A747" s="0" t="s">
        <v>96</v>
      </c>
      <c r="B747" s="0" t="s">
        <v>97</v>
      </c>
      <c r="C747" s="0" t="s">
        <v>37</v>
      </c>
      <c r="D747" s="0" t="n">
        <v>151</v>
      </c>
      <c r="E747" s="0" t="n">
        <v>15590</v>
      </c>
      <c r="F747" s="0" t="n">
        <v>1919968</v>
      </c>
      <c r="G747" s="0" t="n">
        <v>811.992699878331</v>
      </c>
      <c r="H747" s="0" t="n">
        <v>0.968569595894804</v>
      </c>
      <c r="I747" s="0" t="s">
        <v>40</v>
      </c>
    </row>
    <row r="748" customFormat="false" ht="13.8" hidden="false" customHeight="false" outlineLevel="0" collapsed="false">
      <c r="A748" s="0" t="s">
        <v>96</v>
      </c>
      <c r="B748" s="0" t="s">
        <v>97</v>
      </c>
      <c r="C748" s="0" t="s">
        <v>38</v>
      </c>
      <c r="D748" s="0" t="n">
        <v>410</v>
      </c>
      <c r="E748" s="0" t="n">
        <v>23997</v>
      </c>
      <c r="F748" s="0" t="n">
        <v>1919968</v>
      </c>
      <c r="G748" s="0" t="n">
        <v>1249.86458107635</v>
      </c>
      <c r="H748" s="0" t="n">
        <v>1.70854690169605</v>
      </c>
      <c r="I748" s="0" t="s">
        <v>40</v>
      </c>
    </row>
    <row r="749" customFormat="false" ht="13.8" hidden="false" customHeight="false" outlineLevel="0" collapsed="false">
      <c r="A749" s="0" t="s">
        <v>96</v>
      </c>
      <c r="B749" s="0" t="s">
        <v>97</v>
      </c>
      <c r="C749" s="0" t="s">
        <v>39</v>
      </c>
      <c r="D749" s="0" t="n">
        <v>584</v>
      </c>
      <c r="E749" s="0" t="n">
        <v>27014</v>
      </c>
      <c r="F749" s="0" t="n">
        <v>1919968</v>
      </c>
      <c r="G749" s="0" t="n">
        <v>1407.00261671028</v>
      </c>
      <c r="H749" s="0" t="n">
        <v>2.16184200784778</v>
      </c>
      <c r="I749" s="0" t="s">
        <v>40</v>
      </c>
    </row>
    <row r="750" customFormat="false" ht="13.8" hidden="false" customHeight="false" outlineLevel="0" collapsed="false">
      <c r="A750" s="0" t="s">
        <v>96</v>
      </c>
      <c r="B750" s="0" t="s">
        <v>97</v>
      </c>
      <c r="C750" s="0" t="s">
        <v>41</v>
      </c>
      <c r="D750" s="0" t="n">
        <v>780</v>
      </c>
      <c r="E750" s="0" t="n">
        <v>29128</v>
      </c>
      <c r="F750" s="0" t="n">
        <v>1919968</v>
      </c>
      <c r="G750" s="0" t="n">
        <v>1517.10861847698</v>
      </c>
      <c r="H750" s="0" t="n">
        <v>2.67783575940676</v>
      </c>
      <c r="I750" s="0" t="s">
        <v>40</v>
      </c>
    </row>
    <row r="751" customFormat="false" ht="13.8" hidden="false" customHeight="false" outlineLevel="0" collapsed="false">
      <c r="A751" s="0" t="s">
        <v>96</v>
      </c>
      <c r="B751" s="0" t="s">
        <v>97</v>
      </c>
      <c r="C751" s="0" t="s">
        <v>42</v>
      </c>
      <c r="D751" s="0" t="n">
        <v>1228</v>
      </c>
      <c r="E751" s="0" t="n">
        <v>33024</v>
      </c>
      <c r="F751" s="0" t="n">
        <v>1919968</v>
      </c>
      <c r="G751" s="0" t="n">
        <v>1720.02866714445</v>
      </c>
      <c r="H751" s="0" t="n">
        <v>3.71850775193798</v>
      </c>
      <c r="I751" s="0" t="s">
        <v>40</v>
      </c>
    </row>
    <row r="752" customFormat="false" ht="13.8" hidden="false" customHeight="false" outlineLevel="0" collapsed="false">
      <c r="A752" s="0" t="s">
        <v>96</v>
      </c>
      <c r="B752" s="0" t="s">
        <v>97</v>
      </c>
      <c r="C752" s="0" t="s">
        <v>43</v>
      </c>
      <c r="D752" s="0" t="n">
        <v>1458</v>
      </c>
      <c r="E752" s="0" t="n">
        <v>34146</v>
      </c>
      <c r="F752" s="0" t="n">
        <v>1919968</v>
      </c>
      <c r="G752" s="0" t="n">
        <v>1778.46714111902</v>
      </c>
      <c r="H752" s="0" t="n">
        <v>4.26989984185556</v>
      </c>
      <c r="I752" s="0" t="s">
        <v>40</v>
      </c>
    </row>
    <row r="753" customFormat="false" ht="13.8" hidden="false" customHeight="false" outlineLevel="0" collapsed="false">
      <c r="A753" s="0" t="s">
        <v>96</v>
      </c>
      <c r="B753" s="0" t="s">
        <v>97</v>
      </c>
      <c r="C753" s="0" t="s">
        <v>44</v>
      </c>
      <c r="D753" s="0" t="n">
        <v>1959</v>
      </c>
      <c r="E753" s="0" t="n">
        <v>39222</v>
      </c>
      <c r="F753" s="0" t="n">
        <v>1919968</v>
      </c>
      <c r="G753" s="0" t="n">
        <v>2042.84654744246</v>
      </c>
      <c r="H753" s="0" t="n">
        <v>4.99464586201622</v>
      </c>
      <c r="I753" s="0" t="s">
        <v>40</v>
      </c>
    </row>
    <row r="754" customFormat="false" ht="13.8" hidden="false" customHeight="false" outlineLevel="0" collapsed="false">
      <c r="A754" s="0" t="s">
        <v>96</v>
      </c>
      <c r="B754" s="0" t="s">
        <v>97</v>
      </c>
      <c r="C754" s="0" t="s">
        <v>45</v>
      </c>
      <c r="D754" s="0" t="n">
        <v>2452</v>
      </c>
      <c r="E754" s="0" t="n">
        <v>40817</v>
      </c>
      <c r="F754" s="0" t="n">
        <v>1919968</v>
      </c>
      <c r="G754" s="0" t="n">
        <v>2125.92084868081</v>
      </c>
      <c r="H754" s="0" t="n">
        <v>6.00730087953549</v>
      </c>
      <c r="I754" s="0" t="s">
        <v>40</v>
      </c>
    </row>
    <row r="755" customFormat="false" ht="13.8" hidden="false" customHeight="false" outlineLevel="0" collapsed="false">
      <c r="A755" s="0" t="s">
        <v>96</v>
      </c>
      <c r="B755" s="0" t="s">
        <v>97</v>
      </c>
      <c r="C755" s="0" t="s">
        <v>46</v>
      </c>
      <c r="D755" s="0" t="n">
        <v>2573</v>
      </c>
      <c r="E755" s="0" t="n">
        <v>37881</v>
      </c>
      <c r="F755" s="0" t="n">
        <v>1919968</v>
      </c>
      <c r="G755" s="0" t="n">
        <v>1973.00163336056</v>
      </c>
      <c r="H755" s="0" t="n">
        <v>6.79232332831763</v>
      </c>
      <c r="I755" s="0" t="s">
        <v>40</v>
      </c>
    </row>
    <row r="756" customFormat="false" ht="13.8" hidden="false" customHeight="false" outlineLevel="0" collapsed="false">
      <c r="A756" s="0" t="s">
        <v>96</v>
      </c>
      <c r="B756" s="0" t="s">
        <v>97</v>
      </c>
      <c r="C756" s="0" t="s">
        <v>47</v>
      </c>
      <c r="D756" s="0" t="n">
        <v>3855</v>
      </c>
      <c r="E756" s="0" t="n">
        <v>45757</v>
      </c>
      <c r="F756" s="0" t="n">
        <v>1919968</v>
      </c>
      <c r="G756" s="0" t="n">
        <v>2383.21680361339</v>
      </c>
      <c r="H756" s="0" t="n">
        <v>8.42494044627052</v>
      </c>
      <c r="I756" s="0" t="s">
        <v>40</v>
      </c>
    </row>
    <row r="757" customFormat="false" ht="13.8" hidden="false" customHeight="false" outlineLevel="0" collapsed="false">
      <c r="A757" s="0" t="s">
        <v>96</v>
      </c>
      <c r="B757" s="0" t="s">
        <v>97</v>
      </c>
      <c r="C757" s="0" t="s">
        <v>126</v>
      </c>
      <c r="D757" s="0" t="n">
        <v>4338</v>
      </c>
      <c r="E757" s="0" t="n">
        <v>50199</v>
      </c>
      <c r="F757" s="0" t="n">
        <v>1919968</v>
      </c>
      <c r="G757" s="0" t="n">
        <v>2614.5748262471</v>
      </c>
      <c r="H757" s="0" t="n">
        <v>8.64160640650212</v>
      </c>
      <c r="I757" s="0" t="s">
        <v>40</v>
      </c>
    </row>
    <row r="758" customFormat="false" ht="13.8" hidden="false" customHeight="false" outlineLevel="0" collapsed="false">
      <c r="A758" s="0" t="s">
        <v>96</v>
      </c>
      <c r="B758" s="0" t="s">
        <v>97</v>
      </c>
      <c r="C758" s="0" t="s">
        <v>128</v>
      </c>
      <c r="D758" s="0" t="n">
        <v>4362</v>
      </c>
      <c r="E758" s="0" t="n">
        <v>56133</v>
      </c>
      <c r="F758" s="0" t="n">
        <v>1919968</v>
      </c>
      <c r="G758" s="0" t="n">
        <v>2923.64247737462</v>
      </c>
      <c r="H758" s="0" t="n">
        <v>7.77082999305222</v>
      </c>
      <c r="I758" s="0" t="s">
        <v>40</v>
      </c>
    </row>
    <row r="759" customFormat="false" ht="13.8" hidden="false" customHeight="false" outlineLevel="0" collapsed="false">
      <c r="A759" s="0" t="s">
        <v>96</v>
      </c>
      <c r="B759" s="0" t="s">
        <v>97</v>
      </c>
      <c r="C759" s="0" t="s">
        <v>129</v>
      </c>
      <c r="D759" s="0" t="n">
        <v>5265</v>
      </c>
      <c r="E759" s="0" t="n">
        <v>57792</v>
      </c>
      <c r="F759" s="0" t="n">
        <v>1919968</v>
      </c>
      <c r="G759" s="0" t="n">
        <v>3010.05016750279</v>
      </c>
      <c r="H759" s="0" t="n">
        <v>9.11025747508306</v>
      </c>
      <c r="I759" s="0" t="s">
        <v>40</v>
      </c>
    </row>
    <row r="760" customFormat="false" ht="13.8" hidden="false" customHeight="false" outlineLevel="0" collapsed="false">
      <c r="A760" s="0" t="s">
        <v>98</v>
      </c>
      <c r="B760" s="0" t="s">
        <v>99</v>
      </c>
      <c r="C760" s="0" t="s">
        <v>63</v>
      </c>
      <c r="D760" s="0" t="n">
        <v>0</v>
      </c>
      <c r="E760" s="0" t="n">
        <v>47</v>
      </c>
      <c r="F760" s="0" t="n">
        <v>2794184</v>
      </c>
      <c r="G760" s="0" t="n">
        <v>1.68206531853307</v>
      </c>
      <c r="H760" s="0" t="n">
        <v>0</v>
      </c>
      <c r="I760" s="0" t="s">
        <v>40</v>
      </c>
    </row>
    <row r="761" customFormat="false" ht="13.8" hidden="false" customHeight="false" outlineLevel="0" collapsed="false">
      <c r="A761" s="0" t="s">
        <v>98</v>
      </c>
      <c r="B761" s="0" t="s">
        <v>99</v>
      </c>
      <c r="C761" s="0" t="s">
        <v>50</v>
      </c>
      <c r="D761" s="0" t="n">
        <v>1</v>
      </c>
      <c r="E761" s="0" t="n">
        <v>118</v>
      </c>
      <c r="F761" s="0" t="n">
        <v>2794184</v>
      </c>
      <c r="G761" s="0" t="n">
        <v>4.22305760823196</v>
      </c>
      <c r="H761" s="0" t="n">
        <v>0.847457627118644</v>
      </c>
      <c r="I761" s="0" t="s">
        <v>40</v>
      </c>
    </row>
    <row r="762" customFormat="false" ht="13.8" hidden="false" customHeight="false" outlineLevel="0" collapsed="false">
      <c r="A762" s="0" t="s">
        <v>98</v>
      </c>
      <c r="B762" s="0" t="s">
        <v>99</v>
      </c>
      <c r="C762" s="0" t="s">
        <v>51</v>
      </c>
      <c r="D762" s="0" t="n">
        <v>0</v>
      </c>
      <c r="E762" s="0" t="n">
        <v>95</v>
      </c>
      <c r="F762" s="0" t="n">
        <v>2794184</v>
      </c>
      <c r="G762" s="0" t="n">
        <v>3.39991926086471</v>
      </c>
      <c r="H762" s="0" t="n">
        <v>0</v>
      </c>
      <c r="I762" s="0" t="s">
        <v>40</v>
      </c>
    </row>
    <row r="763" customFormat="false" ht="13.8" hidden="false" customHeight="false" outlineLevel="0" collapsed="false">
      <c r="A763" s="0" t="s">
        <v>98</v>
      </c>
      <c r="B763" s="0" t="s">
        <v>99</v>
      </c>
      <c r="C763" s="0" t="s">
        <v>52</v>
      </c>
      <c r="D763" s="0" t="n">
        <v>13</v>
      </c>
      <c r="E763" s="0" t="n">
        <v>364</v>
      </c>
      <c r="F763" s="0" t="n">
        <v>2794184</v>
      </c>
      <c r="G763" s="0" t="n">
        <v>13.0270590626816</v>
      </c>
      <c r="H763" s="0" t="n">
        <v>3.57142857142857</v>
      </c>
      <c r="I763" s="0" t="s">
        <v>40</v>
      </c>
    </row>
    <row r="764" customFormat="false" ht="13.8" hidden="false" customHeight="false" outlineLevel="0" collapsed="false">
      <c r="A764" s="0" t="s">
        <v>98</v>
      </c>
      <c r="B764" s="0" t="s">
        <v>99</v>
      </c>
      <c r="C764" s="0" t="s">
        <v>53</v>
      </c>
      <c r="D764" s="0" t="n">
        <v>129</v>
      </c>
      <c r="E764" s="0" t="n">
        <v>1737</v>
      </c>
      <c r="F764" s="0" t="n">
        <v>2794184</v>
      </c>
      <c r="G764" s="0" t="n">
        <v>62.1648395381263</v>
      </c>
      <c r="H764" s="0" t="n">
        <v>7.426597582038</v>
      </c>
      <c r="I764" s="0" t="s">
        <v>40</v>
      </c>
    </row>
    <row r="765" customFormat="false" ht="13.8" hidden="false" customHeight="false" outlineLevel="0" collapsed="false">
      <c r="A765" s="0" t="s">
        <v>98</v>
      </c>
      <c r="B765" s="0" t="s">
        <v>99</v>
      </c>
      <c r="C765" s="0" t="s">
        <v>54</v>
      </c>
      <c r="D765" s="0" t="n">
        <v>341</v>
      </c>
      <c r="E765" s="0" t="n">
        <v>7530</v>
      </c>
      <c r="F765" s="0" t="n">
        <v>2794184</v>
      </c>
      <c r="G765" s="0" t="n">
        <v>269.488337203277</v>
      </c>
      <c r="H765" s="0" t="n">
        <v>4.52855245683931</v>
      </c>
      <c r="I765" s="0" t="s">
        <v>40</v>
      </c>
    </row>
    <row r="766" customFormat="false" ht="13.8" hidden="false" customHeight="false" outlineLevel="0" collapsed="false">
      <c r="A766" s="0" t="s">
        <v>98</v>
      </c>
      <c r="B766" s="0" t="s">
        <v>99</v>
      </c>
      <c r="C766" s="0" t="s">
        <v>55</v>
      </c>
      <c r="D766" s="0" t="n">
        <v>327</v>
      </c>
      <c r="E766" s="0" t="n">
        <v>15710</v>
      </c>
      <c r="F766" s="0" t="n">
        <v>2794184</v>
      </c>
      <c r="G766" s="0" t="n">
        <v>562.239279875627</v>
      </c>
      <c r="H766" s="0" t="n">
        <v>2.08147676639083</v>
      </c>
      <c r="I766" s="0" t="s">
        <v>40</v>
      </c>
    </row>
    <row r="767" customFormat="false" ht="13.8" hidden="false" customHeight="false" outlineLevel="0" collapsed="false">
      <c r="A767" s="0" t="s">
        <v>98</v>
      </c>
      <c r="B767" s="0" t="s">
        <v>99</v>
      </c>
      <c r="C767" s="0" t="s">
        <v>11</v>
      </c>
      <c r="D767" s="0" t="n">
        <v>251</v>
      </c>
      <c r="E767" s="0" t="n">
        <v>15902</v>
      </c>
      <c r="F767" s="0" t="n">
        <v>2794184</v>
      </c>
      <c r="G767" s="0" t="n">
        <v>569.110695644954</v>
      </c>
      <c r="H767" s="0" t="n">
        <v>1.57841780908062</v>
      </c>
      <c r="I767" s="0" t="s">
        <v>40</v>
      </c>
    </row>
    <row r="768" customFormat="false" ht="13.8" hidden="false" customHeight="false" outlineLevel="0" collapsed="false">
      <c r="A768" s="0" t="s">
        <v>98</v>
      </c>
      <c r="B768" s="0" t="s">
        <v>99</v>
      </c>
      <c r="C768" s="0" t="s">
        <v>13</v>
      </c>
      <c r="D768" s="0" t="n">
        <v>264</v>
      </c>
      <c r="E768" s="0" t="n">
        <v>3174</v>
      </c>
      <c r="F768" s="0" t="n">
        <v>2794184</v>
      </c>
      <c r="G768" s="0" t="n">
        <v>113.59309193668</v>
      </c>
      <c r="H768" s="0" t="n">
        <v>8.31758034026465</v>
      </c>
      <c r="I768" s="0" t="s">
        <v>40</v>
      </c>
    </row>
    <row r="769" customFormat="false" ht="13.8" hidden="false" customHeight="false" outlineLevel="0" collapsed="false">
      <c r="A769" s="0" t="s">
        <v>98</v>
      </c>
      <c r="B769" s="0" t="s">
        <v>99</v>
      </c>
      <c r="C769" s="0" t="s">
        <v>14</v>
      </c>
      <c r="D769" s="0" t="n">
        <v>112</v>
      </c>
      <c r="E769" s="0" t="n">
        <v>40158</v>
      </c>
      <c r="F769" s="0" t="n">
        <v>2794184</v>
      </c>
      <c r="G769" s="0" t="n">
        <v>1437.19955450321</v>
      </c>
      <c r="H769" s="0" t="n">
        <v>0.278898351511529</v>
      </c>
      <c r="I769" s="0" t="s">
        <v>16</v>
      </c>
    </row>
    <row r="770" customFormat="false" ht="13.8" hidden="false" customHeight="false" outlineLevel="0" collapsed="false">
      <c r="A770" s="0" t="s">
        <v>98</v>
      </c>
      <c r="B770" s="0" t="s">
        <v>99</v>
      </c>
      <c r="C770" s="0" t="s">
        <v>15</v>
      </c>
      <c r="D770" s="8" t="n">
        <v>0</v>
      </c>
      <c r="E770" s="0" t="n">
        <v>35365</v>
      </c>
      <c r="F770" s="0" t="n">
        <v>2794184</v>
      </c>
      <c r="G770" s="0" t="n">
        <v>1265.66468063664</v>
      </c>
      <c r="H770" s="0" t="n">
        <v>0</v>
      </c>
      <c r="I770" s="0" t="s">
        <v>16</v>
      </c>
    </row>
    <row r="771" customFormat="false" ht="13.8" hidden="false" customHeight="false" outlineLevel="0" collapsed="false">
      <c r="A771" s="0" t="s">
        <v>98</v>
      </c>
      <c r="B771" s="0" t="s">
        <v>99</v>
      </c>
      <c r="C771" s="0" t="s">
        <v>17</v>
      </c>
      <c r="D771" s="0" t="n">
        <v>69</v>
      </c>
      <c r="E771" s="0" t="n">
        <v>41648</v>
      </c>
      <c r="F771" s="0" t="n">
        <v>2794184</v>
      </c>
      <c r="G771" s="0" t="n">
        <v>1490.52460396309</v>
      </c>
      <c r="H771" s="0" t="n">
        <v>0.165674222051479</v>
      </c>
      <c r="I771" s="0" t="s">
        <v>16</v>
      </c>
    </row>
    <row r="772" customFormat="false" ht="13.8" hidden="false" customHeight="false" outlineLevel="0" collapsed="false">
      <c r="A772" s="0" t="s">
        <v>98</v>
      </c>
      <c r="B772" s="0" t="s">
        <v>99</v>
      </c>
      <c r="C772" s="0" t="s">
        <v>18</v>
      </c>
      <c r="D772" s="0" t="n">
        <v>62</v>
      </c>
      <c r="E772" s="0" t="n">
        <v>43124</v>
      </c>
      <c r="F772" s="0" t="n">
        <v>2794184</v>
      </c>
      <c r="G772" s="0" t="n">
        <v>1543.34861268979</v>
      </c>
      <c r="H772" s="0" t="n">
        <v>0.143771449772748</v>
      </c>
      <c r="I772" s="0" t="s">
        <v>16</v>
      </c>
    </row>
    <row r="773" customFormat="false" ht="13.8" hidden="false" customHeight="false" outlineLevel="0" collapsed="false">
      <c r="A773" s="0" t="s">
        <v>98</v>
      </c>
      <c r="B773" s="0" t="s">
        <v>99</v>
      </c>
      <c r="C773" s="0" t="s">
        <v>19</v>
      </c>
      <c r="D773" s="0" t="n">
        <v>82</v>
      </c>
      <c r="E773" s="0" t="n">
        <v>37046</v>
      </c>
      <c r="F773" s="0" t="n">
        <v>2794184</v>
      </c>
      <c r="G773" s="0" t="n">
        <v>1325.82535724204</v>
      </c>
      <c r="H773" s="0" t="n">
        <v>0.221346434162933</v>
      </c>
      <c r="I773" s="0" t="s">
        <v>16</v>
      </c>
    </row>
    <row r="774" customFormat="false" ht="13.8" hidden="false" customHeight="false" outlineLevel="0" collapsed="false">
      <c r="A774" s="0" t="s">
        <v>98</v>
      </c>
      <c r="B774" s="0" t="s">
        <v>99</v>
      </c>
      <c r="C774" s="0" t="s">
        <v>20</v>
      </c>
      <c r="D774" s="0" t="n">
        <v>52</v>
      </c>
      <c r="E774" s="0" t="n">
        <v>34491</v>
      </c>
      <c r="F774" s="0" t="n">
        <v>2794184</v>
      </c>
      <c r="G774" s="0" t="n">
        <v>1234.38542343668</v>
      </c>
      <c r="H774" s="0" t="n">
        <v>0.150763967411789</v>
      </c>
      <c r="I774" s="0" t="s">
        <v>16</v>
      </c>
    </row>
    <row r="775" customFormat="false" ht="13.8" hidden="false" customHeight="false" outlineLevel="0" collapsed="false">
      <c r="A775" s="0" t="s">
        <v>98</v>
      </c>
      <c r="B775" s="0" t="s">
        <v>99</v>
      </c>
      <c r="C775" s="0" t="s">
        <v>21</v>
      </c>
      <c r="D775" s="0" t="n">
        <v>39</v>
      </c>
      <c r="E775" s="0" t="n">
        <v>30002</v>
      </c>
      <c r="F775" s="0" t="n">
        <v>2794184</v>
      </c>
      <c r="G775" s="0" t="n">
        <v>1073.73029120487</v>
      </c>
      <c r="H775" s="0" t="n">
        <v>0.129991333911073</v>
      </c>
      <c r="I775" s="0" t="s">
        <v>16</v>
      </c>
    </row>
    <row r="776" customFormat="false" ht="13.8" hidden="false" customHeight="false" outlineLevel="0" collapsed="false">
      <c r="A776" s="0" t="s">
        <v>98</v>
      </c>
      <c r="B776" s="0" t="s">
        <v>99</v>
      </c>
      <c r="C776" s="0" t="s">
        <v>22</v>
      </c>
      <c r="D776" s="0" t="n">
        <v>54</v>
      </c>
      <c r="E776" s="0" t="n">
        <v>28037</v>
      </c>
      <c r="F776" s="0" t="n">
        <v>2794184</v>
      </c>
      <c r="G776" s="0" t="n">
        <v>1003.40564544067</v>
      </c>
      <c r="H776" s="0" t="n">
        <v>0.192602632235974</v>
      </c>
      <c r="I776" s="0" t="s">
        <v>16</v>
      </c>
    </row>
    <row r="777" customFormat="false" ht="13.8" hidden="false" customHeight="false" outlineLevel="0" collapsed="false">
      <c r="A777" s="0" t="s">
        <v>98</v>
      </c>
      <c r="B777" s="0" t="s">
        <v>99</v>
      </c>
      <c r="C777" s="0" t="s">
        <v>23</v>
      </c>
      <c r="D777" s="0" t="n">
        <v>30</v>
      </c>
      <c r="E777" s="0" t="n">
        <v>28163</v>
      </c>
      <c r="F777" s="0" t="n">
        <v>2794184</v>
      </c>
      <c r="G777" s="0" t="n">
        <v>1007.91501203929</v>
      </c>
      <c r="H777" s="0" t="n">
        <v>0.106522742605546</v>
      </c>
      <c r="I777" s="0" t="s">
        <v>16</v>
      </c>
    </row>
    <row r="778" customFormat="false" ht="13.8" hidden="false" customHeight="false" outlineLevel="0" collapsed="false">
      <c r="A778" s="0" t="s">
        <v>98</v>
      </c>
      <c r="B778" s="0" t="s">
        <v>99</v>
      </c>
      <c r="C778" s="0" t="s">
        <v>24</v>
      </c>
      <c r="D778" s="0" t="n">
        <v>18</v>
      </c>
      <c r="E778" s="0" t="n">
        <v>23234</v>
      </c>
      <c r="F778" s="0" t="n">
        <v>2794184</v>
      </c>
      <c r="G778" s="0" t="n">
        <v>831.512885336113</v>
      </c>
      <c r="H778" s="0" t="n">
        <v>0.0774726693638633</v>
      </c>
      <c r="I778" s="0" t="s">
        <v>16</v>
      </c>
    </row>
    <row r="779" customFormat="false" ht="13.8" hidden="false" customHeight="false" outlineLevel="0" collapsed="false">
      <c r="A779" s="0" t="s">
        <v>98</v>
      </c>
      <c r="B779" s="0" t="s">
        <v>99</v>
      </c>
      <c r="C779" s="0" t="s">
        <v>25</v>
      </c>
      <c r="D779" s="0" t="n">
        <v>20</v>
      </c>
      <c r="E779" s="0" t="n">
        <v>23926</v>
      </c>
      <c r="F779" s="0" t="n">
        <v>2794184</v>
      </c>
      <c r="G779" s="0" t="n">
        <v>856.278613004727</v>
      </c>
      <c r="H779" s="0" t="n">
        <v>0.0835910724734598</v>
      </c>
      <c r="I779" s="0" t="s">
        <v>16</v>
      </c>
    </row>
    <row r="780" customFormat="false" ht="13.8" hidden="false" customHeight="false" outlineLevel="0" collapsed="false">
      <c r="A780" s="0" t="s">
        <v>98</v>
      </c>
      <c r="B780" s="0" t="s">
        <v>99</v>
      </c>
      <c r="C780" s="0" t="s">
        <v>26</v>
      </c>
      <c r="D780" s="0" t="n">
        <v>33</v>
      </c>
      <c r="E780" s="0" t="n">
        <v>16933</v>
      </c>
      <c r="F780" s="0" t="n">
        <v>2794184</v>
      </c>
      <c r="G780" s="0" t="n">
        <v>606.008766781286</v>
      </c>
      <c r="H780" s="0" t="n">
        <v>0.19488572609697</v>
      </c>
      <c r="I780" s="0" t="s">
        <v>16</v>
      </c>
    </row>
    <row r="781" customFormat="false" ht="13.8" hidden="false" customHeight="false" outlineLevel="0" collapsed="false">
      <c r="A781" s="0" t="s">
        <v>98</v>
      </c>
      <c r="B781" s="0" t="s">
        <v>99</v>
      </c>
      <c r="C781" s="0" t="s">
        <v>27</v>
      </c>
      <c r="D781" s="0" t="n">
        <v>63</v>
      </c>
      <c r="E781" s="0" t="n">
        <v>17435</v>
      </c>
      <c r="F781" s="0" t="n">
        <v>2794184</v>
      </c>
      <c r="G781" s="0" t="n">
        <v>623.974655928171</v>
      </c>
      <c r="H781" s="0" t="n">
        <v>0.361342127903642</v>
      </c>
      <c r="I781" s="0" t="s">
        <v>16</v>
      </c>
    </row>
    <row r="782" customFormat="false" ht="13.8" hidden="false" customHeight="false" outlineLevel="0" collapsed="false">
      <c r="A782" s="0" t="s">
        <v>98</v>
      </c>
      <c r="B782" s="0" t="s">
        <v>99</v>
      </c>
      <c r="C782" s="0" t="s">
        <v>28</v>
      </c>
      <c r="D782" s="0" t="n">
        <v>76</v>
      </c>
      <c r="E782" s="0" t="n">
        <v>4700</v>
      </c>
      <c r="F782" s="0" t="n">
        <v>2794184</v>
      </c>
      <c r="G782" s="0" t="n">
        <v>168.206531853307</v>
      </c>
      <c r="H782" s="0" t="n">
        <v>1.61702127659575</v>
      </c>
      <c r="I782" s="0" t="s">
        <v>16</v>
      </c>
    </row>
    <row r="783" customFormat="false" ht="13.8" hidden="false" customHeight="false" outlineLevel="0" collapsed="false">
      <c r="A783" s="0" t="s">
        <v>98</v>
      </c>
      <c r="B783" s="0" t="s">
        <v>99</v>
      </c>
      <c r="C783" s="0" t="s">
        <v>29</v>
      </c>
      <c r="D783" s="0" t="n">
        <v>102</v>
      </c>
      <c r="E783" s="0" t="n">
        <v>21815</v>
      </c>
      <c r="F783" s="0" t="n">
        <v>2794184</v>
      </c>
      <c r="G783" s="0" t="n">
        <v>780.728828165933</v>
      </c>
      <c r="H783" s="0" t="n">
        <v>0.467568187027275</v>
      </c>
      <c r="I783" s="0" t="s">
        <v>16</v>
      </c>
    </row>
    <row r="784" customFormat="false" ht="13.8" hidden="false" customHeight="false" outlineLevel="0" collapsed="false">
      <c r="A784" s="0" t="s">
        <v>98</v>
      </c>
      <c r="B784" s="0" t="s">
        <v>99</v>
      </c>
      <c r="C784" s="0" t="s">
        <v>30</v>
      </c>
      <c r="D784" s="0" t="n">
        <v>142</v>
      </c>
      <c r="E784" s="0" t="n">
        <v>22423</v>
      </c>
      <c r="F784" s="0" t="n">
        <v>2794184</v>
      </c>
      <c r="G784" s="0" t="n">
        <v>802.488311435467</v>
      </c>
      <c r="H784" s="0" t="n">
        <v>0.633278330285867</v>
      </c>
      <c r="I784" s="0" t="s">
        <v>16</v>
      </c>
    </row>
    <row r="785" customFormat="false" ht="13.8" hidden="false" customHeight="false" outlineLevel="0" collapsed="false">
      <c r="A785" s="8" t="s">
        <v>98</v>
      </c>
      <c r="B785" s="8" t="s">
        <v>99</v>
      </c>
      <c r="C785" s="8" t="s">
        <v>31</v>
      </c>
      <c r="D785" s="8" t="n">
        <v>164</v>
      </c>
      <c r="E785" s="8" t="n">
        <v>24651</v>
      </c>
      <c r="F785" s="8" t="n">
        <v>2794184</v>
      </c>
      <c r="G785" s="8" t="n">
        <v>882.225365258695</v>
      </c>
      <c r="H785" s="8" t="n">
        <v>0.665287412275364</v>
      </c>
      <c r="I785" s="8" t="s">
        <v>16</v>
      </c>
    </row>
    <row r="786" customFormat="false" ht="13.8" hidden="false" customHeight="false" outlineLevel="0" collapsed="false">
      <c r="A786" s="8" t="s">
        <v>98</v>
      </c>
      <c r="B786" s="8" t="s">
        <v>99</v>
      </c>
      <c r="C786" s="8" t="s">
        <v>33</v>
      </c>
      <c r="D786" s="8" t="n">
        <v>239</v>
      </c>
      <c r="E786" s="8" t="n">
        <v>27826</v>
      </c>
      <c r="F786" s="8" t="n">
        <v>2794184</v>
      </c>
      <c r="G786" s="8" t="n">
        <v>995.854245819173</v>
      </c>
      <c r="H786" s="8" t="n">
        <v>0.858908934090419</v>
      </c>
      <c r="I786" s="8" t="s">
        <v>16</v>
      </c>
    </row>
    <row r="787" customFormat="false" ht="13.8" hidden="false" customHeight="false" outlineLevel="0" collapsed="false">
      <c r="A787" s="0" t="s">
        <v>98</v>
      </c>
      <c r="B787" s="0" t="s">
        <v>99</v>
      </c>
      <c r="C787" s="0" t="s">
        <v>34</v>
      </c>
      <c r="D787" s="0" t="n">
        <v>209</v>
      </c>
      <c r="E787" s="0" t="n">
        <v>25983</v>
      </c>
      <c r="F787" s="0" t="n">
        <v>2794184</v>
      </c>
      <c r="G787" s="0" t="n">
        <v>929.895812158398</v>
      </c>
      <c r="H787" s="0" t="n">
        <v>0.804372089443098</v>
      </c>
      <c r="I787" s="0" t="s">
        <v>16</v>
      </c>
    </row>
    <row r="788" customFormat="false" ht="13.8" hidden="false" customHeight="false" outlineLevel="0" collapsed="false">
      <c r="A788" s="0" t="s">
        <v>98</v>
      </c>
      <c r="B788" s="0" t="s">
        <v>99</v>
      </c>
      <c r="C788" s="0" t="s">
        <v>35</v>
      </c>
      <c r="D788" s="0" t="n">
        <v>252</v>
      </c>
      <c r="E788" s="0" t="n">
        <v>28052</v>
      </c>
      <c r="F788" s="0" t="n">
        <v>2794184</v>
      </c>
      <c r="G788" s="0" t="n">
        <v>1003.94247479765</v>
      </c>
      <c r="H788" s="0" t="n">
        <v>0.898331669756167</v>
      </c>
      <c r="I788" s="0" t="s">
        <v>16</v>
      </c>
    </row>
    <row r="789" customFormat="false" ht="13.8" hidden="false" customHeight="false" outlineLevel="0" collapsed="false">
      <c r="A789" s="0" t="s">
        <v>98</v>
      </c>
      <c r="B789" s="0" t="s">
        <v>99</v>
      </c>
      <c r="C789" s="0" t="s">
        <v>36</v>
      </c>
      <c r="D789" s="0" t="n">
        <v>409</v>
      </c>
      <c r="E789" s="0" t="n">
        <v>29695</v>
      </c>
      <c r="F789" s="0" t="n">
        <v>2794184</v>
      </c>
      <c r="G789" s="0" t="n">
        <v>1062.74318369871</v>
      </c>
      <c r="H789" s="0" t="n">
        <v>1.37733625189426</v>
      </c>
      <c r="I789" s="0" t="s">
        <v>16</v>
      </c>
    </row>
    <row r="790" customFormat="false" ht="13.8" hidden="false" customHeight="false" outlineLevel="0" collapsed="false">
      <c r="A790" s="0" t="s">
        <v>98</v>
      </c>
      <c r="B790" s="0" t="s">
        <v>99</v>
      </c>
      <c r="C790" s="0" t="s">
        <v>37</v>
      </c>
      <c r="D790" s="0" t="n">
        <v>641</v>
      </c>
      <c r="E790" s="0" t="n">
        <v>33704</v>
      </c>
      <c r="F790" s="0" t="n">
        <v>2794184</v>
      </c>
      <c r="G790" s="0" t="n">
        <v>1206.2197765072</v>
      </c>
      <c r="H790" s="0" t="n">
        <v>1.90185141229528</v>
      </c>
      <c r="I790" s="0" t="s">
        <v>16</v>
      </c>
    </row>
    <row r="791" customFormat="false" ht="13.8" hidden="false" customHeight="false" outlineLevel="0" collapsed="false">
      <c r="A791" s="8" t="s">
        <v>98</v>
      </c>
      <c r="B791" s="8" t="s">
        <v>99</v>
      </c>
      <c r="C791" s="8" t="s">
        <v>38</v>
      </c>
      <c r="D791" s="8" t="n">
        <v>800</v>
      </c>
      <c r="E791" s="8" t="n">
        <v>37752</v>
      </c>
      <c r="F791" s="8" t="n">
        <v>2794184</v>
      </c>
      <c r="G791" s="8" t="n">
        <v>1351.09212564384</v>
      </c>
      <c r="H791" s="8" t="n">
        <v>2.11909302818394</v>
      </c>
      <c r="I791" s="8" t="s">
        <v>16</v>
      </c>
    </row>
    <row r="792" customFormat="false" ht="13.8" hidden="false" customHeight="false" outlineLevel="0" collapsed="false">
      <c r="A792" s="8" t="s">
        <v>98</v>
      </c>
      <c r="B792" s="8" t="s">
        <v>99</v>
      </c>
      <c r="C792" s="8" t="s">
        <v>41</v>
      </c>
      <c r="D792" s="8" t="n">
        <v>1399</v>
      </c>
      <c r="E792" s="8" t="n">
        <v>48184</v>
      </c>
      <c r="F792" s="8" t="n">
        <v>2794184</v>
      </c>
      <c r="G792" s="8" t="n">
        <v>1724.43904911058</v>
      </c>
      <c r="H792" s="8" t="n">
        <v>2.90345342852399</v>
      </c>
      <c r="I792" s="8" t="s">
        <v>40</v>
      </c>
    </row>
    <row r="793" customFormat="false" ht="13.8" hidden="false" customHeight="false" outlineLevel="0" collapsed="false">
      <c r="A793" s="0" t="s">
        <v>98</v>
      </c>
      <c r="B793" s="0" t="s">
        <v>99</v>
      </c>
      <c r="C793" s="0" t="s">
        <v>42</v>
      </c>
      <c r="D793" s="0" t="n">
        <v>2663</v>
      </c>
      <c r="E793" s="0" t="n">
        <v>54948</v>
      </c>
      <c r="F793" s="0" t="n">
        <v>2794184</v>
      </c>
      <c r="G793" s="0" t="n">
        <v>1966.51330048415</v>
      </c>
      <c r="H793" s="0" t="n">
        <v>4.84640023294751</v>
      </c>
      <c r="I793" s="0" t="s">
        <v>40</v>
      </c>
    </row>
    <row r="794" customFormat="false" ht="13.8" hidden="false" customHeight="false" outlineLevel="0" collapsed="false">
      <c r="A794" s="0" t="s">
        <v>98</v>
      </c>
      <c r="B794" s="0" t="s">
        <v>99</v>
      </c>
      <c r="C794" s="0" t="s">
        <v>43</v>
      </c>
      <c r="D794" s="0" t="n">
        <v>5535</v>
      </c>
      <c r="E794" s="0" t="n">
        <v>63294</v>
      </c>
      <c r="F794" s="0" t="n">
        <v>2794184</v>
      </c>
      <c r="G794" s="0" t="n">
        <v>2265.20515470706</v>
      </c>
      <c r="H794" s="0" t="n">
        <v>8.74490473030619</v>
      </c>
      <c r="I794" s="0" t="s">
        <v>40</v>
      </c>
    </row>
    <row r="795" customFormat="false" ht="13.8" hidden="false" customHeight="false" outlineLevel="0" collapsed="false">
      <c r="A795" s="0" t="s">
        <v>98</v>
      </c>
      <c r="B795" s="0" t="s">
        <v>99</v>
      </c>
      <c r="C795" s="0" t="s">
        <v>44</v>
      </c>
      <c r="D795" s="0" t="n">
        <v>8980</v>
      </c>
      <c r="E795" s="0" t="n">
        <v>69180</v>
      </c>
      <c r="F795" s="0" t="n">
        <v>2794184</v>
      </c>
      <c r="G795" s="0" t="n">
        <v>2475.85699438548</v>
      </c>
      <c r="H795" s="0" t="n">
        <v>12.9806302399537</v>
      </c>
      <c r="I795" s="0" t="s">
        <v>40</v>
      </c>
    </row>
    <row r="796" customFormat="false" ht="13.8" hidden="false" customHeight="false" outlineLevel="0" collapsed="false">
      <c r="A796" s="0" t="s">
        <v>98</v>
      </c>
      <c r="B796" s="0" t="s">
        <v>99</v>
      </c>
      <c r="C796" s="0" t="s">
        <v>45</v>
      </c>
      <c r="D796" s="0" t="n">
        <v>10059</v>
      </c>
      <c r="E796" s="0" t="n">
        <v>76176</v>
      </c>
      <c r="F796" s="0" t="n">
        <v>2794184</v>
      </c>
      <c r="G796" s="0" t="n">
        <v>2726.23420648032</v>
      </c>
      <c r="H796" s="0" t="n">
        <v>13.2049464398236</v>
      </c>
      <c r="I796" s="0" t="s">
        <v>40</v>
      </c>
    </row>
    <row r="797" customFormat="false" ht="13.8" hidden="false" customHeight="false" outlineLevel="0" collapsed="false">
      <c r="A797" s="0" t="s">
        <v>98</v>
      </c>
      <c r="B797" s="0" t="s">
        <v>99</v>
      </c>
      <c r="C797" s="0" t="s">
        <v>46</v>
      </c>
      <c r="D797" s="0" t="n">
        <v>12289</v>
      </c>
      <c r="E797" s="0" t="n">
        <v>78477</v>
      </c>
      <c r="F797" s="0" t="n">
        <v>2794184</v>
      </c>
      <c r="G797" s="0" t="n">
        <v>2808.58382984084</v>
      </c>
      <c r="H797" s="0" t="n">
        <v>15.6593651643157</v>
      </c>
      <c r="I797" s="0" t="s">
        <v>40</v>
      </c>
    </row>
    <row r="798" customFormat="false" ht="13.8" hidden="false" customHeight="false" outlineLevel="0" collapsed="false">
      <c r="A798" s="0" t="s">
        <v>98</v>
      </c>
      <c r="B798" s="0" t="s">
        <v>99</v>
      </c>
      <c r="C798" s="0" t="s">
        <v>47</v>
      </c>
      <c r="D798" s="0" t="n">
        <v>14278</v>
      </c>
      <c r="E798" s="0" t="n">
        <v>80814</v>
      </c>
      <c r="F798" s="0" t="n">
        <v>2794184</v>
      </c>
      <c r="G798" s="0" t="n">
        <v>2892.22184365811</v>
      </c>
      <c r="H798" s="0" t="n">
        <v>17.6677308387161</v>
      </c>
      <c r="I798" s="0" t="s">
        <v>40</v>
      </c>
    </row>
    <row r="799" customFormat="false" ht="13.8" hidden="false" customHeight="false" outlineLevel="0" collapsed="false">
      <c r="A799" s="0" t="s">
        <v>98</v>
      </c>
      <c r="B799" s="0" t="s">
        <v>99</v>
      </c>
      <c r="C799" s="0" t="s">
        <v>126</v>
      </c>
      <c r="D799" s="0" t="n">
        <v>14711</v>
      </c>
      <c r="E799" s="0" t="n">
        <v>77090</v>
      </c>
      <c r="F799" s="0" t="n">
        <v>2794184</v>
      </c>
      <c r="G799" s="0" t="n">
        <v>2758.94500863222</v>
      </c>
      <c r="H799" s="0" t="n">
        <v>19.0828901284213</v>
      </c>
      <c r="I799" s="0" t="s">
        <v>40</v>
      </c>
    </row>
    <row r="800" customFormat="false" ht="13.8" hidden="false" customHeight="false" outlineLevel="0" collapsed="false">
      <c r="A800" s="0" t="s">
        <v>98</v>
      </c>
      <c r="B800" s="0" t="s">
        <v>99</v>
      </c>
      <c r="C800" s="0" t="s">
        <v>128</v>
      </c>
      <c r="D800" s="0" t="n">
        <v>18985</v>
      </c>
      <c r="E800" s="0" t="n">
        <v>146489</v>
      </c>
      <c r="F800" s="0" t="n">
        <v>2794184</v>
      </c>
      <c r="G800" s="0" t="n">
        <v>5242.63971162959</v>
      </c>
      <c r="H800" s="0" t="n">
        <v>12.9600174757149</v>
      </c>
      <c r="I800" s="0" t="s">
        <v>40</v>
      </c>
    </row>
    <row r="801" customFormat="false" ht="13.8" hidden="false" customHeight="false" outlineLevel="0" collapsed="false">
      <c r="A801" s="0" t="s">
        <v>98</v>
      </c>
      <c r="B801" s="0" t="s">
        <v>99</v>
      </c>
      <c r="C801" s="0" t="s">
        <v>129</v>
      </c>
      <c r="D801" s="0" t="n">
        <v>19466</v>
      </c>
      <c r="E801" s="0" t="n">
        <v>29573</v>
      </c>
      <c r="F801" s="0" t="n">
        <v>2794184</v>
      </c>
      <c r="G801" s="0" t="n">
        <v>1058.37697159529</v>
      </c>
      <c r="H801" s="0" t="n">
        <v>65.8235552700098</v>
      </c>
      <c r="I801" s="0" t="s">
        <v>40</v>
      </c>
    </row>
    <row r="802" customFormat="false" ht="13.8" hidden="false" customHeight="false" outlineLevel="0" collapsed="false">
      <c r="A802" s="0" t="s">
        <v>100</v>
      </c>
      <c r="B802" s="0" t="s">
        <v>101</v>
      </c>
      <c r="C802" s="0" t="s">
        <v>50</v>
      </c>
      <c r="D802" s="0" t="n">
        <v>1</v>
      </c>
      <c r="E802" s="0" t="n">
        <v>17</v>
      </c>
      <c r="F802" s="0" t="n">
        <v>613894</v>
      </c>
      <c r="G802" s="0" t="n">
        <v>2.76920771338374</v>
      </c>
      <c r="H802" s="0" t="n">
        <v>5.88235294117647</v>
      </c>
      <c r="I802" s="0" t="s">
        <v>40</v>
      </c>
    </row>
    <row r="803" customFormat="false" ht="13.8" hidden="false" customHeight="false" outlineLevel="0" collapsed="false">
      <c r="A803" s="0" t="s">
        <v>100</v>
      </c>
      <c r="B803" s="0" t="s">
        <v>101</v>
      </c>
      <c r="C803" s="0" t="s">
        <v>51</v>
      </c>
      <c r="D803" s="0" t="n">
        <v>4</v>
      </c>
      <c r="E803" s="0" t="n">
        <v>24</v>
      </c>
      <c r="F803" s="0" t="n">
        <v>613894</v>
      </c>
      <c r="G803" s="0" t="n">
        <v>3.90946971301234</v>
      </c>
      <c r="H803" s="0" t="n">
        <v>16.6666666666667</v>
      </c>
      <c r="I803" s="0" t="s">
        <v>40</v>
      </c>
    </row>
    <row r="804" customFormat="false" ht="13.8" hidden="false" customHeight="false" outlineLevel="0" collapsed="false">
      <c r="A804" s="0" t="s">
        <v>100</v>
      </c>
      <c r="B804" s="0" t="s">
        <v>101</v>
      </c>
      <c r="C804" s="0" t="s">
        <v>52</v>
      </c>
      <c r="D804" s="0" t="n">
        <v>72</v>
      </c>
      <c r="E804" s="0" t="n">
        <v>534</v>
      </c>
      <c r="F804" s="0" t="n">
        <v>613894</v>
      </c>
      <c r="G804" s="0" t="n">
        <v>86.9857011145247</v>
      </c>
      <c r="H804" s="0" t="n">
        <v>13.4831460674157</v>
      </c>
      <c r="I804" s="0" t="s">
        <v>40</v>
      </c>
    </row>
    <row r="805" customFormat="false" ht="13.8" hidden="false" customHeight="false" outlineLevel="0" collapsed="false">
      <c r="A805" s="0" t="s">
        <v>100</v>
      </c>
      <c r="B805" s="0" t="s">
        <v>101</v>
      </c>
      <c r="C805" s="0" t="s">
        <v>53</v>
      </c>
      <c r="D805" s="0" t="n">
        <v>721</v>
      </c>
      <c r="E805" s="0" t="n">
        <v>4173</v>
      </c>
      <c r="F805" s="0" t="n">
        <v>613894</v>
      </c>
      <c r="G805" s="0" t="n">
        <v>679.759046350021</v>
      </c>
      <c r="H805" s="0" t="n">
        <v>17.2777378384855</v>
      </c>
      <c r="I805" s="0" t="s">
        <v>40</v>
      </c>
    </row>
    <row r="806" customFormat="false" ht="13.8" hidden="false" customHeight="false" outlineLevel="0" collapsed="false">
      <c r="A806" s="0" t="s">
        <v>100</v>
      </c>
      <c r="B806" s="0" t="s">
        <v>101</v>
      </c>
      <c r="C806" s="0" t="s">
        <v>54</v>
      </c>
      <c r="D806" s="0" t="n">
        <v>1152</v>
      </c>
      <c r="E806" s="0" t="n">
        <v>9665</v>
      </c>
      <c r="F806" s="0" t="n">
        <v>613894</v>
      </c>
      <c r="G806" s="0" t="n">
        <v>1574.37603234435</v>
      </c>
      <c r="H806" s="0" t="n">
        <v>11.919296430419</v>
      </c>
      <c r="I806" s="0" t="s">
        <v>40</v>
      </c>
    </row>
    <row r="807" customFormat="false" ht="13.8" hidden="false" customHeight="false" outlineLevel="0" collapsed="false">
      <c r="A807" s="0" t="s">
        <v>100</v>
      </c>
      <c r="B807" s="0" t="s">
        <v>101</v>
      </c>
      <c r="C807" s="0" t="s">
        <v>55</v>
      </c>
      <c r="D807" s="0" t="n">
        <v>854</v>
      </c>
      <c r="E807" s="0" t="n">
        <v>7121</v>
      </c>
      <c r="F807" s="0" t="n">
        <v>613894</v>
      </c>
      <c r="G807" s="0" t="n">
        <v>1159.97224276504</v>
      </c>
      <c r="H807" s="0" t="n">
        <v>11.9926976548238</v>
      </c>
      <c r="I807" s="0" t="s">
        <v>40</v>
      </c>
    </row>
    <row r="808" customFormat="false" ht="13.8" hidden="false" customHeight="false" outlineLevel="0" collapsed="false">
      <c r="A808" s="0" t="s">
        <v>100</v>
      </c>
      <c r="B808" s="0" t="s">
        <v>101</v>
      </c>
      <c r="C808" s="0" t="s">
        <v>11</v>
      </c>
      <c r="D808" s="0" t="n">
        <v>477</v>
      </c>
      <c r="E808" s="0" t="n">
        <v>5073</v>
      </c>
      <c r="F808" s="0" t="n">
        <v>613894</v>
      </c>
      <c r="G808" s="0" t="n">
        <v>826.364160587984</v>
      </c>
      <c r="H808" s="0" t="n">
        <v>9.40272028385571</v>
      </c>
      <c r="I808" s="0" t="s">
        <v>40</v>
      </c>
    </row>
    <row r="809" customFormat="false" ht="13.8" hidden="false" customHeight="false" outlineLevel="0" collapsed="false">
      <c r="A809" s="0" t="s">
        <v>100</v>
      </c>
      <c r="B809" s="0" t="s">
        <v>101</v>
      </c>
      <c r="C809" s="0" t="s">
        <v>13</v>
      </c>
      <c r="D809" s="0" t="n">
        <v>269</v>
      </c>
      <c r="E809" s="0" t="n">
        <v>5008</v>
      </c>
      <c r="F809" s="0" t="n">
        <v>613894</v>
      </c>
      <c r="G809" s="0" t="n">
        <v>815.776013448576</v>
      </c>
      <c r="H809" s="0" t="n">
        <v>5.37140575079872</v>
      </c>
      <c r="I809" s="0" t="s">
        <v>40</v>
      </c>
    </row>
    <row r="810" customFormat="false" ht="13.8" hidden="false" customHeight="false" outlineLevel="0" collapsed="false">
      <c r="A810" s="0" t="s">
        <v>100</v>
      </c>
      <c r="B810" s="0" t="s">
        <v>101</v>
      </c>
      <c r="C810" s="0" t="s">
        <v>14</v>
      </c>
      <c r="D810" s="0" t="n">
        <v>173</v>
      </c>
      <c r="E810" s="0" t="n">
        <v>5663</v>
      </c>
      <c r="F810" s="0" t="n">
        <v>613894</v>
      </c>
      <c r="G810" s="0" t="n">
        <v>922.471957699538</v>
      </c>
      <c r="H810" s="0" t="n">
        <v>3.05491788804521</v>
      </c>
      <c r="I810" s="0" t="s">
        <v>40</v>
      </c>
    </row>
    <row r="811" customFormat="false" ht="13.8" hidden="false" customHeight="false" outlineLevel="0" collapsed="false">
      <c r="A811" s="0" t="s">
        <v>100</v>
      </c>
      <c r="B811" s="0" t="s">
        <v>101</v>
      </c>
      <c r="C811" s="0" t="s">
        <v>15</v>
      </c>
      <c r="D811" s="0" t="n">
        <v>101</v>
      </c>
      <c r="E811" s="0" t="n">
        <v>8662</v>
      </c>
      <c r="F811" s="0" t="n">
        <v>613894</v>
      </c>
      <c r="G811" s="0" t="n">
        <v>1410.99277725471</v>
      </c>
      <c r="H811" s="0" t="n">
        <v>1.16601246825214</v>
      </c>
      <c r="I811" s="0" t="s">
        <v>40</v>
      </c>
    </row>
    <row r="812" customFormat="false" ht="13.8" hidden="false" customHeight="false" outlineLevel="0" collapsed="false">
      <c r="A812" s="0" t="s">
        <v>100</v>
      </c>
      <c r="B812" s="0" t="s">
        <v>101</v>
      </c>
      <c r="C812" s="0" t="s">
        <v>17</v>
      </c>
      <c r="D812" s="0" t="n">
        <v>62</v>
      </c>
      <c r="E812" s="0" t="n">
        <v>7325</v>
      </c>
      <c r="F812" s="0" t="n">
        <v>613894</v>
      </c>
      <c r="G812" s="0" t="n">
        <v>1193.20273532564</v>
      </c>
      <c r="H812" s="0" t="n">
        <v>0.84641638225256</v>
      </c>
      <c r="I812" s="0" t="s">
        <v>40</v>
      </c>
    </row>
    <row r="813" customFormat="false" ht="13.8" hidden="false" customHeight="false" outlineLevel="0" collapsed="false">
      <c r="A813" s="0" t="s">
        <v>100</v>
      </c>
      <c r="B813" s="0" t="s">
        <v>101</v>
      </c>
      <c r="C813" s="0" t="s">
        <v>18</v>
      </c>
      <c r="D813" s="0" t="n">
        <v>59</v>
      </c>
      <c r="E813" s="0" t="n">
        <v>7381</v>
      </c>
      <c r="F813" s="0" t="n">
        <v>613894</v>
      </c>
      <c r="G813" s="0" t="n">
        <v>1202.32483132267</v>
      </c>
      <c r="H813" s="0" t="n">
        <v>0.799349681614957</v>
      </c>
      <c r="I813" s="0" t="s">
        <v>40</v>
      </c>
    </row>
    <row r="814" customFormat="false" ht="13.8" hidden="false" customHeight="false" outlineLevel="0" collapsed="false">
      <c r="A814" s="0" t="s">
        <v>100</v>
      </c>
      <c r="B814" s="0" t="s">
        <v>101</v>
      </c>
      <c r="C814" s="0" t="s">
        <v>19</v>
      </c>
      <c r="D814" s="0" t="n">
        <v>47</v>
      </c>
      <c r="E814" s="0" t="n">
        <v>6868</v>
      </c>
      <c r="F814" s="0" t="n">
        <v>613894</v>
      </c>
      <c r="G814" s="0" t="n">
        <v>1118.75991620703</v>
      </c>
      <c r="H814" s="0" t="n">
        <v>0.684333139196273</v>
      </c>
      <c r="I814" s="0" t="s">
        <v>40</v>
      </c>
    </row>
    <row r="815" customFormat="false" ht="13.8" hidden="false" customHeight="false" outlineLevel="0" collapsed="false">
      <c r="A815" s="0" t="s">
        <v>100</v>
      </c>
      <c r="B815" s="0" t="s">
        <v>101</v>
      </c>
      <c r="C815" s="0" t="s">
        <v>20</v>
      </c>
      <c r="D815" s="0" t="n">
        <v>26</v>
      </c>
      <c r="E815" s="0" t="n">
        <v>9892</v>
      </c>
      <c r="F815" s="0" t="n">
        <v>613894</v>
      </c>
      <c r="G815" s="0" t="n">
        <v>1611.35310004659</v>
      </c>
      <c r="H815" s="0" t="n">
        <v>0.262838657501011</v>
      </c>
      <c r="I815" s="0" t="s">
        <v>40</v>
      </c>
    </row>
    <row r="816" customFormat="false" ht="13.8" hidden="false" customHeight="false" outlineLevel="0" collapsed="false">
      <c r="A816" s="0" t="s">
        <v>100</v>
      </c>
      <c r="B816" s="0" t="s">
        <v>101</v>
      </c>
      <c r="C816" s="0" t="s">
        <v>21</v>
      </c>
      <c r="D816" s="0" t="n">
        <v>21</v>
      </c>
      <c r="E816" s="0" t="n">
        <v>10629</v>
      </c>
      <c r="F816" s="0" t="n">
        <v>613894</v>
      </c>
      <c r="G816" s="0" t="n">
        <v>1731.40639915034</v>
      </c>
      <c r="H816" s="0" t="n">
        <v>0.197572678521027</v>
      </c>
      <c r="I816" s="0" t="s">
        <v>40</v>
      </c>
    </row>
    <row r="817" customFormat="false" ht="13.8" hidden="false" customHeight="false" outlineLevel="0" collapsed="false">
      <c r="A817" s="0" t="s">
        <v>100</v>
      </c>
      <c r="B817" s="0" t="s">
        <v>101</v>
      </c>
      <c r="C817" s="0" t="s">
        <v>22</v>
      </c>
      <c r="D817" s="0" t="n">
        <v>31</v>
      </c>
      <c r="E817" s="0" t="n">
        <v>23352</v>
      </c>
      <c r="F817" s="0" t="n">
        <v>613894</v>
      </c>
      <c r="G817" s="0" t="n">
        <v>3803.91403076101</v>
      </c>
      <c r="H817" s="0" t="n">
        <v>0.13275094210346</v>
      </c>
      <c r="I817" s="0" t="s">
        <v>40</v>
      </c>
    </row>
    <row r="818" customFormat="false" ht="13.8" hidden="false" customHeight="false" outlineLevel="0" collapsed="false">
      <c r="A818" s="0" t="s">
        <v>100</v>
      </c>
      <c r="B818" s="0" t="s">
        <v>101</v>
      </c>
      <c r="C818" s="0" t="s">
        <v>23</v>
      </c>
      <c r="D818" s="0" t="n">
        <v>50</v>
      </c>
      <c r="E818" s="0" t="n">
        <v>34729</v>
      </c>
      <c r="F818" s="0" t="n">
        <v>613894</v>
      </c>
      <c r="G818" s="0" t="n">
        <v>5657.16556930024</v>
      </c>
      <c r="H818" s="0" t="n">
        <v>0.143971896685767</v>
      </c>
      <c r="I818" s="0" t="s">
        <v>40</v>
      </c>
    </row>
    <row r="819" customFormat="false" ht="13.8" hidden="false" customHeight="false" outlineLevel="0" collapsed="false">
      <c r="A819" s="0" t="s">
        <v>100</v>
      </c>
      <c r="B819" s="0" t="s">
        <v>101</v>
      </c>
      <c r="C819" s="0" t="s">
        <v>24</v>
      </c>
      <c r="D819" s="0" t="n">
        <v>122</v>
      </c>
      <c r="E819" s="0" t="n">
        <v>28763</v>
      </c>
      <c r="F819" s="0" t="n">
        <v>613894</v>
      </c>
      <c r="G819" s="0" t="n">
        <v>4685.33655647392</v>
      </c>
      <c r="H819" s="0" t="n">
        <v>0.424156033793415</v>
      </c>
      <c r="I819" s="0" t="s">
        <v>40</v>
      </c>
    </row>
    <row r="820" customFormat="false" ht="13.8" hidden="false" customHeight="false" outlineLevel="0" collapsed="false">
      <c r="A820" s="0" t="s">
        <v>100</v>
      </c>
      <c r="B820" s="0" t="s">
        <v>101</v>
      </c>
      <c r="C820" s="0" t="s">
        <v>25</v>
      </c>
      <c r="D820" s="0" t="n">
        <v>280</v>
      </c>
      <c r="E820" s="0" t="n">
        <v>56943</v>
      </c>
      <c r="F820" s="0" t="n">
        <v>613894</v>
      </c>
      <c r="G820" s="0" t="n">
        <v>9275.70557783591</v>
      </c>
      <c r="H820" s="0" t="n">
        <v>0.491719789965404</v>
      </c>
      <c r="I820" s="0" t="s">
        <v>40</v>
      </c>
    </row>
    <row r="821" customFormat="false" ht="13.8" hidden="false" customHeight="false" outlineLevel="0" collapsed="false">
      <c r="A821" s="0" t="s">
        <v>100</v>
      </c>
      <c r="B821" s="0" t="s">
        <v>101</v>
      </c>
      <c r="C821" s="0" t="s">
        <v>26</v>
      </c>
      <c r="D821" s="0" t="n">
        <v>403</v>
      </c>
      <c r="E821" s="0" t="n">
        <v>59370</v>
      </c>
      <c r="F821" s="0" t="n">
        <v>613894</v>
      </c>
      <c r="G821" s="0" t="n">
        <v>9671.05070256429</v>
      </c>
      <c r="H821" s="0" t="n">
        <v>0.678794003705575</v>
      </c>
      <c r="I821" s="0" t="s">
        <v>40</v>
      </c>
    </row>
    <row r="822" customFormat="false" ht="13.8" hidden="false" customHeight="false" outlineLevel="0" collapsed="false">
      <c r="A822" s="0" t="s">
        <v>100</v>
      </c>
      <c r="B822" s="0" t="s">
        <v>101</v>
      </c>
      <c r="C822" s="0" t="s">
        <v>27</v>
      </c>
      <c r="D822" s="0" t="n">
        <v>558</v>
      </c>
      <c r="E822" s="0" t="n">
        <v>79481</v>
      </c>
      <c r="F822" s="0" t="n">
        <v>613894</v>
      </c>
      <c r="G822" s="0" t="n">
        <v>12947.0234274973</v>
      </c>
      <c r="H822" s="0" t="n">
        <v>0.702054579081793</v>
      </c>
      <c r="I822" s="0" t="s">
        <v>40</v>
      </c>
    </row>
    <row r="823" customFormat="false" ht="13.8" hidden="false" customHeight="false" outlineLevel="0" collapsed="false">
      <c r="A823" s="0" t="s">
        <v>100</v>
      </c>
      <c r="B823" s="0" t="s">
        <v>101</v>
      </c>
      <c r="C823" s="0" t="s">
        <v>28</v>
      </c>
      <c r="D823" s="0" t="n">
        <v>789</v>
      </c>
      <c r="E823" s="0" t="n">
        <v>65595</v>
      </c>
      <c r="F823" s="0" t="n">
        <v>613894</v>
      </c>
      <c r="G823" s="0" t="n">
        <v>10685.0694093769</v>
      </c>
      <c r="H823" s="0" t="n">
        <v>1.20283558198033</v>
      </c>
      <c r="I823" s="0" t="s">
        <v>40</v>
      </c>
    </row>
    <row r="824" customFormat="false" ht="13.8" hidden="false" customHeight="false" outlineLevel="0" collapsed="false">
      <c r="A824" s="0" t="s">
        <v>100</v>
      </c>
      <c r="B824" s="0" t="s">
        <v>101</v>
      </c>
      <c r="C824" s="0" t="s">
        <v>29</v>
      </c>
      <c r="D824" s="0" t="n">
        <v>423</v>
      </c>
      <c r="E824" s="0" t="n">
        <v>54552</v>
      </c>
      <c r="F824" s="0" t="n">
        <v>613894</v>
      </c>
      <c r="G824" s="0" t="n">
        <v>8886.22465767706</v>
      </c>
      <c r="H824" s="0" t="n">
        <v>0.77540695116586</v>
      </c>
      <c r="I824" s="0" t="s">
        <v>40</v>
      </c>
    </row>
    <row r="825" customFormat="false" ht="13.8" hidden="false" customHeight="false" outlineLevel="0" collapsed="false">
      <c r="A825" s="0" t="s">
        <v>100</v>
      </c>
      <c r="B825" s="0" t="s">
        <v>101</v>
      </c>
      <c r="C825" s="0" t="s">
        <v>30</v>
      </c>
      <c r="D825" s="0" t="n">
        <v>418</v>
      </c>
      <c r="E825" s="0" t="n">
        <v>43117</v>
      </c>
      <c r="F825" s="0" t="n">
        <v>613894</v>
      </c>
      <c r="G825" s="0" t="n">
        <v>7023.52523399805</v>
      </c>
      <c r="H825" s="0" t="n">
        <v>0.969455203284087</v>
      </c>
      <c r="I825" s="0" t="s">
        <v>40</v>
      </c>
    </row>
    <row r="826" customFormat="false" ht="13.8" hidden="false" customHeight="false" outlineLevel="0" collapsed="false">
      <c r="A826" s="0" t="s">
        <v>100</v>
      </c>
      <c r="B826" s="0" t="s">
        <v>101</v>
      </c>
      <c r="C826" s="0" t="s">
        <v>31</v>
      </c>
      <c r="D826" s="0" t="n">
        <v>326</v>
      </c>
      <c r="E826" s="0" t="n">
        <v>32810</v>
      </c>
      <c r="F826" s="0" t="n">
        <v>613894</v>
      </c>
      <c r="G826" s="0" t="n">
        <v>5344.57088683063</v>
      </c>
      <c r="H826" s="0" t="n">
        <v>0.993599512343798</v>
      </c>
      <c r="I826" s="0" t="s">
        <v>40</v>
      </c>
    </row>
    <row r="827" customFormat="false" ht="13.8" hidden="false" customHeight="false" outlineLevel="0" collapsed="false">
      <c r="A827" s="0" t="s">
        <v>100</v>
      </c>
      <c r="B827" s="0" t="s">
        <v>101</v>
      </c>
      <c r="C827" s="0" t="s">
        <v>32</v>
      </c>
      <c r="D827" s="0" t="n">
        <v>265</v>
      </c>
      <c r="E827" s="0" t="n">
        <v>36864</v>
      </c>
      <c r="F827" s="0" t="n">
        <v>613894</v>
      </c>
      <c r="G827" s="0" t="n">
        <v>6004.94547918696</v>
      </c>
      <c r="H827" s="0" t="n">
        <v>0.718858506944444</v>
      </c>
      <c r="I827" s="0" t="s">
        <v>40</v>
      </c>
    </row>
    <row r="828" customFormat="false" ht="13.8" hidden="false" customHeight="false" outlineLevel="0" collapsed="false">
      <c r="A828" s="0" t="s">
        <v>100</v>
      </c>
      <c r="B828" s="0" t="s">
        <v>101</v>
      </c>
      <c r="C828" s="0" t="s">
        <v>33</v>
      </c>
      <c r="D828" s="0" t="n">
        <v>0</v>
      </c>
      <c r="E828" s="0" t="n">
        <v>37886</v>
      </c>
      <c r="F828" s="0" t="n">
        <v>613894</v>
      </c>
      <c r="G828" s="0" t="n">
        <v>6171.42373113274</v>
      </c>
      <c r="H828" s="0" t="n">
        <v>0</v>
      </c>
      <c r="I828" s="0" t="s">
        <v>40</v>
      </c>
    </row>
    <row r="829" customFormat="false" ht="13.8" hidden="false" customHeight="false" outlineLevel="0" collapsed="false">
      <c r="A829" s="0" t="s">
        <v>100</v>
      </c>
      <c r="B829" s="0" t="s">
        <v>101</v>
      </c>
      <c r="C829" s="0" t="s">
        <v>34</v>
      </c>
      <c r="D829" s="0" t="n">
        <v>271</v>
      </c>
      <c r="E829" s="0" t="n">
        <v>47868</v>
      </c>
      <c r="F829" s="0" t="n">
        <v>613894</v>
      </c>
      <c r="G829" s="0" t="n">
        <v>7797.43734260312</v>
      </c>
      <c r="H829" s="0" t="n">
        <v>0.566140218935406</v>
      </c>
      <c r="I829" s="0" t="s">
        <v>40</v>
      </c>
    </row>
    <row r="830" customFormat="false" ht="13.8" hidden="false" customHeight="false" outlineLevel="0" collapsed="false">
      <c r="A830" s="0" t="s">
        <v>100</v>
      </c>
      <c r="B830" s="0" t="s">
        <v>101</v>
      </c>
      <c r="C830" s="0" t="s">
        <v>35</v>
      </c>
      <c r="D830" s="0" t="n">
        <v>298</v>
      </c>
      <c r="E830" s="0" t="n">
        <v>50991</v>
      </c>
      <c r="F830" s="0" t="n">
        <v>613894</v>
      </c>
      <c r="G830" s="0" t="n">
        <v>8306.15708900885</v>
      </c>
      <c r="H830" s="0" t="n">
        <v>0.58441685787688</v>
      </c>
      <c r="I830" s="0" t="s">
        <v>40</v>
      </c>
    </row>
    <row r="831" customFormat="false" ht="13.8" hidden="false" customHeight="false" outlineLevel="0" collapsed="false">
      <c r="A831" s="0" t="s">
        <v>100</v>
      </c>
      <c r="B831" s="0" t="s">
        <v>101</v>
      </c>
      <c r="C831" s="0" t="s">
        <v>36</v>
      </c>
      <c r="D831" s="0" t="n">
        <v>610</v>
      </c>
      <c r="E831" s="0" t="n">
        <v>40638</v>
      </c>
      <c r="F831" s="0" t="n">
        <v>613894</v>
      </c>
      <c r="G831" s="0" t="n">
        <v>6619.70959155815</v>
      </c>
      <c r="H831" s="0" t="n">
        <v>1.50105812293912</v>
      </c>
      <c r="I831" s="0" t="s">
        <v>40</v>
      </c>
    </row>
    <row r="832" customFormat="false" ht="13.8" hidden="false" customHeight="false" outlineLevel="0" collapsed="false">
      <c r="A832" s="0" t="s">
        <v>100</v>
      </c>
      <c r="B832" s="0" t="s">
        <v>101</v>
      </c>
      <c r="C832" s="0" t="s">
        <v>37</v>
      </c>
      <c r="D832" s="0" t="n">
        <v>553</v>
      </c>
      <c r="E832" s="0" t="n">
        <v>36818</v>
      </c>
      <c r="F832" s="0" t="n">
        <v>613894</v>
      </c>
      <c r="G832" s="0" t="n">
        <v>5997.45232890369</v>
      </c>
      <c r="H832" s="0" t="n">
        <v>1.50198272584062</v>
      </c>
      <c r="I832" s="0" t="s">
        <v>40</v>
      </c>
    </row>
    <row r="833" customFormat="false" ht="13.8" hidden="false" customHeight="false" outlineLevel="0" collapsed="false">
      <c r="A833" s="0" t="s">
        <v>100</v>
      </c>
      <c r="B833" s="0" t="s">
        <v>101</v>
      </c>
      <c r="C833" s="0" t="s">
        <v>38</v>
      </c>
      <c r="D833" s="0" t="n">
        <v>352</v>
      </c>
      <c r="E833" s="0" t="n">
        <v>38634</v>
      </c>
      <c r="F833" s="0" t="n">
        <v>613894</v>
      </c>
      <c r="G833" s="0" t="n">
        <v>6293.26887052162</v>
      </c>
      <c r="H833" s="0" t="n">
        <v>0.911114562302635</v>
      </c>
      <c r="I833" s="0" t="s">
        <v>40</v>
      </c>
    </row>
    <row r="834" customFormat="false" ht="13.8" hidden="false" customHeight="false" outlineLevel="0" collapsed="false">
      <c r="A834" s="0" t="s">
        <v>100</v>
      </c>
      <c r="B834" s="0" t="s">
        <v>101</v>
      </c>
      <c r="C834" s="0" t="s">
        <v>39</v>
      </c>
      <c r="D834" s="0" t="n">
        <v>651</v>
      </c>
      <c r="E834" s="0" t="n">
        <v>39612</v>
      </c>
      <c r="F834" s="0" t="n">
        <v>613894</v>
      </c>
      <c r="G834" s="0" t="n">
        <v>6452.57976132687</v>
      </c>
      <c r="H834" s="0" t="n">
        <v>1.64344138139958</v>
      </c>
      <c r="I834" s="0" t="s">
        <v>40</v>
      </c>
    </row>
    <row r="835" customFormat="false" ht="13.8" hidden="false" customHeight="false" outlineLevel="0" collapsed="false">
      <c r="A835" s="0" t="s">
        <v>100</v>
      </c>
      <c r="B835" s="0" t="s">
        <v>101</v>
      </c>
      <c r="C835" s="0" t="s">
        <v>41</v>
      </c>
      <c r="D835" s="0" t="n">
        <v>1286</v>
      </c>
      <c r="E835" s="0" t="n">
        <v>47459</v>
      </c>
      <c r="F835" s="0" t="n">
        <v>613894</v>
      </c>
      <c r="G835" s="0" t="n">
        <v>7730.81346291054</v>
      </c>
      <c r="H835" s="0" t="n">
        <v>2.70970732632378</v>
      </c>
      <c r="I835" s="0" t="s">
        <v>40</v>
      </c>
    </row>
    <row r="836" customFormat="false" ht="13.8" hidden="false" customHeight="false" outlineLevel="0" collapsed="false">
      <c r="A836" s="0" t="s">
        <v>100</v>
      </c>
      <c r="B836" s="0" t="s">
        <v>101</v>
      </c>
      <c r="C836" s="0" t="s">
        <v>42</v>
      </c>
      <c r="D836" s="0" t="n">
        <v>3558</v>
      </c>
      <c r="E836" s="0" t="n">
        <v>60599</v>
      </c>
      <c r="F836" s="0" t="n">
        <v>613894</v>
      </c>
      <c r="G836" s="0" t="n">
        <v>9871.24813078479</v>
      </c>
      <c r="H836" s="0" t="n">
        <v>5.87138401623789</v>
      </c>
      <c r="I836" s="0" t="s">
        <v>40</v>
      </c>
    </row>
    <row r="837" customFormat="false" ht="13.8" hidden="false" customHeight="false" outlineLevel="0" collapsed="false">
      <c r="A837" s="0" t="s">
        <v>100</v>
      </c>
      <c r="B837" s="0" t="s">
        <v>101</v>
      </c>
      <c r="C837" s="0" t="s">
        <v>43</v>
      </c>
      <c r="D837" s="0" t="n">
        <v>4578</v>
      </c>
      <c r="E837" s="0" t="n">
        <v>76608</v>
      </c>
      <c r="F837" s="0" t="n">
        <v>613894</v>
      </c>
      <c r="G837" s="0" t="n">
        <v>12479.0273239354</v>
      </c>
      <c r="H837" s="0" t="n">
        <v>5.97587719298246</v>
      </c>
      <c r="I837" s="0" t="s">
        <v>40</v>
      </c>
    </row>
    <row r="838" customFormat="false" ht="13.8" hidden="false" customHeight="false" outlineLevel="0" collapsed="false">
      <c r="A838" s="0" t="s">
        <v>100</v>
      </c>
      <c r="B838" s="0" t="s">
        <v>101</v>
      </c>
      <c r="C838" s="0" t="s">
        <v>44</v>
      </c>
      <c r="D838" s="0" t="n">
        <v>3699</v>
      </c>
      <c r="E838" s="0" t="n">
        <v>67811</v>
      </c>
      <c r="F838" s="0" t="n">
        <v>613894</v>
      </c>
      <c r="G838" s="0" t="n">
        <v>11046.043779545</v>
      </c>
      <c r="H838" s="0" t="n">
        <v>5.45486720443586</v>
      </c>
      <c r="I838" s="0" t="s">
        <v>40</v>
      </c>
    </row>
    <row r="839" customFormat="false" ht="13.8" hidden="false" customHeight="false" outlineLevel="0" collapsed="false">
      <c r="A839" s="0" t="s">
        <v>100</v>
      </c>
      <c r="B839" s="0" t="s">
        <v>101</v>
      </c>
      <c r="C839" s="0" t="s">
        <v>45</v>
      </c>
      <c r="D839" s="0" t="n">
        <v>4063</v>
      </c>
      <c r="E839" s="0" t="n">
        <v>67734</v>
      </c>
      <c r="F839" s="0" t="n">
        <v>613894</v>
      </c>
      <c r="G839" s="0" t="n">
        <v>11033.5008975491</v>
      </c>
      <c r="H839" s="0" t="n">
        <v>5.99846458204152</v>
      </c>
      <c r="I839" s="0" t="s">
        <v>40</v>
      </c>
    </row>
    <row r="840" customFormat="false" ht="13.8" hidden="false" customHeight="false" outlineLevel="0" collapsed="false">
      <c r="A840" s="0" t="s">
        <v>100</v>
      </c>
      <c r="B840" s="0" t="s">
        <v>101</v>
      </c>
      <c r="C840" s="0" t="s">
        <v>46</v>
      </c>
      <c r="D840" s="0" t="n">
        <v>3789</v>
      </c>
      <c r="E840" s="0" t="n">
        <v>69680</v>
      </c>
      <c r="F840" s="0" t="n">
        <v>613894</v>
      </c>
      <c r="G840" s="0" t="n">
        <v>11350.4937334458</v>
      </c>
      <c r="H840" s="0" t="n">
        <v>5.43771526980482</v>
      </c>
      <c r="I840" s="0" t="s">
        <v>40</v>
      </c>
    </row>
    <row r="841" customFormat="false" ht="13.8" hidden="false" customHeight="false" outlineLevel="0" collapsed="false">
      <c r="A841" s="0" t="s">
        <v>100</v>
      </c>
      <c r="B841" s="0" t="s">
        <v>101</v>
      </c>
      <c r="C841" s="0" t="s">
        <v>47</v>
      </c>
      <c r="D841" s="0" t="n">
        <v>3640</v>
      </c>
      <c r="E841" s="0" t="n">
        <v>79067</v>
      </c>
      <c r="F841" s="0" t="n">
        <v>613894</v>
      </c>
      <c r="G841" s="0" t="n">
        <v>12879.5850749478</v>
      </c>
      <c r="H841" s="0" t="n">
        <v>4.60369054093364</v>
      </c>
      <c r="I841" s="0" t="s">
        <v>40</v>
      </c>
    </row>
    <row r="842" customFormat="false" ht="13.8" hidden="false" customHeight="false" outlineLevel="0" collapsed="false">
      <c r="A842" s="0" t="s">
        <v>100</v>
      </c>
      <c r="B842" s="0" t="s">
        <v>101</v>
      </c>
      <c r="C842" s="0" t="s">
        <v>126</v>
      </c>
      <c r="D842" s="0" t="n">
        <v>3711</v>
      </c>
      <c r="E842" s="0" t="n">
        <v>80103</v>
      </c>
      <c r="F842" s="0" t="n">
        <v>613894</v>
      </c>
      <c r="G842" s="0" t="n">
        <v>13048.3438508928</v>
      </c>
      <c r="H842" s="0" t="n">
        <v>4.63278528894049</v>
      </c>
      <c r="I842" s="0" t="s">
        <v>40</v>
      </c>
    </row>
    <row r="843" customFormat="false" ht="13.8" hidden="false" customHeight="false" outlineLevel="0" collapsed="false">
      <c r="A843" s="0" t="s">
        <v>100</v>
      </c>
      <c r="B843" s="0" t="s">
        <v>101</v>
      </c>
      <c r="C843" s="0" t="s">
        <v>128</v>
      </c>
      <c r="D843" s="0" t="n">
        <v>3588</v>
      </c>
      <c r="E843" s="0" t="n">
        <v>79805</v>
      </c>
      <c r="F843" s="0" t="n">
        <v>613894</v>
      </c>
      <c r="G843" s="0" t="n">
        <v>12999.8012686229</v>
      </c>
      <c r="H843" s="0" t="n">
        <v>4.49595889981831</v>
      </c>
      <c r="I843" s="0" t="s">
        <v>40</v>
      </c>
    </row>
    <row r="844" customFormat="false" ht="13.8" hidden="false" customHeight="false" outlineLevel="0" collapsed="false">
      <c r="A844" s="0" t="s">
        <v>100</v>
      </c>
      <c r="B844" s="0" t="s">
        <v>101</v>
      </c>
      <c r="C844" s="0" t="s">
        <v>129</v>
      </c>
      <c r="D844" s="0" t="n">
        <v>2795</v>
      </c>
      <c r="E844" s="0" t="n">
        <v>89075</v>
      </c>
      <c r="F844" s="0" t="n">
        <v>613894</v>
      </c>
      <c r="G844" s="0" t="n">
        <v>14509.8339452739</v>
      </c>
      <c r="H844" s="0" t="n">
        <v>3.13780522031996</v>
      </c>
      <c r="I844" s="0" t="s">
        <v>40</v>
      </c>
    </row>
    <row r="845" customFormat="false" ht="13.8" hidden="false" customHeight="false" outlineLevel="0" collapsed="false">
      <c r="A845" s="0" t="s">
        <v>102</v>
      </c>
      <c r="B845" s="0" t="s">
        <v>103</v>
      </c>
      <c r="C845" s="0" t="s">
        <v>61</v>
      </c>
      <c r="D845" s="0" t="n">
        <v>0</v>
      </c>
      <c r="E845" s="0" t="n">
        <v>1</v>
      </c>
      <c r="F845" s="0" t="n">
        <v>493559</v>
      </c>
      <c r="G845" s="0" t="n">
        <v>0.202610022307364</v>
      </c>
      <c r="H845" s="0" t="n">
        <v>0</v>
      </c>
      <c r="I845" s="0" t="s">
        <v>40</v>
      </c>
    </row>
    <row r="846" customFormat="false" ht="13.8" hidden="false" customHeight="false" outlineLevel="0" collapsed="false">
      <c r="A846" s="0" t="s">
        <v>102</v>
      </c>
      <c r="B846" s="0" t="s">
        <v>103</v>
      </c>
      <c r="C846" s="0" t="s">
        <v>62</v>
      </c>
      <c r="D846" s="0" t="n">
        <v>0</v>
      </c>
      <c r="E846" s="0" t="n">
        <v>0</v>
      </c>
      <c r="F846" s="0" t="n">
        <v>493559</v>
      </c>
      <c r="G846" s="0" t="n">
        <v>0</v>
      </c>
      <c r="I846" s="0" t="s">
        <v>95</v>
      </c>
    </row>
    <row r="847" customFormat="false" ht="13.8" hidden="false" customHeight="false" outlineLevel="0" collapsed="false">
      <c r="A847" s="0" t="s">
        <v>102</v>
      </c>
      <c r="B847" s="0" t="s">
        <v>103</v>
      </c>
      <c r="C847" s="0" t="s">
        <v>63</v>
      </c>
      <c r="D847" s="0" t="n">
        <v>0</v>
      </c>
      <c r="E847" s="0" t="n">
        <v>1</v>
      </c>
      <c r="F847" s="0" t="n">
        <v>493559</v>
      </c>
      <c r="G847" s="0" t="n">
        <v>0.202610022307364</v>
      </c>
      <c r="H847" s="0" t="n">
        <v>0</v>
      </c>
      <c r="I847" s="0" t="s">
        <v>40</v>
      </c>
    </row>
    <row r="848" customFormat="false" ht="13.8" hidden="false" customHeight="false" outlineLevel="0" collapsed="false">
      <c r="A848" s="0" t="s">
        <v>102</v>
      </c>
      <c r="B848" s="0" t="s">
        <v>103</v>
      </c>
      <c r="C848" s="0" t="s">
        <v>50</v>
      </c>
      <c r="D848" s="0" t="n">
        <v>0</v>
      </c>
      <c r="E848" s="0" t="n">
        <v>154</v>
      </c>
      <c r="F848" s="0" t="n">
        <v>493559</v>
      </c>
      <c r="G848" s="0" t="n">
        <v>31.201943435334</v>
      </c>
      <c r="H848" s="0" t="n">
        <v>0</v>
      </c>
      <c r="I848" s="0" t="s">
        <v>40</v>
      </c>
    </row>
    <row r="849" customFormat="false" ht="13.8" hidden="false" customHeight="false" outlineLevel="0" collapsed="false">
      <c r="A849" s="0" t="s">
        <v>102</v>
      </c>
      <c r="B849" s="0" t="s">
        <v>103</v>
      </c>
      <c r="C849" s="0" t="s">
        <v>51</v>
      </c>
      <c r="D849" s="0" t="n">
        <v>3</v>
      </c>
      <c r="E849" s="0" t="n">
        <v>269</v>
      </c>
      <c r="F849" s="0" t="n">
        <v>493559</v>
      </c>
      <c r="G849" s="0" t="n">
        <v>54.5020960006808</v>
      </c>
      <c r="H849" s="0" t="n">
        <v>1.11524163568773</v>
      </c>
      <c r="I849" s="0" t="s">
        <v>40</v>
      </c>
    </row>
    <row r="850" customFormat="false" ht="13.8" hidden="false" customHeight="false" outlineLevel="0" collapsed="false">
      <c r="A850" s="0" t="s">
        <v>102</v>
      </c>
      <c r="B850" s="0" t="s">
        <v>103</v>
      </c>
      <c r="C850" s="0" t="s">
        <v>52</v>
      </c>
      <c r="D850" s="0" t="n">
        <v>27</v>
      </c>
      <c r="E850" s="0" t="n">
        <v>918</v>
      </c>
      <c r="F850" s="0" t="n">
        <v>493559</v>
      </c>
      <c r="G850" s="0" t="n">
        <v>185.99600047816</v>
      </c>
      <c r="H850" s="0" t="n">
        <v>2.94117647058824</v>
      </c>
      <c r="I850" s="0" t="s">
        <v>40</v>
      </c>
    </row>
    <row r="851" customFormat="false" ht="13.8" hidden="false" customHeight="false" outlineLevel="0" collapsed="false">
      <c r="A851" s="0" t="s">
        <v>102</v>
      </c>
      <c r="B851" s="0" t="s">
        <v>103</v>
      </c>
      <c r="C851" s="0" t="s">
        <v>53</v>
      </c>
      <c r="D851" s="0" t="n">
        <v>77</v>
      </c>
      <c r="E851" s="0" t="n">
        <v>1564</v>
      </c>
      <c r="F851" s="0" t="n">
        <v>493559</v>
      </c>
      <c r="G851" s="0" t="n">
        <v>316.882074888717</v>
      </c>
      <c r="H851" s="0" t="n">
        <v>4.923273657289</v>
      </c>
      <c r="I851" s="0" t="s">
        <v>40</v>
      </c>
    </row>
    <row r="852" customFormat="false" ht="13.8" hidden="false" customHeight="false" outlineLevel="0" collapsed="false">
      <c r="A852" s="0" t="s">
        <v>102</v>
      </c>
      <c r="B852" s="0" t="s">
        <v>103</v>
      </c>
      <c r="C852" s="0" t="s">
        <v>54</v>
      </c>
      <c r="D852" s="0" t="n">
        <v>49</v>
      </c>
      <c r="E852" s="0" t="n">
        <v>3084</v>
      </c>
      <c r="F852" s="0" t="n">
        <v>493559</v>
      </c>
      <c r="G852" s="0" t="n">
        <v>624.849308795909</v>
      </c>
      <c r="H852" s="0" t="n">
        <v>1.58884565499352</v>
      </c>
      <c r="I852" s="0" t="s">
        <v>40</v>
      </c>
    </row>
    <row r="853" customFormat="false" ht="13.8" hidden="false" customHeight="false" outlineLevel="0" collapsed="false">
      <c r="A853" s="0" t="s">
        <v>102</v>
      </c>
      <c r="B853" s="0" t="s">
        <v>103</v>
      </c>
      <c r="C853" s="0" t="s">
        <v>55</v>
      </c>
      <c r="D853" s="0" t="n">
        <v>85</v>
      </c>
      <c r="E853" s="0" t="n">
        <v>4618</v>
      </c>
      <c r="F853" s="0" t="n">
        <v>493559</v>
      </c>
      <c r="G853" s="0" t="n">
        <v>935.653083015405</v>
      </c>
      <c r="H853" s="0" t="n">
        <v>1.84062364660026</v>
      </c>
      <c r="I853" s="0" t="s">
        <v>40</v>
      </c>
    </row>
    <row r="854" customFormat="false" ht="13.8" hidden="false" customHeight="false" outlineLevel="0" collapsed="false">
      <c r="A854" s="0" t="s">
        <v>102</v>
      </c>
      <c r="B854" s="0" t="s">
        <v>103</v>
      </c>
      <c r="C854" s="0" t="s">
        <v>11</v>
      </c>
      <c r="D854" s="0" t="n">
        <v>143</v>
      </c>
      <c r="E854" s="0" t="n">
        <v>6583</v>
      </c>
      <c r="F854" s="0" t="n">
        <v>493559</v>
      </c>
      <c r="G854" s="0" t="n">
        <v>1333.78177684937</v>
      </c>
      <c r="H854" s="0" t="n">
        <v>2.17226188667781</v>
      </c>
      <c r="I854" s="0" t="s">
        <v>40</v>
      </c>
    </row>
    <row r="855" customFormat="false" ht="13.8" hidden="false" customHeight="false" outlineLevel="0" collapsed="false">
      <c r="A855" s="0" t="s">
        <v>102</v>
      </c>
      <c r="B855" s="0" t="s">
        <v>103</v>
      </c>
      <c r="C855" s="0" t="s">
        <v>13</v>
      </c>
      <c r="D855" s="0" t="n">
        <v>47</v>
      </c>
      <c r="E855" s="0" t="n">
        <v>6924</v>
      </c>
      <c r="F855" s="0" t="n">
        <v>493559</v>
      </c>
      <c r="G855" s="0" t="n">
        <v>1402.87179445618</v>
      </c>
      <c r="H855" s="0" t="n">
        <v>0.678798382437897</v>
      </c>
      <c r="I855" s="0" t="s">
        <v>40</v>
      </c>
    </row>
    <row r="856" customFormat="false" ht="13.8" hidden="false" customHeight="false" outlineLevel="0" collapsed="false">
      <c r="A856" s="0" t="s">
        <v>102</v>
      </c>
      <c r="B856" s="0" t="s">
        <v>103</v>
      </c>
      <c r="C856" s="0" t="s">
        <v>14</v>
      </c>
      <c r="D856" s="0" t="n">
        <v>18</v>
      </c>
      <c r="E856" s="0" t="n">
        <v>4505</v>
      </c>
      <c r="F856" s="0" t="n">
        <v>493559</v>
      </c>
      <c r="G856" s="0" t="n">
        <v>912.758150494673</v>
      </c>
      <c r="H856" s="0" t="n">
        <v>0.399556048834628</v>
      </c>
      <c r="I856" s="0" t="s">
        <v>40</v>
      </c>
    </row>
    <row r="857" customFormat="false" ht="13.8" hidden="false" customHeight="false" outlineLevel="0" collapsed="false">
      <c r="A857" s="0" t="s">
        <v>102</v>
      </c>
      <c r="B857" s="0" t="s">
        <v>103</v>
      </c>
      <c r="C857" s="0" t="s">
        <v>15</v>
      </c>
      <c r="D857" s="0" t="n">
        <v>30</v>
      </c>
      <c r="E857" s="0" t="n">
        <v>7474</v>
      </c>
      <c r="F857" s="0" t="n">
        <v>493559</v>
      </c>
      <c r="G857" s="0" t="n">
        <v>1514.30730672523</v>
      </c>
      <c r="H857" s="0" t="n">
        <v>0.401391490500401</v>
      </c>
      <c r="I857" s="0" t="s">
        <v>40</v>
      </c>
    </row>
    <row r="858" customFormat="false" ht="13.8" hidden="false" customHeight="false" outlineLevel="0" collapsed="false">
      <c r="A858" s="0" t="s">
        <v>102</v>
      </c>
      <c r="B858" s="0" t="s">
        <v>103</v>
      </c>
      <c r="C858" s="0" t="s">
        <v>17</v>
      </c>
      <c r="D858" s="0" t="n">
        <v>23</v>
      </c>
      <c r="E858" s="0" t="n">
        <v>7596</v>
      </c>
      <c r="F858" s="0" t="n">
        <v>493559</v>
      </c>
      <c r="G858" s="0" t="n">
        <v>1539.02572944673</v>
      </c>
      <c r="H858" s="0" t="n">
        <v>0.302790942601369</v>
      </c>
      <c r="I858" s="0" t="s">
        <v>40</v>
      </c>
    </row>
    <row r="859" customFormat="false" ht="13.8" hidden="false" customHeight="false" outlineLevel="0" collapsed="false">
      <c r="A859" s="0" t="s">
        <v>102</v>
      </c>
      <c r="B859" s="0" t="s">
        <v>103</v>
      </c>
      <c r="C859" s="0" t="s">
        <v>18</v>
      </c>
      <c r="D859" s="0" t="n">
        <v>55</v>
      </c>
      <c r="E859" s="0" t="n">
        <v>9100</v>
      </c>
      <c r="F859" s="0" t="n">
        <v>493559</v>
      </c>
      <c r="G859" s="0" t="n">
        <v>1843.75120299701</v>
      </c>
      <c r="H859" s="0" t="n">
        <v>0.604395604395605</v>
      </c>
      <c r="I859" s="0" t="s">
        <v>40</v>
      </c>
    </row>
    <row r="860" customFormat="false" ht="13.8" hidden="false" customHeight="false" outlineLevel="0" collapsed="false">
      <c r="A860" s="0" t="s">
        <v>102</v>
      </c>
      <c r="B860" s="0" t="s">
        <v>103</v>
      </c>
      <c r="C860" s="0" t="s">
        <v>19</v>
      </c>
      <c r="D860" s="0" t="n">
        <v>53</v>
      </c>
      <c r="E860" s="0" t="n">
        <v>10103</v>
      </c>
      <c r="F860" s="0" t="n">
        <v>493559</v>
      </c>
      <c r="G860" s="0" t="n">
        <v>2046.96905537129</v>
      </c>
      <c r="H860" s="0" t="n">
        <v>0.524596654459072</v>
      </c>
      <c r="I860" s="0" t="s">
        <v>40</v>
      </c>
    </row>
    <row r="861" customFormat="false" ht="13.8" hidden="false" customHeight="false" outlineLevel="0" collapsed="false">
      <c r="A861" s="0" t="s">
        <v>102</v>
      </c>
      <c r="B861" s="0" t="s">
        <v>103</v>
      </c>
      <c r="C861" s="0" t="s">
        <v>20</v>
      </c>
      <c r="D861" s="0" t="n">
        <v>8</v>
      </c>
      <c r="E861" s="0" t="n">
        <v>8299</v>
      </c>
      <c r="F861" s="0" t="n">
        <v>493559</v>
      </c>
      <c r="G861" s="0" t="n">
        <v>1681.46057512881</v>
      </c>
      <c r="H861" s="0" t="n">
        <v>0.0963971562838896</v>
      </c>
      <c r="I861" s="0" t="s">
        <v>40</v>
      </c>
    </row>
    <row r="862" customFormat="false" ht="13.8" hidden="false" customHeight="false" outlineLevel="0" collapsed="false">
      <c r="A862" s="0" t="s">
        <v>102</v>
      </c>
      <c r="B862" s="0" t="s">
        <v>103</v>
      </c>
      <c r="C862" s="0" t="s">
        <v>21</v>
      </c>
      <c r="D862" s="0" t="n">
        <v>11</v>
      </c>
      <c r="E862" s="0" t="n">
        <v>6131</v>
      </c>
      <c r="F862" s="0" t="n">
        <v>493559</v>
      </c>
      <c r="G862" s="0" t="n">
        <v>1242.20204676645</v>
      </c>
      <c r="H862" s="0" t="n">
        <v>0.179416082205187</v>
      </c>
      <c r="I862" s="0" t="s">
        <v>40</v>
      </c>
    </row>
    <row r="863" customFormat="false" ht="13.8" hidden="false" customHeight="false" outlineLevel="0" collapsed="false">
      <c r="A863" s="0" t="s">
        <v>102</v>
      </c>
      <c r="B863" s="0" t="s">
        <v>103</v>
      </c>
      <c r="C863" s="0" t="s">
        <v>22</v>
      </c>
      <c r="D863" s="0" t="n">
        <v>20</v>
      </c>
      <c r="E863" s="0" t="n">
        <v>6941</v>
      </c>
      <c r="F863" s="0" t="n">
        <v>493559</v>
      </c>
      <c r="G863" s="0" t="n">
        <v>1406.31616483541</v>
      </c>
      <c r="H863" s="0" t="n">
        <v>0.288142918887768</v>
      </c>
      <c r="I863" s="0" t="s">
        <v>40</v>
      </c>
    </row>
    <row r="864" customFormat="false" ht="13.8" hidden="false" customHeight="false" outlineLevel="0" collapsed="false">
      <c r="A864" s="0" t="s">
        <v>102</v>
      </c>
      <c r="B864" s="0" t="s">
        <v>103</v>
      </c>
      <c r="C864" s="0" t="s">
        <v>23</v>
      </c>
      <c r="D864" s="0" t="n">
        <v>15</v>
      </c>
      <c r="E864" s="0" t="n">
        <v>5877</v>
      </c>
      <c r="F864" s="0" t="n">
        <v>493559</v>
      </c>
      <c r="G864" s="0" t="n">
        <v>1190.73910110037</v>
      </c>
      <c r="H864" s="0" t="n">
        <v>0.255232261357836</v>
      </c>
      <c r="I864" s="0" t="s">
        <v>40</v>
      </c>
    </row>
    <row r="865" customFormat="false" ht="13.8" hidden="false" customHeight="false" outlineLevel="0" collapsed="false">
      <c r="A865" s="0" t="s">
        <v>102</v>
      </c>
      <c r="B865" s="0" t="s">
        <v>103</v>
      </c>
      <c r="C865" s="0" t="s">
        <v>24</v>
      </c>
      <c r="D865" s="0" t="n">
        <v>5</v>
      </c>
      <c r="E865" s="0" t="n">
        <v>5870</v>
      </c>
      <c r="F865" s="0" t="n">
        <v>493559</v>
      </c>
      <c r="G865" s="0" t="n">
        <v>1189.32083094422</v>
      </c>
      <c r="H865" s="0" t="n">
        <v>0.0851788756388416</v>
      </c>
      <c r="I865" s="0" t="s">
        <v>40</v>
      </c>
    </row>
    <row r="866" customFormat="false" ht="13.8" hidden="false" customHeight="false" outlineLevel="0" collapsed="false">
      <c r="A866" s="0" t="s">
        <v>102</v>
      </c>
      <c r="B866" s="0" t="s">
        <v>103</v>
      </c>
      <c r="C866" s="0" t="s">
        <v>25</v>
      </c>
      <c r="D866" s="0" t="n">
        <v>2</v>
      </c>
      <c r="E866" s="0" t="n">
        <v>5790</v>
      </c>
      <c r="F866" s="0" t="n">
        <v>493559</v>
      </c>
      <c r="G866" s="0" t="n">
        <v>1173.11202915963</v>
      </c>
      <c r="H866" s="0" t="n">
        <v>0.0345423143350605</v>
      </c>
      <c r="I866" s="0" t="s">
        <v>40</v>
      </c>
    </row>
    <row r="867" customFormat="false" ht="13.8" hidden="false" customHeight="false" outlineLevel="0" collapsed="false">
      <c r="A867" s="0" t="s">
        <v>102</v>
      </c>
      <c r="B867" s="0" t="s">
        <v>103</v>
      </c>
      <c r="C867" s="0" t="s">
        <v>26</v>
      </c>
      <c r="D867" s="0" t="n">
        <v>2</v>
      </c>
      <c r="E867" s="0" t="n">
        <v>5228</v>
      </c>
      <c r="F867" s="0" t="n">
        <v>493559</v>
      </c>
      <c r="G867" s="0" t="n">
        <v>1059.2451966229</v>
      </c>
      <c r="H867" s="0" t="n">
        <v>0.0382555470543229</v>
      </c>
      <c r="I867" s="0" t="s">
        <v>40</v>
      </c>
    </row>
    <row r="868" customFormat="false" ht="13.8" hidden="false" customHeight="false" outlineLevel="0" collapsed="false">
      <c r="A868" s="0" t="s">
        <v>102</v>
      </c>
      <c r="B868" s="0" t="s">
        <v>103</v>
      </c>
      <c r="C868" s="0" t="s">
        <v>27</v>
      </c>
      <c r="D868" s="0" t="n">
        <v>2</v>
      </c>
      <c r="E868" s="0" t="n">
        <v>6198</v>
      </c>
      <c r="F868" s="0" t="n">
        <v>493559</v>
      </c>
      <c r="G868" s="0" t="n">
        <v>1255.77691826104</v>
      </c>
      <c r="H868" s="0" t="n">
        <v>0.0322684737011939</v>
      </c>
      <c r="I868" s="0" t="s">
        <v>40</v>
      </c>
    </row>
    <row r="869" customFormat="false" ht="13.8" hidden="false" customHeight="false" outlineLevel="0" collapsed="false">
      <c r="A869" s="0" t="s">
        <v>102</v>
      </c>
      <c r="B869" s="0" t="s">
        <v>103</v>
      </c>
      <c r="C869" s="0" t="s">
        <v>28</v>
      </c>
      <c r="D869" s="0" t="n">
        <v>24</v>
      </c>
      <c r="E869" s="0" t="n">
        <v>7174</v>
      </c>
      <c r="F869" s="0" t="n">
        <v>493559</v>
      </c>
      <c r="G869" s="0" t="n">
        <v>1453.52430003303</v>
      </c>
      <c r="H869" s="0" t="n">
        <v>0.334541399498188</v>
      </c>
      <c r="I869" s="0" t="s">
        <v>40</v>
      </c>
    </row>
    <row r="870" customFormat="false" ht="13.8" hidden="false" customHeight="false" outlineLevel="0" collapsed="false">
      <c r="A870" s="0" t="s">
        <v>102</v>
      </c>
      <c r="B870" s="0" t="s">
        <v>103</v>
      </c>
      <c r="C870" s="0" t="s">
        <v>29</v>
      </c>
      <c r="D870" s="0" t="n">
        <v>84</v>
      </c>
      <c r="E870" s="0" t="n">
        <v>10605</v>
      </c>
      <c r="F870" s="0" t="n">
        <v>493559</v>
      </c>
      <c r="G870" s="0" t="n">
        <v>2148.67928656959</v>
      </c>
      <c r="H870" s="0" t="n">
        <v>0.792079207920792</v>
      </c>
      <c r="I870" s="0" t="s">
        <v>40</v>
      </c>
    </row>
    <row r="871" customFormat="false" ht="13.8" hidden="false" customHeight="false" outlineLevel="0" collapsed="false">
      <c r="A871" s="0" t="s">
        <v>102</v>
      </c>
      <c r="B871" s="0" t="s">
        <v>103</v>
      </c>
      <c r="C871" s="0" t="s">
        <v>30</v>
      </c>
      <c r="D871" s="0" t="n">
        <v>223</v>
      </c>
      <c r="E871" s="0" t="n">
        <v>11781</v>
      </c>
      <c r="F871" s="0" t="n">
        <v>493559</v>
      </c>
      <c r="G871" s="0" t="n">
        <v>2386.94867280305</v>
      </c>
      <c r="H871" s="0" t="n">
        <v>1.8928783634666</v>
      </c>
      <c r="I871" s="0" t="s">
        <v>40</v>
      </c>
    </row>
    <row r="872" customFormat="false" ht="13.8" hidden="false" customHeight="false" outlineLevel="0" collapsed="false">
      <c r="A872" s="0" t="s">
        <v>102</v>
      </c>
      <c r="B872" s="0" t="s">
        <v>103</v>
      </c>
      <c r="C872" s="0" t="s">
        <v>31</v>
      </c>
      <c r="D872" s="0" t="n">
        <v>367</v>
      </c>
      <c r="E872" s="0" t="n">
        <v>15548</v>
      </c>
      <c r="F872" s="0" t="n">
        <v>493559</v>
      </c>
      <c r="G872" s="0" t="n">
        <v>3150.18062683489</v>
      </c>
      <c r="H872" s="0" t="n">
        <v>2.36043220993054</v>
      </c>
      <c r="I872" s="0" t="s">
        <v>40</v>
      </c>
    </row>
    <row r="873" customFormat="false" ht="13.8" hidden="false" customHeight="false" outlineLevel="0" collapsed="false">
      <c r="A873" s="0" t="s">
        <v>102</v>
      </c>
      <c r="B873" s="0" t="s">
        <v>103</v>
      </c>
      <c r="C873" s="0" t="s">
        <v>32</v>
      </c>
      <c r="D873" s="0" t="n">
        <v>295</v>
      </c>
      <c r="E873" s="0" t="n">
        <v>16537</v>
      </c>
      <c r="F873" s="0" t="n">
        <v>493559</v>
      </c>
      <c r="G873" s="0" t="n">
        <v>3350.56193889687</v>
      </c>
      <c r="H873" s="0" t="n">
        <v>1.78387857531596</v>
      </c>
      <c r="I873" s="0" t="s">
        <v>40</v>
      </c>
    </row>
    <row r="874" customFormat="false" ht="13.8" hidden="false" customHeight="false" outlineLevel="0" collapsed="false">
      <c r="A874" s="0" t="s">
        <v>102</v>
      </c>
      <c r="B874" s="0" t="s">
        <v>103</v>
      </c>
      <c r="C874" s="0" t="s">
        <v>33</v>
      </c>
      <c r="D874" s="0" t="n">
        <v>217</v>
      </c>
      <c r="E874" s="0" t="n">
        <v>15123</v>
      </c>
      <c r="F874" s="0" t="n">
        <v>493559</v>
      </c>
      <c r="G874" s="0" t="n">
        <v>3064.07136735426</v>
      </c>
      <c r="H874" s="0" t="n">
        <v>1.43490048270846</v>
      </c>
      <c r="I874" s="0" t="s">
        <v>40</v>
      </c>
    </row>
    <row r="875" customFormat="false" ht="13.8" hidden="false" customHeight="false" outlineLevel="0" collapsed="false">
      <c r="A875" s="0" t="s">
        <v>102</v>
      </c>
      <c r="B875" s="0" t="s">
        <v>103</v>
      </c>
      <c r="C875" s="0" t="s">
        <v>34</v>
      </c>
      <c r="D875" s="0" t="n">
        <v>192</v>
      </c>
      <c r="E875" s="0" t="n">
        <v>13184</v>
      </c>
      <c r="F875" s="0" t="n">
        <v>493559</v>
      </c>
      <c r="G875" s="0" t="n">
        <v>2671.21053410028</v>
      </c>
      <c r="H875" s="0" t="n">
        <v>1.45631067961165</v>
      </c>
      <c r="I875" s="0" t="s">
        <v>40</v>
      </c>
    </row>
    <row r="876" customFormat="false" ht="13.8" hidden="false" customHeight="false" outlineLevel="0" collapsed="false">
      <c r="A876" s="0" t="s">
        <v>102</v>
      </c>
      <c r="B876" s="0" t="s">
        <v>103</v>
      </c>
      <c r="C876" s="0" t="s">
        <v>35</v>
      </c>
      <c r="D876" s="0" t="n">
        <v>329</v>
      </c>
      <c r="E876" s="0" t="n">
        <v>13249</v>
      </c>
      <c r="F876" s="0" t="n">
        <v>493559</v>
      </c>
      <c r="G876" s="0" t="n">
        <v>2684.38018555026</v>
      </c>
      <c r="H876" s="0" t="n">
        <v>2.48320627971922</v>
      </c>
      <c r="I876" s="0" t="s">
        <v>40</v>
      </c>
    </row>
    <row r="877" customFormat="false" ht="13.8" hidden="false" customHeight="false" outlineLevel="0" collapsed="false">
      <c r="A877" s="0" t="s">
        <v>102</v>
      </c>
      <c r="B877" s="0" t="s">
        <v>103</v>
      </c>
      <c r="C877" s="0" t="s">
        <v>36</v>
      </c>
      <c r="D877" s="0" t="n">
        <v>371</v>
      </c>
      <c r="E877" s="0" t="n">
        <v>16205</v>
      </c>
      <c r="F877" s="0" t="n">
        <v>493559</v>
      </c>
      <c r="G877" s="0" t="n">
        <v>3283.29541149083</v>
      </c>
      <c r="H877" s="0" t="n">
        <v>2.28941684665227</v>
      </c>
      <c r="I877" s="0" t="s">
        <v>40</v>
      </c>
    </row>
    <row r="878" customFormat="false" ht="13.8" hidden="false" customHeight="false" outlineLevel="0" collapsed="false">
      <c r="A878" s="0" t="s">
        <v>102</v>
      </c>
      <c r="B878" s="0" t="s">
        <v>103</v>
      </c>
      <c r="C878" s="0" t="s">
        <v>37</v>
      </c>
      <c r="D878" s="0" t="n">
        <v>230</v>
      </c>
      <c r="E878" s="0" t="n">
        <v>16425</v>
      </c>
      <c r="F878" s="0" t="n">
        <v>493559</v>
      </c>
      <c r="G878" s="0" t="n">
        <v>3327.86961639845</v>
      </c>
      <c r="H878" s="0" t="n">
        <v>1.40030441400304</v>
      </c>
      <c r="I878" s="0" t="s">
        <v>40</v>
      </c>
    </row>
    <row r="879" customFormat="false" ht="13.8" hidden="false" customHeight="false" outlineLevel="0" collapsed="false">
      <c r="A879" s="0" t="s">
        <v>102</v>
      </c>
      <c r="B879" s="0" t="s">
        <v>103</v>
      </c>
      <c r="C879" s="0" t="s">
        <v>38</v>
      </c>
      <c r="D879" s="0" t="n">
        <v>311</v>
      </c>
      <c r="E879" s="0" t="n">
        <v>15974</v>
      </c>
      <c r="F879" s="0" t="n">
        <v>493559</v>
      </c>
      <c r="G879" s="0" t="n">
        <v>3236.49249633782</v>
      </c>
      <c r="H879" s="0" t="n">
        <v>1.94691373481908</v>
      </c>
      <c r="I879" s="0" t="s">
        <v>40</v>
      </c>
    </row>
    <row r="880" customFormat="false" ht="13.8" hidden="false" customHeight="false" outlineLevel="0" collapsed="false">
      <c r="A880" s="0" t="s">
        <v>102</v>
      </c>
      <c r="B880" s="0" t="s">
        <v>103</v>
      </c>
      <c r="C880" s="0" t="s">
        <v>39</v>
      </c>
      <c r="D880" s="0" t="n">
        <v>517</v>
      </c>
      <c r="E880" s="0" t="n">
        <v>16465</v>
      </c>
      <c r="F880" s="0" t="n">
        <v>493559</v>
      </c>
      <c r="G880" s="0" t="n">
        <v>3335.97401729074</v>
      </c>
      <c r="H880" s="0" t="n">
        <v>3.13999392651078</v>
      </c>
      <c r="I880" s="0" t="s">
        <v>40</v>
      </c>
    </row>
    <row r="881" customFormat="false" ht="13.8" hidden="false" customHeight="false" outlineLevel="0" collapsed="false">
      <c r="A881" s="0" t="s">
        <v>102</v>
      </c>
      <c r="B881" s="0" t="s">
        <v>103</v>
      </c>
      <c r="C881" s="0" t="s">
        <v>41</v>
      </c>
      <c r="D881" s="0" t="n">
        <v>894</v>
      </c>
      <c r="E881" s="0" t="n">
        <v>18231</v>
      </c>
      <c r="F881" s="0" t="n">
        <v>493559</v>
      </c>
      <c r="G881" s="0" t="n">
        <v>3693.78331668554</v>
      </c>
      <c r="H881" s="0" t="n">
        <v>4.90373539575448</v>
      </c>
      <c r="I881" s="0" t="s">
        <v>40</v>
      </c>
    </row>
    <row r="882" customFormat="false" ht="13.8" hidden="false" customHeight="false" outlineLevel="0" collapsed="false">
      <c r="A882" s="0" t="s">
        <v>102</v>
      </c>
      <c r="B882" s="0" t="s">
        <v>103</v>
      </c>
      <c r="C882" s="0" t="s">
        <v>42</v>
      </c>
      <c r="D882" s="0" t="n">
        <v>838</v>
      </c>
      <c r="E882" s="0" t="n">
        <v>20389</v>
      </c>
      <c r="F882" s="0" t="n">
        <v>493559</v>
      </c>
      <c r="G882" s="0" t="n">
        <v>4131.01574482483</v>
      </c>
      <c r="H882" s="0" t="n">
        <v>4.11005934572564</v>
      </c>
      <c r="I882" s="0" t="s">
        <v>40</v>
      </c>
    </row>
    <row r="883" customFormat="false" ht="13.8" hidden="false" customHeight="false" outlineLevel="0" collapsed="false">
      <c r="A883" s="0" t="s">
        <v>102</v>
      </c>
      <c r="B883" s="0" t="s">
        <v>103</v>
      </c>
      <c r="C883" s="0" t="s">
        <v>43</v>
      </c>
      <c r="D883" s="0" t="n">
        <v>823</v>
      </c>
      <c r="E883" s="0" t="n">
        <v>22566</v>
      </c>
      <c r="F883" s="0" t="n">
        <v>493559</v>
      </c>
      <c r="G883" s="0" t="n">
        <v>4572.09776338796</v>
      </c>
      <c r="H883" s="0" t="n">
        <v>3.64707967739077</v>
      </c>
      <c r="I883" s="0" t="s">
        <v>40</v>
      </c>
    </row>
    <row r="884" customFormat="false" ht="13.8" hidden="false" customHeight="false" outlineLevel="0" collapsed="false">
      <c r="A884" s="0" t="s">
        <v>102</v>
      </c>
      <c r="B884" s="0" t="s">
        <v>103</v>
      </c>
      <c r="C884" s="0" t="s">
        <v>44</v>
      </c>
      <c r="D884" s="0" t="n">
        <v>842</v>
      </c>
      <c r="E884" s="0" t="n">
        <v>24577</v>
      </c>
      <c r="F884" s="0" t="n">
        <v>493559</v>
      </c>
      <c r="G884" s="0" t="n">
        <v>4979.54651824807</v>
      </c>
      <c r="H884" s="0" t="n">
        <v>3.42596736786426</v>
      </c>
      <c r="I884" s="0" t="s">
        <v>40</v>
      </c>
    </row>
    <row r="885" customFormat="false" ht="13.8" hidden="false" customHeight="false" outlineLevel="0" collapsed="false">
      <c r="A885" s="0" t="s">
        <v>102</v>
      </c>
      <c r="B885" s="0" t="s">
        <v>103</v>
      </c>
      <c r="C885" s="0" t="s">
        <v>45</v>
      </c>
      <c r="D885" s="0" t="n">
        <v>894</v>
      </c>
      <c r="E885" s="0" t="n">
        <v>22095</v>
      </c>
      <c r="F885" s="0" t="n">
        <v>493559</v>
      </c>
      <c r="G885" s="0" t="n">
        <v>4476.6684428812</v>
      </c>
      <c r="H885" s="0" t="n">
        <v>4.04616429056348</v>
      </c>
      <c r="I885" s="0" t="s">
        <v>40</v>
      </c>
    </row>
    <row r="886" customFormat="false" ht="13.8" hidden="false" customHeight="false" outlineLevel="0" collapsed="false">
      <c r="A886" s="0" t="s">
        <v>102</v>
      </c>
      <c r="B886" s="0" t="s">
        <v>103</v>
      </c>
      <c r="C886" s="0" t="s">
        <v>46</v>
      </c>
      <c r="D886" s="0" t="n">
        <v>867</v>
      </c>
      <c r="E886" s="0" t="n">
        <v>21070</v>
      </c>
      <c r="F886" s="0" t="n">
        <v>493559</v>
      </c>
      <c r="G886" s="0" t="n">
        <v>4268.99317001615</v>
      </c>
      <c r="H886" s="0" t="n">
        <v>4.11485524442335</v>
      </c>
      <c r="I886" s="0" t="s">
        <v>40</v>
      </c>
    </row>
    <row r="887" customFormat="false" ht="13.8" hidden="false" customHeight="false" outlineLevel="0" collapsed="false">
      <c r="A887" s="0" t="s">
        <v>102</v>
      </c>
      <c r="B887" s="0" t="s">
        <v>103</v>
      </c>
      <c r="C887" s="0" t="s">
        <v>47</v>
      </c>
      <c r="D887" s="0" t="n">
        <v>759</v>
      </c>
      <c r="E887" s="0" t="n">
        <v>20700</v>
      </c>
      <c r="F887" s="0" t="n">
        <v>493559</v>
      </c>
      <c r="G887" s="0" t="n">
        <v>4194.02746176242</v>
      </c>
      <c r="H887" s="0" t="n">
        <v>3.66666666666667</v>
      </c>
      <c r="I887" s="0" t="s">
        <v>40</v>
      </c>
    </row>
    <row r="888" customFormat="false" ht="13.8" hidden="false" customHeight="false" outlineLevel="0" collapsed="false">
      <c r="A888" s="0" t="s">
        <v>102</v>
      </c>
      <c r="B888" s="0" t="s">
        <v>103</v>
      </c>
      <c r="C888" s="0" t="s">
        <v>126</v>
      </c>
      <c r="D888" s="0" t="n">
        <v>768</v>
      </c>
      <c r="E888" s="0" t="n">
        <v>20580</v>
      </c>
      <c r="F888" s="0" t="n">
        <v>493559</v>
      </c>
      <c r="G888" s="0" t="n">
        <v>4169.71425908554</v>
      </c>
      <c r="H888" s="0" t="n">
        <v>3.73177842565598</v>
      </c>
      <c r="I888" s="0" t="s">
        <v>40</v>
      </c>
    </row>
    <row r="889" customFormat="false" ht="13.8" hidden="false" customHeight="false" outlineLevel="0" collapsed="false">
      <c r="A889" s="0" t="s">
        <v>102</v>
      </c>
      <c r="B889" s="0" t="s">
        <v>103</v>
      </c>
      <c r="C889" s="0" t="s">
        <v>128</v>
      </c>
      <c r="D889" s="0" t="n">
        <v>734</v>
      </c>
      <c r="E889" s="0" t="n">
        <v>18821</v>
      </c>
      <c r="F889" s="0" t="n">
        <v>493559</v>
      </c>
      <c r="G889" s="0" t="n">
        <v>3813.32322984689</v>
      </c>
      <c r="H889" s="0" t="n">
        <v>3.8998990489347</v>
      </c>
      <c r="I889" s="0" t="s">
        <v>40</v>
      </c>
    </row>
    <row r="890" customFormat="false" ht="13.8" hidden="false" customHeight="false" outlineLevel="0" collapsed="false">
      <c r="A890" s="0" t="s">
        <v>102</v>
      </c>
      <c r="B890" s="0" t="s">
        <v>103</v>
      </c>
      <c r="C890" s="0" t="s">
        <v>129</v>
      </c>
      <c r="D890" s="0" t="n">
        <v>460</v>
      </c>
      <c r="E890" s="0" t="n">
        <v>21111</v>
      </c>
      <c r="F890" s="0" t="n">
        <v>493559</v>
      </c>
      <c r="G890" s="0" t="n">
        <v>4277.30018093075</v>
      </c>
      <c r="H890" s="0" t="n">
        <v>2.17895883662546</v>
      </c>
      <c r="I890" s="0" t="s">
        <v>40</v>
      </c>
    </row>
    <row r="891" customFormat="false" ht="13.8" hidden="false" customHeight="false" outlineLevel="0" collapsed="false">
      <c r="A891" s="0" t="s">
        <v>104</v>
      </c>
      <c r="B891" s="0" t="s">
        <v>105</v>
      </c>
      <c r="C891" s="0" t="s">
        <v>52</v>
      </c>
      <c r="D891" s="0" t="n">
        <v>870</v>
      </c>
      <c r="E891" s="0" t="n">
        <v>17080</v>
      </c>
      <c r="F891" s="0" t="n">
        <v>17282163</v>
      </c>
      <c r="G891" s="0" t="n">
        <v>98.8302216568609</v>
      </c>
      <c r="H891" s="0" t="n">
        <v>5.09367681498829</v>
      </c>
      <c r="I891" s="0" t="s">
        <v>40</v>
      </c>
    </row>
    <row r="892" customFormat="false" ht="13.8" hidden="false" customHeight="false" outlineLevel="0" collapsed="false">
      <c r="A892" s="0" t="s">
        <v>104</v>
      </c>
      <c r="B892" s="0" t="s">
        <v>105</v>
      </c>
      <c r="C892" s="0" t="s">
        <v>53</v>
      </c>
      <c r="D892" s="0" t="n">
        <v>3069</v>
      </c>
      <c r="E892" s="0" t="n">
        <v>21338</v>
      </c>
      <c r="F892" s="0" t="n">
        <v>17282163</v>
      </c>
      <c r="G892" s="0" t="n">
        <v>123.468341318156</v>
      </c>
      <c r="H892" s="0" t="n">
        <v>14.3827912644109</v>
      </c>
      <c r="I892" s="0" t="s">
        <v>40</v>
      </c>
    </row>
    <row r="893" customFormat="false" ht="13.8" hidden="false" customHeight="false" outlineLevel="0" collapsed="false">
      <c r="A893" s="0" t="s">
        <v>104</v>
      </c>
      <c r="B893" s="0" t="s">
        <v>105</v>
      </c>
      <c r="C893" s="0" t="s">
        <v>54</v>
      </c>
      <c r="D893" s="0" t="n">
        <v>6662</v>
      </c>
      <c r="E893" s="0" t="n">
        <v>24745</v>
      </c>
      <c r="F893" s="0" t="n">
        <v>17282163</v>
      </c>
      <c r="G893" s="0" t="n">
        <v>143.182308834837</v>
      </c>
      <c r="H893" s="0" t="n">
        <v>26.9226106284098</v>
      </c>
      <c r="I893" s="0" t="s">
        <v>40</v>
      </c>
    </row>
    <row r="894" customFormat="false" ht="13.8" hidden="false" customHeight="false" outlineLevel="0" collapsed="false">
      <c r="A894" s="0" t="s">
        <v>104</v>
      </c>
      <c r="B894" s="0" t="s">
        <v>105</v>
      </c>
      <c r="C894" s="0" t="s">
        <v>55</v>
      </c>
      <c r="D894" s="0" t="n">
        <v>6985</v>
      </c>
      <c r="E894" s="0" t="n">
        <v>29098</v>
      </c>
      <c r="F894" s="0" t="n">
        <v>17282163</v>
      </c>
      <c r="G894" s="0" t="n">
        <v>168.370128206753</v>
      </c>
      <c r="H894" s="0" t="n">
        <v>24.0050862602241</v>
      </c>
      <c r="I894" s="0" t="s">
        <v>40</v>
      </c>
    </row>
    <row r="895" customFormat="false" ht="13.8" hidden="false" customHeight="false" outlineLevel="0" collapsed="false">
      <c r="A895" s="0" t="s">
        <v>104</v>
      </c>
      <c r="B895" s="0" t="s">
        <v>105</v>
      </c>
      <c r="C895" s="0" t="s">
        <v>11</v>
      </c>
      <c r="D895" s="0" t="n">
        <v>7736</v>
      </c>
      <c r="E895" s="0" t="n">
        <v>38960</v>
      </c>
      <c r="F895" s="0" t="n">
        <v>17282163</v>
      </c>
      <c r="G895" s="0" t="n">
        <v>225.434744481926</v>
      </c>
      <c r="H895" s="0" t="n">
        <v>19.8562628336756</v>
      </c>
      <c r="I895" s="0" t="s">
        <v>40</v>
      </c>
    </row>
    <row r="896" customFormat="false" ht="13.8" hidden="false" customHeight="false" outlineLevel="0" collapsed="false">
      <c r="A896" s="0" t="s">
        <v>104</v>
      </c>
      <c r="B896" s="0" t="s">
        <v>105</v>
      </c>
      <c r="C896" s="0" t="s">
        <v>13</v>
      </c>
      <c r="D896" s="0" t="n">
        <v>7068</v>
      </c>
      <c r="E896" s="0" t="n">
        <v>40102</v>
      </c>
      <c r="F896" s="0" t="n">
        <v>17282163</v>
      </c>
      <c r="G896" s="0" t="n">
        <v>232.042713634862</v>
      </c>
      <c r="H896" s="0" t="n">
        <v>17.6250561069273</v>
      </c>
      <c r="I896" s="0" t="s">
        <v>40</v>
      </c>
    </row>
    <row r="897" customFormat="false" ht="13.8" hidden="false" customHeight="false" outlineLevel="0" collapsed="false">
      <c r="A897" s="0" t="s">
        <v>104</v>
      </c>
      <c r="B897" s="0" t="s">
        <v>105</v>
      </c>
      <c r="C897" s="0" t="s">
        <v>14</v>
      </c>
      <c r="D897" s="0" t="n">
        <v>5190</v>
      </c>
      <c r="E897" s="0" t="n">
        <v>38395</v>
      </c>
      <c r="F897" s="0" t="n">
        <v>17282163</v>
      </c>
      <c r="G897" s="0" t="n">
        <v>222.165477781919</v>
      </c>
      <c r="H897" s="0" t="n">
        <v>13.5173850761818</v>
      </c>
      <c r="I897" s="0" t="s">
        <v>40</v>
      </c>
    </row>
    <row r="898" customFormat="false" ht="13.8" hidden="false" customHeight="false" outlineLevel="0" collapsed="false">
      <c r="A898" s="0" t="s">
        <v>104</v>
      </c>
      <c r="B898" s="0" t="s">
        <v>105</v>
      </c>
      <c r="C898" s="0" t="s">
        <v>15</v>
      </c>
      <c r="D898" s="0" t="n">
        <v>2726</v>
      </c>
      <c r="E898" s="0" t="n">
        <v>28954</v>
      </c>
      <c r="F898" s="0" t="n">
        <v>17282163</v>
      </c>
      <c r="G898" s="0" t="n">
        <v>167.536899171707</v>
      </c>
      <c r="H898" s="0" t="n">
        <v>9.41493403329419</v>
      </c>
      <c r="I898" s="0" t="s">
        <v>40</v>
      </c>
    </row>
    <row r="899" customFormat="false" ht="13.8" hidden="false" customHeight="false" outlineLevel="0" collapsed="false">
      <c r="A899" s="0" t="s">
        <v>104</v>
      </c>
      <c r="B899" s="0" t="s">
        <v>105</v>
      </c>
      <c r="C899" s="0" t="s">
        <v>17</v>
      </c>
      <c r="D899" s="0" t="n">
        <v>2056</v>
      </c>
      <c r="E899" s="0" t="n">
        <v>29006</v>
      </c>
      <c r="F899" s="0" t="n">
        <v>17282163</v>
      </c>
      <c r="G899" s="0" t="n">
        <v>167.837787434362</v>
      </c>
      <c r="H899" s="0" t="n">
        <v>7.08818865062401</v>
      </c>
      <c r="I899" s="0" t="s">
        <v>40</v>
      </c>
    </row>
    <row r="900" customFormat="false" ht="13.8" hidden="false" customHeight="false" outlineLevel="0" collapsed="false">
      <c r="A900" s="0" t="s">
        <v>104</v>
      </c>
      <c r="B900" s="0" t="s">
        <v>105</v>
      </c>
      <c r="C900" s="0" t="s">
        <v>18</v>
      </c>
      <c r="D900" s="0" t="n">
        <v>1368</v>
      </c>
      <c r="E900" s="0" t="n">
        <v>32687</v>
      </c>
      <c r="F900" s="0" t="n">
        <v>17282163</v>
      </c>
      <c r="G900" s="0" t="n">
        <v>189.137204642729</v>
      </c>
      <c r="H900" s="0" t="n">
        <v>4.18515005965674</v>
      </c>
      <c r="I900" s="0" t="s">
        <v>40</v>
      </c>
    </row>
    <row r="901" customFormat="false" ht="13.8" hidden="false" customHeight="false" outlineLevel="0" collapsed="false">
      <c r="A901" s="0" t="s">
        <v>104</v>
      </c>
      <c r="B901" s="0" t="s">
        <v>105</v>
      </c>
      <c r="C901" s="0" t="s">
        <v>19</v>
      </c>
      <c r="D901" s="0" t="n">
        <v>1241</v>
      </c>
      <c r="E901" s="0" t="n">
        <v>29339</v>
      </c>
      <c r="F901" s="0" t="n">
        <v>17282163</v>
      </c>
      <c r="G901" s="0" t="n">
        <v>169.764629577906</v>
      </c>
      <c r="H901" s="0" t="n">
        <v>4.22986468523126</v>
      </c>
      <c r="I901" s="0" t="s">
        <v>40</v>
      </c>
    </row>
    <row r="902" customFormat="false" ht="13.8" hidden="false" customHeight="false" outlineLevel="0" collapsed="false">
      <c r="A902" s="0" t="s">
        <v>104</v>
      </c>
      <c r="B902" s="0" t="s">
        <v>105</v>
      </c>
      <c r="C902" s="0" t="s">
        <v>20</v>
      </c>
      <c r="D902" s="0" t="n">
        <v>1206</v>
      </c>
      <c r="E902" s="0" t="n">
        <v>33871</v>
      </c>
      <c r="F902" s="0" t="n">
        <v>17282163</v>
      </c>
      <c r="G902" s="0" t="n">
        <v>195.988198930886</v>
      </c>
      <c r="H902" s="0" t="n">
        <v>3.56056803755425</v>
      </c>
      <c r="I902" s="0" t="s">
        <v>40</v>
      </c>
    </row>
    <row r="903" customFormat="false" ht="13.8" hidden="false" customHeight="false" outlineLevel="0" collapsed="false">
      <c r="A903" s="0" t="s">
        <v>104</v>
      </c>
      <c r="B903" s="0" t="s">
        <v>105</v>
      </c>
      <c r="C903" s="0" t="s">
        <v>21</v>
      </c>
      <c r="D903" s="0" t="n">
        <v>1132</v>
      </c>
      <c r="E903" s="0" t="n">
        <v>58956</v>
      </c>
      <c r="F903" s="0" t="n">
        <v>17282163</v>
      </c>
      <c r="G903" s="0" t="n">
        <v>341.137854098471</v>
      </c>
      <c r="H903" s="0" t="n">
        <v>1.92007598887306</v>
      </c>
      <c r="I903" s="0" t="s">
        <v>40</v>
      </c>
    </row>
    <row r="904" customFormat="false" ht="13.8" hidden="false" customHeight="false" outlineLevel="0" collapsed="false">
      <c r="A904" s="0" t="s">
        <v>104</v>
      </c>
      <c r="B904" s="0" t="s">
        <v>105</v>
      </c>
      <c r="C904" s="0" t="s">
        <v>22</v>
      </c>
      <c r="D904" s="0" t="n">
        <v>1209</v>
      </c>
      <c r="E904" s="0" t="n">
        <v>63778</v>
      </c>
      <c r="F904" s="0" t="n">
        <v>17282163</v>
      </c>
      <c r="G904" s="0" t="n">
        <v>369.03945414703</v>
      </c>
      <c r="H904" s="0" t="n">
        <v>1.8956379942927</v>
      </c>
      <c r="I904" s="0" t="s">
        <v>40</v>
      </c>
    </row>
    <row r="905" customFormat="false" ht="13.8" hidden="false" customHeight="false" outlineLevel="0" collapsed="false">
      <c r="A905" s="0" t="s">
        <v>104</v>
      </c>
      <c r="B905" s="0" t="s">
        <v>105</v>
      </c>
      <c r="C905" s="0" t="s">
        <v>23</v>
      </c>
      <c r="D905" s="0" t="n">
        <v>810</v>
      </c>
      <c r="E905" s="0" t="n">
        <v>65541</v>
      </c>
      <c r="F905" s="0" t="n">
        <v>17282163</v>
      </c>
      <c r="G905" s="0" t="n">
        <v>379.240723513602</v>
      </c>
      <c r="H905" s="0" t="n">
        <v>1.23586762484552</v>
      </c>
      <c r="I905" s="0" t="s">
        <v>40</v>
      </c>
    </row>
    <row r="906" customFormat="false" ht="13.8" hidden="false" customHeight="false" outlineLevel="0" collapsed="false">
      <c r="A906" s="0" t="s">
        <v>104</v>
      </c>
      <c r="B906" s="0" t="s">
        <v>105</v>
      </c>
      <c r="C906" s="0" t="s">
        <v>24</v>
      </c>
      <c r="D906" s="0" t="n">
        <v>554</v>
      </c>
      <c r="E906" s="0" t="n">
        <v>64140</v>
      </c>
      <c r="F906" s="0" t="n">
        <v>17282163</v>
      </c>
      <c r="G906" s="0" t="n">
        <v>371.134099360132</v>
      </c>
      <c r="H906" s="0" t="n">
        <v>0.863735578422202</v>
      </c>
      <c r="I906" s="0" t="s">
        <v>40</v>
      </c>
    </row>
    <row r="907" customFormat="false" ht="13.8" hidden="false" customHeight="false" outlineLevel="0" collapsed="false">
      <c r="A907" s="0" t="s">
        <v>104</v>
      </c>
      <c r="B907" s="0" t="s">
        <v>105</v>
      </c>
      <c r="C907" s="0" t="s">
        <v>25</v>
      </c>
      <c r="D907" s="0" t="n">
        <v>474</v>
      </c>
      <c r="E907" s="0" t="n">
        <v>69658</v>
      </c>
      <c r="F907" s="0" t="n">
        <v>17282163</v>
      </c>
      <c r="G907" s="0" t="n">
        <v>403.062973078081</v>
      </c>
      <c r="H907" s="0" t="n">
        <v>0.680467426569813</v>
      </c>
      <c r="I907" s="0" t="s">
        <v>40</v>
      </c>
    </row>
    <row r="908" customFormat="false" ht="13.8" hidden="false" customHeight="false" outlineLevel="0" collapsed="false">
      <c r="A908" s="0" t="s">
        <v>104</v>
      </c>
      <c r="B908" s="0" t="s">
        <v>105</v>
      </c>
      <c r="C908" s="0" t="s">
        <v>26</v>
      </c>
      <c r="D908" s="0" t="n">
        <v>401</v>
      </c>
      <c r="E908" s="0" t="n">
        <v>79309</v>
      </c>
      <c r="F908" s="0" t="n">
        <v>17282163</v>
      </c>
      <c r="G908" s="0" t="n">
        <v>458.906677364402</v>
      </c>
      <c r="H908" s="0" t="n">
        <v>0.50561726916239</v>
      </c>
      <c r="I908" s="0" t="s">
        <v>40</v>
      </c>
    </row>
    <row r="909" customFormat="false" ht="13.8" hidden="false" customHeight="false" outlineLevel="0" collapsed="false">
      <c r="A909" s="0" t="s">
        <v>104</v>
      </c>
      <c r="B909" s="0" t="s">
        <v>105</v>
      </c>
      <c r="C909" s="0" t="s">
        <v>27</v>
      </c>
      <c r="D909" s="0" t="n">
        <v>703</v>
      </c>
      <c r="E909" s="0" t="n">
        <v>89783</v>
      </c>
      <c r="F909" s="0" t="n">
        <v>17282163</v>
      </c>
      <c r="G909" s="0" t="n">
        <v>519.512517038521</v>
      </c>
      <c r="H909" s="0" t="n">
        <v>0.782999008721027</v>
      </c>
      <c r="I909" s="0" t="s">
        <v>40</v>
      </c>
    </row>
    <row r="910" customFormat="false" ht="13.8" hidden="false" customHeight="false" outlineLevel="0" collapsed="false">
      <c r="A910" s="0" t="s">
        <v>104</v>
      </c>
      <c r="B910" s="0" t="s">
        <v>105</v>
      </c>
      <c r="C910" s="0" t="s">
        <v>28</v>
      </c>
      <c r="D910" s="0" t="n">
        <v>1221</v>
      </c>
      <c r="E910" s="0" t="n">
        <v>113744</v>
      </c>
      <c r="F910" s="0" t="n">
        <v>17282163</v>
      </c>
      <c r="G910" s="0" t="n">
        <v>658.158356682552</v>
      </c>
      <c r="H910" s="0" t="n">
        <v>1.07346321564214</v>
      </c>
      <c r="I910" s="0" t="s">
        <v>40</v>
      </c>
    </row>
    <row r="911" customFormat="false" ht="13.8" hidden="false" customHeight="false" outlineLevel="0" collapsed="false">
      <c r="A911" s="0" t="s">
        <v>104</v>
      </c>
      <c r="B911" s="0" t="s">
        <v>105</v>
      </c>
      <c r="C911" s="0" t="s">
        <v>29</v>
      </c>
      <c r="D911" s="0" t="n">
        <v>2097</v>
      </c>
      <c r="E911" s="0" t="n">
        <v>122021</v>
      </c>
      <c r="F911" s="0" t="n">
        <v>17282163</v>
      </c>
      <c r="G911" s="0" t="n">
        <v>706.051667259474</v>
      </c>
      <c r="H911" s="0" t="n">
        <v>1.71855664188951</v>
      </c>
      <c r="I911" s="0" t="s">
        <v>40</v>
      </c>
    </row>
    <row r="912" customFormat="false" ht="13.8" hidden="false" customHeight="false" outlineLevel="0" collapsed="false">
      <c r="A912" s="0" t="s">
        <v>104</v>
      </c>
      <c r="B912" s="0" t="s">
        <v>105</v>
      </c>
      <c r="C912" s="0" t="s">
        <v>30</v>
      </c>
      <c r="D912" s="0" t="n">
        <v>3521</v>
      </c>
      <c r="E912" s="0" t="n">
        <v>118058</v>
      </c>
      <c r="F912" s="0" t="n">
        <v>17282163</v>
      </c>
      <c r="G912" s="0" t="n">
        <v>683.120509857476</v>
      </c>
      <c r="H912" s="0" t="n">
        <v>2.98243236375341</v>
      </c>
      <c r="I912" s="0" t="s">
        <v>40</v>
      </c>
    </row>
    <row r="913" customFormat="false" ht="13.8" hidden="false" customHeight="false" outlineLevel="0" collapsed="false">
      <c r="A913" s="0" t="s">
        <v>104</v>
      </c>
      <c r="B913" s="0" t="s">
        <v>105</v>
      </c>
      <c r="C913" s="0" t="s">
        <v>31</v>
      </c>
      <c r="D913" s="0" t="n">
        <v>4379</v>
      </c>
      <c r="E913" s="0" t="n">
        <v>121366</v>
      </c>
      <c r="F913" s="0" t="n">
        <v>17282163</v>
      </c>
      <c r="G913" s="0" t="n">
        <v>702.261632412563</v>
      </c>
      <c r="H913" s="0" t="n">
        <v>3.60809452400178</v>
      </c>
      <c r="I913" s="0" t="s">
        <v>40</v>
      </c>
    </row>
    <row r="914" customFormat="false" ht="13.8" hidden="false" customHeight="false" outlineLevel="0" collapsed="false">
      <c r="A914" s="0" t="s">
        <v>104</v>
      </c>
      <c r="B914" s="0" t="s">
        <v>105</v>
      </c>
      <c r="C914" s="0" t="s">
        <v>32</v>
      </c>
      <c r="D914" s="0" t="n">
        <v>3547</v>
      </c>
      <c r="E914" s="0" t="n">
        <v>161406</v>
      </c>
      <c r="F914" s="0" t="n">
        <v>17282163</v>
      </c>
      <c r="G914" s="0" t="n">
        <v>933.945594657335</v>
      </c>
      <c r="H914" s="0" t="n">
        <v>2.19756390716578</v>
      </c>
      <c r="I914" s="0" t="s">
        <v>40</v>
      </c>
    </row>
    <row r="915" customFormat="false" ht="13.8" hidden="false" customHeight="false" outlineLevel="0" collapsed="false">
      <c r="A915" s="0" t="s">
        <v>104</v>
      </c>
      <c r="B915" s="0" t="s">
        <v>105</v>
      </c>
      <c r="C915" s="0" t="s">
        <v>33</v>
      </c>
      <c r="D915" s="0" t="n">
        <v>3581</v>
      </c>
      <c r="E915" s="0" t="n">
        <v>185167</v>
      </c>
      <c r="F915" s="0" t="n">
        <v>17282163</v>
      </c>
      <c r="G915" s="0" t="n">
        <v>1071.43417175269</v>
      </c>
      <c r="H915" s="0" t="n">
        <v>1.93392991191735</v>
      </c>
      <c r="I915" s="0" t="s">
        <v>40</v>
      </c>
    </row>
    <row r="916" customFormat="false" ht="13.8" hidden="false" customHeight="false" outlineLevel="0" collapsed="false">
      <c r="A916" s="0" t="s">
        <v>104</v>
      </c>
      <c r="B916" s="0" t="s">
        <v>105</v>
      </c>
      <c r="C916" s="0" t="s">
        <v>34</v>
      </c>
      <c r="D916" s="0" t="n">
        <v>4644</v>
      </c>
      <c r="E916" s="0" t="n">
        <v>184761</v>
      </c>
      <c r="F916" s="0" t="n">
        <v>17282163</v>
      </c>
      <c r="G916" s="0" t="n">
        <v>1069.08492877888</v>
      </c>
      <c r="H916" s="0" t="n">
        <v>2.51351746310098</v>
      </c>
      <c r="I916" s="0" t="s">
        <v>40</v>
      </c>
    </row>
    <row r="917" customFormat="false" ht="13.8" hidden="false" customHeight="false" outlineLevel="0" collapsed="false">
      <c r="A917" s="0" t="s">
        <v>104</v>
      </c>
      <c r="B917" s="0" t="s">
        <v>105</v>
      </c>
      <c r="C917" s="0" t="s">
        <v>35</v>
      </c>
      <c r="D917" s="0" t="n">
        <v>7308</v>
      </c>
      <c r="E917" s="0" t="n">
        <v>197923</v>
      </c>
      <c r="F917" s="0" t="n">
        <v>17282163</v>
      </c>
      <c r="G917" s="0" t="n">
        <v>1145.24437710719</v>
      </c>
      <c r="H917" s="0" t="n">
        <v>3.69234500285465</v>
      </c>
      <c r="I917" s="0" t="s">
        <v>40</v>
      </c>
    </row>
    <row r="918" customFormat="false" ht="13.8" hidden="false" customHeight="false" outlineLevel="0" collapsed="false">
      <c r="A918" s="0" t="s">
        <v>104</v>
      </c>
      <c r="B918" s="0" t="s">
        <v>105</v>
      </c>
      <c r="C918" s="0" t="s">
        <v>36</v>
      </c>
      <c r="D918" s="0" t="n">
        <v>11661</v>
      </c>
      <c r="E918" s="0" t="n">
        <v>201676</v>
      </c>
      <c r="F918" s="0" t="n">
        <v>17282163</v>
      </c>
      <c r="G918" s="0" t="n">
        <v>1166.96040883308</v>
      </c>
      <c r="H918" s="0" t="n">
        <v>5.78204645074278</v>
      </c>
      <c r="I918" s="0" t="s">
        <v>40</v>
      </c>
    </row>
    <row r="919" customFormat="false" ht="13.8" hidden="false" customHeight="false" outlineLevel="0" collapsed="false">
      <c r="A919" s="0" t="s">
        <v>104</v>
      </c>
      <c r="B919" s="0" t="s">
        <v>105</v>
      </c>
      <c r="C919" s="0" t="s">
        <v>37</v>
      </c>
      <c r="D919" s="0" t="n">
        <v>17826</v>
      </c>
      <c r="E919" s="0" t="n">
        <v>210332</v>
      </c>
      <c r="F919" s="0" t="n">
        <v>17282163</v>
      </c>
      <c r="G919" s="0" t="n">
        <v>1217.04673193975</v>
      </c>
      <c r="H919" s="0" t="n">
        <v>8.4751725842953</v>
      </c>
      <c r="I919" s="0" t="s">
        <v>40</v>
      </c>
    </row>
    <row r="920" customFormat="false" ht="13.8" hidden="false" customHeight="false" outlineLevel="0" collapsed="false">
      <c r="A920" s="0" t="s">
        <v>104</v>
      </c>
      <c r="B920" s="0" t="s">
        <v>105</v>
      </c>
      <c r="C920" s="0" t="s">
        <v>38</v>
      </c>
      <c r="D920" s="0" t="n">
        <v>24239</v>
      </c>
      <c r="E920" s="0" t="n">
        <v>213269</v>
      </c>
      <c r="F920" s="0" t="n">
        <v>17282163</v>
      </c>
      <c r="G920" s="0" t="n">
        <v>1234.04113246704</v>
      </c>
      <c r="H920" s="0" t="n">
        <v>11.365458646123</v>
      </c>
      <c r="I920" s="0" t="s">
        <v>40</v>
      </c>
    </row>
    <row r="921" customFormat="false" ht="13.8" hidden="false" customHeight="false" outlineLevel="0" collapsed="false">
      <c r="A921" s="0" t="s">
        <v>104</v>
      </c>
      <c r="B921" s="0" t="s">
        <v>105</v>
      </c>
      <c r="C921" s="0" t="s">
        <v>39</v>
      </c>
      <c r="D921" s="0" t="n">
        <v>38701</v>
      </c>
      <c r="E921" s="0" t="n">
        <v>233173</v>
      </c>
      <c r="F921" s="0" t="n">
        <v>17282163</v>
      </c>
      <c r="G921" s="0" t="n">
        <v>1349.2119013112</v>
      </c>
      <c r="H921" s="0" t="n">
        <v>16.5975477435209</v>
      </c>
      <c r="I921" s="0" t="s">
        <v>40</v>
      </c>
    </row>
    <row r="922" customFormat="false" ht="13.8" hidden="false" customHeight="false" outlineLevel="0" collapsed="false">
      <c r="A922" s="0" t="s">
        <v>104</v>
      </c>
      <c r="B922" s="0" t="s">
        <v>105</v>
      </c>
      <c r="C922" s="0" t="s">
        <v>41</v>
      </c>
      <c r="D922" s="0" t="n">
        <v>53784</v>
      </c>
      <c r="E922" s="0" t="n">
        <v>216506</v>
      </c>
      <c r="F922" s="0" t="n">
        <v>17282163</v>
      </c>
      <c r="G922" s="0" t="n">
        <v>1252.77142681735</v>
      </c>
      <c r="H922" s="0" t="n">
        <v>24.841805769817</v>
      </c>
      <c r="I922" s="0" t="s">
        <v>40</v>
      </c>
    </row>
    <row r="923" customFormat="false" ht="13.8" hidden="false" customHeight="false" outlineLevel="0" collapsed="false">
      <c r="A923" s="0" t="s">
        <v>104</v>
      </c>
      <c r="B923" s="0" t="s">
        <v>105</v>
      </c>
      <c r="C923" s="0" t="s">
        <v>42</v>
      </c>
      <c r="D923" s="0" t="n">
        <v>62691</v>
      </c>
      <c r="E923" s="0" t="n">
        <v>203565</v>
      </c>
      <c r="F923" s="0" t="n">
        <v>17282163</v>
      </c>
      <c r="G923" s="0" t="n">
        <v>1177.89075360532</v>
      </c>
      <c r="H923" s="0" t="n">
        <v>30.7965514700464</v>
      </c>
      <c r="I923" s="0" t="s">
        <v>40</v>
      </c>
    </row>
    <row r="924" customFormat="false" ht="13.8" hidden="false" customHeight="false" outlineLevel="0" collapsed="false">
      <c r="A924" s="0" t="s">
        <v>104</v>
      </c>
      <c r="B924" s="0" t="s">
        <v>105</v>
      </c>
      <c r="C924" s="0" t="s">
        <v>43</v>
      </c>
      <c r="D924" s="0" t="n">
        <v>68512</v>
      </c>
      <c r="E924" s="0" t="n">
        <v>402205</v>
      </c>
      <c r="F924" s="0" t="n">
        <v>17282163</v>
      </c>
      <c r="G924" s="0" t="n">
        <v>2327.28391694952</v>
      </c>
      <c r="H924" s="0" t="n">
        <v>17.0340995263609</v>
      </c>
      <c r="I924" s="0" t="s">
        <v>40</v>
      </c>
    </row>
    <row r="925" customFormat="false" ht="13.8" hidden="false" customHeight="false" outlineLevel="0" collapsed="false">
      <c r="A925" s="0" t="s">
        <v>104</v>
      </c>
      <c r="B925" s="0" t="s">
        <v>105</v>
      </c>
      <c r="C925" s="0" t="s">
        <v>44</v>
      </c>
      <c r="D925" s="0" t="n">
        <v>50136</v>
      </c>
      <c r="E925" s="0" t="n">
        <v>320248</v>
      </c>
      <c r="F925" s="0" t="n">
        <v>17282163</v>
      </c>
      <c r="G925" s="0" t="n">
        <v>1853.05508344066</v>
      </c>
      <c r="H925" s="0" t="n">
        <v>15.6553670905049</v>
      </c>
      <c r="I925" s="0" t="s">
        <v>40</v>
      </c>
    </row>
    <row r="926" customFormat="false" ht="13.8" hidden="false" customHeight="false" outlineLevel="0" collapsed="false">
      <c r="A926" s="0" t="s">
        <v>104</v>
      </c>
      <c r="B926" s="0" t="s">
        <v>105</v>
      </c>
      <c r="C926" s="0" t="s">
        <v>45</v>
      </c>
      <c r="D926" s="0" t="n">
        <v>37762</v>
      </c>
      <c r="E926" s="0" t="n">
        <v>286482</v>
      </c>
      <c r="F926" s="0" t="n">
        <v>17282163</v>
      </c>
      <c r="G926" s="0" t="n">
        <v>1657.67444734782</v>
      </c>
      <c r="H926" s="0" t="n">
        <v>13.1812818955467</v>
      </c>
      <c r="I926" s="0" t="s">
        <v>40</v>
      </c>
    </row>
    <row r="927" customFormat="false" ht="13.8" hidden="false" customHeight="false" outlineLevel="0" collapsed="false">
      <c r="A927" s="0" t="s">
        <v>104</v>
      </c>
      <c r="B927" s="0" t="s">
        <v>105</v>
      </c>
      <c r="C927" s="0" t="s">
        <v>46</v>
      </c>
      <c r="D927" s="0" t="n">
        <v>36725</v>
      </c>
      <c r="E927" s="0" t="n">
        <v>317694</v>
      </c>
      <c r="F927" s="0" t="n">
        <v>17282163</v>
      </c>
      <c r="G927" s="0" t="n">
        <v>1838.27684069407</v>
      </c>
      <c r="H927" s="0" t="n">
        <v>11.5598657827973</v>
      </c>
      <c r="I927" s="0" t="s">
        <v>40</v>
      </c>
    </row>
    <row r="928" customFormat="false" ht="13.8" hidden="false" customHeight="false" outlineLevel="0" collapsed="false">
      <c r="A928" s="0" t="s">
        <v>104</v>
      </c>
      <c r="B928" s="0" t="s">
        <v>105</v>
      </c>
      <c r="C928" s="0" t="s">
        <v>47</v>
      </c>
      <c r="D928" s="0" t="n">
        <v>34213</v>
      </c>
      <c r="E928" s="0" t="n">
        <v>315809</v>
      </c>
      <c r="F928" s="0" t="n">
        <v>17282163</v>
      </c>
      <c r="G928" s="0" t="n">
        <v>1827.36964117281</v>
      </c>
      <c r="H928" s="0" t="n">
        <v>10.8334467985396</v>
      </c>
      <c r="I928" s="0" t="s">
        <v>40</v>
      </c>
    </row>
    <row r="929" customFormat="false" ht="13.8" hidden="false" customHeight="false" outlineLevel="0" collapsed="false">
      <c r="A929" s="0" t="s">
        <v>104</v>
      </c>
      <c r="B929" s="0" t="s">
        <v>105</v>
      </c>
      <c r="C929" s="0" t="s">
        <v>126</v>
      </c>
      <c r="D929" s="0" t="n">
        <v>38280</v>
      </c>
      <c r="E929" s="0" t="n">
        <v>389363</v>
      </c>
      <c r="F929" s="0" t="n">
        <v>17282163</v>
      </c>
      <c r="G929" s="0" t="n">
        <v>2252.97608869908</v>
      </c>
      <c r="H929" s="0" t="n">
        <v>9.83144263836061</v>
      </c>
      <c r="I929" s="0" t="s">
        <v>40</v>
      </c>
    </row>
    <row r="930" customFormat="false" ht="13.8" hidden="false" customHeight="false" outlineLevel="0" collapsed="false">
      <c r="A930" s="0" t="s">
        <v>104</v>
      </c>
      <c r="B930" s="0" t="s">
        <v>105</v>
      </c>
      <c r="C930" s="0" t="s">
        <v>128</v>
      </c>
      <c r="D930" s="0" t="n">
        <v>56193</v>
      </c>
      <c r="E930" s="0" t="n">
        <v>495105</v>
      </c>
      <c r="F930" s="0" t="n">
        <v>17282163</v>
      </c>
      <c r="G930" s="0" t="n">
        <v>2864.83237080914</v>
      </c>
      <c r="H930" s="0" t="n">
        <v>11.3497136970946</v>
      </c>
      <c r="I930" s="0" t="s">
        <v>40</v>
      </c>
    </row>
    <row r="931" customFormat="false" ht="13.8" hidden="false" customHeight="false" outlineLevel="0" collapsed="false">
      <c r="A931" s="0" t="s">
        <v>104</v>
      </c>
      <c r="B931" s="0" t="s">
        <v>105</v>
      </c>
      <c r="C931" s="0" t="s">
        <v>129</v>
      </c>
      <c r="D931" s="0" t="n">
        <v>76154</v>
      </c>
      <c r="E931" s="0" t="n">
        <v>572981</v>
      </c>
      <c r="F931" s="0" t="n">
        <v>17282163</v>
      </c>
      <c r="G931" s="0" t="n">
        <v>3315.44726201228</v>
      </c>
      <c r="H931" s="0" t="n">
        <v>13.290842104712</v>
      </c>
      <c r="I931" s="0" t="s">
        <v>40</v>
      </c>
    </row>
    <row r="932" customFormat="false" ht="13.8" hidden="false" customHeight="false" outlineLevel="0" collapsed="false">
      <c r="A932" s="0" t="s">
        <v>106</v>
      </c>
      <c r="B932" s="0" t="s">
        <v>107</v>
      </c>
      <c r="C932" s="0" t="s">
        <v>50</v>
      </c>
      <c r="D932" s="0" t="n">
        <v>19</v>
      </c>
      <c r="E932" s="0" t="n">
        <v>320</v>
      </c>
      <c r="F932" s="0" t="n">
        <v>5328212</v>
      </c>
      <c r="G932" s="0" t="n">
        <v>6.00576703779805</v>
      </c>
      <c r="H932" s="0" t="n">
        <v>5.9375</v>
      </c>
      <c r="I932" s="0" t="s">
        <v>40</v>
      </c>
    </row>
    <row r="933" customFormat="false" ht="13.8" hidden="false" customHeight="false" outlineLevel="0" collapsed="false">
      <c r="A933" s="0" t="s">
        <v>106</v>
      </c>
      <c r="B933" s="0" t="s">
        <v>107</v>
      </c>
      <c r="C933" s="0" t="s">
        <v>51</v>
      </c>
      <c r="D933" s="0" t="n">
        <v>150</v>
      </c>
      <c r="E933" s="0" t="n">
        <v>884</v>
      </c>
      <c r="F933" s="0" t="n">
        <v>5328212</v>
      </c>
      <c r="G933" s="0" t="n">
        <v>16.5909314419171</v>
      </c>
      <c r="H933" s="0" t="n">
        <v>16.9683257918552</v>
      </c>
      <c r="I933" s="0" t="s">
        <v>40</v>
      </c>
    </row>
    <row r="934" customFormat="false" ht="13.8" hidden="false" customHeight="false" outlineLevel="0" collapsed="false">
      <c r="A934" s="0" t="s">
        <v>106</v>
      </c>
      <c r="B934" s="0" t="s">
        <v>107</v>
      </c>
      <c r="C934" s="0" t="s">
        <v>52</v>
      </c>
      <c r="D934" s="0" t="n">
        <v>908</v>
      </c>
      <c r="E934" s="0" t="n">
        <v>6745</v>
      </c>
      <c r="F934" s="0" t="n">
        <v>5328212</v>
      </c>
      <c r="G934" s="0" t="n">
        <v>126.590308343587</v>
      </c>
      <c r="H934" s="0" t="n">
        <v>13.4618235730171</v>
      </c>
      <c r="I934" s="0" t="s">
        <v>40</v>
      </c>
    </row>
    <row r="935" customFormat="false" ht="13.8" hidden="false" customHeight="false" outlineLevel="0" collapsed="false">
      <c r="A935" s="0" t="s">
        <v>106</v>
      </c>
      <c r="B935" s="0" t="s">
        <v>107</v>
      </c>
      <c r="C935" s="0" t="s">
        <v>53</v>
      </c>
      <c r="D935" s="0" t="n">
        <v>1055</v>
      </c>
      <c r="E935" s="0" t="n">
        <v>22698</v>
      </c>
      <c r="F935" s="0" t="n">
        <v>5328212</v>
      </c>
      <c r="G935" s="0" t="n">
        <v>425.996563199813</v>
      </c>
      <c r="H935" s="0" t="n">
        <v>4.64798660674949</v>
      </c>
      <c r="I935" s="0" t="s">
        <v>40</v>
      </c>
    </row>
    <row r="936" customFormat="false" ht="13.8" hidden="false" customHeight="false" outlineLevel="0" collapsed="false">
      <c r="A936" s="0" t="s">
        <v>106</v>
      </c>
      <c r="B936" s="0" t="s">
        <v>107</v>
      </c>
      <c r="C936" s="0" t="s">
        <v>54</v>
      </c>
      <c r="D936" s="0" t="n">
        <v>1970</v>
      </c>
      <c r="E936" s="0" t="n">
        <v>22195</v>
      </c>
      <c r="F936" s="0" t="n">
        <v>5328212</v>
      </c>
      <c r="G936" s="0" t="n">
        <v>416.556248137274</v>
      </c>
      <c r="H936" s="0" t="n">
        <v>8.87587294435684</v>
      </c>
      <c r="I936" s="0" t="s">
        <v>40</v>
      </c>
    </row>
    <row r="937" customFormat="false" ht="13.8" hidden="false" customHeight="false" outlineLevel="0" collapsed="false">
      <c r="A937" s="0" t="s">
        <v>106</v>
      </c>
      <c r="B937" s="0" t="s">
        <v>107</v>
      </c>
      <c r="C937" s="0" t="s">
        <v>55</v>
      </c>
      <c r="D937" s="0" t="n">
        <v>1538</v>
      </c>
      <c r="E937" s="0" t="n">
        <v>22037</v>
      </c>
      <c r="F937" s="0" t="n">
        <v>5328212</v>
      </c>
      <c r="G937" s="0" t="n">
        <v>413.590900662361</v>
      </c>
      <c r="H937" s="0" t="n">
        <v>6.97917139356537</v>
      </c>
      <c r="I937" s="0" t="s">
        <v>40</v>
      </c>
    </row>
    <row r="938" customFormat="false" ht="13.8" hidden="false" customHeight="false" outlineLevel="0" collapsed="false">
      <c r="A938" s="0" t="s">
        <v>106</v>
      </c>
      <c r="B938" s="0" t="s">
        <v>107</v>
      </c>
      <c r="C938" s="0" t="s">
        <v>11</v>
      </c>
      <c r="D938" s="0" t="n">
        <v>775</v>
      </c>
      <c r="E938" s="0" t="n">
        <v>15092</v>
      </c>
      <c r="F938" s="0" t="n">
        <v>5328212</v>
      </c>
      <c r="G938" s="0" t="n">
        <v>283.24698792015</v>
      </c>
      <c r="H938" s="0" t="n">
        <v>5.13517095149748</v>
      </c>
      <c r="I938" s="0" t="s">
        <v>40</v>
      </c>
    </row>
    <row r="939" customFormat="false" ht="13.8" hidden="false" customHeight="false" outlineLevel="0" collapsed="false">
      <c r="A939" s="0" t="s">
        <v>106</v>
      </c>
      <c r="B939" s="0" t="s">
        <v>107</v>
      </c>
      <c r="C939" s="0" t="s">
        <v>13</v>
      </c>
      <c r="D939" s="0" t="n">
        <v>653</v>
      </c>
      <c r="E939" s="0" t="n">
        <v>17699</v>
      </c>
      <c r="F939" s="0" t="n">
        <v>5328212</v>
      </c>
      <c r="G939" s="0" t="n">
        <v>332.175221256211</v>
      </c>
      <c r="H939" s="0" t="n">
        <v>3.68947398158088</v>
      </c>
      <c r="I939" s="0" t="s">
        <v>40</v>
      </c>
    </row>
    <row r="940" customFormat="false" ht="13.8" hidden="false" customHeight="false" outlineLevel="0" collapsed="false">
      <c r="A940" s="0" t="s">
        <v>106</v>
      </c>
      <c r="B940" s="0" t="s">
        <v>107</v>
      </c>
      <c r="C940" s="0" t="s">
        <v>14</v>
      </c>
      <c r="D940" s="0" t="n">
        <v>437</v>
      </c>
      <c r="E940" s="0" t="n">
        <v>19971</v>
      </c>
      <c r="F940" s="0" t="n">
        <v>5328212</v>
      </c>
      <c r="G940" s="0" t="n">
        <v>374.816167224577</v>
      </c>
      <c r="H940" s="0" t="n">
        <v>2.18817285063342</v>
      </c>
      <c r="I940" s="0" t="s">
        <v>40</v>
      </c>
    </row>
    <row r="941" customFormat="false" ht="13.8" hidden="false" customHeight="false" outlineLevel="0" collapsed="false">
      <c r="A941" s="0" t="s">
        <v>106</v>
      </c>
      <c r="B941" s="0" t="s">
        <v>107</v>
      </c>
      <c r="C941" s="0" t="s">
        <v>15</v>
      </c>
      <c r="D941" s="0" t="n">
        <v>304</v>
      </c>
      <c r="E941" s="0" t="n">
        <v>21803</v>
      </c>
      <c r="F941" s="0" t="n">
        <v>5328212</v>
      </c>
      <c r="G941" s="0" t="n">
        <v>409.199183515971</v>
      </c>
      <c r="H941" s="0" t="n">
        <v>1.39430353621061</v>
      </c>
      <c r="I941" s="0" t="s">
        <v>40</v>
      </c>
    </row>
    <row r="942" customFormat="false" ht="13.8" hidden="false" customHeight="false" outlineLevel="0" collapsed="false">
      <c r="A942" s="0" t="s">
        <v>106</v>
      </c>
      <c r="B942" s="0" t="s">
        <v>107</v>
      </c>
      <c r="C942" s="0" t="s">
        <v>17</v>
      </c>
      <c r="D942" s="0" t="n">
        <v>290</v>
      </c>
      <c r="E942" s="0" t="n">
        <v>23989</v>
      </c>
      <c r="F942" s="0" t="n">
        <v>5328212</v>
      </c>
      <c r="G942" s="0" t="n">
        <v>450.226079592929</v>
      </c>
      <c r="H942" s="0" t="n">
        <v>1.20888740672808</v>
      </c>
      <c r="I942" s="0" t="s">
        <v>40</v>
      </c>
    </row>
    <row r="943" customFormat="false" ht="13.8" hidden="false" customHeight="false" outlineLevel="0" collapsed="false">
      <c r="A943" s="0" t="s">
        <v>106</v>
      </c>
      <c r="B943" s="0" t="s">
        <v>107</v>
      </c>
      <c r="C943" s="0" t="s">
        <v>18</v>
      </c>
      <c r="D943" s="0" t="n">
        <v>98</v>
      </c>
      <c r="E943" s="0" t="n">
        <v>24778</v>
      </c>
      <c r="F943" s="0" t="n">
        <v>5328212</v>
      </c>
      <c r="G943" s="0" t="n">
        <v>465.0340489455</v>
      </c>
      <c r="H943" s="0" t="n">
        <v>0.395512147873113</v>
      </c>
      <c r="I943" s="0" t="s">
        <v>40</v>
      </c>
    </row>
    <row r="944" customFormat="false" ht="13.8" hidden="false" customHeight="false" outlineLevel="0" collapsed="false">
      <c r="A944" s="0" t="s">
        <v>106</v>
      </c>
      <c r="B944" s="0" t="s">
        <v>107</v>
      </c>
      <c r="C944" s="0" t="s">
        <v>19</v>
      </c>
      <c r="D944" s="0" t="n">
        <v>112</v>
      </c>
      <c r="E944" s="0" t="n">
        <v>20256</v>
      </c>
      <c r="F944" s="0" t="n">
        <v>5328212</v>
      </c>
      <c r="G944" s="0" t="n">
        <v>380.165053492616</v>
      </c>
      <c r="H944" s="0" t="n">
        <v>0.552922590837283</v>
      </c>
      <c r="I944" s="0" t="s">
        <v>40</v>
      </c>
    </row>
    <row r="945" customFormat="false" ht="13.8" hidden="false" customHeight="false" outlineLevel="0" collapsed="false">
      <c r="A945" s="0" t="s">
        <v>106</v>
      </c>
      <c r="B945" s="0" t="s">
        <v>107</v>
      </c>
      <c r="C945" s="0" t="s">
        <v>20</v>
      </c>
      <c r="D945" s="0" t="n">
        <v>102</v>
      </c>
      <c r="E945" s="0" t="n">
        <v>18382</v>
      </c>
      <c r="F945" s="0" t="n">
        <v>5328212</v>
      </c>
      <c r="G945" s="0" t="n">
        <v>344.993780277512</v>
      </c>
      <c r="H945" s="0" t="n">
        <v>0.554890653900555</v>
      </c>
      <c r="I945" s="0" t="s">
        <v>40</v>
      </c>
    </row>
    <row r="946" customFormat="false" ht="13.8" hidden="false" customHeight="false" outlineLevel="0" collapsed="false">
      <c r="A946" s="0" t="s">
        <v>106</v>
      </c>
      <c r="B946" s="0" t="s">
        <v>107</v>
      </c>
      <c r="C946" s="0" t="s">
        <v>21</v>
      </c>
      <c r="D946" s="0" t="n">
        <v>93</v>
      </c>
      <c r="E946" s="0" t="n">
        <v>16119</v>
      </c>
      <c r="F946" s="0" t="n">
        <v>5328212</v>
      </c>
      <c r="G946" s="0" t="n">
        <v>302.521746507083</v>
      </c>
      <c r="H946" s="0" t="n">
        <v>0.576958868416155</v>
      </c>
      <c r="I946" s="0" t="s">
        <v>40</v>
      </c>
    </row>
    <row r="947" customFormat="false" ht="13.8" hidden="false" customHeight="false" outlineLevel="0" collapsed="false">
      <c r="A947" s="0" t="s">
        <v>106</v>
      </c>
      <c r="B947" s="0" t="s">
        <v>107</v>
      </c>
      <c r="C947" s="0" t="s">
        <v>22</v>
      </c>
      <c r="D947" s="0" t="n">
        <v>102</v>
      </c>
      <c r="E947" s="0" t="n">
        <v>29152</v>
      </c>
      <c r="F947" s="0" t="n">
        <v>5328212</v>
      </c>
      <c r="G947" s="0" t="n">
        <v>547.125377143402</v>
      </c>
      <c r="H947" s="0" t="n">
        <v>0.349890230515917</v>
      </c>
      <c r="I947" s="0" t="s">
        <v>40</v>
      </c>
    </row>
    <row r="948" customFormat="false" ht="13.8" hidden="false" customHeight="false" outlineLevel="0" collapsed="false">
      <c r="A948" s="0" t="s">
        <v>106</v>
      </c>
      <c r="B948" s="0" t="s">
        <v>107</v>
      </c>
      <c r="C948" s="0" t="s">
        <v>23</v>
      </c>
      <c r="D948" s="0" t="n">
        <v>102</v>
      </c>
      <c r="E948" s="0" t="n">
        <v>27996</v>
      </c>
      <c r="F948" s="0" t="n">
        <v>5328212</v>
      </c>
      <c r="G948" s="0" t="n">
        <v>525.429543719357</v>
      </c>
      <c r="H948" s="0" t="n">
        <v>0.364337762537505</v>
      </c>
      <c r="I948" s="0" t="s">
        <v>40</v>
      </c>
    </row>
    <row r="949" customFormat="false" ht="13.8" hidden="false" customHeight="false" outlineLevel="0" collapsed="false">
      <c r="A949" s="0" t="s">
        <v>106</v>
      </c>
      <c r="B949" s="0" t="s">
        <v>107</v>
      </c>
      <c r="C949" s="0" t="s">
        <v>24</v>
      </c>
      <c r="D949" s="0" t="n">
        <v>107</v>
      </c>
      <c r="E949" s="0" t="n">
        <v>25988</v>
      </c>
      <c r="F949" s="0" t="n">
        <v>5328212</v>
      </c>
      <c r="G949" s="0" t="n">
        <v>487.743355557174</v>
      </c>
      <c r="H949" s="0" t="n">
        <v>0.411728490072341</v>
      </c>
      <c r="I949" s="0" t="s">
        <v>40</v>
      </c>
    </row>
    <row r="950" customFormat="false" ht="13.8" hidden="false" customHeight="false" outlineLevel="0" collapsed="false">
      <c r="A950" s="0" t="s">
        <v>106</v>
      </c>
      <c r="B950" s="0" t="s">
        <v>107</v>
      </c>
      <c r="C950" s="0" t="s">
        <v>25</v>
      </c>
      <c r="D950" s="0" t="n">
        <v>80</v>
      </c>
      <c r="E950" s="0" t="n">
        <v>30079</v>
      </c>
      <c r="F950" s="0" t="n">
        <v>5328212</v>
      </c>
      <c r="G950" s="0" t="n">
        <v>564.523333531023</v>
      </c>
      <c r="H950" s="0" t="n">
        <v>0.265966288772898</v>
      </c>
      <c r="I950" s="0" t="s">
        <v>40</v>
      </c>
    </row>
    <row r="951" customFormat="false" ht="13.8" hidden="false" customHeight="false" outlineLevel="0" collapsed="false">
      <c r="A951" s="0" t="s">
        <v>106</v>
      </c>
      <c r="B951" s="0" t="s">
        <v>107</v>
      </c>
      <c r="C951" s="0" t="s">
        <v>26</v>
      </c>
      <c r="D951" s="0" t="n">
        <v>70</v>
      </c>
      <c r="E951" s="0" t="n">
        <v>30849</v>
      </c>
      <c r="F951" s="0" t="n">
        <v>5328212</v>
      </c>
      <c r="G951" s="0" t="n">
        <v>578.974710465725</v>
      </c>
      <c r="H951" s="0" t="n">
        <v>0.22691173133651</v>
      </c>
      <c r="I951" s="0" t="s">
        <v>40</v>
      </c>
    </row>
    <row r="952" customFormat="false" ht="13.8" hidden="false" customHeight="false" outlineLevel="0" collapsed="false">
      <c r="A952" s="0" t="s">
        <v>106</v>
      </c>
      <c r="B952" s="0" t="s">
        <v>107</v>
      </c>
      <c r="C952" s="0" t="s">
        <v>27</v>
      </c>
      <c r="D952" s="0" t="n">
        <v>50</v>
      </c>
      <c r="E952" s="0" t="n">
        <v>29900</v>
      </c>
      <c r="F952" s="0" t="n">
        <v>5328212</v>
      </c>
      <c r="G952" s="0" t="n">
        <v>561.163857594255</v>
      </c>
      <c r="H952" s="0" t="n">
        <v>0.167224080267559</v>
      </c>
      <c r="I952" s="0" t="s">
        <v>40</v>
      </c>
    </row>
    <row r="953" customFormat="false" ht="13.8" hidden="false" customHeight="false" outlineLevel="0" collapsed="false">
      <c r="A953" s="0" t="s">
        <v>106</v>
      </c>
      <c r="B953" s="0" t="s">
        <v>107</v>
      </c>
      <c r="C953" s="0" t="s">
        <v>28</v>
      </c>
      <c r="D953" s="0" t="n">
        <v>70</v>
      </c>
      <c r="E953" s="0" t="n">
        <v>29189</v>
      </c>
      <c r="F953" s="0" t="n">
        <v>5328212</v>
      </c>
      <c r="G953" s="0" t="n">
        <v>547.819793957147</v>
      </c>
      <c r="H953" s="0" t="n">
        <v>0.239816369180171</v>
      </c>
      <c r="I953" s="0" t="s">
        <v>40</v>
      </c>
    </row>
    <row r="954" customFormat="false" ht="13.8" hidden="false" customHeight="false" outlineLevel="0" collapsed="false">
      <c r="A954" s="0" t="s">
        <v>106</v>
      </c>
      <c r="B954" s="0" t="s">
        <v>107</v>
      </c>
      <c r="C954" s="0" t="s">
        <v>29</v>
      </c>
      <c r="D954" s="0" t="n">
        <v>123</v>
      </c>
      <c r="E954" s="0" t="n">
        <v>35350</v>
      </c>
      <c r="F954" s="0" t="n">
        <v>5328212</v>
      </c>
      <c r="G954" s="0" t="n">
        <v>663.449577456753</v>
      </c>
      <c r="H954" s="0" t="n">
        <v>0.347949080622348</v>
      </c>
      <c r="I954" s="0" t="s">
        <v>40</v>
      </c>
    </row>
    <row r="955" customFormat="false" ht="13.8" hidden="false" customHeight="false" outlineLevel="0" collapsed="false">
      <c r="A955" s="0" t="s">
        <v>106</v>
      </c>
      <c r="B955" s="0" t="s">
        <v>107</v>
      </c>
      <c r="C955" s="0" t="s">
        <v>30</v>
      </c>
      <c r="D955" s="0" t="n">
        <v>260</v>
      </c>
      <c r="E955" s="0" t="n">
        <v>52642</v>
      </c>
      <c r="F955" s="0" t="n">
        <v>5328212</v>
      </c>
      <c r="G955" s="0" t="n">
        <v>987.986213761765</v>
      </c>
      <c r="H955" s="0" t="n">
        <v>0.493902207362942</v>
      </c>
      <c r="I955" s="0" t="s">
        <v>40</v>
      </c>
    </row>
    <row r="956" customFormat="false" ht="13.8" hidden="false" customHeight="false" outlineLevel="0" collapsed="false">
      <c r="A956" s="0" t="s">
        <v>106</v>
      </c>
      <c r="B956" s="0" t="s">
        <v>107</v>
      </c>
      <c r="C956" s="0" t="s">
        <v>31</v>
      </c>
      <c r="D956" s="0" t="n">
        <v>382</v>
      </c>
      <c r="E956" s="0" t="n">
        <v>82649</v>
      </c>
      <c r="F956" s="0" t="n">
        <v>5328212</v>
      </c>
      <c r="G956" s="0" t="n">
        <v>1551.15824970928</v>
      </c>
      <c r="H956" s="0" t="n">
        <v>0.462195549855413</v>
      </c>
      <c r="I956" s="0" t="s">
        <v>40</v>
      </c>
    </row>
    <row r="957" customFormat="false" ht="13.8" hidden="false" customHeight="false" outlineLevel="0" collapsed="false">
      <c r="A957" s="0" t="s">
        <v>106</v>
      </c>
      <c r="B957" s="0" t="s">
        <v>107</v>
      </c>
      <c r="C957" s="0" t="s">
        <v>32</v>
      </c>
      <c r="D957" s="0" t="n">
        <v>347</v>
      </c>
      <c r="E957" s="0" t="n">
        <v>100988</v>
      </c>
      <c r="F957" s="0" t="n">
        <v>5328212</v>
      </c>
      <c r="G957" s="0" t="n">
        <v>1895.34500504109</v>
      </c>
      <c r="H957" s="0" t="n">
        <v>0.343605180813562</v>
      </c>
      <c r="I957" s="0" t="s">
        <v>40</v>
      </c>
    </row>
    <row r="958" customFormat="false" ht="13.8" hidden="false" customHeight="false" outlineLevel="0" collapsed="false">
      <c r="A958" s="0" t="s">
        <v>106</v>
      </c>
      <c r="B958" s="0" t="s">
        <v>107</v>
      </c>
      <c r="C958" s="0" t="s">
        <v>33</v>
      </c>
      <c r="D958" s="0" t="n">
        <v>346</v>
      </c>
      <c r="E958" s="0" t="n">
        <v>110666</v>
      </c>
      <c r="F958" s="0" t="n">
        <v>5328212</v>
      </c>
      <c r="G958" s="0" t="n">
        <v>2076.9819218905</v>
      </c>
      <c r="H958" s="0" t="n">
        <v>0.312652485858349</v>
      </c>
      <c r="I958" s="0" t="s">
        <v>40</v>
      </c>
    </row>
    <row r="959" customFormat="false" ht="13.8" hidden="false" customHeight="false" outlineLevel="0" collapsed="false">
      <c r="A959" s="0" t="s">
        <v>106</v>
      </c>
      <c r="B959" s="0" t="s">
        <v>107</v>
      </c>
      <c r="C959" s="0" t="s">
        <v>34</v>
      </c>
      <c r="D959" s="0" t="n">
        <v>577</v>
      </c>
      <c r="E959" s="0" t="n">
        <v>112832</v>
      </c>
      <c r="F959" s="0" t="n">
        <v>5328212</v>
      </c>
      <c r="G959" s="0" t="n">
        <v>2117.63345752759</v>
      </c>
      <c r="H959" s="0" t="n">
        <v>0.511379750425411</v>
      </c>
      <c r="I959" s="0" t="s">
        <v>40</v>
      </c>
    </row>
    <row r="960" customFormat="false" ht="13.8" hidden="false" customHeight="false" outlineLevel="0" collapsed="false">
      <c r="A960" s="0" t="s">
        <v>106</v>
      </c>
      <c r="B960" s="0" t="s">
        <v>107</v>
      </c>
      <c r="C960" s="0" t="s">
        <v>35</v>
      </c>
      <c r="D960" s="0" t="n">
        <v>746</v>
      </c>
      <c r="E960" s="0" t="n">
        <v>106965</v>
      </c>
      <c r="F960" s="0" t="n">
        <v>5328212</v>
      </c>
      <c r="G960" s="0" t="n">
        <v>2007.52147249396</v>
      </c>
      <c r="H960" s="0" t="n">
        <v>0.697424391155986</v>
      </c>
      <c r="I960" s="0" t="s">
        <v>40</v>
      </c>
    </row>
    <row r="961" customFormat="false" ht="13.8" hidden="false" customHeight="false" outlineLevel="0" collapsed="false">
      <c r="A961" s="0" t="s">
        <v>106</v>
      </c>
      <c r="B961" s="0" t="s">
        <v>107</v>
      </c>
      <c r="C961" s="0" t="s">
        <v>36</v>
      </c>
      <c r="D961" s="0" t="n">
        <v>779</v>
      </c>
      <c r="E961" s="0" t="n">
        <v>104419</v>
      </c>
      <c r="F961" s="0" t="n">
        <v>5328212</v>
      </c>
      <c r="G961" s="0" t="n">
        <v>1959.73808849948</v>
      </c>
      <c r="H961" s="0" t="n">
        <v>0.746032810120764</v>
      </c>
      <c r="I961" s="0" t="s">
        <v>40</v>
      </c>
    </row>
    <row r="962" customFormat="false" ht="13.8" hidden="false" customHeight="false" outlineLevel="0" collapsed="false">
      <c r="A962" s="0" t="s">
        <v>106</v>
      </c>
      <c r="B962" s="0" t="s">
        <v>107</v>
      </c>
      <c r="C962" s="0" t="s">
        <v>37</v>
      </c>
      <c r="D962" s="0" t="n">
        <v>761</v>
      </c>
      <c r="E962" s="0" t="n">
        <v>100005</v>
      </c>
      <c r="F962" s="0" t="n">
        <v>5328212</v>
      </c>
      <c r="G962" s="0" t="n">
        <v>1876.89603942186</v>
      </c>
      <c r="H962" s="0" t="n">
        <v>0.760961951902405</v>
      </c>
      <c r="I962" s="0" t="s">
        <v>40</v>
      </c>
    </row>
    <row r="963" customFormat="false" ht="13.8" hidden="false" customHeight="false" outlineLevel="0" collapsed="false">
      <c r="A963" s="0" t="s">
        <v>106</v>
      </c>
      <c r="B963" s="0" t="s">
        <v>107</v>
      </c>
      <c r="C963" s="0" t="s">
        <v>38</v>
      </c>
      <c r="D963" s="0" t="n">
        <v>743</v>
      </c>
      <c r="E963" s="0" t="n">
        <v>93348</v>
      </c>
      <c r="F963" s="0" t="n">
        <v>5328212</v>
      </c>
      <c r="G963" s="0" t="n">
        <v>1751.95731701366</v>
      </c>
      <c r="H963" s="0" t="n">
        <v>0.795946351287655</v>
      </c>
      <c r="I963" s="0" t="s">
        <v>40</v>
      </c>
    </row>
    <row r="964" customFormat="false" ht="13.8" hidden="false" customHeight="false" outlineLevel="0" collapsed="false">
      <c r="A964" s="0" t="s">
        <v>106</v>
      </c>
      <c r="B964" s="0" t="s">
        <v>107</v>
      </c>
      <c r="C964" s="0" t="s">
        <v>39</v>
      </c>
      <c r="D964" s="0" t="n">
        <v>1072</v>
      </c>
      <c r="E964" s="0" t="n">
        <v>94240</v>
      </c>
      <c r="F964" s="0" t="n">
        <v>5328212</v>
      </c>
      <c r="G964" s="0" t="n">
        <v>1768.69839263152</v>
      </c>
      <c r="H964" s="0" t="n">
        <v>1.13752122241087</v>
      </c>
      <c r="I964" s="0" t="s">
        <v>40</v>
      </c>
    </row>
    <row r="965" customFormat="false" ht="13.8" hidden="false" customHeight="false" outlineLevel="0" collapsed="false">
      <c r="A965" s="0" t="s">
        <v>106</v>
      </c>
      <c r="B965" s="0" t="s">
        <v>107</v>
      </c>
      <c r="C965" s="0" t="s">
        <v>41</v>
      </c>
      <c r="D965" s="0" t="n">
        <v>915</v>
      </c>
      <c r="E965" s="0" t="n">
        <v>98144</v>
      </c>
      <c r="F965" s="0" t="n">
        <v>5328212</v>
      </c>
      <c r="G965" s="0" t="n">
        <v>1841.96875049266</v>
      </c>
      <c r="H965" s="0" t="n">
        <v>0.932303553961526</v>
      </c>
      <c r="I965" s="0" t="s">
        <v>40</v>
      </c>
    </row>
    <row r="966" customFormat="false" ht="13.8" hidden="false" customHeight="false" outlineLevel="0" collapsed="false">
      <c r="A966" s="0" t="s">
        <v>106</v>
      </c>
      <c r="B966" s="0" t="s">
        <v>107</v>
      </c>
      <c r="C966" s="0" t="s">
        <v>42</v>
      </c>
      <c r="D966" s="0" t="n">
        <v>1096</v>
      </c>
      <c r="E966" s="0" t="n">
        <v>107591</v>
      </c>
      <c r="F966" s="0" t="n">
        <v>5328212</v>
      </c>
      <c r="G966" s="0" t="n">
        <v>2019.27025426166</v>
      </c>
      <c r="H966" s="0" t="n">
        <v>1.01867256554916</v>
      </c>
      <c r="I966" s="0" t="s">
        <v>40</v>
      </c>
    </row>
    <row r="967" customFormat="false" ht="13.8" hidden="false" customHeight="false" outlineLevel="0" collapsed="false">
      <c r="A967" s="0" t="s">
        <v>106</v>
      </c>
      <c r="B967" s="0" t="s">
        <v>107</v>
      </c>
      <c r="C967" s="0" t="s">
        <v>43</v>
      </c>
      <c r="D967" s="0" t="n">
        <v>2331</v>
      </c>
      <c r="E967" s="0" t="n">
        <v>136829</v>
      </c>
      <c r="F967" s="0" t="n">
        <v>5328212</v>
      </c>
      <c r="G967" s="0" t="n">
        <v>2568.00968129646</v>
      </c>
      <c r="H967" s="0" t="n">
        <v>1.70358622806569</v>
      </c>
      <c r="I967" s="0" t="s">
        <v>40</v>
      </c>
    </row>
    <row r="968" customFormat="false" ht="13.8" hidden="false" customHeight="false" outlineLevel="0" collapsed="false">
      <c r="A968" s="0" t="s">
        <v>106</v>
      </c>
      <c r="B968" s="0" t="s">
        <v>107</v>
      </c>
      <c r="C968" s="0" t="s">
        <v>44</v>
      </c>
      <c r="D968" s="0" t="n">
        <v>3662</v>
      </c>
      <c r="E968" s="0" t="n">
        <v>174093</v>
      </c>
      <c r="F968" s="0" t="n">
        <v>5328212</v>
      </c>
      <c r="G968" s="0" t="n">
        <v>3267.38125284805</v>
      </c>
      <c r="H968" s="0" t="n">
        <v>2.10347343086741</v>
      </c>
      <c r="I968" s="0" t="s">
        <v>40</v>
      </c>
    </row>
    <row r="969" customFormat="false" ht="13.8" hidden="false" customHeight="false" outlineLevel="0" collapsed="false">
      <c r="A969" s="0" t="s">
        <v>106</v>
      </c>
      <c r="B969" s="0" t="s">
        <v>107</v>
      </c>
      <c r="C969" s="0" t="s">
        <v>45</v>
      </c>
      <c r="D969" s="0" t="n">
        <v>4001</v>
      </c>
      <c r="E969" s="0" t="n">
        <v>160798</v>
      </c>
      <c r="F969" s="0" t="n">
        <v>5328212</v>
      </c>
      <c r="G969" s="0" t="n">
        <v>3017.86040044953</v>
      </c>
      <c r="H969" s="0" t="n">
        <v>2.48821502755009</v>
      </c>
      <c r="I969" s="0" t="s">
        <v>40</v>
      </c>
    </row>
    <row r="970" customFormat="false" ht="13.8" hidden="false" customHeight="false" outlineLevel="0" collapsed="false">
      <c r="A970" s="0" t="s">
        <v>106</v>
      </c>
      <c r="B970" s="0" t="s">
        <v>107</v>
      </c>
      <c r="C970" s="0" t="s">
        <v>46</v>
      </c>
      <c r="D970" s="0" t="n">
        <v>4212</v>
      </c>
      <c r="E970" s="0" t="n">
        <v>138476</v>
      </c>
      <c r="F970" s="0" t="n">
        <v>5328212</v>
      </c>
      <c r="G970" s="0" t="n">
        <v>2598.92061351913</v>
      </c>
      <c r="H970" s="0" t="n">
        <v>3.04168231318062</v>
      </c>
      <c r="I970" s="0" t="s">
        <v>40</v>
      </c>
    </row>
    <row r="971" customFormat="false" ht="13.8" hidden="false" customHeight="false" outlineLevel="0" collapsed="false">
      <c r="A971" s="0" t="s">
        <v>106</v>
      </c>
      <c r="B971" s="0" t="s">
        <v>107</v>
      </c>
      <c r="C971" s="0" t="s">
        <v>47</v>
      </c>
      <c r="D971" s="0" t="n">
        <v>3309</v>
      </c>
      <c r="E971" s="0" t="n">
        <v>125295</v>
      </c>
      <c r="F971" s="0" t="n">
        <v>5328212</v>
      </c>
      <c r="G971" s="0" t="n">
        <v>2351.53931562783</v>
      </c>
      <c r="H971" s="0" t="n">
        <v>2.64096731713157</v>
      </c>
      <c r="I971" s="0" t="s">
        <v>40</v>
      </c>
    </row>
    <row r="972" customFormat="false" ht="13.8" hidden="false" customHeight="false" outlineLevel="0" collapsed="false">
      <c r="A972" s="0" t="s">
        <v>106</v>
      </c>
      <c r="B972" s="0" t="s">
        <v>107</v>
      </c>
      <c r="C972" s="0" t="s">
        <v>126</v>
      </c>
      <c r="D972" s="0" t="n">
        <v>2624</v>
      </c>
      <c r="E972" s="0" t="n">
        <v>116203</v>
      </c>
      <c r="F972" s="0" t="n">
        <v>5328212</v>
      </c>
      <c r="G972" s="0" t="n">
        <v>2180.9004596664</v>
      </c>
      <c r="H972" s="0" t="n">
        <v>2.2581172603117</v>
      </c>
      <c r="I972" s="0" t="s">
        <v>40</v>
      </c>
    </row>
    <row r="973" customFormat="false" ht="13.8" hidden="false" customHeight="false" outlineLevel="0" collapsed="false">
      <c r="A973" s="0" t="s">
        <v>106</v>
      </c>
      <c r="B973" s="0" t="s">
        <v>107</v>
      </c>
      <c r="C973" s="0" t="s">
        <v>128</v>
      </c>
      <c r="D973" s="0" t="n">
        <v>3632</v>
      </c>
      <c r="E973" s="0" t="n">
        <v>129442</v>
      </c>
      <c r="F973" s="0" t="n">
        <v>5328212</v>
      </c>
      <c r="G973" s="0" t="n">
        <v>2429.3703028333</v>
      </c>
      <c r="H973" s="0" t="n">
        <v>2.80588989663324</v>
      </c>
      <c r="I973" s="0" t="s">
        <v>40</v>
      </c>
    </row>
    <row r="974" customFormat="false" ht="13.8" hidden="false" customHeight="false" outlineLevel="0" collapsed="false">
      <c r="A974" s="0" t="s">
        <v>106</v>
      </c>
      <c r="B974" s="0" t="s">
        <v>107</v>
      </c>
      <c r="C974" s="0" t="s">
        <v>129</v>
      </c>
      <c r="D974" s="0" t="n">
        <v>1772</v>
      </c>
      <c r="E974" s="0" t="n">
        <v>157231</v>
      </c>
      <c r="F974" s="0" t="n">
        <v>5328212</v>
      </c>
      <c r="G974" s="0" t="n">
        <v>2950.91486600008</v>
      </c>
      <c r="H974" s="0" t="n">
        <v>1.12700421672571</v>
      </c>
      <c r="I974" s="0" t="s">
        <v>40</v>
      </c>
    </row>
    <row r="975" customFormat="false" ht="13.8" hidden="false" customHeight="false" outlineLevel="0" collapsed="false">
      <c r="A975" s="0" t="s">
        <v>108</v>
      </c>
      <c r="B975" s="0" t="s">
        <v>109</v>
      </c>
      <c r="C975" s="0" t="s">
        <v>51</v>
      </c>
      <c r="D975" s="0" t="n">
        <v>11</v>
      </c>
      <c r="E975" s="0" t="n">
        <v>603</v>
      </c>
      <c r="F975" s="0" t="n">
        <v>37972812</v>
      </c>
      <c r="G975" s="0" t="n">
        <v>1.58797826192066</v>
      </c>
      <c r="H975" s="0" t="n">
        <v>1.82421227197347</v>
      </c>
      <c r="I975" s="0" t="s">
        <v>40</v>
      </c>
    </row>
    <row r="976" customFormat="false" ht="13.8" hidden="false" customHeight="false" outlineLevel="0" collapsed="false">
      <c r="A976" s="0" t="s">
        <v>108</v>
      </c>
      <c r="B976" s="0" t="s">
        <v>109</v>
      </c>
      <c r="C976" s="0" t="s">
        <v>52</v>
      </c>
      <c r="D976" s="0" t="n">
        <v>114</v>
      </c>
      <c r="E976" s="0" t="n">
        <v>5835</v>
      </c>
      <c r="F976" s="0" t="n">
        <v>37972812</v>
      </c>
      <c r="G976" s="0" t="n">
        <v>15.3662573106253</v>
      </c>
      <c r="H976" s="0" t="n">
        <v>1.95372750642674</v>
      </c>
      <c r="I976" s="0" t="s">
        <v>40</v>
      </c>
    </row>
    <row r="977" customFormat="false" ht="13.8" hidden="false" customHeight="false" outlineLevel="0" collapsed="false">
      <c r="A977" s="0" t="s">
        <v>108</v>
      </c>
      <c r="B977" s="0" t="s">
        <v>109</v>
      </c>
      <c r="C977" s="0" t="s">
        <v>53</v>
      </c>
      <c r="D977" s="0" t="n">
        <v>509</v>
      </c>
      <c r="E977" s="0" t="n">
        <v>13328</v>
      </c>
      <c r="F977" s="0" t="n">
        <v>37972812</v>
      </c>
      <c r="G977" s="0" t="n">
        <v>35.0987964757522</v>
      </c>
      <c r="H977" s="0" t="n">
        <v>3.81902761104442</v>
      </c>
      <c r="I977" s="0" t="s">
        <v>40</v>
      </c>
    </row>
    <row r="978" customFormat="false" ht="13.8" hidden="false" customHeight="false" outlineLevel="0" collapsed="false">
      <c r="A978" s="0" t="s">
        <v>108</v>
      </c>
      <c r="B978" s="0" t="s">
        <v>109</v>
      </c>
      <c r="C978" s="0" t="s">
        <v>54</v>
      </c>
      <c r="D978" s="0" t="n">
        <v>1228</v>
      </c>
      <c r="E978" s="0" t="n">
        <v>26137</v>
      </c>
      <c r="F978" s="0" t="n">
        <v>37972812</v>
      </c>
      <c r="G978" s="0" t="n">
        <v>68.8308255917418</v>
      </c>
      <c r="H978" s="0" t="n">
        <v>4.69832038872097</v>
      </c>
      <c r="I978" s="0" t="s">
        <v>40</v>
      </c>
    </row>
    <row r="979" customFormat="false" ht="13.8" hidden="false" customHeight="false" outlineLevel="0" collapsed="false">
      <c r="A979" s="0" t="s">
        <v>108</v>
      </c>
      <c r="B979" s="0" t="s">
        <v>109</v>
      </c>
      <c r="C979" s="0" t="s">
        <v>55</v>
      </c>
      <c r="D979" s="0" t="n">
        <v>2240</v>
      </c>
      <c r="E979" s="0" t="n">
        <v>39315</v>
      </c>
      <c r="F979" s="0" t="n">
        <v>37972812</v>
      </c>
      <c r="G979" s="0" t="n">
        <v>103.534602599355</v>
      </c>
      <c r="H979" s="0" t="n">
        <v>5.69757090169147</v>
      </c>
      <c r="I979" s="0" t="s">
        <v>40</v>
      </c>
    </row>
    <row r="980" customFormat="false" ht="13.8" hidden="false" customHeight="false" outlineLevel="0" collapsed="false">
      <c r="A980" s="0" t="s">
        <v>108</v>
      </c>
      <c r="B980" s="0" t="s">
        <v>109</v>
      </c>
      <c r="C980" s="0" t="s">
        <v>11</v>
      </c>
      <c r="D980" s="0" t="n">
        <v>2572</v>
      </c>
      <c r="E980" s="0" t="n">
        <v>58636</v>
      </c>
      <c r="F980" s="0" t="n">
        <v>37972812</v>
      </c>
      <c r="G980" s="0" t="n">
        <v>154.415743558839</v>
      </c>
      <c r="H980" s="0" t="n">
        <v>4.38638379152739</v>
      </c>
      <c r="I980" s="0" t="s">
        <v>40</v>
      </c>
    </row>
    <row r="981" customFormat="false" ht="13.8" hidden="false" customHeight="false" outlineLevel="0" collapsed="false">
      <c r="A981" s="0" t="s">
        <v>108</v>
      </c>
      <c r="B981" s="0" t="s">
        <v>109</v>
      </c>
      <c r="C981" s="0" t="s">
        <v>13</v>
      </c>
      <c r="D981" s="0" t="n">
        <v>2613</v>
      </c>
      <c r="E981" s="0" t="n">
        <v>68619</v>
      </c>
      <c r="F981" s="0" t="n">
        <v>37972812</v>
      </c>
      <c r="G981" s="0" t="n">
        <v>180.705605895081</v>
      </c>
      <c r="H981" s="0" t="n">
        <v>3.80798321164692</v>
      </c>
      <c r="I981" s="0" t="s">
        <v>40</v>
      </c>
    </row>
    <row r="982" customFormat="false" ht="13.8" hidden="false" customHeight="false" outlineLevel="0" collapsed="false">
      <c r="A982" s="0" t="s">
        <v>108</v>
      </c>
      <c r="B982" s="0" t="s">
        <v>109</v>
      </c>
      <c r="C982" s="0" t="s">
        <v>14</v>
      </c>
      <c r="D982" s="0" t="n">
        <v>2330</v>
      </c>
      <c r="E982" s="0" t="n">
        <v>85170</v>
      </c>
      <c r="F982" s="0" t="n">
        <v>37972812</v>
      </c>
      <c r="G982" s="0" t="n">
        <v>224.29205400959</v>
      </c>
      <c r="H982" s="0" t="n">
        <v>2.7357050604673</v>
      </c>
      <c r="I982" s="0" t="s">
        <v>40</v>
      </c>
    </row>
    <row r="983" customFormat="false" ht="13.8" hidden="false" customHeight="false" outlineLevel="0" collapsed="false">
      <c r="A983" s="0" t="s">
        <v>108</v>
      </c>
      <c r="B983" s="0" t="s">
        <v>109</v>
      </c>
      <c r="C983" s="0" t="s">
        <v>15</v>
      </c>
      <c r="D983" s="0" t="n">
        <v>2076</v>
      </c>
      <c r="E983" s="0" t="n">
        <v>84208</v>
      </c>
      <c r="F983" s="0" t="n">
        <v>37972812</v>
      </c>
      <c r="G983" s="0" t="n">
        <v>221.758662487255</v>
      </c>
      <c r="H983" s="0" t="n">
        <v>2.46532395971879</v>
      </c>
      <c r="I983" s="0" t="s">
        <v>40</v>
      </c>
    </row>
    <row r="984" customFormat="false" ht="13.8" hidden="false" customHeight="false" outlineLevel="0" collapsed="false">
      <c r="A984" s="0" t="s">
        <v>108</v>
      </c>
      <c r="B984" s="0" t="s">
        <v>109</v>
      </c>
      <c r="C984" s="0" t="s">
        <v>17</v>
      </c>
      <c r="D984" s="0" t="n">
        <v>2303</v>
      </c>
      <c r="E984" s="0" t="n">
        <v>106419</v>
      </c>
      <c r="F984" s="0" t="n">
        <v>37972812</v>
      </c>
      <c r="G984" s="0" t="n">
        <v>280.250511866227</v>
      </c>
      <c r="H984" s="0" t="n">
        <v>2.16408724006052</v>
      </c>
      <c r="I984" s="0" t="s">
        <v>40</v>
      </c>
    </row>
    <row r="985" customFormat="false" ht="13.8" hidden="false" customHeight="false" outlineLevel="0" collapsed="false">
      <c r="A985" s="0" t="s">
        <v>108</v>
      </c>
      <c r="B985" s="0" t="s">
        <v>109</v>
      </c>
      <c r="C985" s="0" t="s">
        <v>18</v>
      </c>
      <c r="D985" s="0" t="n">
        <v>2533</v>
      </c>
      <c r="E985" s="0" t="n">
        <v>137144</v>
      </c>
      <c r="F985" s="0" t="n">
        <v>37972812</v>
      </c>
      <c r="G985" s="0" t="n">
        <v>361.163666256794</v>
      </c>
      <c r="H985" s="0" t="n">
        <v>1.84696377530187</v>
      </c>
      <c r="I985" s="0" t="s">
        <v>40</v>
      </c>
    </row>
    <row r="986" customFormat="false" ht="13.8" hidden="false" customHeight="false" outlineLevel="0" collapsed="false">
      <c r="A986" s="0" t="s">
        <v>108</v>
      </c>
      <c r="B986" s="0" t="s">
        <v>109</v>
      </c>
      <c r="C986" s="0" t="s">
        <v>19</v>
      </c>
      <c r="D986" s="0" t="n">
        <v>2797</v>
      </c>
      <c r="E986" s="0" t="n">
        <v>145463</v>
      </c>
      <c r="F986" s="0" t="n">
        <v>37972812</v>
      </c>
      <c r="G986" s="0" t="n">
        <v>383.071445959809</v>
      </c>
      <c r="H986" s="0" t="n">
        <v>1.92282573575411</v>
      </c>
      <c r="I986" s="0" t="s">
        <v>40</v>
      </c>
    </row>
    <row r="987" customFormat="false" ht="13.8" hidden="false" customHeight="false" outlineLevel="0" collapsed="false">
      <c r="A987" s="0" t="s">
        <v>108</v>
      </c>
      <c r="B987" s="0" t="s">
        <v>109</v>
      </c>
      <c r="C987" s="0" t="s">
        <v>20</v>
      </c>
      <c r="D987" s="0" t="n">
        <v>2460</v>
      </c>
      <c r="E987" s="0" t="n">
        <v>137303</v>
      </c>
      <c r="F987" s="0" t="n">
        <v>37972812</v>
      </c>
      <c r="G987" s="0" t="n">
        <v>361.582386893022</v>
      </c>
      <c r="H987" s="0" t="n">
        <v>1.79165786617918</v>
      </c>
      <c r="I987" s="0" t="s">
        <v>40</v>
      </c>
    </row>
    <row r="988" customFormat="false" ht="13.8" hidden="false" customHeight="false" outlineLevel="0" collapsed="false">
      <c r="A988" s="0" t="s">
        <v>108</v>
      </c>
      <c r="B988" s="0" t="s">
        <v>109</v>
      </c>
      <c r="C988" s="0" t="s">
        <v>21</v>
      </c>
      <c r="D988" s="0" t="n">
        <v>2775</v>
      </c>
      <c r="E988" s="0" t="n">
        <v>129522</v>
      </c>
      <c r="F988" s="0" t="n">
        <v>37972812</v>
      </c>
      <c r="G988" s="0" t="n">
        <v>341.091410349068</v>
      </c>
      <c r="H988" s="0" t="n">
        <v>2.14249316718395</v>
      </c>
      <c r="I988" s="0" t="s">
        <v>40</v>
      </c>
    </row>
    <row r="989" customFormat="false" ht="13.8" hidden="false" customHeight="false" outlineLevel="0" collapsed="false">
      <c r="A989" s="0" t="s">
        <v>108</v>
      </c>
      <c r="B989" s="0" t="s">
        <v>109</v>
      </c>
      <c r="C989" s="0" t="s">
        <v>22</v>
      </c>
      <c r="D989" s="0" t="n">
        <v>2831</v>
      </c>
      <c r="E989" s="0" t="n">
        <v>120030</v>
      </c>
      <c r="F989" s="0" t="n">
        <v>37972812</v>
      </c>
      <c r="G989" s="0" t="n">
        <v>316.094578405202</v>
      </c>
      <c r="H989" s="0" t="n">
        <v>2.35857702241106</v>
      </c>
      <c r="I989" s="0" t="s">
        <v>40</v>
      </c>
    </row>
    <row r="990" customFormat="false" ht="13.8" hidden="false" customHeight="false" outlineLevel="0" collapsed="false">
      <c r="A990" s="0" t="s">
        <v>108</v>
      </c>
      <c r="B990" s="0" t="s">
        <v>109</v>
      </c>
      <c r="C990" s="0" t="s">
        <v>23</v>
      </c>
      <c r="D990" s="0" t="n">
        <v>2539</v>
      </c>
      <c r="E990" s="0" t="n">
        <v>140738</v>
      </c>
      <c r="F990" s="0" t="n">
        <v>37972812</v>
      </c>
      <c r="G990" s="0" t="n">
        <v>370.628332713416</v>
      </c>
      <c r="H990" s="0" t="n">
        <v>1.8040614475124</v>
      </c>
      <c r="I990" s="0" t="s">
        <v>40</v>
      </c>
    </row>
    <row r="991" customFormat="false" ht="13.8" hidden="false" customHeight="false" outlineLevel="0" collapsed="false">
      <c r="A991" s="0" t="s">
        <v>108</v>
      </c>
      <c r="B991" s="0" t="s">
        <v>109</v>
      </c>
      <c r="C991" s="0" t="s">
        <v>24</v>
      </c>
      <c r="D991" s="0" t="n">
        <v>1976</v>
      </c>
      <c r="E991" s="0" t="n">
        <v>131241</v>
      </c>
      <c r="F991" s="0" t="n">
        <v>37972812</v>
      </c>
      <c r="G991" s="0" t="n">
        <v>345.618333453946</v>
      </c>
      <c r="H991" s="0" t="n">
        <v>1.5056270525217</v>
      </c>
      <c r="I991" s="0" t="s">
        <v>40</v>
      </c>
    </row>
    <row r="992" customFormat="false" ht="13.8" hidden="false" customHeight="false" outlineLevel="0" collapsed="false">
      <c r="A992" s="0" t="s">
        <v>108</v>
      </c>
      <c r="B992" s="0" t="s">
        <v>109</v>
      </c>
      <c r="C992" s="0" t="s">
        <v>25</v>
      </c>
      <c r="D992" s="0" t="n">
        <v>2043</v>
      </c>
      <c r="E992" s="0" t="n">
        <v>130905</v>
      </c>
      <c r="F992" s="0" t="n">
        <v>37972812</v>
      </c>
      <c r="G992" s="0" t="n">
        <v>344.733489845314</v>
      </c>
      <c r="H992" s="0" t="n">
        <v>1.56067377105535</v>
      </c>
      <c r="I992" s="0" t="s">
        <v>40</v>
      </c>
    </row>
    <row r="993" customFormat="false" ht="13.8" hidden="false" customHeight="false" outlineLevel="0" collapsed="false">
      <c r="A993" s="0" t="s">
        <v>108</v>
      </c>
      <c r="B993" s="0" t="s">
        <v>109</v>
      </c>
      <c r="C993" s="0" t="s">
        <v>26</v>
      </c>
      <c r="D993" s="0" t="n">
        <v>1941</v>
      </c>
      <c r="E993" s="0" t="n">
        <v>124140</v>
      </c>
      <c r="F993" s="0" t="n">
        <v>37972812</v>
      </c>
      <c r="G993" s="0" t="n">
        <v>326.918111832224</v>
      </c>
      <c r="H993" s="0" t="n">
        <v>1.56355727404543</v>
      </c>
      <c r="I993" s="0" t="s">
        <v>40</v>
      </c>
    </row>
    <row r="994" customFormat="false" ht="13.8" hidden="false" customHeight="false" outlineLevel="0" collapsed="false">
      <c r="A994" s="0" t="s">
        <v>108</v>
      </c>
      <c r="B994" s="0" t="s">
        <v>109</v>
      </c>
      <c r="C994" s="0" t="s">
        <v>27</v>
      </c>
      <c r="D994" s="0" t="n">
        <v>2213</v>
      </c>
      <c r="E994" s="0" t="n">
        <v>124200</v>
      </c>
      <c r="F994" s="0" t="n">
        <v>37972812</v>
      </c>
      <c r="G994" s="0" t="n">
        <v>327.076119619479</v>
      </c>
      <c r="H994" s="0" t="n">
        <v>1.78180354267311</v>
      </c>
      <c r="I994" s="0" t="s">
        <v>40</v>
      </c>
    </row>
    <row r="995" customFormat="false" ht="13.8" hidden="false" customHeight="false" outlineLevel="0" collapsed="false">
      <c r="A995" s="0" t="s">
        <v>108</v>
      </c>
      <c r="B995" s="0" t="s">
        <v>109</v>
      </c>
      <c r="C995" s="0" t="s">
        <v>28</v>
      </c>
      <c r="D995" s="0" t="n">
        <v>2961</v>
      </c>
      <c r="E995" s="0" t="n">
        <v>124664</v>
      </c>
      <c r="F995" s="0" t="n">
        <v>37972812</v>
      </c>
      <c r="G995" s="0" t="n">
        <v>328.298046507591</v>
      </c>
      <c r="H995" s="0" t="n">
        <v>2.37518449592505</v>
      </c>
      <c r="I995" s="0" t="s">
        <v>40</v>
      </c>
    </row>
    <row r="996" customFormat="false" ht="13.8" hidden="false" customHeight="false" outlineLevel="0" collapsed="false">
      <c r="A996" s="0" t="s">
        <v>108</v>
      </c>
      <c r="B996" s="0" t="s">
        <v>109</v>
      </c>
      <c r="C996" s="0" t="s">
        <v>29</v>
      </c>
      <c r="D996" s="0" t="n">
        <v>3829</v>
      </c>
      <c r="E996" s="0" t="n">
        <v>141420</v>
      </c>
      <c r="F996" s="0" t="n">
        <v>37972812</v>
      </c>
      <c r="G996" s="0" t="n">
        <v>372.42435456189</v>
      </c>
      <c r="H996" s="0" t="n">
        <v>2.70753783057559</v>
      </c>
      <c r="I996" s="0" t="s">
        <v>40</v>
      </c>
    </row>
    <row r="997" customFormat="false" ht="13.8" hidden="false" customHeight="false" outlineLevel="0" collapsed="false">
      <c r="A997" s="0" t="s">
        <v>108</v>
      </c>
      <c r="B997" s="0" t="s">
        <v>109</v>
      </c>
      <c r="C997" s="0" t="s">
        <v>30</v>
      </c>
      <c r="D997" s="0" t="n">
        <v>4897</v>
      </c>
      <c r="E997" s="0" t="n">
        <v>152995</v>
      </c>
      <c r="F997" s="0" t="n">
        <v>37972812</v>
      </c>
      <c r="G997" s="0" t="n">
        <v>402.906690186652</v>
      </c>
      <c r="H997" s="0" t="n">
        <v>3.20075819471225</v>
      </c>
      <c r="I997" s="0" t="s">
        <v>40</v>
      </c>
    </row>
    <row r="998" customFormat="false" ht="13.8" hidden="false" customHeight="false" outlineLevel="0" collapsed="false">
      <c r="A998" s="0" t="s">
        <v>108</v>
      </c>
      <c r="B998" s="0" t="s">
        <v>109</v>
      </c>
      <c r="C998" s="0" t="s">
        <v>31</v>
      </c>
      <c r="D998" s="0" t="n">
        <v>4893</v>
      </c>
      <c r="E998" s="0" t="n">
        <v>153238</v>
      </c>
      <c r="F998" s="0" t="n">
        <v>37972812</v>
      </c>
      <c r="G998" s="0" t="n">
        <v>403.546621725038</v>
      </c>
      <c r="H998" s="0" t="n">
        <v>3.19307221446378</v>
      </c>
      <c r="I998" s="0" t="s">
        <v>40</v>
      </c>
    </row>
    <row r="999" customFormat="false" ht="13.8" hidden="false" customHeight="false" outlineLevel="0" collapsed="false">
      <c r="A999" s="0" t="s">
        <v>108</v>
      </c>
      <c r="B999" s="0" t="s">
        <v>109</v>
      </c>
      <c r="C999" s="0" t="s">
        <v>32</v>
      </c>
      <c r="D999" s="0" t="n">
        <v>5078</v>
      </c>
      <c r="E999" s="0" t="n">
        <v>168947</v>
      </c>
      <c r="F999" s="0" t="n">
        <v>37972812</v>
      </c>
      <c r="G999" s="0" t="n">
        <v>444.915693891725</v>
      </c>
      <c r="H999" s="0" t="n">
        <v>3.00567633636584</v>
      </c>
      <c r="I999" s="0" t="s">
        <v>40</v>
      </c>
    </row>
    <row r="1000" customFormat="false" ht="13.8" hidden="false" customHeight="false" outlineLevel="0" collapsed="false">
      <c r="A1000" s="0" t="s">
        <v>108</v>
      </c>
      <c r="B1000" s="0" t="s">
        <v>109</v>
      </c>
      <c r="C1000" s="0" t="s">
        <v>33</v>
      </c>
      <c r="D1000" s="0" t="n">
        <v>5108</v>
      </c>
      <c r="E1000" s="0" t="n">
        <v>167507</v>
      </c>
      <c r="F1000" s="0" t="n">
        <v>37972812</v>
      </c>
      <c r="G1000" s="0" t="n">
        <v>441.123506997586</v>
      </c>
      <c r="H1000" s="0" t="n">
        <v>3.04942480015761</v>
      </c>
      <c r="I1000" s="0" t="s">
        <v>40</v>
      </c>
    </row>
    <row r="1001" customFormat="false" ht="13.8" hidden="false" customHeight="false" outlineLevel="0" collapsed="false">
      <c r="A1001" s="0" t="s">
        <v>108</v>
      </c>
      <c r="B1001" s="0" t="s">
        <v>109</v>
      </c>
      <c r="C1001" s="0" t="s">
        <v>34</v>
      </c>
      <c r="D1001" s="0" t="n">
        <v>3954</v>
      </c>
      <c r="E1001" s="0" t="n">
        <v>147696</v>
      </c>
      <c r="F1001" s="0" t="n">
        <v>37972812</v>
      </c>
      <c r="G1001" s="0" t="n">
        <v>388.951969108846</v>
      </c>
      <c r="H1001" s="0" t="n">
        <v>2.6771205719857</v>
      </c>
      <c r="I1001" s="0" t="s">
        <v>40</v>
      </c>
    </row>
    <row r="1002" customFormat="false" ht="13.8" hidden="false" customHeight="false" outlineLevel="0" collapsed="false">
      <c r="A1002" s="0" t="s">
        <v>108</v>
      </c>
      <c r="B1002" s="0" t="s">
        <v>109</v>
      </c>
      <c r="C1002" s="0" t="s">
        <v>35</v>
      </c>
      <c r="D1002" s="0" t="n">
        <v>3328</v>
      </c>
      <c r="E1002" s="0" t="n">
        <v>128316</v>
      </c>
      <c r="F1002" s="0" t="n">
        <v>37972812</v>
      </c>
      <c r="G1002" s="0" t="n">
        <v>337.915453825226</v>
      </c>
      <c r="H1002" s="0" t="n">
        <v>2.59359705726488</v>
      </c>
      <c r="I1002" s="0" t="s">
        <v>40</v>
      </c>
    </row>
    <row r="1003" customFormat="false" ht="13.8" hidden="false" customHeight="false" outlineLevel="0" collapsed="false">
      <c r="A1003" s="0" t="s">
        <v>108</v>
      </c>
      <c r="B1003" s="0" t="s">
        <v>109</v>
      </c>
      <c r="C1003" s="0" t="s">
        <v>36</v>
      </c>
      <c r="D1003" s="0" t="n">
        <v>5088</v>
      </c>
      <c r="E1003" s="0" t="n">
        <v>133935</v>
      </c>
      <c r="F1003" s="0" t="n">
        <v>37972812</v>
      </c>
      <c r="G1003" s="0" t="n">
        <v>352.712883101731</v>
      </c>
      <c r="H1003" s="0" t="n">
        <v>3.79885765483257</v>
      </c>
      <c r="I1003" s="0" t="s">
        <v>40</v>
      </c>
    </row>
    <row r="1004" customFormat="false" ht="13.8" hidden="false" customHeight="false" outlineLevel="0" collapsed="false">
      <c r="A1004" s="0" t="s">
        <v>108</v>
      </c>
      <c r="B1004" s="0" t="s">
        <v>109</v>
      </c>
      <c r="C1004" s="0" t="s">
        <v>37</v>
      </c>
      <c r="D1004" s="0" t="n">
        <v>8090</v>
      </c>
      <c r="E1004" s="0" t="n">
        <v>146981</v>
      </c>
      <c r="F1004" s="0" t="n">
        <v>37972812</v>
      </c>
      <c r="G1004" s="0" t="n">
        <v>387.069042977381</v>
      </c>
      <c r="H1004" s="0" t="n">
        <v>5.50411277648131</v>
      </c>
      <c r="I1004" s="0" t="s">
        <v>40</v>
      </c>
    </row>
    <row r="1005" customFormat="false" ht="13.8" hidden="false" customHeight="false" outlineLevel="0" collapsed="false">
      <c r="A1005" s="0" t="s">
        <v>108</v>
      </c>
      <c r="B1005" s="0" t="s">
        <v>109</v>
      </c>
      <c r="C1005" s="0" t="s">
        <v>38</v>
      </c>
      <c r="D1005" s="0" t="n">
        <v>10810</v>
      </c>
      <c r="E1005" s="0" t="n">
        <v>182437</v>
      </c>
      <c r="F1005" s="0" t="n">
        <v>37972812</v>
      </c>
      <c r="G1005" s="0" t="n">
        <v>480.441111393067</v>
      </c>
      <c r="H1005" s="0" t="n">
        <v>5.92533312869648</v>
      </c>
      <c r="I1005" s="0" t="s">
        <v>40</v>
      </c>
    </row>
    <row r="1006" customFormat="false" ht="13.8" hidden="false" customHeight="false" outlineLevel="0" collapsed="false">
      <c r="A1006" s="0" t="s">
        <v>108</v>
      </c>
      <c r="B1006" s="0" t="s">
        <v>109</v>
      </c>
      <c r="C1006" s="0" t="s">
        <v>39</v>
      </c>
      <c r="D1006" s="0" t="n">
        <v>27676</v>
      </c>
      <c r="E1006" s="0" t="n">
        <v>234359</v>
      </c>
      <c r="F1006" s="0" t="n">
        <v>37972812</v>
      </c>
      <c r="G1006" s="0" t="n">
        <v>617.175783557984</v>
      </c>
      <c r="H1006" s="0" t="n">
        <v>11.8092328436288</v>
      </c>
      <c r="I1006" s="0" t="s">
        <v>40</v>
      </c>
    </row>
    <row r="1007" customFormat="false" ht="13.8" hidden="false" customHeight="false" outlineLevel="0" collapsed="false">
      <c r="A1007" s="0" t="s">
        <v>108</v>
      </c>
      <c r="B1007" s="0" t="s">
        <v>109</v>
      </c>
      <c r="C1007" s="0" t="s">
        <v>41</v>
      </c>
      <c r="D1007" s="0" t="n">
        <v>49950</v>
      </c>
      <c r="E1007" s="0" t="n">
        <v>306145</v>
      </c>
      <c r="F1007" s="0" t="n">
        <v>37972812</v>
      </c>
      <c r="G1007" s="0" t="n">
        <v>806.221567157049</v>
      </c>
      <c r="H1007" s="0" t="n">
        <v>16.3157980695422</v>
      </c>
      <c r="I1007" s="0" t="s">
        <v>40</v>
      </c>
    </row>
    <row r="1008" customFormat="false" ht="13.8" hidden="false" customHeight="false" outlineLevel="0" collapsed="false">
      <c r="A1008" s="0" t="s">
        <v>108</v>
      </c>
      <c r="B1008" s="0" t="s">
        <v>109</v>
      </c>
      <c r="C1008" s="0" t="s">
        <v>42</v>
      </c>
      <c r="D1008" s="0" t="n">
        <v>77922</v>
      </c>
      <c r="E1008" s="0" t="n">
        <v>366095</v>
      </c>
      <c r="F1008" s="0" t="n">
        <v>37972812</v>
      </c>
      <c r="G1008" s="0" t="n">
        <v>964.09768125679</v>
      </c>
      <c r="H1008" s="0" t="n">
        <v>21.284639232986</v>
      </c>
      <c r="I1008" s="0" t="s">
        <v>40</v>
      </c>
    </row>
    <row r="1009" customFormat="false" ht="13.8" hidden="false" customHeight="false" outlineLevel="0" collapsed="false">
      <c r="A1009" s="0" t="s">
        <v>108</v>
      </c>
      <c r="B1009" s="0" t="s">
        <v>109</v>
      </c>
      <c r="C1009" s="0" t="s">
        <v>43</v>
      </c>
      <c r="D1009" s="0" t="n">
        <v>126214</v>
      </c>
      <c r="E1009" s="0" t="n">
        <v>460691</v>
      </c>
      <c r="F1009" s="0" t="n">
        <v>37972812</v>
      </c>
      <c r="G1009" s="0" t="n">
        <v>1213.21275864426</v>
      </c>
      <c r="H1009" s="0" t="n">
        <v>27.3966715216924</v>
      </c>
      <c r="I1009" s="0" t="s">
        <v>40</v>
      </c>
    </row>
    <row r="1010" customFormat="false" ht="13.8" hidden="false" customHeight="false" outlineLevel="0" collapsed="false">
      <c r="A1010" s="0" t="s">
        <v>108</v>
      </c>
      <c r="B1010" s="0" t="s">
        <v>109</v>
      </c>
      <c r="C1010" s="0" t="s">
        <v>44</v>
      </c>
      <c r="D1010" s="0" t="n">
        <v>166523</v>
      </c>
      <c r="E1010" s="0" t="n">
        <v>447550</v>
      </c>
      <c r="F1010" s="0" t="n">
        <v>37972812</v>
      </c>
      <c r="G1010" s="0" t="n">
        <v>1178.60641977213</v>
      </c>
      <c r="H1010" s="0" t="n">
        <v>37.2076862920344</v>
      </c>
      <c r="I1010" s="0" t="s">
        <v>40</v>
      </c>
    </row>
    <row r="1011" customFormat="false" ht="13.8" hidden="false" customHeight="false" outlineLevel="0" collapsed="false">
      <c r="A1011" s="0" t="s">
        <v>108</v>
      </c>
      <c r="B1011" s="0" t="s">
        <v>109</v>
      </c>
      <c r="C1011" s="0" t="s">
        <v>45</v>
      </c>
      <c r="D1011" s="0" t="n">
        <v>166547</v>
      </c>
      <c r="E1011" s="0" t="n">
        <v>385141</v>
      </c>
      <c r="F1011" s="0" t="n">
        <v>37972812</v>
      </c>
      <c r="G1011" s="0" t="n">
        <v>1014.25461985802</v>
      </c>
      <c r="H1011" s="0" t="n">
        <v>43.2431239468143</v>
      </c>
      <c r="I1011" s="0" t="s">
        <v>40</v>
      </c>
    </row>
    <row r="1012" customFormat="false" ht="13.8" hidden="false" customHeight="false" outlineLevel="0" collapsed="false">
      <c r="A1012" s="0" t="s">
        <v>108</v>
      </c>
      <c r="B1012" s="0" t="s">
        <v>109</v>
      </c>
      <c r="C1012" s="0" t="s">
        <v>46</v>
      </c>
      <c r="D1012" s="0" t="n">
        <v>148359</v>
      </c>
      <c r="E1012" s="0" t="n">
        <v>383140</v>
      </c>
      <c r="F1012" s="0" t="n">
        <v>37972812</v>
      </c>
      <c r="G1012" s="0" t="n">
        <v>1008.98506015304</v>
      </c>
      <c r="H1012" s="0" t="n">
        <v>38.7218771206348</v>
      </c>
      <c r="I1012" s="0" t="s">
        <v>40</v>
      </c>
    </row>
    <row r="1013" customFormat="false" ht="13.8" hidden="false" customHeight="false" outlineLevel="0" collapsed="false">
      <c r="A1013" s="0" t="s">
        <v>108</v>
      </c>
      <c r="B1013" s="0" t="s">
        <v>109</v>
      </c>
      <c r="C1013" s="0" t="s">
        <v>47</v>
      </c>
      <c r="D1013" s="0" t="n">
        <v>123744</v>
      </c>
      <c r="E1013" s="0" t="n">
        <v>344010</v>
      </c>
      <c r="F1013" s="0" t="n">
        <v>37972812</v>
      </c>
      <c r="G1013" s="0" t="n">
        <v>905.937648231055</v>
      </c>
      <c r="H1013" s="0" t="n">
        <v>35.9710473532746</v>
      </c>
      <c r="I1013" s="0" t="s">
        <v>40</v>
      </c>
    </row>
    <row r="1014" customFormat="false" ht="13.8" hidden="false" customHeight="false" outlineLevel="0" collapsed="false">
      <c r="A1014" s="0" t="s">
        <v>108</v>
      </c>
      <c r="B1014" s="0" t="s">
        <v>109</v>
      </c>
      <c r="C1014" s="0" t="s">
        <v>126</v>
      </c>
      <c r="D1014" s="0" t="n">
        <v>78374</v>
      </c>
      <c r="E1014" s="0" t="n">
        <v>343256</v>
      </c>
      <c r="F1014" s="0" t="n">
        <v>37972812</v>
      </c>
      <c r="G1014" s="0" t="n">
        <v>903.952017037874</v>
      </c>
      <c r="H1014" s="0" t="n">
        <v>22.8325214999884</v>
      </c>
      <c r="I1014" s="0" t="s">
        <v>40</v>
      </c>
    </row>
    <row r="1015" customFormat="false" ht="13.8" hidden="false" customHeight="false" outlineLevel="0" collapsed="false">
      <c r="A1015" s="0" t="s">
        <v>108</v>
      </c>
      <c r="B1015" s="0" t="s">
        <v>109</v>
      </c>
      <c r="C1015" s="0" t="s">
        <v>128</v>
      </c>
      <c r="D1015" s="0" t="n">
        <v>72227</v>
      </c>
      <c r="E1015" s="0" t="n">
        <v>327081</v>
      </c>
      <c r="F1015" s="0" t="n">
        <v>37972812</v>
      </c>
      <c r="G1015" s="0" t="n">
        <v>861.355751056835</v>
      </c>
      <c r="H1015" s="0" t="n">
        <v>22.0822976571553</v>
      </c>
      <c r="I1015" s="0" t="s">
        <v>40</v>
      </c>
    </row>
    <row r="1016" customFormat="false" ht="13.8" hidden="false" customHeight="false" outlineLevel="0" collapsed="false">
      <c r="A1016" s="0" t="s">
        <v>108</v>
      </c>
      <c r="B1016" s="0" t="s">
        <v>109</v>
      </c>
      <c r="C1016" s="0" t="s">
        <v>129</v>
      </c>
      <c r="D1016" s="0" t="n">
        <v>67024</v>
      </c>
      <c r="E1016" s="0" t="n">
        <v>309264</v>
      </c>
      <c r="F1016" s="0" t="n">
        <v>37972812</v>
      </c>
      <c r="G1016" s="0" t="n">
        <v>814.435338631229</v>
      </c>
      <c r="H1016" s="0" t="n">
        <v>21.6720989187232</v>
      </c>
      <c r="I1016" s="0" t="s">
        <v>40</v>
      </c>
    </row>
    <row r="1017" customFormat="false" ht="13.8" hidden="false" customHeight="false" outlineLevel="0" collapsed="false">
      <c r="A1017" s="0" t="s">
        <v>110</v>
      </c>
      <c r="B1017" s="0" t="s">
        <v>111</v>
      </c>
      <c r="C1017" s="0" t="s">
        <v>50</v>
      </c>
      <c r="D1017" s="0" t="n">
        <v>0</v>
      </c>
      <c r="E1017" s="0" t="n">
        <v>25</v>
      </c>
      <c r="F1017" s="0" t="n">
        <v>10276617</v>
      </c>
      <c r="G1017" s="0" t="n">
        <v>0.243270718369674</v>
      </c>
      <c r="H1017" s="0" t="n">
        <v>0</v>
      </c>
      <c r="I1017" s="0" t="s">
        <v>16</v>
      </c>
    </row>
    <row r="1018" customFormat="false" ht="13.8" hidden="false" customHeight="false" outlineLevel="0" collapsed="false">
      <c r="A1018" s="0" t="s">
        <v>110</v>
      </c>
      <c r="B1018" s="0" t="s">
        <v>111</v>
      </c>
      <c r="C1018" s="0" t="s">
        <v>51</v>
      </c>
      <c r="D1018" s="0" t="n">
        <v>30</v>
      </c>
      <c r="E1018" s="0" t="n">
        <v>470</v>
      </c>
      <c r="F1018" s="0" t="n">
        <v>10276617</v>
      </c>
      <c r="G1018" s="0" t="n">
        <v>4.57348950534986</v>
      </c>
      <c r="H1018" s="0" t="n">
        <v>6.38297872340426</v>
      </c>
      <c r="I1018" s="0" t="s">
        <v>40</v>
      </c>
    </row>
    <row r="1019" customFormat="false" ht="13.8" hidden="false" customHeight="false" outlineLevel="0" collapsed="false">
      <c r="A1019" s="0" t="s">
        <v>110</v>
      </c>
      <c r="B1019" s="0" t="s">
        <v>111</v>
      </c>
      <c r="C1019" s="0" t="s">
        <v>52</v>
      </c>
      <c r="D1019" s="0" t="n">
        <v>215</v>
      </c>
      <c r="E1019" s="0" t="n">
        <v>5754</v>
      </c>
      <c r="F1019" s="0" t="n">
        <v>10276617</v>
      </c>
      <c r="G1019" s="0" t="n">
        <v>55.9911885399641</v>
      </c>
      <c r="H1019" s="0" t="n">
        <v>3.73653110879388</v>
      </c>
      <c r="I1019" s="0" t="s">
        <v>40</v>
      </c>
    </row>
    <row r="1020" customFormat="false" ht="13.8" hidden="false" customHeight="false" outlineLevel="0" collapsed="false">
      <c r="A1020" s="0" t="s">
        <v>110</v>
      </c>
      <c r="B1020" s="0" t="s">
        <v>111</v>
      </c>
      <c r="C1020" s="0" t="s">
        <v>53</v>
      </c>
      <c r="D1020" s="0" t="n">
        <v>1355</v>
      </c>
      <c r="E1020" s="0" t="n">
        <v>16769</v>
      </c>
      <c r="F1020" s="0" t="n">
        <v>10276617</v>
      </c>
      <c r="G1020" s="0" t="n">
        <v>163.176267053642</v>
      </c>
      <c r="H1020" s="0" t="n">
        <v>8.08038642733616</v>
      </c>
      <c r="I1020" s="0" t="s">
        <v>40</v>
      </c>
    </row>
    <row r="1021" customFormat="false" ht="13.8" hidden="false" customHeight="false" outlineLevel="0" collapsed="false">
      <c r="A1021" s="0" t="s">
        <v>110</v>
      </c>
      <c r="B1021" s="0" t="s">
        <v>111</v>
      </c>
      <c r="C1021" s="0" t="s">
        <v>54</v>
      </c>
      <c r="D1021" s="0" t="n">
        <v>4362</v>
      </c>
      <c r="E1021" s="0" t="n">
        <v>40996</v>
      </c>
      <c r="F1021" s="0" t="n">
        <v>10276617</v>
      </c>
      <c r="G1021" s="0" t="n">
        <v>398.925054811326</v>
      </c>
      <c r="H1021" s="0" t="n">
        <v>10.6400624451166</v>
      </c>
      <c r="I1021" s="0" t="s">
        <v>40</v>
      </c>
    </row>
    <row r="1022" customFormat="false" ht="13.8" hidden="false" customHeight="false" outlineLevel="0" collapsed="false">
      <c r="A1022" s="0" t="s">
        <v>110</v>
      </c>
      <c r="B1022" s="0" t="s">
        <v>111</v>
      </c>
      <c r="C1022" s="0" t="s">
        <v>55</v>
      </c>
      <c r="D1022" s="0" t="n">
        <v>5316</v>
      </c>
      <c r="E1022" s="0" t="n">
        <v>58991</v>
      </c>
      <c r="F1022" s="0" t="n">
        <v>10276617</v>
      </c>
      <c r="G1022" s="0" t="n">
        <v>574.031317893817</v>
      </c>
      <c r="H1022" s="0" t="n">
        <v>9.01154413385093</v>
      </c>
      <c r="I1022" s="0" t="s">
        <v>40</v>
      </c>
    </row>
    <row r="1023" customFormat="false" ht="13.8" hidden="false" customHeight="false" outlineLevel="0" collapsed="false">
      <c r="A1023" s="0" t="s">
        <v>110</v>
      </c>
      <c r="B1023" s="0" t="s">
        <v>111</v>
      </c>
      <c r="C1023" s="0" t="s">
        <v>11</v>
      </c>
      <c r="D1023" s="0" t="n">
        <v>5307</v>
      </c>
      <c r="E1023" s="0" t="n">
        <v>67852</v>
      </c>
      <c r="F1023" s="0" t="n">
        <v>10276617</v>
      </c>
      <c r="G1023" s="0" t="n">
        <v>660.256191312764</v>
      </c>
      <c r="H1023" s="0" t="n">
        <v>7.82143488769675</v>
      </c>
      <c r="I1023" s="0" t="s">
        <v>40</v>
      </c>
    </row>
    <row r="1024" customFormat="false" ht="13.8" hidden="false" customHeight="false" outlineLevel="0" collapsed="false">
      <c r="A1024" s="0" t="s">
        <v>110</v>
      </c>
      <c r="B1024" s="0" t="s">
        <v>111</v>
      </c>
      <c r="C1024" s="0" t="s">
        <v>13</v>
      </c>
      <c r="D1024" s="0" t="n">
        <v>3621</v>
      </c>
      <c r="E1024" s="0" t="n">
        <v>84833</v>
      </c>
      <c r="F1024" s="0" t="n">
        <v>10276617</v>
      </c>
      <c r="G1024" s="0" t="n">
        <v>825.495394058181</v>
      </c>
      <c r="H1024" s="0" t="n">
        <v>4.26838612332465</v>
      </c>
      <c r="I1024" s="0" t="s">
        <v>40</v>
      </c>
    </row>
    <row r="1025" customFormat="false" ht="13.8" hidden="false" customHeight="false" outlineLevel="0" collapsed="false">
      <c r="A1025" s="0" t="s">
        <v>110</v>
      </c>
      <c r="B1025" s="0" t="s">
        <v>111</v>
      </c>
      <c r="C1025" s="0" t="s">
        <v>14</v>
      </c>
      <c r="D1025" s="0" t="n">
        <v>3640</v>
      </c>
      <c r="E1025" s="0" t="n">
        <v>92755</v>
      </c>
      <c r="F1025" s="0" t="n">
        <v>10276617</v>
      </c>
      <c r="G1025" s="0" t="n">
        <v>902.583019295163</v>
      </c>
      <c r="H1025" s="0" t="n">
        <v>3.92431674842327</v>
      </c>
      <c r="I1025" s="0" t="s">
        <v>40</v>
      </c>
    </row>
    <row r="1026" customFormat="false" ht="13.8" hidden="false" customHeight="false" outlineLevel="0" collapsed="false">
      <c r="A1026" s="0" t="s">
        <v>110</v>
      </c>
      <c r="B1026" s="0" t="s">
        <v>111</v>
      </c>
      <c r="C1026" s="0" t="s">
        <v>15</v>
      </c>
      <c r="D1026" s="0" t="n">
        <v>1678</v>
      </c>
      <c r="E1026" s="0" t="n">
        <v>90377</v>
      </c>
      <c r="F1026" s="0" t="n">
        <v>10276617</v>
      </c>
      <c r="G1026" s="0" t="n">
        <v>879.44310856384</v>
      </c>
      <c r="H1026" s="0" t="n">
        <v>1.85666707237461</v>
      </c>
      <c r="I1026" s="0" t="s">
        <v>40</v>
      </c>
    </row>
    <row r="1027" customFormat="false" ht="13.8" hidden="false" customHeight="false" outlineLevel="0" collapsed="false">
      <c r="A1027" s="0" t="s">
        <v>110</v>
      </c>
      <c r="B1027" s="0" t="s">
        <v>111</v>
      </c>
      <c r="C1027" s="0" t="s">
        <v>17</v>
      </c>
      <c r="D1027" s="0" t="n">
        <v>2057</v>
      </c>
      <c r="E1027" s="0" t="n">
        <v>95896</v>
      </c>
      <c r="F1027" s="0" t="n">
        <v>10276617</v>
      </c>
      <c r="G1027" s="0" t="n">
        <v>933.147552351129</v>
      </c>
      <c r="H1027" s="0" t="n">
        <v>2.14503211812797</v>
      </c>
      <c r="I1027" s="0" t="s">
        <v>40</v>
      </c>
    </row>
    <row r="1028" customFormat="false" ht="13.8" hidden="false" customHeight="false" outlineLevel="0" collapsed="false">
      <c r="A1028" s="0" t="s">
        <v>110</v>
      </c>
      <c r="B1028" s="0" t="s">
        <v>111</v>
      </c>
      <c r="C1028" s="0" t="s">
        <v>18</v>
      </c>
      <c r="D1028" s="0" t="n">
        <v>1455</v>
      </c>
      <c r="E1028" s="0" t="n">
        <v>111001</v>
      </c>
      <c r="F1028" s="0" t="n">
        <v>10276617</v>
      </c>
      <c r="G1028" s="0" t="n">
        <v>1080.13172039009</v>
      </c>
      <c r="H1028" s="0" t="n">
        <v>1.31079900181079</v>
      </c>
      <c r="I1028" s="0" t="s">
        <v>40</v>
      </c>
    </row>
    <row r="1029" customFormat="false" ht="13.8" hidden="false" customHeight="false" outlineLevel="0" collapsed="false">
      <c r="A1029" s="0" t="s">
        <v>110</v>
      </c>
      <c r="B1029" s="0" t="s">
        <v>111</v>
      </c>
      <c r="C1029" s="0" t="s">
        <v>19</v>
      </c>
      <c r="D1029" s="0" t="n">
        <v>1587</v>
      </c>
      <c r="E1029" s="0" t="n">
        <v>90405</v>
      </c>
      <c r="F1029" s="0" t="n">
        <v>10276617</v>
      </c>
      <c r="G1029" s="0" t="n">
        <v>879.715571768414</v>
      </c>
      <c r="H1029" s="0" t="n">
        <v>1.75543388086942</v>
      </c>
      <c r="I1029" s="0" t="s">
        <v>40</v>
      </c>
    </row>
    <row r="1030" customFormat="false" ht="13.8" hidden="false" customHeight="false" outlineLevel="0" collapsed="false">
      <c r="A1030" s="0" t="s">
        <v>110</v>
      </c>
      <c r="B1030" s="0" t="s">
        <v>111</v>
      </c>
      <c r="C1030" s="0" t="s">
        <v>20</v>
      </c>
      <c r="D1030" s="0" t="n">
        <v>1877</v>
      </c>
      <c r="E1030" s="0" t="n">
        <v>96045</v>
      </c>
      <c r="F1030" s="0" t="n">
        <v>10276617</v>
      </c>
      <c r="G1030" s="0" t="n">
        <v>934.597445832612</v>
      </c>
      <c r="H1030" s="0" t="n">
        <v>1.954292258837</v>
      </c>
      <c r="I1030" s="0" t="s">
        <v>40</v>
      </c>
    </row>
    <row r="1031" customFormat="false" ht="13.8" hidden="false" customHeight="false" outlineLevel="0" collapsed="false">
      <c r="A1031" s="0" t="s">
        <v>110</v>
      </c>
      <c r="B1031" s="0" t="s">
        <v>111</v>
      </c>
      <c r="C1031" s="0" t="s">
        <v>21</v>
      </c>
      <c r="D1031" s="0" t="n">
        <v>1993</v>
      </c>
      <c r="E1031" s="0" t="n">
        <v>94421</v>
      </c>
      <c r="F1031" s="0" t="n">
        <v>10276617</v>
      </c>
      <c r="G1031" s="0" t="n">
        <v>918.794579967318</v>
      </c>
      <c r="H1031" s="0" t="n">
        <v>2.11075925906313</v>
      </c>
      <c r="I1031" s="0" t="s">
        <v>40</v>
      </c>
    </row>
    <row r="1032" customFormat="false" ht="13.8" hidden="false" customHeight="false" outlineLevel="0" collapsed="false">
      <c r="A1032" s="0" t="s">
        <v>110</v>
      </c>
      <c r="B1032" s="0" t="s">
        <v>111</v>
      </c>
      <c r="C1032" s="0" t="s">
        <v>22</v>
      </c>
      <c r="D1032" s="0" t="n">
        <v>2197</v>
      </c>
      <c r="E1032" s="0" t="n">
        <v>60443</v>
      </c>
      <c r="F1032" s="0" t="n">
        <v>10276617</v>
      </c>
      <c r="G1032" s="0" t="n">
        <v>588.160481216727</v>
      </c>
      <c r="H1032" s="0" t="n">
        <v>3.63482950879341</v>
      </c>
      <c r="I1032" s="0" t="s">
        <v>40</v>
      </c>
    </row>
    <row r="1033" customFormat="false" ht="13.8" hidden="false" customHeight="false" outlineLevel="0" collapsed="false">
      <c r="A1033" s="0" t="s">
        <v>110</v>
      </c>
      <c r="B1033" s="0" t="s">
        <v>111</v>
      </c>
      <c r="C1033" s="0" t="s">
        <v>23</v>
      </c>
      <c r="D1033" s="0" t="n">
        <v>2443</v>
      </c>
      <c r="E1033" s="0" t="n">
        <v>84509</v>
      </c>
      <c r="F1033" s="0" t="n">
        <v>10276617</v>
      </c>
      <c r="G1033" s="0" t="n">
        <v>822.34260554811</v>
      </c>
      <c r="H1033" s="0" t="n">
        <v>2.89081636275426</v>
      </c>
      <c r="I1033" s="0" t="s">
        <v>40</v>
      </c>
    </row>
    <row r="1034" customFormat="false" ht="13.8" hidden="false" customHeight="false" outlineLevel="0" collapsed="false">
      <c r="A1034" s="0" t="s">
        <v>110</v>
      </c>
      <c r="B1034" s="0" t="s">
        <v>111</v>
      </c>
      <c r="C1034" s="0" t="s">
        <v>24</v>
      </c>
      <c r="D1034" s="0" t="n">
        <v>2513</v>
      </c>
      <c r="E1034" s="0" t="n">
        <v>87312</v>
      </c>
      <c r="F1034" s="0" t="n">
        <v>10276617</v>
      </c>
      <c r="G1034" s="0" t="n">
        <v>849.618118491718</v>
      </c>
      <c r="H1034" s="0" t="n">
        <v>2.87818398387392</v>
      </c>
      <c r="I1034" s="0" t="s">
        <v>40</v>
      </c>
    </row>
    <row r="1035" customFormat="false" ht="13.8" hidden="false" customHeight="false" outlineLevel="0" collapsed="false">
      <c r="A1035" s="0" t="s">
        <v>110</v>
      </c>
      <c r="B1035" s="0" t="s">
        <v>111</v>
      </c>
      <c r="C1035" s="0" t="s">
        <v>25</v>
      </c>
      <c r="D1035" s="0" t="n">
        <v>2251</v>
      </c>
      <c r="E1035" s="0" t="n">
        <v>94486</v>
      </c>
      <c r="F1035" s="0" t="n">
        <v>10276617</v>
      </c>
      <c r="G1035" s="0" t="n">
        <v>919.427083835079</v>
      </c>
      <c r="H1035" s="0" t="n">
        <v>2.38236352475499</v>
      </c>
      <c r="I1035" s="0" t="s">
        <v>40</v>
      </c>
    </row>
    <row r="1036" customFormat="false" ht="13.8" hidden="false" customHeight="false" outlineLevel="0" collapsed="false">
      <c r="A1036" s="0" t="s">
        <v>110</v>
      </c>
      <c r="B1036" s="0" t="s">
        <v>111</v>
      </c>
      <c r="C1036" s="0" t="s">
        <v>26</v>
      </c>
      <c r="D1036" s="0" t="n">
        <v>2615</v>
      </c>
      <c r="E1036" s="0" t="n">
        <v>95187</v>
      </c>
      <c r="F1036" s="0" t="n">
        <v>10276617</v>
      </c>
      <c r="G1036" s="0" t="n">
        <v>926.248394778165</v>
      </c>
      <c r="H1036" s="0" t="n">
        <v>2.74722388561463</v>
      </c>
      <c r="I1036" s="0" t="s">
        <v>40</v>
      </c>
    </row>
    <row r="1037" customFormat="false" ht="13.8" hidden="false" customHeight="false" outlineLevel="0" collapsed="false">
      <c r="A1037" s="0" t="s">
        <v>110</v>
      </c>
      <c r="B1037" s="0" t="s">
        <v>111</v>
      </c>
      <c r="C1037" s="0" t="s">
        <v>27</v>
      </c>
      <c r="D1037" s="0" t="n">
        <v>2124</v>
      </c>
      <c r="E1037" s="0" t="n">
        <v>98530</v>
      </c>
      <c r="F1037" s="0" t="n">
        <v>10276617</v>
      </c>
      <c r="G1037" s="0" t="n">
        <v>958.778555238558</v>
      </c>
      <c r="H1037" s="0" t="n">
        <v>2.15568862275449</v>
      </c>
      <c r="I1037" s="0" t="s">
        <v>40</v>
      </c>
    </row>
    <row r="1038" customFormat="false" ht="13.8" hidden="false" customHeight="false" outlineLevel="0" collapsed="false">
      <c r="A1038" s="0" t="s">
        <v>110</v>
      </c>
      <c r="B1038" s="0" t="s">
        <v>111</v>
      </c>
      <c r="C1038" s="0" t="s">
        <v>28</v>
      </c>
      <c r="D1038" s="0" t="n">
        <v>1528</v>
      </c>
      <c r="E1038" s="0" t="n">
        <v>94892</v>
      </c>
      <c r="F1038" s="0" t="n">
        <v>10276617</v>
      </c>
      <c r="G1038" s="0" t="n">
        <v>923.377800301403</v>
      </c>
      <c r="H1038" s="0" t="n">
        <v>1.6102516545125</v>
      </c>
      <c r="I1038" s="0" t="s">
        <v>40</v>
      </c>
    </row>
    <row r="1039" customFormat="false" ht="13.8" hidden="false" customHeight="false" outlineLevel="0" collapsed="false">
      <c r="A1039" s="0" t="s">
        <v>110</v>
      </c>
      <c r="B1039" s="0" t="s">
        <v>111</v>
      </c>
      <c r="C1039" s="0" t="s">
        <v>29</v>
      </c>
      <c r="D1039" s="0" t="n">
        <v>1299</v>
      </c>
      <c r="E1039" s="0" t="n">
        <v>95421</v>
      </c>
      <c r="F1039" s="0" t="n">
        <v>10276617</v>
      </c>
      <c r="G1039" s="0" t="n">
        <v>928.525408702105</v>
      </c>
      <c r="H1039" s="0" t="n">
        <v>1.3613355550665</v>
      </c>
      <c r="I1039" s="0" t="s">
        <v>40</v>
      </c>
    </row>
    <row r="1040" customFormat="false" ht="13.8" hidden="false" customHeight="false" outlineLevel="0" collapsed="false">
      <c r="A1040" s="0" t="s">
        <v>110</v>
      </c>
      <c r="B1040" s="0" t="s">
        <v>111</v>
      </c>
      <c r="C1040" s="0" t="s">
        <v>30</v>
      </c>
      <c r="D1040" s="0" t="n">
        <v>1205</v>
      </c>
      <c r="E1040" s="0" t="n">
        <v>96304</v>
      </c>
      <c r="F1040" s="0" t="n">
        <v>10276617</v>
      </c>
      <c r="G1040" s="0" t="n">
        <v>937.117730474922</v>
      </c>
      <c r="H1040" s="0" t="n">
        <v>1.25124605416182</v>
      </c>
      <c r="I1040" s="0" t="s">
        <v>40</v>
      </c>
    </row>
    <row r="1041" customFormat="false" ht="13.8" hidden="false" customHeight="false" outlineLevel="0" collapsed="false">
      <c r="A1041" s="0" t="s">
        <v>110</v>
      </c>
      <c r="B1041" s="0" t="s">
        <v>111</v>
      </c>
      <c r="C1041" s="0" t="s">
        <v>31</v>
      </c>
      <c r="D1041" s="0" t="n">
        <v>1434</v>
      </c>
      <c r="E1041" s="0" t="n">
        <v>94767</v>
      </c>
      <c r="F1041" s="0" t="n">
        <v>10276617</v>
      </c>
      <c r="G1041" s="0" t="n">
        <v>922.161446709554</v>
      </c>
      <c r="H1041" s="0" t="n">
        <v>1.51318496945139</v>
      </c>
      <c r="I1041" s="0" t="s">
        <v>40</v>
      </c>
    </row>
    <row r="1042" customFormat="false" ht="13.8" hidden="false" customHeight="false" outlineLevel="0" collapsed="false">
      <c r="A1042" s="0" t="s">
        <v>110</v>
      </c>
      <c r="B1042" s="0" t="s">
        <v>111</v>
      </c>
      <c r="C1042" s="0" t="s">
        <v>32</v>
      </c>
      <c r="D1042" s="0" t="n">
        <v>1495</v>
      </c>
      <c r="E1042" s="0" t="n">
        <v>97015</v>
      </c>
      <c r="F1042" s="0" t="n">
        <v>10276617</v>
      </c>
      <c r="G1042" s="0" t="n">
        <v>944.036349705355</v>
      </c>
      <c r="H1042" s="0" t="n">
        <v>1.5409988146163</v>
      </c>
      <c r="I1042" s="0" t="s">
        <v>40</v>
      </c>
    </row>
    <row r="1043" customFormat="false" ht="13.8" hidden="false" customHeight="false" outlineLevel="0" collapsed="false">
      <c r="A1043" s="0" t="s">
        <v>110</v>
      </c>
      <c r="B1043" s="0" t="s">
        <v>111</v>
      </c>
      <c r="C1043" s="0" t="s">
        <v>33</v>
      </c>
      <c r="D1043" s="0" t="n">
        <v>2171</v>
      </c>
      <c r="E1043" s="0" t="n">
        <v>98640</v>
      </c>
      <c r="F1043" s="0" t="n">
        <v>10276617</v>
      </c>
      <c r="G1043" s="0" t="n">
        <v>959.848946399384</v>
      </c>
      <c r="H1043" s="0" t="n">
        <v>2.20093268450933</v>
      </c>
      <c r="I1043" s="0" t="s">
        <v>40</v>
      </c>
    </row>
    <row r="1044" customFormat="false" ht="13.8" hidden="false" customHeight="false" outlineLevel="0" collapsed="false">
      <c r="A1044" s="0" t="s">
        <v>110</v>
      </c>
      <c r="B1044" s="0" t="s">
        <v>111</v>
      </c>
      <c r="C1044" s="0" t="s">
        <v>34</v>
      </c>
      <c r="D1044" s="0" t="n">
        <v>2490</v>
      </c>
      <c r="E1044" s="0" t="n">
        <v>109078</v>
      </c>
      <c r="F1044" s="0" t="n">
        <v>10276617</v>
      </c>
      <c r="G1044" s="0" t="n">
        <v>1061.41933673309</v>
      </c>
      <c r="H1044" s="0" t="n">
        <v>2.28277012779846</v>
      </c>
      <c r="I1044" s="0" t="s">
        <v>40</v>
      </c>
    </row>
    <row r="1045" customFormat="false" ht="13.8" hidden="false" customHeight="false" outlineLevel="0" collapsed="false">
      <c r="A1045" s="0" t="s">
        <v>110</v>
      </c>
      <c r="B1045" s="0" t="s">
        <v>111</v>
      </c>
      <c r="C1045" s="0" t="s">
        <v>35</v>
      </c>
      <c r="D1045" s="0" t="n">
        <v>3725</v>
      </c>
      <c r="E1045" s="0" t="n">
        <v>127316</v>
      </c>
      <c r="F1045" s="0" t="n">
        <v>10276617</v>
      </c>
      <c r="G1045" s="0" t="n">
        <v>1238.89019119814</v>
      </c>
      <c r="H1045" s="0" t="n">
        <v>2.92579094536429</v>
      </c>
      <c r="I1045" s="0" t="s">
        <v>40</v>
      </c>
    </row>
    <row r="1046" customFormat="false" ht="13.8" hidden="false" customHeight="false" outlineLevel="0" collapsed="false">
      <c r="A1046" s="0" t="s">
        <v>110</v>
      </c>
      <c r="B1046" s="0" t="s">
        <v>111</v>
      </c>
      <c r="C1046" s="0" t="s">
        <v>36</v>
      </c>
      <c r="D1046" s="0" t="n">
        <v>4594</v>
      </c>
      <c r="E1046" s="0" t="n">
        <v>135769</v>
      </c>
      <c r="F1046" s="0" t="n">
        <v>10276617</v>
      </c>
      <c r="G1046" s="0" t="n">
        <v>1321.14488649329</v>
      </c>
      <c r="H1046" s="0" t="n">
        <v>3.38368847085859</v>
      </c>
      <c r="I1046" s="0" t="s">
        <v>40</v>
      </c>
    </row>
    <row r="1047" customFormat="false" ht="13.8" hidden="false" customHeight="false" outlineLevel="0" collapsed="false">
      <c r="A1047" s="0" t="s">
        <v>110</v>
      </c>
      <c r="B1047" s="0" t="s">
        <v>111</v>
      </c>
      <c r="C1047" s="0" t="s">
        <v>37</v>
      </c>
      <c r="D1047" s="0" t="n">
        <v>5027</v>
      </c>
      <c r="E1047" s="0" t="n">
        <v>137917</v>
      </c>
      <c r="F1047" s="0" t="n">
        <v>10276617</v>
      </c>
      <c r="G1047" s="0" t="n">
        <v>1342.04670661561</v>
      </c>
      <c r="H1047" s="0" t="n">
        <v>3.6449458732426</v>
      </c>
      <c r="I1047" s="0" t="s">
        <v>40</v>
      </c>
    </row>
    <row r="1048" customFormat="false" ht="13.8" hidden="false" customHeight="false" outlineLevel="0" collapsed="false">
      <c r="A1048" s="0" t="s">
        <v>110</v>
      </c>
      <c r="B1048" s="0" t="s">
        <v>111</v>
      </c>
      <c r="C1048" s="0" t="s">
        <v>38</v>
      </c>
      <c r="D1048" s="0" t="n">
        <v>4643</v>
      </c>
      <c r="E1048" s="0" t="n">
        <v>148033</v>
      </c>
      <c r="F1048" s="0" t="n">
        <v>10276617</v>
      </c>
      <c r="G1048" s="0" t="n">
        <v>1440.48377009672</v>
      </c>
      <c r="H1048" s="0" t="n">
        <v>3.13646281572352</v>
      </c>
      <c r="I1048" s="0" t="s">
        <v>40</v>
      </c>
    </row>
    <row r="1049" customFormat="false" ht="13.8" hidden="false" customHeight="false" outlineLevel="0" collapsed="false">
      <c r="A1049" s="0" t="s">
        <v>110</v>
      </c>
      <c r="B1049" s="0" t="s">
        <v>111</v>
      </c>
      <c r="C1049" s="0" t="s">
        <v>39</v>
      </c>
      <c r="D1049" s="0" t="n">
        <v>8417</v>
      </c>
      <c r="E1049" s="0" t="n">
        <v>151107</v>
      </c>
      <c r="F1049" s="0" t="n">
        <v>10276617</v>
      </c>
      <c r="G1049" s="0" t="n">
        <v>1470.39633762745</v>
      </c>
      <c r="H1049" s="0" t="n">
        <v>5.57022507229976</v>
      </c>
      <c r="I1049" s="0" t="s">
        <v>40</v>
      </c>
    </row>
    <row r="1050" customFormat="false" ht="13.8" hidden="false" customHeight="false" outlineLevel="0" collapsed="false">
      <c r="A1050" s="0" t="s">
        <v>110</v>
      </c>
      <c r="B1050" s="0" t="s">
        <v>111</v>
      </c>
      <c r="C1050" s="0" t="s">
        <v>41</v>
      </c>
      <c r="D1050" s="0" t="n">
        <v>13247</v>
      </c>
      <c r="E1050" s="0" t="n">
        <v>182063</v>
      </c>
      <c r="F1050" s="0" t="n">
        <v>10276617</v>
      </c>
      <c r="G1050" s="0" t="n">
        <v>1771.62387194152</v>
      </c>
      <c r="H1050" s="0" t="n">
        <v>7.27605279491165</v>
      </c>
      <c r="I1050" s="0" t="s">
        <v>40</v>
      </c>
    </row>
    <row r="1051" customFormat="false" ht="13.8" hidden="false" customHeight="false" outlineLevel="0" collapsed="false">
      <c r="A1051" s="0" t="s">
        <v>110</v>
      </c>
      <c r="B1051" s="0" t="s">
        <v>111</v>
      </c>
      <c r="C1051" s="0" t="s">
        <v>42</v>
      </c>
      <c r="D1051" s="0" t="n">
        <v>18775</v>
      </c>
      <c r="E1051" s="0" t="n">
        <v>175659</v>
      </c>
      <c r="F1051" s="0" t="n">
        <v>10276617</v>
      </c>
      <c r="G1051" s="0" t="n">
        <v>1709.30764472394</v>
      </c>
      <c r="H1051" s="0" t="n">
        <v>10.6883222607438</v>
      </c>
      <c r="I1051" s="0" t="s">
        <v>40</v>
      </c>
    </row>
    <row r="1052" customFormat="false" ht="13.8" hidden="false" customHeight="false" outlineLevel="0" collapsed="false">
      <c r="A1052" s="0" t="s">
        <v>110</v>
      </c>
      <c r="B1052" s="0" t="s">
        <v>111</v>
      </c>
      <c r="C1052" s="0" t="s">
        <v>43</v>
      </c>
      <c r="D1052" s="0" t="n">
        <v>25655</v>
      </c>
      <c r="E1052" s="0" t="n">
        <v>468287</v>
      </c>
      <c r="F1052" s="0" t="n">
        <v>10276617</v>
      </c>
      <c r="G1052" s="0" t="n">
        <v>4556.82059572717</v>
      </c>
      <c r="H1052" s="0" t="n">
        <v>5.47847794194586</v>
      </c>
      <c r="I1052" s="0" t="s">
        <v>40</v>
      </c>
    </row>
    <row r="1053" customFormat="false" ht="13.8" hidden="false" customHeight="false" outlineLevel="0" collapsed="false">
      <c r="A1053" s="0" t="s">
        <v>110</v>
      </c>
      <c r="B1053" s="0" t="s">
        <v>111</v>
      </c>
      <c r="C1053" s="0" t="s">
        <v>44</v>
      </c>
      <c r="D1053" s="0" t="n">
        <v>34983</v>
      </c>
      <c r="E1053" s="0" t="n">
        <v>511860</v>
      </c>
      <c r="F1053" s="0" t="n">
        <v>10276617</v>
      </c>
      <c r="G1053" s="0" t="n">
        <v>4980.82199618805</v>
      </c>
      <c r="H1053" s="0" t="n">
        <v>6.83448599226351</v>
      </c>
      <c r="I1053" s="0" t="s">
        <v>40</v>
      </c>
    </row>
    <row r="1054" customFormat="false" ht="13.8" hidden="false" customHeight="false" outlineLevel="0" collapsed="false">
      <c r="A1054" s="0" t="s">
        <v>110</v>
      </c>
      <c r="B1054" s="0" t="s">
        <v>111</v>
      </c>
      <c r="C1054" s="0" t="s">
        <v>45</v>
      </c>
      <c r="D1054" s="0" t="n">
        <v>37977</v>
      </c>
      <c r="E1054" s="0" t="n">
        <v>553501</v>
      </c>
      <c r="F1054" s="0" t="n">
        <v>10276617</v>
      </c>
      <c r="G1054" s="0" t="n">
        <v>5386.02343553331</v>
      </c>
      <c r="H1054" s="0" t="n">
        <v>6.86123421637901</v>
      </c>
      <c r="I1054" s="0" t="s">
        <v>40</v>
      </c>
    </row>
    <row r="1055" customFormat="false" ht="13.8" hidden="false" customHeight="false" outlineLevel="0" collapsed="false">
      <c r="A1055" s="0" t="s">
        <v>110</v>
      </c>
      <c r="B1055" s="0" t="s">
        <v>111</v>
      </c>
      <c r="C1055" s="0" t="s">
        <v>46</v>
      </c>
      <c r="D1055" s="0" t="n">
        <v>43457</v>
      </c>
      <c r="E1055" s="0" t="n">
        <v>588404</v>
      </c>
      <c r="F1055" s="0" t="n">
        <v>10276617</v>
      </c>
      <c r="G1055" s="0" t="n">
        <v>5725.65855086358</v>
      </c>
      <c r="H1055" s="0" t="n">
        <v>7.3855718180026</v>
      </c>
      <c r="I1055" s="0" t="s">
        <v>40</v>
      </c>
    </row>
    <row r="1056" customFormat="false" ht="13.8" hidden="false" customHeight="false" outlineLevel="0" collapsed="false">
      <c r="A1056" s="0" t="s">
        <v>110</v>
      </c>
      <c r="B1056" s="0" t="s">
        <v>111</v>
      </c>
      <c r="C1056" s="0" t="s">
        <v>47</v>
      </c>
      <c r="D1056" s="0" t="n">
        <v>34041</v>
      </c>
      <c r="E1056" s="0" t="n">
        <v>545862</v>
      </c>
      <c r="F1056" s="0" t="n">
        <v>10276617</v>
      </c>
      <c r="G1056" s="0" t="n">
        <v>5311.68963482827</v>
      </c>
      <c r="H1056" s="0" t="n">
        <v>6.23619156490102</v>
      </c>
      <c r="I1056" s="0" t="s">
        <v>40</v>
      </c>
    </row>
    <row r="1057" customFormat="false" ht="13.8" hidden="false" customHeight="false" outlineLevel="0" collapsed="false">
      <c r="A1057" s="0" t="s">
        <v>110</v>
      </c>
      <c r="B1057" s="0" t="s">
        <v>111</v>
      </c>
      <c r="C1057" s="0" t="s">
        <v>126</v>
      </c>
      <c r="D1057" s="0" t="n">
        <v>27675</v>
      </c>
      <c r="E1057" s="0" t="n">
        <v>443333</v>
      </c>
      <c r="F1057" s="0" t="n">
        <v>10276617</v>
      </c>
      <c r="G1057" s="0" t="n">
        <v>4313.9974954793</v>
      </c>
      <c r="H1057" s="0" t="n">
        <v>6.24248589660594</v>
      </c>
      <c r="I1057" s="0" t="s">
        <v>40</v>
      </c>
    </row>
    <row r="1058" customFormat="false" ht="13.8" hidden="false" customHeight="false" outlineLevel="0" collapsed="false">
      <c r="A1058" s="0" t="s">
        <v>110</v>
      </c>
      <c r="B1058" s="0" t="s">
        <v>111</v>
      </c>
      <c r="C1058" s="0" t="s">
        <v>128</v>
      </c>
      <c r="D1058" s="0" t="n">
        <v>26270</v>
      </c>
      <c r="E1058" s="0" t="n">
        <v>243033</v>
      </c>
      <c r="F1058" s="0" t="n">
        <v>10276617</v>
      </c>
      <c r="G1058" s="0" t="n">
        <v>2364.91249990147</v>
      </c>
      <c r="H1058" s="0" t="n">
        <v>10.8092316681274</v>
      </c>
      <c r="I1058" s="0" t="s">
        <v>40</v>
      </c>
    </row>
    <row r="1059" customFormat="false" ht="13.8" hidden="false" customHeight="false" outlineLevel="0" collapsed="false">
      <c r="A1059" s="0" t="s">
        <v>110</v>
      </c>
      <c r="B1059" s="0" t="s">
        <v>111</v>
      </c>
      <c r="C1059" s="0" t="s">
        <v>129</v>
      </c>
      <c r="D1059" s="0" t="n">
        <v>25377</v>
      </c>
      <c r="E1059" s="0" t="n">
        <v>264474</v>
      </c>
      <c r="F1059" s="0" t="n">
        <v>10276617</v>
      </c>
      <c r="G1059" s="0" t="n">
        <v>2573.55119880404</v>
      </c>
      <c r="H1059" s="0" t="n">
        <v>9.59527212504821</v>
      </c>
      <c r="I1059" s="0" t="s">
        <v>40</v>
      </c>
    </row>
    <row r="1060" customFormat="false" ht="13.8" hidden="false" customHeight="false" outlineLevel="0" collapsed="false">
      <c r="A1060" s="0" t="s">
        <v>112</v>
      </c>
      <c r="B1060" s="0" t="s">
        <v>113</v>
      </c>
      <c r="C1060" s="0" t="s">
        <v>53</v>
      </c>
      <c r="D1060" s="0" t="n">
        <v>294</v>
      </c>
      <c r="E1060" s="8" t="n">
        <v>2</v>
      </c>
      <c r="F1060" s="0" t="n">
        <v>19414458</v>
      </c>
      <c r="G1060" s="0" t="n">
        <v>0.0103016010027166</v>
      </c>
      <c r="I1060" s="0" t="s">
        <v>40</v>
      </c>
    </row>
    <row r="1061" customFormat="false" ht="13.8" hidden="false" customHeight="false" outlineLevel="0" collapsed="false">
      <c r="A1061" s="0" t="s">
        <v>112</v>
      </c>
      <c r="B1061" s="0" t="s">
        <v>113</v>
      </c>
      <c r="C1061" s="0" t="s">
        <v>54</v>
      </c>
      <c r="D1061" s="0" t="n">
        <v>1327</v>
      </c>
      <c r="E1061" s="8" t="n">
        <v>12</v>
      </c>
      <c r="F1061" s="0" t="n">
        <v>19414458</v>
      </c>
      <c r="G1061" s="0" t="n">
        <v>0.0618096060162998</v>
      </c>
      <c r="I1061" s="0" t="s">
        <v>40</v>
      </c>
    </row>
    <row r="1062" customFormat="false" ht="13.8" hidden="false" customHeight="false" outlineLevel="0" collapsed="false">
      <c r="A1062" s="8" t="s">
        <v>112</v>
      </c>
      <c r="B1062" s="8" t="s">
        <v>113</v>
      </c>
      <c r="C1062" s="8" t="s">
        <v>11</v>
      </c>
      <c r="D1062" s="8" t="n">
        <v>2436</v>
      </c>
      <c r="E1062" s="8" t="n">
        <v>24580</v>
      </c>
      <c r="F1062" s="8" t="n">
        <v>19414458</v>
      </c>
      <c r="G1062" s="8" t="n">
        <v>126.606676323387</v>
      </c>
      <c r="H1062" s="8" t="n">
        <v>9.91049633848657</v>
      </c>
      <c r="I1062" s="8" t="s">
        <v>40</v>
      </c>
    </row>
    <row r="1063" customFormat="false" ht="13.8" hidden="false" customHeight="false" outlineLevel="0" collapsed="false">
      <c r="A1063" s="0" t="s">
        <v>112</v>
      </c>
      <c r="B1063" s="0" t="s">
        <v>113</v>
      </c>
      <c r="C1063" s="0" t="s">
        <v>13</v>
      </c>
      <c r="D1063" s="0" t="n">
        <v>2446</v>
      </c>
      <c r="E1063" s="0" t="n">
        <v>31585</v>
      </c>
      <c r="F1063" s="0" t="n">
        <v>19414458</v>
      </c>
      <c r="G1063" s="0" t="n">
        <v>162.688033835403</v>
      </c>
      <c r="H1063" s="0" t="n">
        <v>7.7441823650467</v>
      </c>
      <c r="I1063" s="0" t="s">
        <v>40</v>
      </c>
    </row>
    <row r="1064" customFormat="false" ht="13.8" hidden="false" customHeight="false" outlineLevel="0" collapsed="false">
      <c r="A1064" s="0" t="s">
        <v>112</v>
      </c>
      <c r="B1064" s="0" t="s">
        <v>113</v>
      </c>
      <c r="C1064" s="0" t="s">
        <v>14</v>
      </c>
      <c r="D1064" s="0" t="n">
        <v>2290</v>
      </c>
      <c r="E1064" s="0" t="n">
        <v>44103</v>
      </c>
      <c r="F1064" s="0" t="n">
        <v>19414458</v>
      </c>
      <c r="G1064" s="0" t="n">
        <v>227.165754511406</v>
      </c>
      <c r="H1064" s="0" t="n">
        <v>5.19239054032605</v>
      </c>
      <c r="I1064" s="0" t="s">
        <v>40</v>
      </c>
    </row>
    <row r="1065" customFormat="false" ht="13.8" hidden="false" customHeight="false" outlineLevel="0" collapsed="false">
      <c r="A1065" s="0" t="s">
        <v>112</v>
      </c>
      <c r="B1065" s="0" t="s">
        <v>113</v>
      </c>
      <c r="C1065" s="0" t="s">
        <v>15</v>
      </c>
      <c r="D1065" s="0" t="n">
        <v>2127</v>
      </c>
      <c r="E1065" s="0" t="n">
        <v>50485</v>
      </c>
      <c r="F1065" s="0" t="n">
        <v>19414458</v>
      </c>
      <c r="G1065" s="0" t="n">
        <v>260.038163311075</v>
      </c>
      <c r="H1065" s="0" t="n">
        <v>4.21313261364762</v>
      </c>
      <c r="I1065" s="0" t="s">
        <v>40</v>
      </c>
    </row>
    <row r="1066" customFormat="false" ht="13.8" hidden="false" customHeight="false" outlineLevel="0" collapsed="false">
      <c r="A1066" s="0" t="s">
        <v>112</v>
      </c>
      <c r="B1066" s="0" t="s">
        <v>113</v>
      </c>
      <c r="C1066" s="0" t="s">
        <v>17</v>
      </c>
      <c r="D1066" s="0" t="n">
        <v>2199</v>
      </c>
      <c r="E1066" s="0" t="n">
        <v>57870</v>
      </c>
      <c r="F1066" s="0" t="n">
        <v>19414458</v>
      </c>
      <c r="G1066" s="0" t="n">
        <v>298.076825013606</v>
      </c>
      <c r="H1066" s="0" t="n">
        <v>3.79989631933644</v>
      </c>
      <c r="I1066" s="0" t="s">
        <v>40</v>
      </c>
    </row>
    <row r="1067" customFormat="false" ht="13.8" hidden="false" customHeight="false" outlineLevel="0" collapsed="false">
      <c r="A1067" s="0" t="s">
        <v>112</v>
      </c>
      <c r="B1067" s="0" t="s">
        <v>113</v>
      </c>
      <c r="C1067" s="0" t="s">
        <v>18</v>
      </c>
      <c r="D1067" s="0" t="n">
        <v>1509</v>
      </c>
      <c r="E1067" s="0" t="n">
        <v>52591</v>
      </c>
      <c r="F1067" s="0" t="n">
        <v>19414458</v>
      </c>
      <c r="G1067" s="0" t="n">
        <v>270.885749166935</v>
      </c>
      <c r="H1067" s="0" t="n">
        <v>2.86931223973684</v>
      </c>
      <c r="I1067" s="0" t="s">
        <v>40</v>
      </c>
    </row>
    <row r="1068" customFormat="false" ht="13.8" hidden="false" customHeight="false" outlineLevel="0" collapsed="false">
      <c r="A1068" s="0" t="s">
        <v>112</v>
      </c>
      <c r="B1068" s="0" t="s">
        <v>113</v>
      </c>
      <c r="C1068" s="0" t="s">
        <v>19</v>
      </c>
      <c r="D1068" s="0" t="n">
        <v>1199</v>
      </c>
      <c r="E1068" s="0" t="n">
        <v>58447</v>
      </c>
      <c r="F1068" s="0" t="n">
        <v>19414458</v>
      </c>
      <c r="G1068" s="0" t="n">
        <v>301.04883690289</v>
      </c>
      <c r="H1068" s="0" t="n">
        <v>2.05143121118278</v>
      </c>
      <c r="I1068" s="0" t="s">
        <v>40</v>
      </c>
    </row>
    <row r="1069" customFormat="false" ht="13.8" hidden="false" customHeight="false" outlineLevel="0" collapsed="false">
      <c r="A1069" s="0" t="s">
        <v>112</v>
      </c>
      <c r="B1069" s="0" t="s">
        <v>113</v>
      </c>
      <c r="C1069" s="0" t="s">
        <v>20</v>
      </c>
      <c r="D1069" s="0" t="n">
        <v>1187</v>
      </c>
      <c r="E1069" s="0" t="n">
        <v>64056</v>
      </c>
      <c r="F1069" s="0" t="n">
        <v>19414458</v>
      </c>
      <c r="G1069" s="0" t="n">
        <v>329.939676915008</v>
      </c>
      <c r="H1069" s="0" t="n">
        <v>1.85306606719121</v>
      </c>
      <c r="I1069" s="0" t="s">
        <v>40</v>
      </c>
    </row>
    <row r="1070" customFormat="false" ht="13.8" hidden="false" customHeight="false" outlineLevel="0" collapsed="false">
      <c r="A1070" s="0" t="s">
        <v>112</v>
      </c>
      <c r="B1070" s="0" t="s">
        <v>113</v>
      </c>
      <c r="C1070" s="0" t="s">
        <v>21</v>
      </c>
      <c r="D1070" s="0" t="n">
        <v>1222</v>
      </c>
      <c r="E1070" s="0" t="n">
        <v>62955</v>
      </c>
      <c r="F1070" s="0" t="n">
        <v>19414458</v>
      </c>
      <c r="G1070" s="0" t="n">
        <v>324.268645563013</v>
      </c>
      <c r="H1070" s="0" t="n">
        <v>1.94106901755222</v>
      </c>
      <c r="I1070" s="0" t="s">
        <v>40</v>
      </c>
    </row>
    <row r="1071" customFormat="false" ht="13.8" hidden="false" customHeight="false" outlineLevel="0" collapsed="false">
      <c r="A1071" s="0" t="s">
        <v>112</v>
      </c>
      <c r="B1071" s="0" t="s">
        <v>113</v>
      </c>
      <c r="C1071" s="0" t="s">
        <v>22</v>
      </c>
      <c r="D1071" s="0" t="n">
        <v>1520</v>
      </c>
      <c r="E1071" s="0" t="n">
        <v>57196</v>
      </c>
      <c r="F1071" s="0" t="n">
        <v>19414458</v>
      </c>
      <c r="G1071" s="0" t="n">
        <v>294.60518547569</v>
      </c>
      <c r="H1071" s="0" t="n">
        <v>2.6575284984964</v>
      </c>
      <c r="I1071" s="0" t="s">
        <v>40</v>
      </c>
    </row>
    <row r="1072" customFormat="false" ht="13.8" hidden="false" customHeight="false" outlineLevel="0" collapsed="false">
      <c r="A1072" s="0" t="s">
        <v>112</v>
      </c>
      <c r="B1072" s="0" t="s">
        <v>113</v>
      </c>
      <c r="C1072" s="0" t="s">
        <v>23</v>
      </c>
      <c r="D1072" s="0" t="n">
        <v>2046</v>
      </c>
      <c r="E1072" s="0" t="n">
        <v>64087</v>
      </c>
      <c r="F1072" s="0" t="n">
        <v>19414458</v>
      </c>
      <c r="G1072" s="0" t="n">
        <v>330.099351730551</v>
      </c>
      <c r="H1072" s="0" t="n">
        <v>3.19253514753382</v>
      </c>
      <c r="I1072" s="0" t="s">
        <v>40</v>
      </c>
    </row>
    <row r="1073" customFormat="false" ht="13.8" hidden="false" customHeight="false" outlineLevel="0" collapsed="false">
      <c r="A1073" s="0" t="s">
        <v>112</v>
      </c>
      <c r="B1073" s="0" t="s">
        <v>113</v>
      </c>
      <c r="C1073" s="0" t="s">
        <v>24</v>
      </c>
      <c r="D1073" s="0" t="n">
        <v>2268</v>
      </c>
      <c r="E1073" s="0" t="n">
        <v>68223</v>
      </c>
      <c r="F1073" s="0" t="n">
        <v>19414458</v>
      </c>
      <c r="G1073" s="0" t="n">
        <v>351.403062604169</v>
      </c>
      <c r="H1073" s="0" t="n">
        <v>3.32439206719142</v>
      </c>
      <c r="I1073" s="0" t="s">
        <v>40</v>
      </c>
    </row>
    <row r="1074" customFormat="false" ht="13.8" hidden="false" customHeight="false" outlineLevel="0" collapsed="false">
      <c r="A1074" s="0" t="s">
        <v>112</v>
      </c>
      <c r="B1074" s="0" t="s">
        <v>113</v>
      </c>
      <c r="C1074" s="0" t="s">
        <v>25</v>
      </c>
      <c r="D1074" s="0" t="n">
        <v>2660</v>
      </c>
      <c r="E1074" s="0" t="n">
        <v>71736</v>
      </c>
      <c r="F1074" s="0" t="n">
        <v>19414458</v>
      </c>
      <c r="G1074" s="0" t="n">
        <v>369.49782476544</v>
      </c>
      <c r="H1074" s="0" t="n">
        <v>3.7080405932865</v>
      </c>
      <c r="I1074" s="0" t="s">
        <v>40</v>
      </c>
    </row>
    <row r="1075" customFormat="false" ht="13.8" hidden="false" customHeight="false" outlineLevel="0" collapsed="false">
      <c r="A1075" s="0" t="s">
        <v>112</v>
      </c>
      <c r="B1075" s="0" t="s">
        <v>113</v>
      </c>
      <c r="C1075" s="0" t="s">
        <v>26</v>
      </c>
      <c r="D1075" s="0" t="n">
        <v>3562</v>
      </c>
      <c r="E1075" s="0" t="n">
        <v>80717</v>
      </c>
      <c r="F1075" s="0" t="n">
        <v>19414458</v>
      </c>
      <c r="G1075" s="0" t="n">
        <v>415.757164068139</v>
      </c>
      <c r="H1075" s="0" t="n">
        <v>4.41294894507972</v>
      </c>
      <c r="I1075" s="0" t="s">
        <v>40</v>
      </c>
    </row>
    <row r="1076" customFormat="false" ht="13.8" hidden="false" customHeight="false" outlineLevel="0" collapsed="false">
      <c r="A1076" s="0" t="s">
        <v>112</v>
      </c>
      <c r="B1076" s="0" t="s">
        <v>113</v>
      </c>
      <c r="C1076" s="0" t="s">
        <v>27</v>
      </c>
      <c r="D1076" s="0" t="n">
        <v>4923</v>
      </c>
      <c r="E1076" s="0" t="n">
        <v>101032</v>
      </c>
      <c r="F1076" s="0" t="n">
        <v>19414458</v>
      </c>
      <c r="G1076" s="0" t="n">
        <v>520.395676253234</v>
      </c>
      <c r="H1076" s="0" t="n">
        <v>4.87271359569245</v>
      </c>
      <c r="I1076" s="0" t="s">
        <v>40</v>
      </c>
    </row>
    <row r="1077" customFormat="false" ht="13.8" hidden="false" customHeight="false" outlineLevel="0" collapsed="false">
      <c r="A1077" s="0" t="s">
        <v>112</v>
      </c>
      <c r="B1077" s="0" t="s">
        <v>113</v>
      </c>
      <c r="C1077" s="0" t="s">
        <v>28</v>
      </c>
      <c r="D1077" s="0" t="n">
        <v>7340</v>
      </c>
      <c r="E1077" s="0" t="n">
        <v>112641</v>
      </c>
      <c r="F1077" s="0" t="n">
        <v>19414458</v>
      </c>
      <c r="G1077" s="0" t="n">
        <v>580.191319273502</v>
      </c>
      <c r="H1077" s="0" t="n">
        <v>6.51627737679886</v>
      </c>
      <c r="I1077" s="0" t="s">
        <v>40</v>
      </c>
    </row>
    <row r="1078" customFormat="false" ht="13.8" hidden="false" customHeight="false" outlineLevel="0" collapsed="false">
      <c r="A1078" s="0" t="s">
        <v>112</v>
      </c>
      <c r="B1078" s="0" t="s">
        <v>113</v>
      </c>
      <c r="C1078" s="0" t="s">
        <v>29</v>
      </c>
      <c r="D1078" s="0" t="n">
        <v>8388</v>
      </c>
      <c r="E1078" s="0" t="n">
        <v>134167</v>
      </c>
      <c r="F1078" s="0" t="n">
        <v>19414458</v>
      </c>
      <c r="G1078" s="0" t="n">
        <v>691.067450865741</v>
      </c>
      <c r="H1078" s="0" t="n">
        <v>6.25190993314302</v>
      </c>
      <c r="I1078" s="0" t="s">
        <v>40</v>
      </c>
    </row>
    <row r="1079" customFormat="false" ht="13.8" hidden="false" customHeight="false" outlineLevel="0" collapsed="false">
      <c r="A1079" s="0" t="s">
        <v>112</v>
      </c>
      <c r="B1079" s="0" t="s">
        <v>113</v>
      </c>
      <c r="C1079" s="0" t="s">
        <v>30</v>
      </c>
      <c r="D1079" s="0" t="n">
        <v>8582</v>
      </c>
      <c r="E1079" s="0" t="n">
        <v>135624</v>
      </c>
      <c r="F1079" s="0" t="n">
        <v>19414458</v>
      </c>
      <c r="G1079" s="0" t="n">
        <v>698.572167196221</v>
      </c>
      <c r="H1079" s="0" t="n">
        <v>6.32778859198962</v>
      </c>
      <c r="I1079" s="0" t="s">
        <v>40</v>
      </c>
    </row>
    <row r="1080" customFormat="false" ht="13.8" hidden="false" customHeight="false" outlineLevel="0" collapsed="false">
      <c r="A1080" s="0" t="s">
        <v>112</v>
      </c>
      <c r="B1080" s="0" t="s">
        <v>113</v>
      </c>
      <c r="C1080" s="0" t="s">
        <v>31</v>
      </c>
      <c r="D1080" s="0" t="n">
        <v>8693</v>
      </c>
      <c r="E1080" s="0" t="n">
        <v>130189</v>
      </c>
      <c r="F1080" s="0" t="n">
        <v>19414458</v>
      </c>
      <c r="G1080" s="0" t="n">
        <v>670.577566471338</v>
      </c>
      <c r="H1080" s="0" t="n">
        <v>6.67721543294749</v>
      </c>
      <c r="I1080" s="0" t="s">
        <v>40</v>
      </c>
    </row>
    <row r="1081" customFormat="false" ht="13.8" hidden="false" customHeight="false" outlineLevel="0" collapsed="false">
      <c r="A1081" s="0" t="s">
        <v>112</v>
      </c>
      <c r="B1081" s="0" t="s">
        <v>113</v>
      </c>
      <c r="C1081" s="0" t="s">
        <v>32</v>
      </c>
      <c r="D1081" s="0" t="n">
        <v>8064</v>
      </c>
      <c r="E1081" s="0" t="n">
        <v>138267</v>
      </c>
      <c r="F1081" s="0" t="n">
        <v>19414458</v>
      </c>
      <c r="G1081" s="0" t="n">
        <v>712.185732921311</v>
      </c>
      <c r="H1081" s="0" t="n">
        <v>5.83219423289722</v>
      </c>
      <c r="I1081" s="0" t="s">
        <v>40</v>
      </c>
    </row>
    <row r="1082" customFormat="false" ht="13.8" hidden="false" customHeight="false" outlineLevel="0" collapsed="false">
      <c r="A1082" s="0" t="s">
        <v>112</v>
      </c>
      <c r="B1082" s="0" t="s">
        <v>113</v>
      </c>
      <c r="C1082" s="0" t="s">
        <v>33</v>
      </c>
      <c r="D1082" s="0" t="n">
        <v>8260</v>
      </c>
      <c r="E1082" s="0" t="n">
        <v>123488</v>
      </c>
      <c r="F1082" s="0" t="n">
        <v>19414458</v>
      </c>
      <c r="G1082" s="0" t="n">
        <v>636.062052311736</v>
      </c>
      <c r="H1082" s="0" t="n">
        <v>6.68890904379373</v>
      </c>
      <c r="I1082" s="0" t="s">
        <v>40</v>
      </c>
    </row>
    <row r="1083" customFormat="false" ht="13.8" hidden="false" customHeight="false" outlineLevel="0" collapsed="false">
      <c r="A1083" s="0" t="s">
        <v>112</v>
      </c>
      <c r="B1083" s="0" t="s">
        <v>113</v>
      </c>
      <c r="C1083" s="0" t="s">
        <v>34</v>
      </c>
      <c r="D1083" s="0" t="n">
        <v>8229</v>
      </c>
      <c r="E1083" s="0" t="n">
        <v>142207</v>
      </c>
      <c r="F1083" s="0" t="n">
        <v>19414458</v>
      </c>
      <c r="G1083" s="0" t="n">
        <v>732.479886896662</v>
      </c>
      <c r="H1083" s="0" t="n">
        <v>5.78663497577475</v>
      </c>
      <c r="I1083" s="0" t="s">
        <v>40</v>
      </c>
    </row>
    <row r="1084" customFormat="false" ht="13.8" hidden="false" customHeight="false" outlineLevel="0" collapsed="false">
      <c r="A1084" s="0" t="s">
        <v>112</v>
      </c>
      <c r="B1084" s="0" t="s">
        <v>113</v>
      </c>
      <c r="C1084" s="0" t="s">
        <v>35</v>
      </c>
      <c r="D1084" s="0" t="n">
        <v>8481</v>
      </c>
      <c r="E1084" s="0" t="n">
        <v>142899</v>
      </c>
      <c r="F1084" s="0" t="n">
        <v>19414458</v>
      </c>
      <c r="G1084" s="0" t="n">
        <v>736.044240843602</v>
      </c>
      <c r="H1084" s="0" t="n">
        <v>5.93496105641047</v>
      </c>
      <c r="I1084" s="0" t="s">
        <v>40</v>
      </c>
    </row>
    <row r="1085" customFormat="false" ht="13.8" hidden="false" customHeight="false" outlineLevel="0" collapsed="false">
      <c r="A1085" s="0" t="s">
        <v>112</v>
      </c>
      <c r="B1085" s="0" t="s">
        <v>113</v>
      </c>
      <c r="C1085" s="0" t="s">
        <v>36</v>
      </c>
      <c r="D1085" s="0" t="n">
        <v>9286</v>
      </c>
      <c r="E1085" s="0" t="n">
        <v>140116</v>
      </c>
      <c r="F1085" s="0" t="n">
        <v>19414458</v>
      </c>
      <c r="G1085" s="0" t="n">
        <v>721.709563048322</v>
      </c>
      <c r="H1085" s="0" t="n">
        <v>6.62736589682834</v>
      </c>
      <c r="I1085" s="0" t="s">
        <v>40</v>
      </c>
    </row>
    <row r="1086" customFormat="false" ht="13.8" hidden="false" customHeight="false" outlineLevel="0" collapsed="false">
      <c r="A1086" s="0" t="s">
        <v>112</v>
      </c>
      <c r="B1086" s="0" t="s">
        <v>113</v>
      </c>
      <c r="C1086" s="0" t="s">
        <v>37</v>
      </c>
      <c r="D1086" s="0" t="n">
        <v>9892</v>
      </c>
      <c r="E1086" s="0" t="n">
        <v>140514</v>
      </c>
      <c r="F1086" s="0" t="n">
        <v>19414458</v>
      </c>
      <c r="G1086" s="0" t="n">
        <v>723.759581647863</v>
      </c>
      <c r="H1086" s="0" t="n">
        <v>7.03986791351751</v>
      </c>
      <c r="I1086" s="0" t="s">
        <v>40</v>
      </c>
    </row>
    <row r="1087" customFormat="false" ht="13.8" hidden="false" customHeight="false" outlineLevel="0" collapsed="false">
      <c r="A1087" s="0" t="s">
        <v>112</v>
      </c>
      <c r="B1087" s="0" t="s">
        <v>113</v>
      </c>
      <c r="C1087" s="0" t="s">
        <v>38</v>
      </c>
      <c r="D1087" s="0" t="n">
        <v>11392</v>
      </c>
      <c r="E1087" s="0" t="n">
        <v>143938</v>
      </c>
      <c r="F1087" s="0" t="n">
        <v>19414458</v>
      </c>
      <c r="G1087" s="0" t="n">
        <v>741.395922564514</v>
      </c>
      <c r="H1087" s="0" t="n">
        <v>7.91451875112896</v>
      </c>
      <c r="I1087" s="0" t="s">
        <v>40</v>
      </c>
    </row>
    <row r="1088" customFormat="false" ht="13.8" hidden="false" customHeight="false" outlineLevel="0" collapsed="false">
      <c r="A1088" s="0" t="s">
        <v>112</v>
      </c>
      <c r="B1088" s="0" t="s">
        <v>113</v>
      </c>
      <c r="C1088" s="0" t="s">
        <v>39</v>
      </c>
      <c r="D1088" s="0" t="n">
        <v>21218</v>
      </c>
      <c r="E1088" s="0" t="n">
        <v>162293</v>
      </c>
      <c r="F1088" s="0" t="n">
        <v>19414458</v>
      </c>
      <c r="G1088" s="0" t="n">
        <v>835.938865766946</v>
      </c>
      <c r="H1088" s="0" t="n">
        <v>13.0738848872102</v>
      </c>
      <c r="I1088" s="0" t="s">
        <v>40</v>
      </c>
    </row>
    <row r="1089" customFormat="false" ht="13.8" hidden="false" customHeight="false" outlineLevel="0" collapsed="false">
      <c r="A1089" s="0" t="s">
        <v>112</v>
      </c>
      <c r="B1089" s="0" t="s">
        <v>113</v>
      </c>
      <c r="C1089" s="0" t="s">
        <v>41</v>
      </c>
      <c r="D1089" s="0" t="n">
        <v>25105</v>
      </c>
      <c r="E1089" s="0" t="n">
        <v>179332</v>
      </c>
      <c r="F1089" s="0" t="n">
        <v>19414458</v>
      </c>
      <c r="G1089" s="0" t="n">
        <v>923.70335550959</v>
      </c>
      <c r="H1089" s="0" t="n">
        <v>13.9991747150536</v>
      </c>
      <c r="I1089" s="0" t="s">
        <v>40</v>
      </c>
    </row>
    <row r="1090" customFormat="false" ht="13.8" hidden="false" customHeight="false" outlineLevel="0" collapsed="false">
      <c r="A1090" s="0" t="s">
        <v>112</v>
      </c>
      <c r="B1090" s="0" t="s">
        <v>113</v>
      </c>
      <c r="C1090" s="0" t="s">
        <v>42</v>
      </c>
      <c r="D1090" s="0" t="n">
        <v>29260</v>
      </c>
      <c r="E1090" s="0" t="n">
        <v>197408</v>
      </c>
      <c r="F1090" s="0" t="n">
        <v>19414458</v>
      </c>
      <c r="G1090" s="0" t="n">
        <v>1016.80922537214</v>
      </c>
      <c r="H1090" s="0" t="n">
        <v>14.8220943426812</v>
      </c>
      <c r="I1090" s="0" t="s">
        <v>40</v>
      </c>
    </row>
    <row r="1091" customFormat="false" ht="13.8" hidden="false" customHeight="false" outlineLevel="0" collapsed="false">
      <c r="A1091" s="0" t="s">
        <v>112</v>
      </c>
      <c r="B1091" s="0" t="s">
        <v>113</v>
      </c>
      <c r="C1091" s="0" t="s">
        <v>43</v>
      </c>
      <c r="D1091" s="0" t="n">
        <v>37015</v>
      </c>
      <c r="E1091" s="0" t="n">
        <v>204508</v>
      </c>
      <c r="F1091" s="0" t="n">
        <v>19414458</v>
      </c>
      <c r="G1091" s="0" t="n">
        <v>1053.37990893179</v>
      </c>
      <c r="H1091" s="0" t="n">
        <v>18.0995364484519</v>
      </c>
      <c r="I1091" s="0" t="s">
        <v>40</v>
      </c>
    </row>
    <row r="1092" customFormat="false" ht="13.8" hidden="false" customHeight="false" outlineLevel="0" collapsed="false">
      <c r="A1092" s="0" t="s">
        <v>112</v>
      </c>
      <c r="B1092" s="0" t="s">
        <v>113</v>
      </c>
      <c r="C1092" s="0" t="s">
        <v>44</v>
      </c>
      <c r="D1092" s="0" t="n">
        <v>57088</v>
      </c>
      <c r="E1092" s="0" t="n">
        <v>210704</v>
      </c>
      <c r="F1092" s="0" t="n">
        <v>19414458</v>
      </c>
      <c r="G1092" s="0" t="n">
        <v>1085.2942688382</v>
      </c>
      <c r="H1092" s="0" t="n">
        <v>27.0939327207837</v>
      </c>
      <c r="I1092" s="0" t="s">
        <v>40</v>
      </c>
    </row>
    <row r="1093" customFormat="false" ht="13.8" hidden="false" customHeight="false" outlineLevel="0" collapsed="false">
      <c r="A1093" s="0" t="s">
        <v>112</v>
      </c>
      <c r="B1093" s="0" t="s">
        <v>113</v>
      </c>
      <c r="C1093" s="0" t="s">
        <v>45</v>
      </c>
      <c r="D1093" s="0" t="n">
        <v>56530</v>
      </c>
      <c r="E1093" s="0" t="n">
        <v>212796</v>
      </c>
      <c r="F1093" s="0" t="n">
        <v>19414458</v>
      </c>
      <c r="G1093" s="0" t="n">
        <v>1096.06974348704</v>
      </c>
      <c r="H1093" s="0" t="n">
        <v>26.5653489727251</v>
      </c>
      <c r="I1093" s="0" t="s">
        <v>40</v>
      </c>
    </row>
    <row r="1094" customFormat="false" ht="13.8" hidden="false" customHeight="false" outlineLevel="0" collapsed="false">
      <c r="A1094" s="0" t="s">
        <v>112</v>
      </c>
      <c r="B1094" s="0" t="s">
        <v>113</v>
      </c>
      <c r="C1094" s="0" t="s">
        <v>46</v>
      </c>
      <c r="D1094" s="0" t="n">
        <v>58364</v>
      </c>
      <c r="E1094" s="0" t="n">
        <v>207681</v>
      </c>
      <c r="F1094" s="0" t="n">
        <v>19414458</v>
      </c>
      <c r="G1094" s="0" t="n">
        <v>1069.7233989226</v>
      </c>
      <c r="H1094" s="0" t="n">
        <v>28.1027152219028</v>
      </c>
      <c r="I1094" s="0" t="s">
        <v>40</v>
      </c>
    </row>
    <row r="1095" customFormat="false" ht="13.8" hidden="false" customHeight="false" outlineLevel="0" collapsed="false">
      <c r="A1095" s="0" t="s">
        <v>112</v>
      </c>
      <c r="B1095" s="0" t="s">
        <v>113</v>
      </c>
      <c r="C1095" s="0" t="s">
        <v>47</v>
      </c>
      <c r="D1095" s="0" t="n">
        <v>52891</v>
      </c>
      <c r="E1095" s="0" t="n">
        <v>193015</v>
      </c>
      <c r="F1095" s="0" t="n">
        <v>19414458</v>
      </c>
      <c r="G1095" s="0" t="n">
        <v>994.181758769676</v>
      </c>
      <c r="H1095" s="0" t="n">
        <v>27.4025334818537</v>
      </c>
      <c r="I1095" s="0" t="s">
        <v>40</v>
      </c>
    </row>
    <row r="1096" customFormat="false" ht="13.8" hidden="false" customHeight="false" outlineLevel="0" collapsed="false">
      <c r="A1096" s="0" t="s">
        <v>112</v>
      </c>
      <c r="B1096" s="0" t="s">
        <v>113</v>
      </c>
      <c r="C1096" s="0" t="s">
        <v>126</v>
      </c>
      <c r="D1096" s="0" t="n">
        <v>42040</v>
      </c>
      <c r="E1096" s="0" t="n">
        <v>153703</v>
      </c>
      <c r="F1096" s="0" t="n">
        <v>19414458</v>
      </c>
      <c r="G1096" s="0" t="n">
        <v>791.693489460277</v>
      </c>
      <c r="H1096" s="0" t="n">
        <v>27.3514505247132</v>
      </c>
      <c r="I1096" s="0" t="s">
        <v>40</v>
      </c>
    </row>
    <row r="1097" customFormat="false" ht="13.8" hidden="false" customHeight="false" outlineLevel="0" collapsed="false">
      <c r="A1097" s="0" t="s">
        <v>112</v>
      </c>
      <c r="B1097" s="0" t="s">
        <v>113</v>
      </c>
      <c r="C1097" s="0" t="s">
        <v>128</v>
      </c>
      <c r="D1097" s="0" t="n">
        <v>42759</v>
      </c>
      <c r="E1097" s="0" t="n">
        <v>170289</v>
      </c>
      <c r="F1097" s="0" t="n">
        <v>19414458</v>
      </c>
      <c r="G1097" s="0" t="n">
        <v>877.124666575807</v>
      </c>
      <c r="H1097" s="0" t="n">
        <v>25.1096665081127</v>
      </c>
      <c r="I1097" s="0" t="s">
        <v>40</v>
      </c>
    </row>
    <row r="1098" customFormat="false" ht="13.8" hidden="false" customHeight="false" outlineLevel="0" collapsed="false">
      <c r="A1098" s="0" t="s">
        <v>112</v>
      </c>
      <c r="B1098" s="0" t="s">
        <v>113</v>
      </c>
      <c r="C1098" s="0" t="s">
        <v>129</v>
      </c>
      <c r="D1098" s="0" t="n">
        <v>34959</v>
      </c>
      <c r="E1098" s="0" t="n">
        <v>110120</v>
      </c>
      <c r="F1098" s="0" t="n">
        <v>19414458</v>
      </c>
      <c r="G1098" s="0" t="n">
        <v>567.206151209578</v>
      </c>
      <c r="H1098" s="0" t="n">
        <v>31.7462767889575</v>
      </c>
      <c r="I1098" s="0" t="s">
        <v>40</v>
      </c>
    </row>
    <row r="1099" customFormat="false" ht="13.8" hidden="false" customHeight="false" outlineLevel="0" collapsed="false">
      <c r="A1099" s="0" t="s">
        <v>114</v>
      </c>
      <c r="B1099" s="0" t="s">
        <v>115</v>
      </c>
      <c r="C1099" s="0" t="s">
        <v>60</v>
      </c>
      <c r="D1099" s="0" t="n">
        <v>0</v>
      </c>
      <c r="E1099" s="0" t="n">
        <v>13</v>
      </c>
      <c r="F1099" s="0" t="n">
        <v>5450421</v>
      </c>
      <c r="G1099" s="0" t="n">
        <v>0.238513685456591</v>
      </c>
      <c r="H1099" s="0" t="n">
        <v>0</v>
      </c>
      <c r="I1099" s="0" t="s">
        <v>40</v>
      </c>
    </row>
    <row r="1100" customFormat="false" ht="13.8" hidden="false" customHeight="false" outlineLevel="0" collapsed="false">
      <c r="A1100" s="0" t="s">
        <v>114</v>
      </c>
      <c r="B1100" s="0" t="s">
        <v>115</v>
      </c>
      <c r="C1100" s="0" t="s">
        <v>61</v>
      </c>
      <c r="D1100" s="0" t="n">
        <v>0</v>
      </c>
      <c r="E1100" s="0" t="n">
        <v>18</v>
      </c>
      <c r="F1100" s="0" t="n">
        <v>5450421</v>
      </c>
      <c r="G1100" s="0" t="n">
        <v>0.330249718324511</v>
      </c>
      <c r="H1100" s="0" t="n">
        <v>0</v>
      </c>
      <c r="I1100" s="0" t="s">
        <v>40</v>
      </c>
    </row>
    <row r="1101" customFormat="false" ht="13.8" hidden="false" customHeight="false" outlineLevel="0" collapsed="false">
      <c r="A1101" s="0" t="s">
        <v>114</v>
      </c>
      <c r="B1101" s="0" t="s">
        <v>115</v>
      </c>
      <c r="C1101" s="0" t="s">
        <v>62</v>
      </c>
      <c r="D1101" s="0" t="n">
        <v>0</v>
      </c>
      <c r="E1101" s="0" t="n">
        <v>10</v>
      </c>
      <c r="F1101" s="0" t="n">
        <v>5450421</v>
      </c>
      <c r="G1101" s="0" t="n">
        <v>0.18347206573584</v>
      </c>
      <c r="H1101" s="0" t="n">
        <v>0</v>
      </c>
      <c r="I1101" s="0" t="s">
        <v>40</v>
      </c>
    </row>
    <row r="1102" customFormat="false" ht="13.8" hidden="false" customHeight="false" outlineLevel="0" collapsed="false">
      <c r="A1102" s="0" t="s">
        <v>114</v>
      </c>
      <c r="B1102" s="0" t="s">
        <v>115</v>
      </c>
      <c r="C1102" s="0" t="s">
        <v>63</v>
      </c>
      <c r="D1102" s="0" t="n">
        <v>0</v>
      </c>
      <c r="E1102" s="0" t="n">
        <v>7</v>
      </c>
      <c r="F1102" s="0" t="n">
        <v>5450421</v>
      </c>
      <c r="G1102" s="0" t="n">
        <v>0.128430446015088</v>
      </c>
      <c r="H1102" s="0" t="n">
        <v>0</v>
      </c>
      <c r="I1102" s="0" t="s">
        <v>40</v>
      </c>
    </row>
    <row r="1103" customFormat="false" ht="13.8" hidden="false" customHeight="false" outlineLevel="0" collapsed="false">
      <c r="A1103" s="0" t="s">
        <v>114</v>
      </c>
      <c r="B1103" s="0" t="s">
        <v>115</v>
      </c>
      <c r="C1103" s="0" t="s">
        <v>50</v>
      </c>
      <c r="D1103" s="0" t="n">
        <v>0</v>
      </c>
      <c r="E1103" s="0" t="n">
        <v>123</v>
      </c>
      <c r="F1103" s="0" t="n">
        <v>5450421</v>
      </c>
      <c r="G1103" s="0" t="n">
        <v>2.25670640855083</v>
      </c>
      <c r="H1103" s="0" t="n">
        <v>0</v>
      </c>
      <c r="I1103" s="0" t="s">
        <v>40</v>
      </c>
    </row>
    <row r="1104" customFormat="false" ht="13.8" hidden="false" customHeight="false" outlineLevel="0" collapsed="false">
      <c r="A1104" s="0" t="s">
        <v>114</v>
      </c>
      <c r="B1104" s="0" t="s">
        <v>115</v>
      </c>
      <c r="C1104" s="0" t="s">
        <v>51</v>
      </c>
      <c r="D1104" s="0" t="n">
        <v>5</v>
      </c>
      <c r="E1104" s="0" t="n">
        <v>292</v>
      </c>
      <c r="F1104" s="0" t="n">
        <v>5450421</v>
      </c>
      <c r="G1104" s="0" t="n">
        <v>5.35738431948651</v>
      </c>
      <c r="H1104" s="0" t="n">
        <v>1.71232876712329</v>
      </c>
      <c r="I1104" s="0" t="s">
        <v>40</v>
      </c>
    </row>
    <row r="1105" customFormat="false" ht="13.8" hidden="false" customHeight="false" outlineLevel="0" collapsed="false">
      <c r="A1105" s="0" t="s">
        <v>114</v>
      </c>
      <c r="B1105" s="0" t="s">
        <v>115</v>
      </c>
      <c r="C1105" s="0" t="s">
        <v>52</v>
      </c>
      <c r="D1105" s="0" t="n">
        <v>56</v>
      </c>
      <c r="E1105" s="0" t="n">
        <v>967</v>
      </c>
      <c r="F1105" s="0" t="n">
        <v>5450421</v>
      </c>
      <c r="G1105" s="0" t="n">
        <v>17.7417487566557</v>
      </c>
      <c r="H1105" s="0" t="n">
        <v>5.79110651499483</v>
      </c>
      <c r="I1105" s="0" t="s">
        <v>40</v>
      </c>
    </row>
    <row r="1106" customFormat="false" ht="13.8" hidden="false" customHeight="false" outlineLevel="0" collapsed="false">
      <c r="A1106" s="0" t="s">
        <v>114</v>
      </c>
      <c r="B1106" s="0" t="s">
        <v>115</v>
      </c>
      <c r="C1106" s="0" t="s">
        <v>53</v>
      </c>
      <c r="D1106" s="0" t="n">
        <v>124</v>
      </c>
      <c r="E1106" s="0" t="n">
        <v>1898</v>
      </c>
      <c r="F1106" s="0" t="n">
        <v>5450421</v>
      </c>
      <c r="G1106" s="0" t="n">
        <v>34.8229980766623</v>
      </c>
      <c r="H1106" s="0" t="n">
        <v>6.5331928345627</v>
      </c>
      <c r="I1106" s="0" t="s">
        <v>40</v>
      </c>
    </row>
    <row r="1107" customFormat="false" ht="13.8" hidden="false" customHeight="false" outlineLevel="0" collapsed="false">
      <c r="A1107" s="0" t="s">
        <v>114</v>
      </c>
      <c r="B1107" s="0" t="s">
        <v>115</v>
      </c>
      <c r="C1107" s="0" t="s">
        <v>54</v>
      </c>
      <c r="D1107" s="0" t="n">
        <v>151</v>
      </c>
      <c r="E1107" s="0" t="n">
        <v>3551</v>
      </c>
      <c r="F1107" s="0" t="n">
        <v>5450421</v>
      </c>
      <c r="G1107" s="0" t="n">
        <v>65.1509305427966</v>
      </c>
      <c r="H1107" s="0" t="n">
        <v>4.2523232892143</v>
      </c>
      <c r="I1107" s="0" t="s">
        <v>40</v>
      </c>
    </row>
    <row r="1108" customFormat="false" ht="13.8" hidden="false" customHeight="false" outlineLevel="0" collapsed="false">
      <c r="A1108" s="0" t="s">
        <v>114</v>
      </c>
      <c r="B1108" s="0" t="s">
        <v>115</v>
      </c>
      <c r="C1108" s="0" t="s">
        <v>55</v>
      </c>
      <c r="D1108" s="0" t="n">
        <v>149</v>
      </c>
      <c r="E1108" s="0" t="n">
        <v>7752</v>
      </c>
      <c r="F1108" s="0" t="n">
        <v>5450421</v>
      </c>
      <c r="G1108" s="0" t="n">
        <v>142.227545358423</v>
      </c>
      <c r="H1108" s="0" t="n">
        <v>1.92208462332301</v>
      </c>
      <c r="I1108" s="0" t="s">
        <v>40</v>
      </c>
    </row>
    <row r="1109" customFormat="false" ht="13.8" hidden="false" customHeight="false" outlineLevel="0" collapsed="false">
      <c r="A1109" s="0" t="s">
        <v>114</v>
      </c>
      <c r="B1109" s="0" t="s">
        <v>115</v>
      </c>
      <c r="C1109" s="0" t="s">
        <v>11</v>
      </c>
      <c r="D1109" s="0" t="n">
        <v>257</v>
      </c>
      <c r="E1109" s="0" t="n">
        <v>10575</v>
      </c>
      <c r="F1109" s="0" t="n">
        <v>5450421</v>
      </c>
      <c r="G1109" s="0" t="n">
        <v>194.02170951565</v>
      </c>
      <c r="H1109" s="0" t="n">
        <v>2.43026004728132</v>
      </c>
      <c r="I1109" s="0" t="s">
        <v>40</v>
      </c>
    </row>
    <row r="1110" customFormat="false" ht="13.8" hidden="false" customHeight="false" outlineLevel="0" collapsed="false">
      <c r="A1110" s="0" t="s">
        <v>114</v>
      </c>
      <c r="B1110" s="0" t="s">
        <v>115</v>
      </c>
      <c r="C1110" s="0" t="s">
        <v>13</v>
      </c>
      <c r="D1110" s="0" t="n">
        <v>419</v>
      </c>
      <c r="E1110" s="0" t="n">
        <v>10190</v>
      </c>
      <c r="F1110" s="0" t="n">
        <v>5450421</v>
      </c>
      <c r="G1110" s="0" t="n">
        <v>186.95803498482</v>
      </c>
      <c r="H1110" s="0" t="n">
        <v>4.11187438665358</v>
      </c>
      <c r="I1110" s="0" t="s">
        <v>40</v>
      </c>
    </row>
    <row r="1111" customFormat="false" ht="13.8" hidden="false" customHeight="false" outlineLevel="0" collapsed="false">
      <c r="A1111" s="0" t="s">
        <v>114</v>
      </c>
      <c r="B1111" s="0" t="s">
        <v>115</v>
      </c>
      <c r="C1111" s="0" t="s">
        <v>14</v>
      </c>
      <c r="D1111" s="0" t="n">
        <v>218</v>
      </c>
      <c r="E1111" s="0" t="n">
        <v>27365</v>
      </c>
      <c r="F1111" s="0" t="n">
        <v>5450421</v>
      </c>
      <c r="G1111" s="0" t="n">
        <v>502.071307886125</v>
      </c>
      <c r="H1111" s="0" t="n">
        <v>0.796638041293623</v>
      </c>
      <c r="I1111" s="0" t="s">
        <v>16</v>
      </c>
    </row>
    <row r="1112" customFormat="false" ht="13.8" hidden="false" customHeight="false" outlineLevel="0" collapsed="false">
      <c r="A1112" s="0" t="s">
        <v>114</v>
      </c>
      <c r="B1112" s="0" t="s">
        <v>115</v>
      </c>
      <c r="C1112" s="0" t="s">
        <v>15</v>
      </c>
      <c r="D1112" s="0" t="n">
        <v>29</v>
      </c>
      <c r="E1112" s="0" t="n">
        <v>23705</v>
      </c>
      <c r="F1112" s="0" t="n">
        <v>5450421</v>
      </c>
      <c r="G1112" s="0" t="n">
        <v>434.920531826808</v>
      </c>
      <c r="H1112" s="0" t="n">
        <v>0.122337059692048</v>
      </c>
      <c r="I1112" s="0" t="s">
        <v>16</v>
      </c>
    </row>
    <row r="1113" customFormat="false" ht="13.8" hidden="false" customHeight="false" outlineLevel="0" collapsed="false">
      <c r="A1113" s="0" t="s">
        <v>114</v>
      </c>
      <c r="B1113" s="0" t="s">
        <v>115</v>
      </c>
      <c r="C1113" s="0" t="s">
        <v>17</v>
      </c>
      <c r="D1113" s="0" t="n">
        <v>49</v>
      </c>
      <c r="E1113" s="0" t="n">
        <v>22841</v>
      </c>
      <c r="F1113" s="0" t="n">
        <v>5450421</v>
      </c>
      <c r="G1113" s="0" t="n">
        <v>419.068545347231</v>
      </c>
      <c r="H1113" s="0" t="n">
        <v>0.214526509347226</v>
      </c>
      <c r="I1113" s="0" t="s">
        <v>16</v>
      </c>
    </row>
    <row r="1114" customFormat="false" ht="13.8" hidden="false" customHeight="false" outlineLevel="0" collapsed="false">
      <c r="A1114" s="0" t="s">
        <v>114</v>
      </c>
      <c r="B1114" s="0" t="s">
        <v>115</v>
      </c>
      <c r="C1114" s="0" t="s">
        <v>18</v>
      </c>
      <c r="D1114" s="0" t="n">
        <v>37</v>
      </c>
      <c r="E1114" s="0" t="n">
        <v>22788</v>
      </c>
      <c r="F1114" s="0" t="n">
        <v>5450421</v>
      </c>
      <c r="G1114" s="0" t="n">
        <v>418.096143398831</v>
      </c>
      <c r="H1114" s="0" t="n">
        <v>0.162366157626821</v>
      </c>
      <c r="I1114" s="0" t="s">
        <v>16</v>
      </c>
    </row>
    <row r="1115" customFormat="false" ht="13.8" hidden="false" customHeight="false" outlineLevel="0" collapsed="false">
      <c r="A1115" s="0" t="s">
        <v>114</v>
      </c>
      <c r="B1115" s="0" t="s">
        <v>115</v>
      </c>
      <c r="C1115" s="0" t="s">
        <v>19</v>
      </c>
      <c r="D1115" s="0" t="n">
        <v>15</v>
      </c>
      <c r="E1115" s="0" t="n">
        <v>15626</v>
      </c>
      <c r="F1115" s="0" t="n">
        <v>5450421</v>
      </c>
      <c r="G1115" s="0" t="n">
        <v>286.693449918823</v>
      </c>
      <c r="H1115" s="0" t="n">
        <v>0.0959938563931908</v>
      </c>
      <c r="I1115" s="0" t="s">
        <v>16</v>
      </c>
    </row>
    <row r="1116" customFormat="false" ht="13.8" hidden="false" customHeight="false" outlineLevel="0" collapsed="false">
      <c r="A1116" s="0" t="s">
        <v>114</v>
      </c>
      <c r="B1116" s="0" t="s">
        <v>115</v>
      </c>
      <c r="C1116" s="0" t="s">
        <v>20</v>
      </c>
      <c r="D1116" s="0" t="n">
        <v>13</v>
      </c>
      <c r="E1116" s="0" t="n">
        <v>13816</v>
      </c>
      <c r="F1116" s="0" t="n">
        <v>5450421</v>
      </c>
      <c r="G1116" s="0" t="n">
        <v>253.485006020636</v>
      </c>
      <c r="H1116" s="0" t="n">
        <v>0.0940938042848871</v>
      </c>
      <c r="I1116" s="0" t="s">
        <v>16</v>
      </c>
    </row>
    <row r="1117" customFormat="false" ht="13.8" hidden="false" customHeight="false" outlineLevel="0" collapsed="false">
      <c r="A1117" s="0" t="s">
        <v>114</v>
      </c>
      <c r="B1117" s="0" t="s">
        <v>115</v>
      </c>
      <c r="C1117" s="0" t="s">
        <v>21</v>
      </c>
      <c r="D1117" s="0" t="n">
        <v>6</v>
      </c>
      <c r="E1117" s="0" t="n">
        <v>16700</v>
      </c>
      <c r="F1117" s="0" t="n">
        <v>5450421</v>
      </c>
      <c r="G1117" s="0" t="n">
        <v>306.398349778852</v>
      </c>
      <c r="H1117" s="0" t="n">
        <v>0.0359281437125749</v>
      </c>
      <c r="I1117" s="0" t="s">
        <v>16</v>
      </c>
    </row>
    <row r="1118" customFormat="false" ht="13.8" hidden="false" customHeight="false" outlineLevel="0" collapsed="false">
      <c r="A1118" s="0" t="s">
        <v>114</v>
      </c>
      <c r="B1118" s="0" t="s">
        <v>115</v>
      </c>
      <c r="C1118" s="0" t="s">
        <v>22</v>
      </c>
      <c r="D1118" s="0" t="n">
        <v>20</v>
      </c>
      <c r="E1118" s="0" t="n">
        <v>7195</v>
      </c>
      <c r="F1118" s="0" t="n">
        <v>5450421</v>
      </c>
      <c r="G1118" s="0" t="n">
        <v>132.008151296936</v>
      </c>
      <c r="H1118" s="0" t="n">
        <v>0.277970813064628</v>
      </c>
      <c r="I1118" s="0" t="s">
        <v>16</v>
      </c>
    </row>
    <row r="1119" customFormat="false" ht="13.8" hidden="false" customHeight="false" outlineLevel="0" collapsed="false">
      <c r="A1119" s="0" t="s">
        <v>114</v>
      </c>
      <c r="B1119" s="0" t="s">
        <v>115</v>
      </c>
      <c r="C1119" s="0" t="s">
        <v>23</v>
      </c>
      <c r="D1119" s="0" t="n">
        <v>39</v>
      </c>
      <c r="E1119" s="0" t="n">
        <v>5223</v>
      </c>
      <c r="F1119" s="0" t="n">
        <v>5450421</v>
      </c>
      <c r="G1119" s="0" t="n">
        <v>95.827459933829</v>
      </c>
      <c r="H1119" s="0" t="n">
        <v>0.746697300402068</v>
      </c>
      <c r="I1119" s="0" t="s">
        <v>16</v>
      </c>
    </row>
    <row r="1120" customFormat="false" ht="13.8" hidden="false" customHeight="false" outlineLevel="0" collapsed="false">
      <c r="A1120" s="0" t="s">
        <v>114</v>
      </c>
      <c r="B1120" s="0" t="s">
        <v>115</v>
      </c>
      <c r="C1120" s="0" t="s">
        <v>24</v>
      </c>
      <c r="D1120" s="0" t="n">
        <v>77</v>
      </c>
      <c r="E1120" s="0" t="n">
        <v>6973</v>
      </c>
      <c r="F1120" s="0" t="n">
        <v>5450421</v>
      </c>
      <c r="G1120" s="0" t="n">
        <v>127.935071437601</v>
      </c>
      <c r="H1120" s="0" t="n">
        <v>1.10425928581672</v>
      </c>
      <c r="I1120" s="0" t="s">
        <v>16</v>
      </c>
    </row>
    <row r="1121" customFormat="false" ht="13.8" hidden="false" customHeight="false" outlineLevel="0" collapsed="false">
      <c r="A1121" s="0" t="s">
        <v>114</v>
      </c>
      <c r="B1121" s="0" t="s">
        <v>115</v>
      </c>
      <c r="C1121" s="0" t="s">
        <v>25</v>
      </c>
      <c r="D1121" s="0" t="n">
        <v>100</v>
      </c>
      <c r="E1121" s="0" t="n">
        <v>9430</v>
      </c>
      <c r="F1121" s="0" t="n">
        <v>5450421</v>
      </c>
      <c r="G1121" s="0" t="n">
        <v>173.014157988897</v>
      </c>
      <c r="H1121" s="0" t="n">
        <v>1.06044538706257</v>
      </c>
      <c r="I1121" s="0" t="s">
        <v>16</v>
      </c>
    </row>
    <row r="1122" customFormat="false" ht="13.8" hidden="false" customHeight="false" outlineLevel="0" collapsed="false">
      <c r="A1122" s="0" t="s">
        <v>114</v>
      </c>
      <c r="B1122" s="0" t="s">
        <v>115</v>
      </c>
      <c r="C1122" s="0" t="s">
        <v>26</v>
      </c>
      <c r="D1122" s="0" t="n">
        <v>137</v>
      </c>
      <c r="E1122" s="0" t="n">
        <v>11672</v>
      </c>
      <c r="F1122" s="0" t="n">
        <v>5450421</v>
      </c>
      <c r="G1122" s="0" t="n">
        <v>214.148595126872</v>
      </c>
      <c r="H1122" s="0" t="n">
        <v>1.1737491432488</v>
      </c>
      <c r="I1122" s="0" t="s">
        <v>16</v>
      </c>
    </row>
    <row r="1123" customFormat="false" ht="13.8" hidden="false" customHeight="false" outlineLevel="0" collapsed="false">
      <c r="A1123" s="0" t="s">
        <v>114</v>
      </c>
      <c r="B1123" s="0" t="s">
        <v>115</v>
      </c>
      <c r="C1123" s="0" t="s">
        <v>27</v>
      </c>
      <c r="D1123" s="0" t="n">
        <v>78</v>
      </c>
      <c r="E1123" s="0" t="n">
        <v>10161</v>
      </c>
      <c r="F1123" s="0" t="n">
        <v>5450421</v>
      </c>
      <c r="G1123" s="0" t="n">
        <v>186.425965994187</v>
      </c>
      <c r="H1123" s="0" t="n">
        <v>0.767640980218482</v>
      </c>
      <c r="I1123" s="0" t="s">
        <v>16</v>
      </c>
    </row>
    <row r="1124" customFormat="false" ht="13.8" hidden="false" customHeight="false" outlineLevel="0" collapsed="false">
      <c r="A1124" s="0" t="s">
        <v>114</v>
      </c>
      <c r="B1124" s="0" t="s">
        <v>115</v>
      </c>
      <c r="C1124" s="0" t="s">
        <v>28</v>
      </c>
      <c r="D1124" s="0" t="n">
        <v>200</v>
      </c>
      <c r="E1124" s="0" t="n">
        <v>13462</v>
      </c>
      <c r="F1124" s="0" t="n">
        <v>5450421</v>
      </c>
      <c r="G1124" s="0" t="n">
        <v>246.990094893587</v>
      </c>
      <c r="H1124" s="0" t="n">
        <v>1.48566334868519</v>
      </c>
      <c r="I1124" s="0" t="s">
        <v>16</v>
      </c>
    </row>
    <row r="1125" customFormat="false" ht="13.8" hidden="false" customHeight="false" outlineLevel="0" collapsed="false">
      <c r="A1125" s="0" t="s">
        <v>114</v>
      </c>
      <c r="B1125" s="0" t="s">
        <v>115</v>
      </c>
      <c r="C1125" s="0" t="s">
        <v>29</v>
      </c>
      <c r="D1125" s="0" t="n">
        <v>165</v>
      </c>
      <c r="E1125" s="0" t="n">
        <v>12106</v>
      </c>
      <c r="F1125" s="0" t="n">
        <v>5450421</v>
      </c>
      <c r="G1125" s="0" t="n">
        <v>222.111282779807</v>
      </c>
      <c r="H1125" s="0" t="n">
        <v>1.36296051544689</v>
      </c>
      <c r="I1125" s="0" t="s">
        <v>16</v>
      </c>
    </row>
    <row r="1126" customFormat="false" ht="13.8" hidden="false" customHeight="false" outlineLevel="0" collapsed="false">
      <c r="A1126" s="0" t="s">
        <v>114</v>
      </c>
      <c r="B1126" s="0" t="s">
        <v>115</v>
      </c>
      <c r="C1126" s="0" t="s">
        <v>30</v>
      </c>
      <c r="D1126" s="0" t="n">
        <v>252</v>
      </c>
      <c r="E1126" s="0" t="n">
        <v>13729</v>
      </c>
      <c r="F1126" s="0" t="n">
        <v>5450421</v>
      </c>
      <c r="G1126" s="0" t="n">
        <v>251.888799048734</v>
      </c>
      <c r="H1126" s="0" t="n">
        <v>1.8355306285964</v>
      </c>
      <c r="I1126" s="0" t="s">
        <v>16</v>
      </c>
    </row>
    <row r="1127" customFormat="false" ht="13.8" hidden="false" customHeight="false" outlineLevel="0" collapsed="false">
      <c r="A1127" s="0" t="s">
        <v>114</v>
      </c>
      <c r="B1127" s="0" t="s">
        <v>115</v>
      </c>
      <c r="C1127" s="0" t="s">
        <v>31</v>
      </c>
      <c r="D1127" s="0" t="n">
        <v>306</v>
      </c>
      <c r="E1127" s="0" t="n">
        <v>15793</v>
      </c>
      <c r="F1127" s="0" t="n">
        <v>5450421</v>
      </c>
      <c r="G1127" s="0" t="n">
        <v>289.757433416611</v>
      </c>
      <c r="H1127" s="0" t="n">
        <v>1.93756727664155</v>
      </c>
      <c r="I1127" s="0" t="s">
        <v>16</v>
      </c>
    </row>
    <row r="1128" customFormat="false" ht="13.8" hidden="false" customHeight="false" outlineLevel="0" collapsed="false">
      <c r="A1128" s="0" t="s">
        <v>114</v>
      </c>
      <c r="B1128" s="0" t="s">
        <v>115</v>
      </c>
      <c r="C1128" s="0" t="s">
        <v>32</v>
      </c>
      <c r="D1128" s="0" t="n">
        <v>454</v>
      </c>
      <c r="E1128" s="0" t="n">
        <v>18432</v>
      </c>
      <c r="F1128" s="0" t="n">
        <v>5450421</v>
      </c>
      <c r="G1128" s="0" t="n">
        <v>338.175711564299</v>
      </c>
      <c r="H1128" s="0" t="n">
        <v>2.46310763888889</v>
      </c>
      <c r="I1128" s="0" t="s">
        <v>16</v>
      </c>
    </row>
    <row r="1129" customFormat="false" ht="13.8" hidden="false" customHeight="false" outlineLevel="0" collapsed="false">
      <c r="A1129" s="0" t="s">
        <v>114</v>
      </c>
      <c r="B1129" s="0" t="s">
        <v>115</v>
      </c>
      <c r="C1129" s="0" t="s">
        <v>33</v>
      </c>
      <c r="D1129" s="0" t="n">
        <v>520</v>
      </c>
      <c r="E1129" s="0" t="n">
        <v>21181</v>
      </c>
      <c r="F1129" s="0" t="n">
        <v>5450421</v>
      </c>
      <c r="G1129" s="0" t="n">
        <v>388.612182435082</v>
      </c>
      <c r="H1129" s="0" t="n">
        <v>2.45503045182003</v>
      </c>
      <c r="I1129" s="0" t="s">
        <v>16</v>
      </c>
    </row>
    <row r="1130" customFormat="false" ht="13.8" hidden="false" customHeight="false" outlineLevel="0" collapsed="false">
      <c r="A1130" s="0" t="s">
        <v>114</v>
      </c>
      <c r="B1130" s="0" t="s">
        <v>115</v>
      </c>
      <c r="C1130" s="0" t="s">
        <v>34</v>
      </c>
      <c r="D1130" s="0" t="n">
        <v>738</v>
      </c>
      <c r="E1130" s="0" t="n">
        <v>22813</v>
      </c>
      <c r="F1130" s="0" t="n">
        <v>5450421</v>
      </c>
      <c r="G1130" s="0" t="n">
        <v>418.554823563171</v>
      </c>
      <c r="H1130" s="0" t="n">
        <v>3.23499758909394</v>
      </c>
      <c r="I1130" s="0" t="s">
        <v>16</v>
      </c>
    </row>
    <row r="1131" customFormat="false" ht="13.8" hidden="false" customHeight="false" outlineLevel="0" collapsed="false">
      <c r="A1131" s="0" t="s">
        <v>114</v>
      </c>
      <c r="B1131" s="0" t="s">
        <v>115</v>
      </c>
      <c r="C1131" s="0" t="s">
        <v>35</v>
      </c>
      <c r="D1131" s="0" t="n">
        <v>918</v>
      </c>
      <c r="E1131" s="0" t="n">
        <v>28183</v>
      </c>
      <c r="F1131" s="0" t="n">
        <v>5450421</v>
      </c>
      <c r="G1131" s="0" t="n">
        <v>517.079322863316</v>
      </c>
      <c r="H1131" s="0" t="n">
        <v>3.2572827591101</v>
      </c>
      <c r="I1131" s="0" t="s">
        <v>16</v>
      </c>
    </row>
    <row r="1132" customFormat="false" ht="13.8" hidden="false" customHeight="false" outlineLevel="0" collapsed="false">
      <c r="A1132" s="0" t="s">
        <v>114</v>
      </c>
      <c r="B1132" s="0" t="s">
        <v>115</v>
      </c>
      <c r="C1132" s="0" t="s">
        <v>36</v>
      </c>
      <c r="D1132" s="0" t="n">
        <v>1145</v>
      </c>
      <c r="E1132" s="0" t="n">
        <v>28272</v>
      </c>
      <c r="F1132" s="0" t="n">
        <v>5450421</v>
      </c>
      <c r="G1132" s="0" t="n">
        <v>518.712224248366</v>
      </c>
      <c r="H1132" s="0" t="n">
        <v>4.04994340690436</v>
      </c>
      <c r="I1132" s="0" t="s">
        <v>16</v>
      </c>
    </row>
    <row r="1133" customFormat="false" ht="13.8" hidden="false" customHeight="false" outlineLevel="0" collapsed="false">
      <c r="A1133" s="0" t="s">
        <v>114</v>
      </c>
      <c r="B1133" s="0" t="s">
        <v>115</v>
      </c>
      <c r="C1133" s="0" t="s">
        <v>37</v>
      </c>
      <c r="D1133" s="0" t="n">
        <v>2401</v>
      </c>
      <c r="E1133" s="0" t="n">
        <v>33740</v>
      </c>
      <c r="F1133" s="0" t="n">
        <v>5450421</v>
      </c>
      <c r="G1133" s="0" t="n">
        <v>619.034749792722</v>
      </c>
      <c r="H1133" s="0" t="n">
        <v>7.11618257261411</v>
      </c>
      <c r="I1133" s="0" t="s">
        <v>16</v>
      </c>
    </row>
    <row r="1134" customFormat="false" ht="13.8" hidden="false" customHeight="false" outlineLevel="0" collapsed="false">
      <c r="A1134" s="0" t="s">
        <v>114</v>
      </c>
      <c r="B1134" s="0" t="s">
        <v>115</v>
      </c>
      <c r="C1134" s="0" t="s">
        <v>38</v>
      </c>
      <c r="D1134" s="0" t="n">
        <v>4061</v>
      </c>
      <c r="E1134" s="0" t="n">
        <v>48344</v>
      </c>
      <c r="F1134" s="0" t="n">
        <v>5450421</v>
      </c>
      <c r="G1134" s="0" t="n">
        <v>886.977354593342</v>
      </c>
      <c r="H1134" s="0" t="n">
        <v>8.40021512493794</v>
      </c>
      <c r="I1134" s="0" t="s">
        <v>16</v>
      </c>
    </row>
    <row r="1135" customFormat="false" ht="13.8" hidden="false" customHeight="false" outlineLevel="0" collapsed="false">
      <c r="A1135" s="0" t="s">
        <v>114</v>
      </c>
      <c r="B1135" s="0" t="s">
        <v>115</v>
      </c>
      <c r="C1135" s="0" t="s">
        <v>39</v>
      </c>
      <c r="D1135" s="0" t="n">
        <v>6712</v>
      </c>
      <c r="E1135" s="0" t="n">
        <v>56163</v>
      </c>
      <c r="F1135" s="0" t="n">
        <v>5450421</v>
      </c>
      <c r="G1135" s="0" t="n">
        <v>1030.43416279219</v>
      </c>
      <c r="H1135" s="0" t="n">
        <v>11.9509285472642</v>
      </c>
      <c r="I1135" s="0" t="s">
        <v>16</v>
      </c>
    </row>
    <row r="1136" customFormat="false" ht="13.8" hidden="false" customHeight="false" outlineLevel="0" collapsed="false">
      <c r="A1136" s="0" t="s">
        <v>114</v>
      </c>
      <c r="B1136" s="0" t="s">
        <v>115</v>
      </c>
      <c r="C1136" s="0" t="s">
        <v>41</v>
      </c>
      <c r="D1136" s="0" t="n">
        <v>9984</v>
      </c>
      <c r="E1136" s="0" t="n">
        <v>69917</v>
      </c>
      <c r="F1136" s="0" t="n">
        <v>5450421</v>
      </c>
      <c r="G1136" s="0" t="n">
        <v>1282.78164200527</v>
      </c>
      <c r="H1136" s="0" t="n">
        <v>14.279788892544</v>
      </c>
      <c r="I1136" s="0" t="s">
        <v>40</v>
      </c>
    </row>
    <row r="1137" customFormat="false" ht="13.8" hidden="false" customHeight="false" outlineLevel="0" collapsed="false">
      <c r="A1137" s="0" t="s">
        <v>114</v>
      </c>
      <c r="B1137" s="0" t="s">
        <v>115</v>
      </c>
      <c r="C1137" s="0" t="s">
        <v>42</v>
      </c>
      <c r="D1137" s="0" t="n">
        <v>14008</v>
      </c>
      <c r="E1137" s="0" t="n">
        <v>77201</v>
      </c>
      <c r="F1137" s="0" t="n">
        <v>5450421</v>
      </c>
      <c r="G1137" s="0" t="n">
        <v>1416.42269468725</v>
      </c>
      <c r="H1137" s="0" t="n">
        <v>18.1448426833849</v>
      </c>
      <c r="I1137" s="0" t="s">
        <v>40</v>
      </c>
    </row>
    <row r="1138" customFormat="false" ht="13.8" hidden="false" customHeight="false" outlineLevel="0" collapsed="false">
      <c r="A1138" s="0" t="s">
        <v>114</v>
      </c>
      <c r="B1138" s="0" t="s">
        <v>115</v>
      </c>
      <c r="C1138" s="0" t="s">
        <v>43</v>
      </c>
      <c r="D1138" s="0" t="n">
        <v>16103</v>
      </c>
      <c r="E1138" s="0" t="n">
        <v>116439</v>
      </c>
      <c r="F1138" s="0" t="n">
        <v>5450421</v>
      </c>
      <c r="G1138" s="0" t="n">
        <v>2136.33038622154</v>
      </c>
      <c r="H1138" s="0" t="n">
        <v>13.8295588247924</v>
      </c>
      <c r="I1138" s="0" t="s">
        <v>40</v>
      </c>
    </row>
    <row r="1139" customFormat="false" ht="13.8" hidden="false" customHeight="false" outlineLevel="0" collapsed="false">
      <c r="A1139" s="0" t="s">
        <v>114</v>
      </c>
      <c r="B1139" s="0" t="s">
        <v>115</v>
      </c>
      <c r="C1139" s="0" t="s">
        <v>44</v>
      </c>
      <c r="D1139" s="0" t="n">
        <v>15549</v>
      </c>
      <c r="E1139" s="0" t="n">
        <v>86749</v>
      </c>
      <c r="F1139" s="0" t="n">
        <v>5450421</v>
      </c>
      <c r="G1139" s="0" t="n">
        <v>1591.60182305183</v>
      </c>
      <c r="H1139" s="0" t="n">
        <v>17.9241259265237</v>
      </c>
      <c r="I1139" s="0" t="s">
        <v>40</v>
      </c>
    </row>
    <row r="1140" customFormat="false" ht="13.8" hidden="false" customHeight="false" outlineLevel="0" collapsed="false">
      <c r="A1140" s="0" t="s">
        <v>114</v>
      </c>
      <c r="B1140" s="0" t="s">
        <v>115</v>
      </c>
      <c r="C1140" s="0" t="s">
        <v>45</v>
      </c>
      <c r="D1140" s="0" t="n">
        <v>11272</v>
      </c>
      <c r="E1140" s="0" t="n">
        <v>58162</v>
      </c>
      <c r="F1140" s="0" t="n">
        <v>5450421</v>
      </c>
      <c r="G1140" s="0" t="n">
        <v>1067.11022873279</v>
      </c>
      <c r="H1140" s="0" t="n">
        <v>19.3803514322066</v>
      </c>
      <c r="I1140" s="0" t="s">
        <v>40</v>
      </c>
    </row>
    <row r="1141" customFormat="false" ht="13.8" hidden="false" customHeight="false" outlineLevel="0" collapsed="false">
      <c r="A1141" s="0" t="s">
        <v>114</v>
      </c>
      <c r="B1141" s="0" t="s">
        <v>115</v>
      </c>
      <c r="C1141" s="0" t="s">
        <v>46</v>
      </c>
      <c r="D1141" s="0" t="n">
        <v>9474</v>
      </c>
      <c r="E1141" s="0" t="n">
        <v>49376</v>
      </c>
      <c r="F1141" s="0" t="n">
        <v>5450421</v>
      </c>
      <c r="G1141" s="0" t="n">
        <v>905.911671777281</v>
      </c>
      <c r="H1141" s="0" t="n">
        <v>19.1874594944913</v>
      </c>
      <c r="I1141" s="0" t="s">
        <v>40</v>
      </c>
    </row>
    <row r="1142" customFormat="false" ht="13.8" hidden="false" customHeight="false" outlineLevel="0" collapsed="false">
      <c r="A1142" s="0" t="s">
        <v>114</v>
      </c>
      <c r="B1142" s="0" t="s">
        <v>115</v>
      </c>
      <c r="C1142" s="0" t="s">
        <v>47</v>
      </c>
      <c r="D1142" s="0" t="n">
        <v>9492</v>
      </c>
      <c r="E1142" s="0" t="n">
        <v>56526</v>
      </c>
      <c r="F1142" s="0" t="n">
        <v>5450421</v>
      </c>
      <c r="G1142" s="0" t="n">
        <v>1037.09419877841</v>
      </c>
      <c r="H1142" s="0" t="n">
        <v>16.7922725825284</v>
      </c>
      <c r="I1142" s="0" t="s">
        <v>40</v>
      </c>
    </row>
    <row r="1143" customFormat="false" ht="13.8" hidden="false" customHeight="false" outlineLevel="0" collapsed="false">
      <c r="A1143" s="0" t="s">
        <v>114</v>
      </c>
      <c r="B1143" s="0" t="s">
        <v>115</v>
      </c>
      <c r="C1143" s="0" t="s">
        <v>126</v>
      </c>
      <c r="D1143" s="0" t="n">
        <v>10998</v>
      </c>
      <c r="E1143" s="0" t="n">
        <v>63907</v>
      </c>
      <c r="F1143" s="0" t="n">
        <v>5450421</v>
      </c>
      <c r="G1143" s="0" t="n">
        <v>1172.51493049803</v>
      </c>
      <c r="H1143" s="0" t="n">
        <v>17.2093823837764</v>
      </c>
      <c r="I1143" s="0" t="s">
        <v>40</v>
      </c>
    </row>
    <row r="1144" customFormat="false" ht="13.8" hidden="false" customHeight="false" outlineLevel="0" collapsed="false">
      <c r="A1144" s="0" t="s">
        <v>114</v>
      </c>
      <c r="B1144" s="0" t="s">
        <v>115</v>
      </c>
      <c r="C1144" s="0" t="s">
        <v>128</v>
      </c>
      <c r="D1144" s="0" t="n">
        <v>16253</v>
      </c>
      <c r="E1144" s="0" t="n">
        <v>80378</v>
      </c>
      <c r="F1144" s="0" t="n">
        <v>5450421</v>
      </c>
      <c r="G1144" s="0" t="n">
        <v>1474.71176997153</v>
      </c>
      <c r="H1144" s="0" t="n">
        <v>20.2207071586753</v>
      </c>
      <c r="I1144" s="0" t="s">
        <v>40</v>
      </c>
    </row>
    <row r="1145" customFormat="false" ht="13.8" hidden="false" customHeight="false" outlineLevel="0" collapsed="false">
      <c r="A1145" s="0" t="s">
        <v>114</v>
      </c>
      <c r="B1145" s="0" t="s">
        <v>115</v>
      </c>
      <c r="C1145" s="0" t="s">
        <v>129</v>
      </c>
      <c r="D1145" s="0" t="n">
        <v>18352</v>
      </c>
      <c r="E1145" s="0" t="n">
        <v>92594</v>
      </c>
      <c r="F1145" s="0" t="n">
        <v>5450421</v>
      </c>
      <c r="G1145" s="0" t="n">
        <v>1698.84124547443</v>
      </c>
      <c r="H1145" s="0" t="n">
        <v>19.8198587381472</v>
      </c>
      <c r="I1145" s="0" t="s">
        <v>40</v>
      </c>
    </row>
    <row r="1146" customFormat="false" ht="13.8" hidden="false" customHeight="false" outlineLevel="0" collapsed="false">
      <c r="A1146" s="0" t="s">
        <v>116</v>
      </c>
      <c r="B1146" s="0" t="s">
        <v>117</v>
      </c>
      <c r="C1146" s="0" t="s">
        <v>60</v>
      </c>
      <c r="D1146" s="0" t="n">
        <v>0</v>
      </c>
      <c r="E1146" s="0" t="n">
        <v>2</v>
      </c>
      <c r="F1146" s="0" t="n">
        <v>2080908</v>
      </c>
      <c r="G1146" s="0" t="n">
        <v>0.096111889617417</v>
      </c>
      <c r="H1146" s="0" t="n">
        <v>0</v>
      </c>
      <c r="I1146" s="0" t="s">
        <v>40</v>
      </c>
    </row>
    <row r="1147" customFormat="false" ht="13.8" hidden="false" customHeight="false" outlineLevel="0" collapsed="false">
      <c r="A1147" s="0" t="s">
        <v>116</v>
      </c>
      <c r="B1147" s="0" t="s">
        <v>117</v>
      </c>
      <c r="C1147" s="0" t="s">
        <v>61</v>
      </c>
      <c r="D1147" s="0" t="n">
        <v>0</v>
      </c>
      <c r="E1147" s="0" t="n">
        <v>6</v>
      </c>
      <c r="F1147" s="0" t="n">
        <v>2080908</v>
      </c>
      <c r="G1147" s="0" t="n">
        <v>0.288335668852251</v>
      </c>
      <c r="H1147" s="0" t="n">
        <v>0</v>
      </c>
      <c r="I1147" s="0" t="s">
        <v>40</v>
      </c>
    </row>
    <row r="1148" customFormat="false" ht="13.8" hidden="false" customHeight="false" outlineLevel="0" collapsed="false">
      <c r="A1148" s="0" t="s">
        <v>116</v>
      </c>
      <c r="B1148" s="0" t="s">
        <v>117</v>
      </c>
      <c r="C1148" s="0" t="s">
        <v>62</v>
      </c>
      <c r="D1148" s="0" t="n">
        <v>0</v>
      </c>
      <c r="E1148" s="0" t="n">
        <v>4</v>
      </c>
      <c r="F1148" s="0" t="n">
        <v>2080908</v>
      </c>
      <c r="G1148" s="0" t="n">
        <v>0.192223779234834</v>
      </c>
      <c r="H1148" s="0" t="n">
        <v>0</v>
      </c>
      <c r="I1148" s="0" t="s">
        <v>40</v>
      </c>
    </row>
    <row r="1149" customFormat="false" ht="13.8" hidden="false" customHeight="false" outlineLevel="0" collapsed="false">
      <c r="A1149" s="0" t="s">
        <v>116</v>
      </c>
      <c r="B1149" s="0" t="s">
        <v>117</v>
      </c>
      <c r="C1149" s="0" t="s">
        <v>63</v>
      </c>
      <c r="D1149" s="0" t="n">
        <v>0</v>
      </c>
      <c r="E1149" s="0" t="n">
        <v>8</v>
      </c>
      <c r="F1149" s="0" t="n">
        <v>2080908</v>
      </c>
      <c r="G1149" s="0" t="n">
        <v>0.384447558469668</v>
      </c>
      <c r="H1149" s="0" t="n">
        <v>0</v>
      </c>
      <c r="I1149" s="0" t="s">
        <v>40</v>
      </c>
    </row>
    <row r="1150" customFormat="false" ht="13.8" hidden="false" customHeight="false" outlineLevel="0" collapsed="false">
      <c r="A1150" s="0" t="s">
        <v>116</v>
      </c>
      <c r="B1150" s="0" t="s">
        <v>117</v>
      </c>
      <c r="C1150" s="0" t="s">
        <v>50</v>
      </c>
      <c r="D1150" s="0" t="n">
        <v>0</v>
      </c>
      <c r="E1150" s="0" t="n">
        <v>191</v>
      </c>
      <c r="F1150" s="0" t="n">
        <v>2080908</v>
      </c>
      <c r="G1150" s="0" t="n">
        <v>9.17868545846332</v>
      </c>
      <c r="H1150" s="0" t="n">
        <v>0</v>
      </c>
      <c r="I1150" s="0" t="s">
        <v>40</v>
      </c>
    </row>
    <row r="1151" customFormat="false" ht="13.8" hidden="false" customHeight="false" outlineLevel="0" collapsed="false">
      <c r="A1151" s="0" t="s">
        <v>116</v>
      </c>
      <c r="B1151" s="0" t="s">
        <v>117</v>
      </c>
      <c r="C1151" s="0" t="s">
        <v>51</v>
      </c>
      <c r="D1151" s="0" t="n">
        <v>16</v>
      </c>
      <c r="E1151" s="0" t="n">
        <v>949</v>
      </c>
      <c r="F1151" s="0" t="n">
        <v>2080908</v>
      </c>
      <c r="G1151" s="0" t="n">
        <v>45.6050916234644</v>
      </c>
      <c r="H1151" s="0" t="n">
        <v>1.68598524762908</v>
      </c>
      <c r="I1151" s="0" t="s">
        <v>40</v>
      </c>
    </row>
    <row r="1152" customFormat="false" ht="13.8" hidden="false" customHeight="false" outlineLevel="0" collapsed="false">
      <c r="A1152" s="0" t="s">
        <v>116</v>
      </c>
      <c r="B1152" s="0" t="s">
        <v>117</v>
      </c>
      <c r="C1152" s="0" t="s">
        <v>52</v>
      </c>
      <c r="D1152" s="0" t="n">
        <v>203</v>
      </c>
      <c r="E1152" s="0" t="n">
        <v>5406</v>
      </c>
      <c r="F1152" s="0" t="n">
        <v>2080908</v>
      </c>
      <c r="G1152" s="0" t="n">
        <v>259.790437635878</v>
      </c>
      <c r="H1152" s="0" t="n">
        <v>3.75508694043655</v>
      </c>
      <c r="I1152" s="0" t="s">
        <v>40</v>
      </c>
    </row>
    <row r="1153" customFormat="false" ht="13.8" hidden="false" customHeight="false" outlineLevel="0" collapsed="false">
      <c r="A1153" s="0" t="s">
        <v>116</v>
      </c>
      <c r="B1153" s="0" t="s">
        <v>117</v>
      </c>
      <c r="C1153" s="0" t="s">
        <v>53</v>
      </c>
      <c r="D1153" s="0" t="n">
        <v>195</v>
      </c>
      <c r="E1153" s="0" t="n">
        <v>7047</v>
      </c>
      <c r="F1153" s="0" t="n">
        <v>2080908</v>
      </c>
      <c r="G1153" s="0" t="n">
        <v>338.650243066969</v>
      </c>
      <c r="H1153" s="0" t="n">
        <v>2.767134951043</v>
      </c>
      <c r="I1153" s="0" t="s">
        <v>40</v>
      </c>
    </row>
    <row r="1154" customFormat="false" ht="13.8" hidden="false" customHeight="false" outlineLevel="0" collapsed="false">
      <c r="A1154" s="0" t="s">
        <v>116</v>
      </c>
      <c r="B1154" s="0" t="s">
        <v>117</v>
      </c>
      <c r="C1154" s="0" t="s">
        <v>54</v>
      </c>
      <c r="D1154" s="0" t="n">
        <v>316</v>
      </c>
      <c r="E1154" s="0" t="n">
        <v>7736</v>
      </c>
      <c r="F1154" s="0" t="n">
        <v>2080908</v>
      </c>
      <c r="G1154" s="0" t="n">
        <v>371.760789040169</v>
      </c>
      <c r="H1154" s="0" t="n">
        <v>4.08479834539814</v>
      </c>
      <c r="I1154" s="0" t="s">
        <v>40</v>
      </c>
    </row>
    <row r="1155" customFormat="false" ht="13.8" hidden="false" customHeight="false" outlineLevel="0" collapsed="false">
      <c r="A1155" s="0" t="s">
        <v>116</v>
      </c>
      <c r="B1155" s="0" t="s">
        <v>117</v>
      </c>
      <c r="C1155" s="0" t="s">
        <v>55</v>
      </c>
      <c r="D1155" s="0" t="n">
        <v>267</v>
      </c>
      <c r="E1155" s="0" t="n">
        <v>6904</v>
      </c>
      <c r="F1155" s="0" t="n">
        <v>2080908</v>
      </c>
      <c r="G1155" s="0" t="n">
        <v>331.778242959324</v>
      </c>
      <c r="H1155" s="0" t="n">
        <v>3.86732329084589</v>
      </c>
      <c r="I1155" s="0" t="s">
        <v>40</v>
      </c>
    </row>
    <row r="1156" customFormat="false" ht="13.8" hidden="false" customHeight="false" outlineLevel="0" collapsed="false">
      <c r="A1156" s="0" t="s">
        <v>116</v>
      </c>
      <c r="B1156" s="0" t="s">
        <v>117</v>
      </c>
      <c r="C1156" s="0" t="s">
        <v>11</v>
      </c>
      <c r="D1156" s="0" t="n">
        <v>208</v>
      </c>
      <c r="E1156" s="0" t="n">
        <v>7152</v>
      </c>
      <c r="F1156" s="0" t="n">
        <v>2080908</v>
      </c>
      <c r="G1156" s="0" t="n">
        <v>343.696117271883</v>
      </c>
      <c r="H1156" s="0" t="n">
        <v>2.9082774049217</v>
      </c>
      <c r="I1156" s="0" t="s">
        <v>40</v>
      </c>
    </row>
    <row r="1157" customFormat="false" ht="13.8" hidden="false" customHeight="false" outlineLevel="0" collapsed="false">
      <c r="A1157" s="0" t="s">
        <v>116</v>
      </c>
      <c r="B1157" s="0" t="s">
        <v>117</v>
      </c>
      <c r="C1157" s="0" t="s">
        <v>13</v>
      </c>
      <c r="D1157" s="0" t="n">
        <v>125</v>
      </c>
      <c r="E1157" s="0" t="n">
        <v>6397</v>
      </c>
      <c r="F1157" s="0" t="n">
        <v>2080908</v>
      </c>
      <c r="G1157" s="0" t="n">
        <v>307.413878941308</v>
      </c>
      <c r="H1157" s="0" t="n">
        <v>1.95404095669845</v>
      </c>
      <c r="I1157" s="0" t="s">
        <v>40</v>
      </c>
    </row>
    <row r="1158" customFormat="false" ht="13.8" hidden="false" customHeight="false" outlineLevel="0" collapsed="false">
      <c r="A1158" s="0" t="s">
        <v>116</v>
      </c>
      <c r="B1158" s="0" t="s">
        <v>117</v>
      </c>
      <c r="C1158" s="0" t="s">
        <v>14</v>
      </c>
      <c r="D1158" s="0" t="n">
        <v>77</v>
      </c>
      <c r="E1158" s="0" t="n">
        <v>8842</v>
      </c>
      <c r="F1158" s="0" t="n">
        <v>2080908</v>
      </c>
      <c r="G1158" s="0" t="n">
        <v>424.910663998601</v>
      </c>
      <c r="H1158" s="0" t="n">
        <v>0.870843700520244</v>
      </c>
      <c r="I1158" s="0" t="s">
        <v>40</v>
      </c>
    </row>
    <row r="1159" customFormat="false" ht="13.8" hidden="false" customHeight="false" outlineLevel="0" collapsed="false">
      <c r="A1159" s="0" t="s">
        <v>116</v>
      </c>
      <c r="B1159" s="0" t="s">
        <v>117</v>
      </c>
      <c r="C1159" s="0" t="s">
        <v>15</v>
      </c>
      <c r="D1159" s="0" t="n">
        <v>32</v>
      </c>
      <c r="E1159" s="0" t="n">
        <v>6860</v>
      </c>
      <c r="F1159" s="0" t="n">
        <v>2080908</v>
      </c>
      <c r="G1159" s="0" t="n">
        <v>329.66378138774</v>
      </c>
      <c r="H1159" s="0" t="n">
        <v>0.466472303206997</v>
      </c>
      <c r="I1159" s="0" t="s">
        <v>40</v>
      </c>
    </row>
    <row r="1160" customFormat="false" ht="13.8" hidden="false" customHeight="false" outlineLevel="0" collapsed="false">
      <c r="A1160" s="0" t="s">
        <v>116</v>
      </c>
      <c r="B1160" s="0" t="s">
        <v>117</v>
      </c>
      <c r="C1160" s="0" t="s">
        <v>17</v>
      </c>
      <c r="D1160" s="0" t="n">
        <v>21</v>
      </c>
      <c r="E1160" s="0" t="n">
        <v>7229</v>
      </c>
      <c r="F1160" s="0" t="n">
        <v>2080908</v>
      </c>
      <c r="G1160" s="0" t="n">
        <v>347.396425022154</v>
      </c>
      <c r="H1160" s="0" t="n">
        <v>0.290496610872873</v>
      </c>
      <c r="I1160" s="0" t="s">
        <v>40</v>
      </c>
    </row>
    <row r="1161" customFormat="false" ht="13.8" hidden="false" customHeight="false" outlineLevel="0" collapsed="false">
      <c r="A1161" s="0" t="s">
        <v>116</v>
      </c>
      <c r="B1161" s="0" t="s">
        <v>117</v>
      </c>
      <c r="C1161" s="0" t="s">
        <v>18</v>
      </c>
      <c r="D1161" s="0" t="n">
        <v>6</v>
      </c>
      <c r="E1161" s="0" t="n">
        <v>6477</v>
      </c>
      <c r="F1161" s="0" t="n">
        <v>2080908</v>
      </c>
      <c r="G1161" s="0" t="n">
        <v>311.258354526005</v>
      </c>
      <c r="H1161" s="0" t="n">
        <v>0.0926354793886058</v>
      </c>
      <c r="I1161" s="0" t="s">
        <v>40</v>
      </c>
    </row>
    <row r="1162" customFormat="false" ht="13.8" hidden="false" customHeight="false" outlineLevel="0" collapsed="false">
      <c r="A1162" s="0" t="s">
        <v>116</v>
      </c>
      <c r="B1162" s="0" t="s">
        <v>117</v>
      </c>
      <c r="C1162" s="0" t="s">
        <v>19</v>
      </c>
      <c r="D1162" s="0" t="n">
        <v>3</v>
      </c>
      <c r="E1162" s="0" t="n">
        <v>5174</v>
      </c>
      <c r="F1162" s="0" t="n">
        <v>2080908</v>
      </c>
      <c r="G1162" s="0" t="n">
        <v>248.641458440258</v>
      </c>
      <c r="H1162" s="0" t="n">
        <v>0.0579822187862389</v>
      </c>
      <c r="I1162" s="0" t="s">
        <v>40</v>
      </c>
    </row>
    <row r="1163" customFormat="false" ht="13.8" hidden="false" customHeight="false" outlineLevel="0" collapsed="false">
      <c r="A1163" s="0" t="s">
        <v>116</v>
      </c>
      <c r="B1163" s="0" t="s">
        <v>117</v>
      </c>
      <c r="C1163" s="0" t="s">
        <v>20</v>
      </c>
      <c r="D1163" s="0" t="n">
        <v>4</v>
      </c>
      <c r="E1163" s="0" t="n">
        <v>4023</v>
      </c>
      <c r="F1163" s="0" t="n">
        <v>2080908</v>
      </c>
      <c r="G1163" s="0" t="n">
        <v>193.329065965434</v>
      </c>
      <c r="H1163" s="0" t="n">
        <v>0.0994282873477504</v>
      </c>
      <c r="I1163" s="0" t="s">
        <v>40</v>
      </c>
    </row>
    <row r="1164" customFormat="false" ht="13.8" hidden="false" customHeight="false" outlineLevel="0" collapsed="false">
      <c r="A1164" s="0" t="s">
        <v>116</v>
      </c>
      <c r="B1164" s="0" t="s">
        <v>117</v>
      </c>
      <c r="C1164" s="0" t="s">
        <v>21</v>
      </c>
      <c r="D1164" s="0" t="n">
        <v>12</v>
      </c>
      <c r="E1164" s="0" t="n">
        <v>4277</v>
      </c>
      <c r="F1164" s="0" t="n">
        <v>2080908</v>
      </c>
      <c r="G1164" s="0" t="n">
        <v>205.535275946846</v>
      </c>
      <c r="H1164" s="0" t="n">
        <v>0.280570493336451</v>
      </c>
      <c r="I1164" s="0" t="s">
        <v>40</v>
      </c>
    </row>
    <row r="1165" customFormat="false" ht="13.8" hidden="false" customHeight="false" outlineLevel="0" collapsed="false">
      <c r="A1165" s="0" t="s">
        <v>116</v>
      </c>
      <c r="B1165" s="0" t="s">
        <v>117</v>
      </c>
      <c r="C1165" s="0" t="s">
        <v>22</v>
      </c>
      <c r="D1165" s="0" t="n">
        <v>10</v>
      </c>
      <c r="E1165" s="0" t="n">
        <v>4282</v>
      </c>
      <c r="F1165" s="0" t="n">
        <v>2080908</v>
      </c>
      <c r="G1165" s="0" t="n">
        <v>205.77555567089</v>
      </c>
      <c r="H1165" s="0" t="n">
        <v>0.233535730966838</v>
      </c>
      <c r="I1165" s="0" t="s">
        <v>40</v>
      </c>
    </row>
    <row r="1166" customFormat="false" ht="13.8" hidden="false" customHeight="false" outlineLevel="0" collapsed="false">
      <c r="A1166" s="0" t="s">
        <v>116</v>
      </c>
      <c r="B1166" s="0" t="s">
        <v>117</v>
      </c>
      <c r="C1166" s="0" t="s">
        <v>23</v>
      </c>
      <c r="D1166" s="0" t="n">
        <v>25</v>
      </c>
      <c r="E1166" s="0" t="n">
        <v>5583</v>
      </c>
      <c r="F1166" s="0" t="n">
        <v>2080908</v>
      </c>
      <c r="G1166" s="0" t="n">
        <v>268.29633986702</v>
      </c>
      <c r="H1166" s="0" t="n">
        <v>0.447787927637471</v>
      </c>
      <c r="I1166" s="0" t="s">
        <v>40</v>
      </c>
    </row>
    <row r="1167" customFormat="false" ht="13.8" hidden="false" customHeight="false" outlineLevel="0" collapsed="false">
      <c r="A1167" s="0" t="s">
        <v>116</v>
      </c>
      <c r="B1167" s="0" t="s">
        <v>117</v>
      </c>
      <c r="C1167" s="0" t="s">
        <v>24</v>
      </c>
      <c r="D1167" s="0" t="n">
        <v>61</v>
      </c>
      <c r="E1167" s="0" t="n">
        <v>6064</v>
      </c>
      <c r="F1167" s="0" t="n">
        <v>2080908</v>
      </c>
      <c r="G1167" s="0" t="n">
        <v>291.411249320008</v>
      </c>
      <c r="H1167" s="0" t="n">
        <v>1.00593667546174</v>
      </c>
      <c r="I1167" s="0" t="s">
        <v>40</v>
      </c>
    </row>
    <row r="1168" customFormat="false" ht="13.8" hidden="false" customHeight="false" outlineLevel="0" collapsed="false">
      <c r="A1168" s="0" t="s">
        <v>116</v>
      </c>
      <c r="B1168" s="0" t="s">
        <v>117</v>
      </c>
      <c r="C1168" s="0" t="s">
        <v>25</v>
      </c>
      <c r="D1168" s="0" t="n">
        <v>119</v>
      </c>
      <c r="E1168" s="0" t="n">
        <v>7658</v>
      </c>
      <c r="F1168" s="0" t="n">
        <v>2080908</v>
      </c>
      <c r="G1168" s="0" t="n">
        <v>368.01242534509</v>
      </c>
      <c r="H1168" s="0" t="n">
        <v>1.55393053016453</v>
      </c>
      <c r="I1168" s="0" t="s">
        <v>40</v>
      </c>
    </row>
    <row r="1169" customFormat="false" ht="13.8" hidden="false" customHeight="false" outlineLevel="0" collapsed="false">
      <c r="A1169" s="0" t="s">
        <v>116</v>
      </c>
      <c r="B1169" s="0" t="s">
        <v>117</v>
      </c>
      <c r="C1169" s="0" t="s">
        <v>26</v>
      </c>
      <c r="D1169" s="0" t="n">
        <v>141</v>
      </c>
      <c r="E1169" s="0" t="n">
        <v>7752</v>
      </c>
      <c r="F1169" s="0" t="n">
        <v>2080908</v>
      </c>
      <c r="G1169" s="0" t="n">
        <v>372.529684157108</v>
      </c>
      <c r="H1169" s="0" t="n">
        <v>1.81888544891641</v>
      </c>
      <c r="I1169" s="0" t="s">
        <v>40</v>
      </c>
    </row>
    <row r="1170" customFormat="false" ht="13.8" hidden="false" customHeight="false" outlineLevel="0" collapsed="false">
      <c r="A1170" s="0" t="s">
        <v>116</v>
      </c>
      <c r="B1170" s="0" t="s">
        <v>117</v>
      </c>
      <c r="C1170" s="0" t="s">
        <v>27</v>
      </c>
      <c r="D1170" s="0" t="n">
        <v>105</v>
      </c>
      <c r="E1170" s="0" t="n">
        <v>6252</v>
      </c>
      <c r="F1170" s="0" t="n">
        <v>2080908</v>
      </c>
      <c r="G1170" s="0" t="n">
        <v>300.445766944046</v>
      </c>
      <c r="H1170" s="0" t="n">
        <v>1.67946257197697</v>
      </c>
      <c r="I1170" s="0" t="s">
        <v>40</v>
      </c>
    </row>
    <row r="1171" customFormat="false" ht="13.8" hidden="false" customHeight="false" outlineLevel="0" collapsed="false">
      <c r="A1171" s="0" t="s">
        <v>116</v>
      </c>
      <c r="B1171" s="0" t="s">
        <v>117</v>
      </c>
      <c r="C1171" s="0" t="s">
        <v>28</v>
      </c>
      <c r="D1171" s="0" t="n">
        <v>136</v>
      </c>
      <c r="E1171" s="0" t="n">
        <v>5665</v>
      </c>
      <c r="F1171" s="0" t="n">
        <v>2080908</v>
      </c>
      <c r="G1171" s="0" t="n">
        <v>272.236927341334</v>
      </c>
      <c r="H1171" s="0" t="n">
        <v>2.40070609002648</v>
      </c>
      <c r="I1171" s="0" t="s">
        <v>40</v>
      </c>
    </row>
    <row r="1172" customFormat="false" ht="13.8" hidden="false" customHeight="false" outlineLevel="0" collapsed="false">
      <c r="A1172" s="0" t="s">
        <v>116</v>
      </c>
      <c r="B1172" s="0" t="s">
        <v>117</v>
      </c>
      <c r="C1172" s="0" t="s">
        <v>29</v>
      </c>
      <c r="D1172" s="0" t="n">
        <v>98</v>
      </c>
      <c r="E1172" s="0" t="n">
        <v>5127</v>
      </c>
      <c r="F1172" s="0" t="n">
        <v>2080908</v>
      </c>
      <c r="G1172" s="0" t="n">
        <v>246.382829034249</v>
      </c>
      <c r="H1172" s="0" t="n">
        <v>1.91144919055978</v>
      </c>
      <c r="I1172" s="0" t="s">
        <v>40</v>
      </c>
    </row>
    <row r="1173" customFormat="false" ht="13.8" hidden="false" customHeight="false" outlineLevel="0" collapsed="false">
      <c r="A1173" s="0" t="s">
        <v>116</v>
      </c>
      <c r="B1173" s="0" t="s">
        <v>117</v>
      </c>
      <c r="C1173" s="0" t="s">
        <v>30</v>
      </c>
      <c r="D1173" s="0" t="n">
        <v>69</v>
      </c>
      <c r="E1173" s="0" t="n">
        <v>4843</v>
      </c>
      <c r="F1173" s="0" t="n">
        <v>2080908</v>
      </c>
      <c r="G1173" s="0" t="n">
        <v>232.734940708575</v>
      </c>
      <c r="H1173" s="0" t="n">
        <v>1.42473673342969</v>
      </c>
      <c r="I1173" s="0" t="s">
        <v>40</v>
      </c>
    </row>
    <row r="1174" customFormat="false" ht="13.8" hidden="false" customHeight="false" outlineLevel="0" collapsed="false">
      <c r="A1174" s="0" t="s">
        <v>116</v>
      </c>
      <c r="B1174" s="0" t="s">
        <v>117</v>
      </c>
      <c r="C1174" s="0" t="s">
        <v>31</v>
      </c>
      <c r="D1174" s="0" t="n">
        <v>167</v>
      </c>
      <c r="E1174" s="0" t="n">
        <v>5778</v>
      </c>
      <c r="F1174" s="0" t="n">
        <v>2080908</v>
      </c>
      <c r="G1174" s="0" t="n">
        <v>277.667249104718</v>
      </c>
      <c r="H1174" s="0" t="n">
        <v>2.89027345102112</v>
      </c>
      <c r="I1174" s="0" t="s">
        <v>40</v>
      </c>
    </row>
    <row r="1175" customFormat="false" ht="13.8" hidden="false" customHeight="false" outlineLevel="0" collapsed="false">
      <c r="A1175" s="0" t="s">
        <v>116</v>
      </c>
      <c r="B1175" s="0" t="s">
        <v>117</v>
      </c>
      <c r="C1175" s="0" t="s">
        <v>32</v>
      </c>
      <c r="D1175" s="0" t="n">
        <v>235</v>
      </c>
      <c r="E1175" s="0" t="n">
        <v>7005</v>
      </c>
      <c r="F1175" s="0" t="n">
        <v>2080908</v>
      </c>
      <c r="G1175" s="0" t="n">
        <v>336.631893385003</v>
      </c>
      <c r="H1175" s="0" t="n">
        <v>3.3547466095646</v>
      </c>
      <c r="I1175" s="0" t="s">
        <v>40</v>
      </c>
    </row>
    <row r="1176" customFormat="false" ht="13.8" hidden="false" customHeight="false" outlineLevel="0" collapsed="false">
      <c r="A1176" s="0" t="s">
        <v>116</v>
      </c>
      <c r="B1176" s="0" t="s">
        <v>117</v>
      </c>
      <c r="C1176" s="0" t="s">
        <v>33</v>
      </c>
      <c r="D1176" s="0" t="n">
        <v>214</v>
      </c>
      <c r="E1176" s="0" t="n">
        <v>8131</v>
      </c>
      <c r="F1176" s="0" t="n">
        <v>2080908</v>
      </c>
      <c r="G1176" s="0" t="n">
        <v>390.742887239609</v>
      </c>
      <c r="H1176" s="0" t="n">
        <v>2.63190259500676</v>
      </c>
      <c r="I1176" s="0" t="s">
        <v>40</v>
      </c>
    </row>
    <row r="1177" customFormat="false" ht="13.8" hidden="false" customHeight="false" outlineLevel="0" collapsed="false">
      <c r="A1177" s="0" t="s">
        <v>116</v>
      </c>
      <c r="B1177" s="0" t="s">
        <v>117</v>
      </c>
      <c r="C1177" s="0" t="s">
        <v>34</v>
      </c>
      <c r="D1177" s="0" t="n">
        <v>309</v>
      </c>
      <c r="E1177" s="0" t="n">
        <v>10035</v>
      </c>
      <c r="F1177" s="0" t="n">
        <v>2080908</v>
      </c>
      <c r="G1177" s="0" t="n">
        <v>482.24140615539</v>
      </c>
      <c r="H1177" s="0" t="n">
        <v>3.07922272047833</v>
      </c>
      <c r="I1177" s="0" t="s">
        <v>40</v>
      </c>
    </row>
    <row r="1178" customFormat="false" ht="13.8" hidden="false" customHeight="false" outlineLevel="0" collapsed="false">
      <c r="A1178" s="0" t="s">
        <v>116</v>
      </c>
      <c r="B1178" s="0" t="s">
        <v>117</v>
      </c>
      <c r="C1178" s="0" t="s">
        <v>35</v>
      </c>
      <c r="D1178" s="0" t="n">
        <v>528</v>
      </c>
      <c r="E1178" s="0" t="n">
        <v>15482</v>
      </c>
      <c r="F1178" s="0" t="n">
        <v>2080908</v>
      </c>
      <c r="G1178" s="0" t="n">
        <v>744.002137528425</v>
      </c>
      <c r="H1178" s="0" t="n">
        <v>3.41041209146105</v>
      </c>
      <c r="I1178" s="0" t="s">
        <v>40</v>
      </c>
    </row>
    <row r="1179" customFormat="false" ht="13.8" hidden="false" customHeight="false" outlineLevel="0" collapsed="false">
      <c r="A1179" s="0" t="s">
        <v>116</v>
      </c>
      <c r="B1179" s="0" t="s">
        <v>117</v>
      </c>
      <c r="C1179" s="0" t="s">
        <v>36</v>
      </c>
      <c r="D1179" s="0" t="n">
        <v>718</v>
      </c>
      <c r="E1179" s="0" t="n">
        <v>18339</v>
      </c>
      <c r="F1179" s="0" t="n">
        <v>2080908</v>
      </c>
      <c r="G1179" s="0" t="n">
        <v>881.297971846905</v>
      </c>
      <c r="H1179" s="0" t="n">
        <v>3.91515349800971</v>
      </c>
      <c r="I1179" s="0" t="s">
        <v>40</v>
      </c>
    </row>
    <row r="1180" customFormat="false" ht="13.8" hidden="false" customHeight="false" outlineLevel="0" collapsed="false">
      <c r="A1180" s="0" t="s">
        <v>116</v>
      </c>
      <c r="B1180" s="0" t="s">
        <v>117</v>
      </c>
      <c r="C1180" s="0" t="s">
        <v>37</v>
      </c>
      <c r="D1180" s="0" t="n">
        <v>930</v>
      </c>
      <c r="E1180" s="0" t="n">
        <v>17045</v>
      </c>
      <c r="F1180" s="0" t="n">
        <v>2080908</v>
      </c>
      <c r="G1180" s="0" t="n">
        <v>819.113579264437</v>
      </c>
      <c r="H1180" s="0" t="n">
        <v>5.45614549721326</v>
      </c>
      <c r="I1180" s="0" t="s">
        <v>40</v>
      </c>
    </row>
    <row r="1181" customFormat="false" ht="13.8" hidden="false" customHeight="false" outlineLevel="0" collapsed="false">
      <c r="A1181" s="0" t="s">
        <v>116</v>
      </c>
      <c r="B1181" s="0" t="s">
        <v>117</v>
      </c>
      <c r="C1181" s="0" t="s">
        <v>38</v>
      </c>
      <c r="D1181" s="0" t="n">
        <v>1148</v>
      </c>
      <c r="E1181" s="0" t="n">
        <v>17820</v>
      </c>
      <c r="F1181" s="0" t="n">
        <v>2080908</v>
      </c>
      <c r="G1181" s="0" t="n">
        <v>856.356936491186</v>
      </c>
      <c r="H1181" s="0" t="n">
        <v>6.44219977553311</v>
      </c>
      <c r="I1181" s="0" t="s">
        <v>40</v>
      </c>
    </row>
    <row r="1182" customFormat="false" ht="13.8" hidden="false" customHeight="false" outlineLevel="0" collapsed="false">
      <c r="A1182" s="0" t="s">
        <v>116</v>
      </c>
      <c r="B1182" s="0" t="s">
        <v>117</v>
      </c>
      <c r="C1182" s="0" t="s">
        <v>39</v>
      </c>
      <c r="D1182" s="0" t="n">
        <v>2167</v>
      </c>
      <c r="E1182" s="0" t="n">
        <v>22566</v>
      </c>
      <c r="F1182" s="0" t="n">
        <v>2080908</v>
      </c>
      <c r="G1182" s="0" t="n">
        <v>1084.43045055332</v>
      </c>
      <c r="H1182" s="0" t="n">
        <v>9.60294247983692</v>
      </c>
      <c r="I1182" s="0" t="s">
        <v>40</v>
      </c>
    </row>
    <row r="1183" customFormat="false" ht="13.8" hidden="false" customHeight="false" outlineLevel="0" collapsed="false">
      <c r="A1183" s="0" t="s">
        <v>116</v>
      </c>
      <c r="B1183" s="0" t="s">
        <v>117</v>
      </c>
      <c r="C1183" s="0" t="s">
        <v>41</v>
      </c>
      <c r="D1183" s="0" t="n">
        <v>4479</v>
      </c>
      <c r="E1183" s="0" t="n">
        <v>30700</v>
      </c>
      <c r="F1183" s="0" t="n">
        <v>2080908</v>
      </c>
      <c r="G1183" s="0" t="n">
        <v>1475.31750562735</v>
      </c>
      <c r="H1183" s="0" t="n">
        <v>14.5895765472313</v>
      </c>
      <c r="I1183" s="0" t="s">
        <v>40</v>
      </c>
    </row>
    <row r="1184" customFormat="false" ht="13.8" hidden="false" customHeight="false" outlineLevel="0" collapsed="false">
      <c r="A1184" s="0" t="s">
        <v>116</v>
      </c>
      <c r="B1184" s="0" t="s">
        <v>117</v>
      </c>
      <c r="C1184" s="0" t="s">
        <v>42</v>
      </c>
      <c r="D1184" s="0" t="n">
        <v>9806</v>
      </c>
      <c r="E1184" s="0" t="n">
        <v>39660</v>
      </c>
      <c r="F1184" s="0" t="n">
        <v>2080908</v>
      </c>
      <c r="G1184" s="0" t="n">
        <v>1905.89877111338</v>
      </c>
      <c r="H1184" s="0" t="n">
        <v>24.7251638930913</v>
      </c>
      <c r="I1184" s="0" t="s">
        <v>40</v>
      </c>
    </row>
    <row r="1185" customFormat="false" ht="13.8" hidden="false" customHeight="false" outlineLevel="0" collapsed="false">
      <c r="A1185" s="0" t="s">
        <v>116</v>
      </c>
      <c r="B1185" s="0" t="s">
        <v>117</v>
      </c>
      <c r="C1185" s="0" t="s">
        <v>43</v>
      </c>
      <c r="D1185" s="0" t="n">
        <v>12699</v>
      </c>
      <c r="E1185" s="0" t="n">
        <v>40558</v>
      </c>
      <c r="F1185" s="0" t="n">
        <v>2080908</v>
      </c>
      <c r="G1185" s="0" t="n">
        <v>1949.0530095516</v>
      </c>
      <c r="H1185" s="0" t="n">
        <v>31.3107155185167</v>
      </c>
      <c r="I1185" s="0" t="s">
        <v>40</v>
      </c>
    </row>
    <row r="1186" customFormat="false" ht="13.8" hidden="false" customHeight="false" outlineLevel="0" collapsed="false">
      <c r="A1186" s="0" t="s">
        <v>116</v>
      </c>
      <c r="B1186" s="0" t="s">
        <v>117</v>
      </c>
      <c r="C1186" s="0" t="s">
        <v>44</v>
      </c>
      <c r="D1186" s="0" t="n">
        <v>9512</v>
      </c>
      <c r="E1186" s="0" t="n">
        <v>35105</v>
      </c>
      <c r="F1186" s="0" t="n">
        <v>2080908</v>
      </c>
      <c r="G1186" s="0" t="n">
        <v>1687.00394250971</v>
      </c>
      <c r="H1186" s="0" t="n">
        <v>27.0958552912691</v>
      </c>
      <c r="I1186" s="0" t="s">
        <v>40</v>
      </c>
    </row>
    <row r="1187" customFormat="false" ht="13.8" hidden="false" customHeight="false" outlineLevel="0" collapsed="false">
      <c r="A1187" s="0" t="s">
        <v>116</v>
      </c>
      <c r="B1187" s="0" t="s">
        <v>117</v>
      </c>
      <c r="C1187" s="0" t="s">
        <v>45</v>
      </c>
      <c r="D1187" s="0" t="n">
        <v>9881</v>
      </c>
      <c r="E1187" s="0" t="n">
        <v>36513</v>
      </c>
      <c r="F1187" s="0" t="n">
        <v>2080908</v>
      </c>
      <c r="G1187" s="0" t="n">
        <v>1754.66671280037</v>
      </c>
      <c r="H1187" s="0" t="n">
        <v>27.0615945005888</v>
      </c>
      <c r="I1187" s="0" t="s">
        <v>40</v>
      </c>
    </row>
    <row r="1188" customFormat="false" ht="13.8" hidden="false" customHeight="false" outlineLevel="0" collapsed="false">
      <c r="A1188" s="0" t="s">
        <v>116</v>
      </c>
      <c r="B1188" s="0" t="s">
        <v>117</v>
      </c>
      <c r="C1188" s="0" t="s">
        <v>46</v>
      </c>
      <c r="D1188" s="0" t="n">
        <v>10266</v>
      </c>
      <c r="E1188" s="0" t="n">
        <v>36374</v>
      </c>
      <c r="F1188" s="0" t="n">
        <v>2080908</v>
      </c>
      <c r="G1188" s="0" t="n">
        <v>1747.98693647196</v>
      </c>
      <c r="H1188" s="0" t="n">
        <v>28.2234563149502</v>
      </c>
      <c r="I1188" s="0" t="s">
        <v>40</v>
      </c>
    </row>
    <row r="1189" customFormat="false" ht="13.8" hidden="false" customHeight="false" outlineLevel="0" collapsed="false">
      <c r="A1189" s="0" t="s">
        <v>116</v>
      </c>
      <c r="B1189" s="0" t="s">
        <v>117</v>
      </c>
      <c r="C1189" s="0" t="s">
        <v>47</v>
      </c>
      <c r="D1189" s="0" t="n">
        <v>10073</v>
      </c>
      <c r="E1189" s="0" t="n">
        <v>40099</v>
      </c>
      <c r="F1189" s="0" t="n">
        <v>2080908</v>
      </c>
      <c r="G1189" s="0" t="n">
        <v>1926.9953308844</v>
      </c>
      <c r="H1189" s="0" t="n">
        <v>25.1203271902042</v>
      </c>
      <c r="I1189" s="0" t="s">
        <v>40</v>
      </c>
    </row>
    <row r="1190" customFormat="false" ht="13.8" hidden="false" customHeight="false" outlineLevel="0" collapsed="false">
      <c r="A1190" s="0" t="s">
        <v>116</v>
      </c>
      <c r="B1190" s="0" t="s">
        <v>117</v>
      </c>
      <c r="C1190" s="0" t="s">
        <v>126</v>
      </c>
      <c r="D1190" s="0" t="n">
        <v>10424</v>
      </c>
      <c r="E1190" s="0" t="n">
        <v>38517</v>
      </c>
      <c r="F1190" s="0" t="n">
        <v>2080908</v>
      </c>
      <c r="G1190" s="0" t="n">
        <v>1850.97082619703</v>
      </c>
      <c r="H1190" s="0" t="n">
        <v>27.0633746138069</v>
      </c>
      <c r="I1190" s="0" t="s">
        <v>40</v>
      </c>
    </row>
    <row r="1191" customFormat="false" ht="13.8" hidden="false" customHeight="false" outlineLevel="0" collapsed="false">
      <c r="A1191" s="0" t="s">
        <v>116</v>
      </c>
      <c r="B1191" s="0" t="s">
        <v>117</v>
      </c>
      <c r="C1191" s="0" t="s">
        <v>128</v>
      </c>
      <c r="D1191" s="0" t="n">
        <v>10509</v>
      </c>
      <c r="E1191" s="0" t="n">
        <v>36478</v>
      </c>
      <c r="F1191" s="0" t="n">
        <v>2080908</v>
      </c>
      <c r="G1191" s="0" t="n">
        <v>1752.98475473207</v>
      </c>
      <c r="H1191" s="0" t="n">
        <v>28.8091452382258</v>
      </c>
      <c r="I1191" s="0" t="s">
        <v>40</v>
      </c>
    </row>
    <row r="1192" customFormat="false" ht="13.8" hidden="false" customHeight="false" outlineLevel="0" collapsed="false">
      <c r="A1192" s="0" t="s">
        <v>116</v>
      </c>
      <c r="B1192" s="0" t="s">
        <v>117</v>
      </c>
      <c r="C1192" s="0" t="s">
        <v>129</v>
      </c>
      <c r="D1192" s="0" t="n">
        <v>9585</v>
      </c>
      <c r="E1192" s="0" t="n">
        <v>34117</v>
      </c>
      <c r="F1192" s="0" t="n">
        <v>2080908</v>
      </c>
      <c r="G1192" s="0" t="n">
        <v>1639.52466903871</v>
      </c>
      <c r="H1192" s="0" t="n">
        <v>28.0944983439341</v>
      </c>
      <c r="I1192" s="0" t="s">
        <v>40</v>
      </c>
    </row>
    <row r="1193" customFormat="false" ht="13.8" hidden="false" customHeight="false" outlineLevel="0" collapsed="false">
      <c r="A1193" s="0" t="s">
        <v>118</v>
      </c>
      <c r="B1193" s="0" t="s">
        <v>119</v>
      </c>
      <c r="C1193" s="0" t="s">
        <v>15</v>
      </c>
      <c r="D1193" s="0" t="n">
        <v>7635</v>
      </c>
      <c r="E1193" s="0" t="n">
        <v>315608</v>
      </c>
      <c r="F1193" s="0" t="n">
        <v>46937060</v>
      </c>
      <c r="G1193" s="0" t="n">
        <v>672.406835877663</v>
      </c>
      <c r="H1193" s="0" t="n">
        <v>2.41914019923449</v>
      </c>
      <c r="I1193" s="0" t="s">
        <v>67</v>
      </c>
    </row>
    <row r="1194" customFormat="false" ht="13.8" hidden="false" customHeight="false" outlineLevel="0" collapsed="false">
      <c r="A1194" s="0" t="s">
        <v>118</v>
      </c>
      <c r="B1194" s="0" t="s">
        <v>119</v>
      </c>
      <c r="C1194" s="0" t="s">
        <v>17</v>
      </c>
      <c r="D1194" s="0" t="n">
        <v>8565</v>
      </c>
      <c r="E1194" s="0" t="n">
        <v>274081</v>
      </c>
      <c r="F1194" s="0" t="n">
        <v>46937060</v>
      </c>
      <c r="G1194" s="0" t="n">
        <v>583.933037135262</v>
      </c>
      <c r="H1194" s="0" t="n">
        <v>3.1249885982611</v>
      </c>
      <c r="I1194" s="0" t="s">
        <v>67</v>
      </c>
    </row>
    <row r="1195" customFormat="false" ht="13.8" hidden="false" customHeight="false" outlineLevel="0" collapsed="false">
      <c r="A1195" s="0" t="s">
        <v>118</v>
      </c>
      <c r="B1195" s="0" t="s">
        <v>119</v>
      </c>
      <c r="C1195" s="0" t="s">
        <v>18</v>
      </c>
      <c r="D1195" s="0" t="n">
        <v>3836</v>
      </c>
      <c r="E1195" s="0" t="n">
        <v>294200</v>
      </c>
      <c r="F1195" s="0" t="n">
        <v>46937060</v>
      </c>
      <c r="G1195" s="0" t="n">
        <v>626.796821104688</v>
      </c>
      <c r="H1195" s="0" t="n">
        <v>1.30387491502379</v>
      </c>
      <c r="I1195" s="0" t="s">
        <v>67</v>
      </c>
    </row>
    <row r="1196" customFormat="false" ht="13.8" hidden="false" customHeight="false" outlineLevel="0" collapsed="false">
      <c r="A1196" s="0" t="s">
        <v>118</v>
      </c>
      <c r="B1196" s="0" t="s">
        <v>119</v>
      </c>
      <c r="C1196" s="0" t="s">
        <v>19</v>
      </c>
      <c r="D1196" s="0" t="n">
        <v>3794</v>
      </c>
      <c r="E1196" s="0" t="n">
        <v>302086</v>
      </c>
      <c r="F1196" s="0" t="n">
        <v>46937060</v>
      </c>
      <c r="G1196" s="0" t="n">
        <v>643.598043848507</v>
      </c>
      <c r="H1196" s="0" t="n">
        <v>1.25593374072284</v>
      </c>
      <c r="I1196" s="0" t="s">
        <v>67</v>
      </c>
    </row>
    <row r="1197" customFormat="false" ht="13.8" hidden="false" customHeight="false" outlineLevel="0" collapsed="false">
      <c r="A1197" s="0" t="s">
        <v>118</v>
      </c>
      <c r="B1197" s="0" t="s">
        <v>119</v>
      </c>
      <c r="C1197" s="0" t="s">
        <v>20</v>
      </c>
      <c r="D1197" s="0" t="n">
        <v>4238</v>
      </c>
      <c r="E1197" s="0" t="n">
        <v>314737</v>
      </c>
      <c r="F1197" s="0" t="n">
        <v>46937060</v>
      </c>
      <c r="G1197" s="0" t="n">
        <v>670.551159361068</v>
      </c>
      <c r="H1197" s="0" t="n">
        <v>1.3465210636182</v>
      </c>
      <c r="I1197" s="0" t="s">
        <v>67</v>
      </c>
    </row>
    <row r="1198" customFormat="false" ht="13.8" hidden="false" customHeight="false" outlineLevel="0" collapsed="false">
      <c r="A1198" s="0" t="s">
        <v>118</v>
      </c>
      <c r="B1198" s="0" t="s">
        <v>119</v>
      </c>
      <c r="C1198" s="0" t="s">
        <v>21</v>
      </c>
      <c r="D1198" s="0" t="n">
        <v>2079</v>
      </c>
      <c r="E1198" s="0" t="n">
        <v>286646</v>
      </c>
      <c r="F1198" s="0" t="n">
        <v>46937060</v>
      </c>
      <c r="G1198" s="0" t="n">
        <v>610.702928560076</v>
      </c>
      <c r="H1198" s="0" t="n">
        <v>0.725284846116813</v>
      </c>
      <c r="I1198" s="0" t="s">
        <v>67</v>
      </c>
    </row>
    <row r="1199" customFormat="false" ht="13.8" hidden="false" customHeight="false" outlineLevel="0" collapsed="false">
      <c r="A1199" s="0" t="s">
        <v>118</v>
      </c>
      <c r="B1199" s="0" t="s">
        <v>119</v>
      </c>
      <c r="C1199" s="0" t="s">
        <v>22</v>
      </c>
      <c r="D1199" s="0" t="n">
        <v>2392</v>
      </c>
      <c r="E1199" s="0" t="n">
        <v>238858</v>
      </c>
      <c r="F1199" s="0" t="n">
        <v>46937060</v>
      </c>
      <c r="G1199" s="0" t="n">
        <v>508.889990127204</v>
      </c>
      <c r="H1199" s="0" t="n">
        <v>1.00143181304373</v>
      </c>
      <c r="I1199" s="0" t="s">
        <v>67</v>
      </c>
    </row>
    <row r="1200" customFormat="false" ht="13.8" hidden="false" customHeight="false" outlineLevel="0" collapsed="false">
      <c r="A1200" s="0" t="s">
        <v>118</v>
      </c>
      <c r="B1200" s="0" t="s">
        <v>119</v>
      </c>
      <c r="C1200" s="0" t="s">
        <v>23</v>
      </c>
      <c r="D1200" s="0" t="n">
        <v>2395</v>
      </c>
      <c r="E1200" s="0" t="n">
        <v>228650</v>
      </c>
      <c r="F1200" s="0" t="n">
        <v>46937060</v>
      </c>
      <c r="G1200" s="0" t="n">
        <v>487.141717014231</v>
      </c>
      <c r="H1200" s="0" t="n">
        <v>1.04745243822436</v>
      </c>
      <c r="I1200" s="0" t="s">
        <v>67</v>
      </c>
    </row>
    <row r="1201" customFormat="false" ht="13.8" hidden="false" customHeight="false" outlineLevel="0" collapsed="false">
      <c r="A1201" s="0" t="s">
        <v>118</v>
      </c>
      <c r="B1201" s="0" t="s">
        <v>119</v>
      </c>
      <c r="C1201" s="0" t="s">
        <v>24</v>
      </c>
      <c r="D1201" s="0" t="n">
        <v>2466</v>
      </c>
      <c r="E1201" s="0" t="n">
        <v>179742</v>
      </c>
      <c r="F1201" s="0" t="n">
        <v>46937060</v>
      </c>
      <c r="G1201" s="0" t="n">
        <v>382.94260441536</v>
      </c>
      <c r="H1201" s="0" t="n">
        <v>1.37196648529559</v>
      </c>
      <c r="I1201" s="0" t="s">
        <v>67</v>
      </c>
    </row>
    <row r="1202" customFormat="false" ht="13.8" hidden="false" customHeight="false" outlineLevel="0" collapsed="false">
      <c r="A1202" s="0" t="s">
        <v>118</v>
      </c>
      <c r="B1202" s="0" t="s">
        <v>119</v>
      </c>
      <c r="C1202" s="0" t="s">
        <v>25</v>
      </c>
      <c r="D1202" s="0" t="n">
        <v>2819</v>
      </c>
      <c r="E1202" s="0" t="n">
        <v>174328</v>
      </c>
      <c r="F1202" s="0" t="n">
        <v>46937060</v>
      </c>
      <c r="G1202" s="0" t="n">
        <v>371.408008937927</v>
      </c>
      <c r="H1202" s="0" t="n">
        <v>1.61706667890414</v>
      </c>
      <c r="I1202" s="0" t="s">
        <v>67</v>
      </c>
    </row>
    <row r="1203" customFormat="false" ht="13.8" hidden="false" customHeight="false" outlineLevel="0" collapsed="false">
      <c r="A1203" s="0" t="s">
        <v>118</v>
      </c>
      <c r="B1203" s="0" t="s">
        <v>119</v>
      </c>
      <c r="C1203" s="0" t="s">
        <v>26</v>
      </c>
      <c r="D1203" s="0" t="n">
        <v>4164</v>
      </c>
      <c r="E1203" s="0" t="n">
        <v>205243</v>
      </c>
      <c r="F1203" s="0" t="n">
        <v>46937060</v>
      </c>
      <c r="G1203" s="0" t="n">
        <v>437.272807457476</v>
      </c>
      <c r="H1203" s="0" t="n">
        <v>2.0288146246157</v>
      </c>
      <c r="I1203" s="0" t="s">
        <v>67</v>
      </c>
    </row>
    <row r="1204" customFormat="false" ht="13.8" hidden="false" customHeight="false" outlineLevel="0" collapsed="false">
      <c r="A1204" s="0" t="s">
        <v>118</v>
      </c>
      <c r="B1204" s="0" t="s">
        <v>119</v>
      </c>
      <c r="C1204" s="0" t="s">
        <v>27</v>
      </c>
      <c r="D1204" s="0" t="n">
        <v>8883</v>
      </c>
      <c r="E1204" s="0" t="n">
        <v>223963</v>
      </c>
      <c r="F1204" s="0" t="n">
        <v>46937060</v>
      </c>
      <c r="G1204" s="0" t="n">
        <v>477.15600423205</v>
      </c>
      <c r="H1204" s="0" t="n">
        <v>3.96628014448815</v>
      </c>
      <c r="I1204" s="0" t="s">
        <v>67</v>
      </c>
    </row>
    <row r="1205" customFormat="false" ht="13.8" hidden="false" customHeight="false" outlineLevel="0" collapsed="false">
      <c r="A1205" s="0" t="s">
        <v>118</v>
      </c>
      <c r="B1205" s="0" t="s">
        <v>119</v>
      </c>
      <c r="C1205" s="0" t="s">
        <v>28</v>
      </c>
      <c r="D1205" s="0" t="n">
        <v>13946</v>
      </c>
      <c r="E1205" s="0" t="n">
        <v>273358</v>
      </c>
      <c r="F1205" s="0" t="n">
        <v>46937060</v>
      </c>
      <c r="G1205" s="0" t="n">
        <v>582.392676490603</v>
      </c>
      <c r="H1205" s="0" t="n">
        <v>5.10173472150074</v>
      </c>
      <c r="I1205" s="0" t="s">
        <v>67</v>
      </c>
    </row>
    <row r="1206" customFormat="false" ht="13.8" hidden="false" customHeight="false" outlineLevel="0" collapsed="false">
      <c r="A1206" s="0" t="s">
        <v>118</v>
      </c>
      <c r="B1206" s="0" t="s">
        <v>119</v>
      </c>
      <c r="C1206" s="0" t="s">
        <v>29</v>
      </c>
      <c r="D1206" s="0" t="n">
        <v>18272</v>
      </c>
      <c r="E1206" s="0" t="n">
        <v>305471</v>
      </c>
      <c r="F1206" s="0" t="n">
        <v>46937060</v>
      </c>
      <c r="G1206" s="0" t="n">
        <v>650.809829162713</v>
      </c>
      <c r="H1206" s="0" t="n">
        <v>5.98158253975009</v>
      </c>
      <c r="I1206" s="0" t="s">
        <v>67</v>
      </c>
    </row>
    <row r="1207" customFormat="false" ht="13.8" hidden="false" customHeight="false" outlineLevel="0" collapsed="false">
      <c r="A1207" s="0" t="s">
        <v>118</v>
      </c>
      <c r="B1207" s="0" t="s">
        <v>119</v>
      </c>
      <c r="C1207" s="0" t="s">
        <v>30</v>
      </c>
      <c r="D1207" s="0" t="n">
        <v>25926</v>
      </c>
      <c r="E1207" s="0" t="n">
        <v>331442</v>
      </c>
      <c r="F1207" s="0" t="n">
        <v>46937060</v>
      </c>
      <c r="G1207" s="0" t="n">
        <v>706.14137314949</v>
      </c>
      <c r="H1207" s="0" t="n">
        <v>7.82218306672057</v>
      </c>
      <c r="I1207" s="0" t="s">
        <v>67</v>
      </c>
    </row>
    <row r="1208" customFormat="false" ht="13.8" hidden="false" customHeight="false" outlineLevel="0" collapsed="false">
      <c r="A1208" s="0" t="s">
        <v>118</v>
      </c>
      <c r="B1208" s="0" t="s">
        <v>119</v>
      </c>
      <c r="C1208" s="0" t="s">
        <v>31</v>
      </c>
      <c r="D1208" s="0" t="n">
        <v>36102</v>
      </c>
      <c r="E1208" s="0" t="n">
        <v>383376</v>
      </c>
      <c r="F1208" s="0" t="n">
        <v>46937060</v>
      </c>
      <c r="G1208" s="0" t="n">
        <v>816.787417021859</v>
      </c>
      <c r="H1208" s="0" t="n">
        <v>9.41686490547139</v>
      </c>
      <c r="I1208" s="0" t="s">
        <v>67</v>
      </c>
    </row>
    <row r="1209" customFormat="false" ht="13.8" hidden="false" customHeight="false" outlineLevel="0" collapsed="false">
      <c r="A1209" s="0" t="s">
        <v>118</v>
      </c>
      <c r="B1209" s="0" t="s">
        <v>119</v>
      </c>
      <c r="C1209" s="0" t="s">
        <v>32</v>
      </c>
      <c r="D1209" s="0" t="n">
        <v>46354</v>
      </c>
      <c r="E1209" s="0" t="n">
        <v>482628</v>
      </c>
      <c r="F1209" s="0" t="n">
        <v>46937060</v>
      </c>
      <c r="G1209" s="0" t="n">
        <v>1028.24505838244</v>
      </c>
      <c r="H1209" s="0" t="n">
        <v>9.60449870293477</v>
      </c>
      <c r="I1209" s="0" t="s">
        <v>67</v>
      </c>
    </row>
    <row r="1210" customFormat="false" ht="13.8" hidden="false" customHeight="false" outlineLevel="0" collapsed="false">
      <c r="A1210" s="0" t="s">
        <v>118</v>
      </c>
      <c r="B1210" s="0" t="s">
        <v>119</v>
      </c>
      <c r="C1210" s="0" t="s">
        <v>33</v>
      </c>
      <c r="D1210" s="0" t="n">
        <v>57422</v>
      </c>
      <c r="E1210" s="0" t="n">
        <v>566594</v>
      </c>
      <c r="F1210" s="0" t="n">
        <v>46937060</v>
      </c>
      <c r="G1210" s="0" t="n">
        <v>1207.13568340241</v>
      </c>
      <c r="H1210" s="0" t="n">
        <v>10.1345937302548</v>
      </c>
      <c r="I1210" s="0" t="s">
        <v>67</v>
      </c>
    </row>
    <row r="1211" customFormat="false" ht="13.8" hidden="false" customHeight="false" outlineLevel="0" collapsed="false">
      <c r="A1211" s="0" t="s">
        <v>118</v>
      </c>
      <c r="B1211" s="0" t="s">
        <v>119</v>
      </c>
      <c r="C1211" s="0" t="s">
        <v>34</v>
      </c>
      <c r="D1211" s="0" t="n">
        <v>62691</v>
      </c>
      <c r="E1211" s="0" t="n">
        <v>626262</v>
      </c>
      <c r="F1211" s="0" t="n">
        <v>46937060</v>
      </c>
      <c r="G1211" s="0" t="n">
        <v>1334.25911209607</v>
      </c>
      <c r="H1211" s="0" t="n">
        <v>10.0103471071213</v>
      </c>
      <c r="I1211" s="0" t="s">
        <v>67</v>
      </c>
    </row>
    <row r="1212" customFormat="false" ht="13.8" hidden="false" customHeight="false" outlineLevel="0" collapsed="false">
      <c r="A1212" s="0" t="s">
        <v>118</v>
      </c>
      <c r="B1212" s="0" t="s">
        <v>119</v>
      </c>
      <c r="C1212" s="0" t="s">
        <v>35</v>
      </c>
      <c r="D1212" s="0" t="n">
        <v>68181</v>
      </c>
      <c r="E1212" s="0" t="n">
        <v>856605</v>
      </c>
      <c r="F1212" s="0" t="n">
        <v>46937060</v>
      </c>
      <c r="G1212" s="0" t="n">
        <v>1825.00778702373</v>
      </c>
      <c r="H1212" s="0" t="n">
        <v>7.95944455145604</v>
      </c>
      <c r="I1212" s="0" t="s">
        <v>67</v>
      </c>
    </row>
    <row r="1213" customFormat="false" ht="13.8" hidden="false" customHeight="false" outlineLevel="0" collapsed="false">
      <c r="A1213" s="0" t="s">
        <v>118</v>
      </c>
      <c r="B1213" s="0" t="s">
        <v>119</v>
      </c>
      <c r="C1213" s="0" t="s">
        <v>36</v>
      </c>
      <c r="D1213" s="0" t="n">
        <v>77738</v>
      </c>
      <c r="E1213" s="0" t="n">
        <v>683322</v>
      </c>
      <c r="F1213" s="0" t="n">
        <v>46937060</v>
      </c>
      <c r="G1213" s="0" t="n">
        <v>1455.82616380319</v>
      </c>
      <c r="H1213" s="0" t="n">
        <v>11.3764813660324</v>
      </c>
      <c r="I1213" s="0" t="s">
        <v>67</v>
      </c>
    </row>
    <row r="1214" customFormat="false" ht="13.8" hidden="false" customHeight="false" outlineLevel="0" collapsed="false">
      <c r="A1214" s="0" t="s">
        <v>118</v>
      </c>
      <c r="B1214" s="0" t="s">
        <v>119</v>
      </c>
      <c r="C1214" s="0" t="s">
        <v>37</v>
      </c>
      <c r="D1214" s="0" t="n">
        <v>76798</v>
      </c>
      <c r="E1214" s="0" t="n">
        <v>756205</v>
      </c>
      <c r="F1214" s="0" t="n">
        <v>46937060</v>
      </c>
      <c r="G1214" s="0" t="n">
        <v>1611.104317143</v>
      </c>
      <c r="H1214" s="0" t="n">
        <v>10.1557117448311</v>
      </c>
      <c r="I1214" s="0" t="s">
        <v>67</v>
      </c>
    </row>
    <row r="1215" customFormat="false" ht="13.8" hidden="false" customHeight="false" outlineLevel="0" collapsed="false">
      <c r="A1215" s="0" t="s">
        <v>118</v>
      </c>
      <c r="B1215" s="0" t="s">
        <v>119</v>
      </c>
      <c r="C1215" s="0" t="s">
        <v>38</v>
      </c>
      <c r="D1215" s="0" t="n">
        <v>65146</v>
      </c>
      <c r="E1215" s="0" t="n">
        <v>782325</v>
      </c>
      <c r="F1215" s="0" t="n">
        <v>46937060</v>
      </c>
      <c r="G1215" s="0" t="n">
        <v>1666.75330751436</v>
      </c>
      <c r="H1215" s="0" t="n">
        <v>8.32722973188892</v>
      </c>
      <c r="I1215" s="0" t="s">
        <v>67</v>
      </c>
    </row>
    <row r="1216" customFormat="false" ht="13.8" hidden="false" customHeight="false" outlineLevel="0" collapsed="false">
      <c r="A1216" s="0" t="s">
        <v>118</v>
      </c>
      <c r="B1216" s="0" t="s">
        <v>119</v>
      </c>
      <c r="C1216" s="0" t="s">
        <v>39</v>
      </c>
      <c r="D1216" s="0" t="n">
        <v>75556</v>
      </c>
      <c r="E1216" s="0" t="n">
        <v>796417</v>
      </c>
      <c r="F1216" s="0" t="n">
        <v>46937060</v>
      </c>
      <c r="G1216" s="0" t="n">
        <v>1696.776491753</v>
      </c>
      <c r="H1216" s="0" t="n">
        <v>9.48698985581674</v>
      </c>
      <c r="I1216" s="0" t="s">
        <v>40</v>
      </c>
    </row>
    <row r="1217" customFormat="false" ht="13.8" hidden="false" customHeight="false" outlineLevel="0" collapsed="false">
      <c r="A1217" s="0" t="s">
        <v>118</v>
      </c>
      <c r="B1217" s="0" t="s">
        <v>119</v>
      </c>
      <c r="C1217" s="0" t="s">
        <v>41</v>
      </c>
      <c r="D1217" s="0" t="n">
        <v>85481</v>
      </c>
      <c r="E1217" s="0" t="n">
        <v>829266</v>
      </c>
      <c r="F1217" s="0" t="n">
        <v>46937060</v>
      </c>
      <c r="G1217" s="0" t="n">
        <v>1766.7617017342</v>
      </c>
      <c r="H1217" s="0" t="n">
        <v>10.3080314398516</v>
      </c>
      <c r="I1217" s="0" t="s">
        <v>40</v>
      </c>
    </row>
    <row r="1218" customFormat="false" ht="13.8" hidden="false" customHeight="false" outlineLevel="0" collapsed="false">
      <c r="A1218" s="0" t="s">
        <v>118</v>
      </c>
      <c r="B1218" s="0" t="s">
        <v>119</v>
      </c>
      <c r="C1218" s="0" t="s">
        <v>42</v>
      </c>
      <c r="D1218" s="0" t="n">
        <v>123871</v>
      </c>
      <c r="E1218" s="0" t="n">
        <v>1073926</v>
      </c>
      <c r="F1218" s="0" t="n">
        <v>46937060</v>
      </c>
      <c r="G1218" s="0" t="n">
        <v>2288.01292624634</v>
      </c>
      <c r="H1218" s="0" t="n">
        <v>11.5344073986476</v>
      </c>
      <c r="I1218" s="0" t="s">
        <v>40</v>
      </c>
    </row>
    <row r="1219" customFormat="false" ht="13.8" hidden="false" customHeight="false" outlineLevel="0" collapsed="false">
      <c r="A1219" s="0" t="s">
        <v>118</v>
      </c>
      <c r="B1219" s="0" t="s">
        <v>119</v>
      </c>
      <c r="C1219" s="0" t="s">
        <v>43</v>
      </c>
      <c r="D1219" s="0" t="n">
        <v>142377</v>
      </c>
      <c r="E1219" s="0" t="n">
        <v>1220897</v>
      </c>
      <c r="F1219" s="0" t="n">
        <v>46937060</v>
      </c>
      <c r="G1219" s="0" t="n">
        <v>2601.13650066706</v>
      </c>
      <c r="H1219" s="0" t="n">
        <v>11.6616717053118</v>
      </c>
      <c r="I1219" s="0" t="s">
        <v>40</v>
      </c>
    </row>
    <row r="1220" customFormat="false" ht="13.8" hidden="false" customHeight="false" outlineLevel="0" collapsed="false">
      <c r="A1220" s="0" t="s">
        <v>118</v>
      </c>
      <c r="B1220" s="0" t="s">
        <v>119</v>
      </c>
      <c r="C1220" s="0" t="s">
        <v>44</v>
      </c>
      <c r="D1220" s="0" t="n">
        <v>140521</v>
      </c>
      <c r="E1220" s="0" t="n">
        <v>1147694</v>
      </c>
      <c r="F1220" s="0" t="n">
        <v>46937060</v>
      </c>
      <c r="G1220" s="0" t="n">
        <v>2445.17658327982</v>
      </c>
      <c r="H1220" s="0" t="n">
        <v>12.2437688094562</v>
      </c>
      <c r="I1220" s="0" t="s">
        <v>40</v>
      </c>
    </row>
    <row r="1221" customFormat="false" ht="13.8" hidden="false" customHeight="false" outlineLevel="0" collapsed="false">
      <c r="A1221" s="0" t="s">
        <v>118</v>
      </c>
      <c r="B1221" s="0" t="s">
        <v>119</v>
      </c>
      <c r="C1221" s="0" t="s">
        <v>45</v>
      </c>
      <c r="D1221" s="0" t="n">
        <v>115646</v>
      </c>
      <c r="E1221" s="0" t="n">
        <v>1132881</v>
      </c>
      <c r="F1221" s="0" t="n">
        <v>46937060</v>
      </c>
      <c r="G1221" s="0" t="n">
        <v>2413.61729942182</v>
      </c>
      <c r="H1221" s="0" t="n">
        <v>10.208133069581</v>
      </c>
      <c r="I1221" s="0" t="s">
        <v>40</v>
      </c>
    </row>
    <row r="1222" customFormat="false" ht="13.8" hidden="false" customHeight="false" outlineLevel="0" collapsed="false">
      <c r="A1222" s="0" t="s">
        <v>118</v>
      </c>
      <c r="B1222" s="0" t="s">
        <v>119</v>
      </c>
      <c r="C1222" s="0" t="s">
        <v>46</v>
      </c>
      <c r="D1222" s="0" t="n">
        <v>85752</v>
      </c>
      <c r="E1222" s="0" t="n">
        <v>990637</v>
      </c>
      <c r="F1222" s="0" t="n">
        <v>46937060</v>
      </c>
      <c r="G1222" s="0" t="n">
        <v>2110.56465828921</v>
      </c>
      <c r="H1222" s="0" t="n">
        <v>8.6562484542774</v>
      </c>
      <c r="I1222" s="0" t="s">
        <v>40</v>
      </c>
    </row>
    <row r="1223" customFormat="false" ht="13.8" hidden="false" customHeight="false" outlineLevel="0" collapsed="false">
      <c r="A1223" s="0" t="s">
        <v>118</v>
      </c>
      <c r="B1223" s="0" t="s">
        <v>119</v>
      </c>
      <c r="C1223" s="0" t="s">
        <v>47</v>
      </c>
      <c r="D1223" s="0" t="n">
        <v>65571</v>
      </c>
      <c r="E1223" s="0" t="n">
        <v>908166</v>
      </c>
      <c r="F1223" s="0" t="n">
        <v>46937060</v>
      </c>
      <c r="G1223" s="0" t="n">
        <v>1934.85914967831</v>
      </c>
      <c r="H1223" s="0" t="n">
        <v>7.22015578649718</v>
      </c>
      <c r="I1223" s="0" t="s">
        <v>40</v>
      </c>
    </row>
    <row r="1224" customFormat="false" ht="13.8" hidden="false" customHeight="false" outlineLevel="0" collapsed="false">
      <c r="A1224" s="0" t="s">
        <v>118</v>
      </c>
      <c r="B1224" s="0" t="s">
        <v>119</v>
      </c>
      <c r="C1224" s="0" t="s">
        <v>126</v>
      </c>
      <c r="D1224" s="0" t="n">
        <v>54141</v>
      </c>
      <c r="E1224" s="0" t="n">
        <v>875084</v>
      </c>
      <c r="F1224" s="0" t="n">
        <v>46937060</v>
      </c>
      <c r="G1224" s="0" t="n">
        <v>1864.37753025008</v>
      </c>
      <c r="H1224" s="0" t="n">
        <v>6.18694891004749</v>
      </c>
      <c r="I1224" s="0" t="s">
        <v>40</v>
      </c>
    </row>
    <row r="1225" customFormat="false" ht="13.8" hidden="false" customHeight="false" outlineLevel="0" collapsed="false">
      <c r="A1225" s="0" t="s">
        <v>118</v>
      </c>
      <c r="B1225" s="0" t="s">
        <v>119</v>
      </c>
      <c r="C1225" s="0" t="s">
        <v>128</v>
      </c>
      <c r="D1225" s="0" t="n">
        <v>49556</v>
      </c>
      <c r="E1225" s="0" t="n">
        <v>783390</v>
      </c>
      <c r="F1225" s="0" t="n">
        <v>46937060</v>
      </c>
      <c r="G1225" s="0" t="n">
        <v>1669.02230348471</v>
      </c>
      <c r="H1225" s="0" t="n">
        <v>6.32584025836429</v>
      </c>
      <c r="I1225" s="0" t="s">
        <v>40</v>
      </c>
    </row>
    <row r="1226" customFormat="false" ht="13.8" hidden="false" customHeight="false" outlineLevel="0" collapsed="false">
      <c r="A1226" s="0" t="s">
        <v>118</v>
      </c>
      <c r="B1226" s="0" t="s">
        <v>119</v>
      </c>
      <c r="C1226" s="0" t="s">
        <v>129</v>
      </c>
      <c r="D1226" s="0" t="n">
        <v>10328</v>
      </c>
      <c r="E1226" s="0" t="n">
        <v>937647</v>
      </c>
      <c r="F1226" s="0" t="n">
        <v>46937060</v>
      </c>
      <c r="G1226" s="0" t="n">
        <v>1997.66879306032</v>
      </c>
      <c r="H1226" s="0" t="n">
        <v>1.10148062117193</v>
      </c>
      <c r="I1226" s="0" t="s">
        <v>40</v>
      </c>
    </row>
    <row r="1227" customFormat="false" ht="13.8" hidden="false" customHeight="false" outlineLevel="0" collapsed="false">
      <c r="A1227" s="0" t="s">
        <v>120</v>
      </c>
      <c r="B1227" s="0" t="s">
        <v>121</v>
      </c>
      <c r="C1227" s="0" t="s">
        <v>73</v>
      </c>
      <c r="D1227" s="0" t="n">
        <v>0</v>
      </c>
      <c r="E1227" s="0" t="n">
        <v>11</v>
      </c>
      <c r="F1227" s="0" t="n">
        <v>10230185</v>
      </c>
      <c r="G1227" s="0" t="n">
        <v>0.107524937232318</v>
      </c>
      <c r="H1227" s="0" t="n">
        <v>0</v>
      </c>
      <c r="I1227" s="0" t="s">
        <v>66</v>
      </c>
    </row>
    <row r="1228" customFormat="false" ht="13.8" hidden="false" customHeight="false" outlineLevel="0" collapsed="false">
      <c r="A1228" s="0" t="s">
        <v>120</v>
      </c>
      <c r="B1228" s="0" t="s">
        <v>121</v>
      </c>
      <c r="C1228" s="0" t="s">
        <v>60</v>
      </c>
      <c r="D1228" s="0" t="n">
        <v>0</v>
      </c>
      <c r="E1228" s="0" t="n">
        <v>26</v>
      </c>
      <c r="F1228" s="0" t="n">
        <v>10230185</v>
      </c>
      <c r="G1228" s="0" t="n">
        <v>0.254149851640024</v>
      </c>
      <c r="H1228" s="0" t="n">
        <v>0</v>
      </c>
      <c r="I1228" s="0" t="s">
        <v>66</v>
      </c>
    </row>
    <row r="1229" customFormat="false" ht="13.8" hidden="false" customHeight="false" outlineLevel="0" collapsed="false">
      <c r="A1229" s="0" t="s">
        <v>120</v>
      </c>
      <c r="B1229" s="0" t="s">
        <v>121</v>
      </c>
      <c r="C1229" s="0" t="s">
        <v>61</v>
      </c>
      <c r="D1229" s="0" t="n">
        <v>1</v>
      </c>
      <c r="E1229" s="0" t="n">
        <v>78</v>
      </c>
      <c r="F1229" s="0" t="n">
        <v>10230185</v>
      </c>
      <c r="G1229" s="0" t="n">
        <v>0.762449554920072</v>
      </c>
      <c r="H1229" s="0" t="n">
        <v>1.28205128205128</v>
      </c>
      <c r="I1229" s="0" t="s">
        <v>66</v>
      </c>
    </row>
    <row r="1230" customFormat="false" ht="13.8" hidden="false" customHeight="false" outlineLevel="0" collapsed="false">
      <c r="A1230" s="0" t="s">
        <v>120</v>
      </c>
      <c r="B1230" s="0" t="s">
        <v>121</v>
      </c>
      <c r="C1230" s="0" t="s">
        <v>62</v>
      </c>
      <c r="D1230" s="0" t="n">
        <v>0</v>
      </c>
      <c r="E1230" s="0" t="n">
        <v>38</v>
      </c>
      <c r="F1230" s="0" t="n">
        <v>10230185</v>
      </c>
      <c r="G1230" s="0" t="n">
        <v>0.371449783166189</v>
      </c>
      <c r="H1230" s="0" t="n">
        <v>0</v>
      </c>
      <c r="I1230" s="0" t="s">
        <v>66</v>
      </c>
    </row>
    <row r="1231" customFormat="false" ht="13.8" hidden="false" customHeight="false" outlineLevel="0" collapsed="false">
      <c r="A1231" s="0" t="s">
        <v>120</v>
      </c>
      <c r="B1231" s="0" t="s">
        <v>121</v>
      </c>
      <c r="C1231" s="0" t="s">
        <v>63</v>
      </c>
      <c r="D1231" s="0" t="n">
        <v>0</v>
      </c>
      <c r="E1231" s="0" t="n">
        <v>27</v>
      </c>
      <c r="F1231" s="0" t="n">
        <v>10230185</v>
      </c>
      <c r="G1231" s="0" t="n">
        <v>0.263924845933871</v>
      </c>
      <c r="H1231" s="0" t="n">
        <v>0</v>
      </c>
      <c r="I1231" s="0" t="s">
        <v>66</v>
      </c>
    </row>
    <row r="1232" customFormat="false" ht="13.8" hidden="false" customHeight="false" outlineLevel="0" collapsed="false">
      <c r="A1232" s="0" t="s">
        <v>120</v>
      </c>
      <c r="B1232" s="0" t="s">
        <v>121</v>
      </c>
      <c r="C1232" s="0" t="s">
        <v>50</v>
      </c>
      <c r="D1232" s="0" t="n">
        <v>13</v>
      </c>
      <c r="E1232" s="0" t="n">
        <v>752</v>
      </c>
      <c r="F1232" s="0" t="n">
        <v>10230185</v>
      </c>
      <c r="G1232" s="0" t="n">
        <v>7.350795708973</v>
      </c>
      <c r="H1232" s="0" t="n">
        <v>1.72872340425532</v>
      </c>
      <c r="I1232" s="0" t="s">
        <v>66</v>
      </c>
    </row>
    <row r="1233" customFormat="false" ht="13.8" hidden="false" customHeight="false" outlineLevel="0" collapsed="false">
      <c r="A1233" s="0" t="s">
        <v>120</v>
      </c>
      <c r="B1233" s="0" t="s">
        <v>121</v>
      </c>
      <c r="C1233" s="0" t="s">
        <v>51</v>
      </c>
      <c r="D1233" s="0" t="n">
        <v>211</v>
      </c>
      <c r="E1233" s="0" t="n">
        <v>4302</v>
      </c>
      <c r="F1233" s="0" t="n">
        <v>10230185</v>
      </c>
      <c r="G1233" s="0" t="n">
        <v>42.0520254521301</v>
      </c>
      <c r="H1233" s="0" t="n">
        <v>4.90469549046955</v>
      </c>
      <c r="I1233" s="0" t="s">
        <v>66</v>
      </c>
    </row>
    <row r="1234" customFormat="false" ht="13.8" hidden="false" customHeight="false" outlineLevel="0" collapsed="false">
      <c r="A1234" s="0" t="s">
        <v>120</v>
      </c>
      <c r="B1234" s="0" t="s">
        <v>121</v>
      </c>
      <c r="C1234" s="0" t="s">
        <v>52</v>
      </c>
      <c r="D1234" s="0" t="n">
        <v>838</v>
      </c>
      <c r="E1234" s="0" t="n">
        <v>8990</v>
      </c>
      <c r="F1234" s="0" t="n">
        <v>10230185</v>
      </c>
      <c r="G1234" s="0" t="n">
        <v>87.8771987016853</v>
      </c>
      <c r="H1234" s="0" t="n">
        <v>9.32146829810901</v>
      </c>
      <c r="I1234" s="0" t="s">
        <v>66</v>
      </c>
    </row>
    <row r="1235" customFormat="false" ht="13.8" hidden="false" customHeight="false" outlineLevel="0" collapsed="false">
      <c r="A1235" s="0" t="s">
        <v>120</v>
      </c>
      <c r="B1235" s="0" t="s">
        <v>121</v>
      </c>
      <c r="C1235" s="0" t="s">
        <v>53</v>
      </c>
      <c r="D1235" s="0" t="n">
        <v>924</v>
      </c>
      <c r="E1235" s="0" t="n">
        <v>10322</v>
      </c>
      <c r="F1235" s="0" t="n">
        <v>10230185</v>
      </c>
      <c r="G1235" s="0" t="n">
        <v>100.89749110109</v>
      </c>
      <c r="H1235" s="0" t="n">
        <v>8.95175353613641</v>
      </c>
      <c r="I1235" s="0" t="s">
        <v>66</v>
      </c>
    </row>
    <row r="1236" customFormat="false" ht="13.8" hidden="false" customHeight="false" outlineLevel="0" collapsed="false">
      <c r="A1236" s="0" t="s">
        <v>120</v>
      </c>
      <c r="B1236" s="0" t="s">
        <v>121</v>
      </c>
      <c r="C1236" s="0" t="s">
        <v>54</v>
      </c>
      <c r="D1236" s="0" t="n">
        <v>1957</v>
      </c>
      <c r="E1236" s="0" t="n">
        <v>12349</v>
      </c>
      <c r="F1236" s="0" t="n">
        <v>10230185</v>
      </c>
      <c r="G1236" s="0" t="n">
        <v>120.711404534718</v>
      </c>
      <c r="H1236" s="0" t="n">
        <v>15.8474370394364</v>
      </c>
      <c r="I1236" s="0" t="s">
        <v>66</v>
      </c>
    </row>
    <row r="1237" customFormat="false" ht="13.8" hidden="false" customHeight="false" outlineLevel="0" collapsed="false">
      <c r="A1237" s="0" t="s">
        <v>120</v>
      </c>
      <c r="B1237" s="0" t="s">
        <v>121</v>
      </c>
      <c r="C1237" s="0" t="s">
        <v>55</v>
      </c>
      <c r="D1237" s="0" t="n">
        <v>3229</v>
      </c>
      <c r="E1237" s="0" t="n">
        <v>17776</v>
      </c>
      <c r="F1237" s="0" t="n">
        <v>10230185</v>
      </c>
      <c r="G1237" s="0" t="n">
        <v>173.760298567426</v>
      </c>
      <c r="H1237" s="0" t="n">
        <v>18.1649414941494</v>
      </c>
      <c r="I1237" s="0" t="s">
        <v>66</v>
      </c>
    </row>
    <row r="1238" customFormat="false" ht="13.8" hidden="false" customHeight="false" outlineLevel="0" collapsed="false">
      <c r="A1238" s="0" t="s">
        <v>120</v>
      </c>
      <c r="B1238" s="0" t="s">
        <v>121</v>
      </c>
      <c r="C1238" s="0" t="s">
        <v>11</v>
      </c>
      <c r="D1238" s="0" t="n">
        <v>3740</v>
      </c>
      <c r="E1238" s="0" t="n">
        <v>19880</v>
      </c>
      <c r="F1238" s="0" t="n">
        <v>10230185</v>
      </c>
      <c r="G1238" s="0" t="n">
        <v>194.32688656168</v>
      </c>
      <c r="H1238" s="0" t="n">
        <v>18.8128772635815</v>
      </c>
      <c r="I1238" s="0" t="s">
        <v>66</v>
      </c>
    </row>
    <row r="1239" customFormat="false" ht="13.8" hidden="false" customHeight="false" outlineLevel="0" collapsed="false">
      <c r="A1239" s="0" t="s">
        <v>120</v>
      </c>
      <c r="B1239" s="0" t="s">
        <v>121</v>
      </c>
      <c r="C1239" s="0" t="s">
        <v>13</v>
      </c>
      <c r="D1239" s="0" t="n">
        <v>3751</v>
      </c>
      <c r="E1239" s="0" t="n">
        <v>18574</v>
      </c>
      <c r="F1239" s="0" t="n">
        <v>10230185</v>
      </c>
      <c r="G1239" s="0" t="n">
        <v>181.560744013916</v>
      </c>
      <c r="H1239" s="0" t="n">
        <v>20.1948960913104</v>
      </c>
      <c r="I1239" s="0" t="s">
        <v>66</v>
      </c>
    </row>
    <row r="1240" customFormat="false" ht="13.8" hidden="false" customHeight="false" outlineLevel="0" collapsed="false">
      <c r="A1240" s="0" t="s">
        <v>120</v>
      </c>
      <c r="B1240" s="0" t="s">
        <v>121</v>
      </c>
      <c r="C1240" s="0" t="s">
        <v>14</v>
      </c>
      <c r="D1240" s="0" t="n">
        <v>4201</v>
      </c>
      <c r="E1240" s="0" t="n">
        <v>24560</v>
      </c>
      <c r="F1240" s="0" t="n">
        <v>10230185</v>
      </c>
      <c r="G1240" s="0" t="n">
        <v>240.073859856884</v>
      </c>
      <c r="H1240" s="0" t="n">
        <v>17.1050488599349</v>
      </c>
      <c r="I1240" s="0" t="s">
        <v>16</v>
      </c>
    </row>
    <row r="1241" customFormat="false" ht="13.8" hidden="false" customHeight="false" outlineLevel="0" collapsed="false">
      <c r="A1241" s="0" t="s">
        <v>120</v>
      </c>
      <c r="B1241" s="0" t="s">
        <v>121</v>
      </c>
      <c r="C1241" s="0" t="s">
        <v>15</v>
      </c>
      <c r="D1241" s="0" t="n">
        <v>3832</v>
      </c>
      <c r="E1241" s="0" t="n">
        <v>28802</v>
      </c>
      <c r="F1241" s="0" t="n">
        <v>10230185</v>
      </c>
      <c r="G1241" s="0" t="n">
        <v>281.539385651384</v>
      </c>
      <c r="H1241" s="0" t="n">
        <v>13.304631622804</v>
      </c>
      <c r="I1241" s="0" t="s">
        <v>16</v>
      </c>
    </row>
    <row r="1242" customFormat="false" ht="13.8" hidden="false" customHeight="false" outlineLevel="0" collapsed="false">
      <c r="A1242" s="0" t="s">
        <v>120</v>
      </c>
      <c r="B1242" s="0" t="s">
        <v>121</v>
      </c>
      <c r="C1242" s="0" t="s">
        <v>17</v>
      </c>
      <c r="D1242" s="0" t="n">
        <v>4152</v>
      </c>
      <c r="E1242" s="0" t="n">
        <v>29129</v>
      </c>
      <c r="F1242" s="0" t="n">
        <v>10230185</v>
      </c>
      <c r="G1242" s="0" t="n">
        <v>284.735808785472</v>
      </c>
      <c r="H1242" s="0" t="n">
        <v>14.253836382986</v>
      </c>
      <c r="I1242" s="0" t="s">
        <v>16</v>
      </c>
    </row>
    <row r="1243" customFormat="false" ht="13.8" hidden="false" customHeight="false" outlineLevel="0" collapsed="false">
      <c r="A1243" s="0" t="s">
        <v>120</v>
      </c>
      <c r="B1243" s="0" t="s">
        <v>121</v>
      </c>
      <c r="C1243" s="0" t="s">
        <v>18</v>
      </c>
      <c r="D1243" s="0" t="n">
        <v>3869</v>
      </c>
      <c r="E1243" s="0" t="n">
        <v>33003</v>
      </c>
      <c r="F1243" s="0" t="n">
        <v>10230185</v>
      </c>
      <c r="G1243" s="0" t="n">
        <v>322.604136679835</v>
      </c>
      <c r="H1243" s="0" t="n">
        <v>11.7231766809078</v>
      </c>
      <c r="I1243" s="0" t="s">
        <v>16</v>
      </c>
    </row>
    <row r="1244" customFormat="false" ht="13.8" hidden="false" customHeight="false" outlineLevel="0" collapsed="false">
      <c r="A1244" s="0" t="s">
        <v>120</v>
      </c>
      <c r="B1244" s="0" t="s">
        <v>121</v>
      </c>
      <c r="C1244" s="0" t="s">
        <v>19</v>
      </c>
      <c r="D1244" s="0" t="n">
        <v>3660</v>
      </c>
      <c r="E1244" s="0" t="n">
        <v>28986</v>
      </c>
      <c r="F1244" s="0" t="n">
        <v>10230185</v>
      </c>
      <c r="G1244" s="0" t="n">
        <v>283.337984601452</v>
      </c>
      <c r="H1244" s="0" t="n">
        <v>12.6267853446491</v>
      </c>
      <c r="I1244" s="0" t="s">
        <v>16</v>
      </c>
    </row>
    <row r="1245" customFormat="false" ht="13.8" hidden="false" customHeight="false" outlineLevel="0" collapsed="false">
      <c r="A1245" s="0" t="s">
        <v>120</v>
      </c>
      <c r="B1245" s="0" t="s">
        <v>121</v>
      </c>
      <c r="C1245" s="0" t="s">
        <v>20</v>
      </c>
      <c r="D1245" s="0" t="n">
        <v>4281</v>
      </c>
      <c r="E1245" s="0" t="n">
        <v>36466</v>
      </c>
      <c r="F1245" s="0" t="n">
        <v>10230185</v>
      </c>
      <c r="G1245" s="0" t="n">
        <v>356.454941919428</v>
      </c>
      <c r="H1245" s="0" t="n">
        <v>11.7397027367959</v>
      </c>
      <c r="I1245" s="0" t="s">
        <v>16</v>
      </c>
    </row>
    <row r="1246" customFormat="false" ht="13.8" hidden="false" customHeight="false" outlineLevel="0" collapsed="false">
      <c r="A1246" s="0" t="s">
        <v>120</v>
      </c>
      <c r="B1246" s="0" t="s">
        <v>121</v>
      </c>
      <c r="C1246" s="0" t="s">
        <v>21</v>
      </c>
      <c r="D1246" s="0" t="n">
        <v>6021</v>
      </c>
      <c r="E1246" s="0" t="n">
        <v>47080</v>
      </c>
      <c r="F1246" s="0" t="n">
        <v>10230185</v>
      </c>
      <c r="G1246" s="0" t="n">
        <v>460.206731354321</v>
      </c>
      <c r="H1246" s="0" t="n">
        <v>12.7888700084962</v>
      </c>
      <c r="I1246" s="0" t="s">
        <v>16</v>
      </c>
    </row>
    <row r="1247" customFormat="false" ht="13.8" hidden="false" customHeight="false" outlineLevel="0" collapsed="false">
      <c r="A1247" s="0" t="s">
        <v>120</v>
      </c>
      <c r="B1247" s="0" t="s">
        <v>121</v>
      </c>
      <c r="C1247" s="0" t="s">
        <v>22</v>
      </c>
      <c r="D1247" s="0" t="n">
        <v>7123</v>
      </c>
      <c r="E1247" s="0" t="n">
        <v>60296</v>
      </c>
      <c r="F1247" s="0" t="n">
        <v>10230185</v>
      </c>
      <c r="G1247" s="0" t="n">
        <v>589.393055941804</v>
      </c>
      <c r="H1247" s="0" t="n">
        <v>11.8133872893724</v>
      </c>
      <c r="I1247" s="0" t="s">
        <v>16</v>
      </c>
    </row>
    <row r="1248" customFormat="false" ht="13.8" hidden="false" customHeight="false" outlineLevel="0" collapsed="false">
      <c r="A1248" s="0" t="s">
        <v>120</v>
      </c>
      <c r="B1248" s="0" t="s">
        <v>121</v>
      </c>
      <c r="C1248" s="0" t="s">
        <v>23</v>
      </c>
      <c r="D1248" s="0" t="n">
        <v>7073</v>
      </c>
      <c r="E1248" s="0" t="n">
        <v>61842</v>
      </c>
      <c r="F1248" s="0" t="n">
        <v>10230185</v>
      </c>
      <c r="G1248" s="0" t="n">
        <v>604.505197120091</v>
      </c>
      <c r="H1248" s="0" t="n">
        <v>11.4372109569548</v>
      </c>
      <c r="I1248" s="0" t="s">
        <v>16</v>
      </c>
    </row>
    <row r="1249" customFormat="false" ht="13.8" hidden="false" customHeight="false" outlineLevel="0" collapsed="false">
      <c r="A1249" s="0" t="s">
        <v>120</v>
      </c>
      <c r="B1249" s="0" t="s">
        <v>121</v>
      </c>
      <c r="C1249" s="0" t="s">
        <v>24</v>
      </c>
      <c r="D1249" s="0" t="n">
        <v>7460</v>
      </c>
      <c r="E1249" s="0" t="n">
        <v>75151</v>
      </c>
      <c r="F1249" s="0" t="n">
        <v>10230185</v>
      </c>
      <c r="G1249" s="0" t="n">
        <v>734.600596176902</v>
      </c>
      <c r="H1249" s="0" t="n">
        <v>9.92668094902263</v>
      </c>
      <c r="I1249" s="0" t="s">
        <v>16</v>
      </c>
    </row>
    <row r="1250" customFormat="false" ht="13.8" hidden="false" customHeight="false" outlineLevel="0" collapsed="false">
      <c r="A1250" s="0" t="s">
        <v>120</v>
      </c>
      <c r="B1250" s="0" t="s">
        <v>121</v>
      </c>
      <c r="C1250" s="0" t="s">
        <v>25</v>
      </c>
      <c r="D1250" s="0" t="n">
        <v>4275</v>
      </c>
      <c r="E1250" s="0" t="n">
        <v>82524</v>
      </c>
      <c r="F1250" s="0" t="n">
        <v>10230185</v>
      </c>
      <c r="G1250" s="0" t="n">
        <v>806.671629105436</v>
      </c>
      <c r="H1250" s="0" t="n">
        <v>5.18031118220154</v>
      </c>
      <c r="I1250" s="0" t="s">
        <v>40</v>
      </c>
    </row>
    <row r="1251" customFormat="false" ht="13.8" hidden="false" customHeight="false" outlineLevel="0" collapsed="false">
      <c r="A1251" s="0" t="s">
        <v>120</v>
      </c>
      <c r="B1251" s="0" t="s">
        <v>121</v>
      </c>
      <c r="C1251" s="0" t="s">
        <v>26</v>
      </c>
      <c r="D1251" s="0" t="n">
        <v>2179</v>
      </c>
      <c r="E1251" s="0" t="n">
        <v>83084</v>
      </c>
      <c r="F1251" s="0" t="n">
        <v>10230185</v>
      </c>
      <c r="G1251" s="0" t="n">
        <v>812.145625909991</v>
      </c>
      <c r="H1251" s="0" t="n">
        <v>2.62264695970343</v>
      </c>
      <c r="I1251" s="0" t="s">
        <v>40</v>
      </c>
    </row>
    <row r="1252" customFormat="false" ht="13.8" hidden="false" customHeight="false" outlineLevel="0" collapsed="false">
      <c r="A1252" s="0" t="s">
        <v>120</v>
      </c>
      <c r="B1252" s="0" t="s">
        <v>121</v>
      </c>
      <c r="C1252" s="0" t="s">
        <v>27</v>
      </c>
      <c r="D1252" s="0" t="n">
        <v>1622</v>
      </c>
      <c r="E1252" s="0" t="n">
        <v>69529</v>
      </c>
      <c r="F1252" s="0" t="n">
        <v>10230185</v>
      </c>
      <c r="G1252" s="0" t="n">
        <v>679.645578256894</v>
      </c>
      <c r="H1252" s="0" t="n">
        <v>2.33283953458269</v>
      </c>
      <c r="I1252" s="0" t="s">
        <v>40</v>
      </c>
    </row>
    <row r="1253" customFormat="false" ht="13.8" hidden="false" customHeight="false" outlineLevel="0" collapsed="false">
      <c r="A1253" s="0" t="s">
        <v>120</v>
      </c>
      <c r="B1253" s="0" t="s">
        <v>121</v>
      </c>
      <c r="C1253" s="0" t="s">
        <v>28</v>
      </c>
      <c r="D1253" s="0" t="n">
        <v>1316</v>
      </c>
      <c r="E1253" s="0" t="n">
        <v>59205</v>
      </c>
      <c r="F1253" s="0" t="n">
        <v>10230185</v>
      </c>
      <c r="G1253" s="0" t="n">
        <v>578.728537167216</v>
      </c>
      <c r="H1253" s="0" t="n">
        <v>2.2227852377333</v>
      </c>
      <c r="I1253" s="0" t="s">
        <v>40</v>
      </c>
    </row>
    <row r="1254" customFormat="false" ht="13.8" hidden="false" customHeight="false" outlineLevel="0" collapsed="false">
      <c r="A1254" s="0" t="s">
        <v>120</v>
      </c>
      <c r="B1254" s="0" t="s">
        <v>121</v>
      </c>
      <c r="C1254" s="0" t="s">
        <v>29</v>
      </c>
      <c r="D1254" s="0" t="n">
        <v>1556</v>
      </c>
      <c r="E1254" s="0" t="n">
        <v>53032</v>
      </c>
      <c r="F1254" s="0" t="n">
        <v>10230185</v>
      </c>
      <c r="G1254" s="0" t="n">
        <v>518.387497391298</v>
      </c>
      <c r="H1254" s="0" t="n">
        <v>2.93407753809021</v>
      </c>
      <c r="I1254" s="0" t="s">
        <v>40</v>
      </c>
    </row>
    <row r="1255" customFormat="false" ht="13.8" hidden="false" customHeight="false" outlineLevel="0" collapsed="false">
      <c r="A1255" s="0" t="s">
        <v>120</v>
      </c>
      <c r="B1255" s="0" t="s">
        <v>121</v>
      </c>
      <c r="C1255" s="0" t="s">
        <v>30</v>
      </c>
      <c r="D1255" s="0" t="n">
        <v>2014</v>
      </c>
      <c r="E1255" s="0" t="n">
        <v>53772</v>
      </c>
      <c r="F1255" s="0" t="n">
        <v>10230185</v>
      </c>
      <c r="G1255" s="0" t="n">
        <v>525.620993168745</v>
      </c>
      <c r="H1255" s="0" t="n">
        <v>3.74544372535892</v>
      </c>
      <c r="I1255" s="0" t="s">
        <v>40</v>
      </c>
    </row>
    <row r="1256" customFormat="false" ht="13.8" hidden="false" customHeight="false" outlineLevel="0" collapsed="false">
      <c r="A1256" s="0" t="s">
        <v>120</v>
      </c>
      <c r="B1256" s="0" t="s">
        <v>121</v>
      </c>
      <c r="C1256" s="0" t="s">
        <v>31</v>
      </c>
      <c r="D1256" s="0" t="n">
        <v>2052</v>
      </c>
      <c r="E1256" s="0" t="n">
        <v>56762</v>
      </c>
      <c r="F1256" s="0" t="n">
        <v>10230185</v>
      </c>
      <c r="G1256" s="0" t="n">
        <v>554.848226107348</v>
      </c>
      <c r="H1256" s="0" t="n">
        <v>3.61509460554596</v>
      </c>
      <c r="I1256" s="0" t="s">
        <v>40</v>
      </c>
    </row>
    <row r="1257" customFormat="false" ht="13.8" hidden="false" customHeight="false" outlineLevel="0" collapsed="false">
      <c r="A1257" s="0" t="s">
        <v>120</v>
      </c>
      <c r="B1257" s="0" t="s">
        <v>121</v>
      </c>
      <c r="C1257" s="0" t="s">
        <v>32</v>
      </c>
      <c r="D1257" s="0" t="n">
        <v>1687</v>
      </c>
      <c r="E1257" s="0" t="n">
        <v>65266</v>
      </c>
      <c r="F1257" s="0" t="n">
        <v>10230185</v>
      </c>
      <c r="G1257" s="0" t="n">
        <v>637.974777582224</v>
      </c>
      <c r="H1257" s="0" t="n">
        <v>2.58480679067202</v>
      </c>
      <c r="I1257" s="0" t="s">
        <v>40</v>
      </c>
    </row>
    <row r="1258" customFormat="false" ht="13.8" hidden="false" customHeight="false" outlineLevel="0" collapsed="false">
      <c r="A1258" s="0" t="s">
        <v>120</v>
      </c>
      <c r="B1258" s="0" t="s">
        <v>121</v>
      </c>
      <c r="C1258" s="0" t="s">
        <v>33</v>
      </c>
      <c r="D1258" s="0" t="n">
        <v>1200</v>
      </c>
      <c r="E1258" s="0" t="n">
        <v>85419</v>
      </c>
      <c r="F1258" s="0" t="n">
        <v>10230185</v>
      </c>
      <c r="G1258" s="0" t="n">
        <v>834.970237586124</v>
      </c>
      <c r="H1258" s="0" t="n">
        <v>1.40483967267236</v>
      </c>
      <c r="I1258" s="0" t="s">
        <v>40</v>
      </c>
    </row>
    <row r="1259" customFormat="false" ht="13.8" hidden="false" customHeight="false" outlineLevel="0" collapsed="false">
      <c r="A1259" s="0" t="s">
        <v>120</v>
      </c>
      <c r="B1259" s="0" t="s">
        <v>121</v>
      </c>
      <c r="C1259" s="0" t="s">
        <v>34</v>
      </c>
      <c r="D1259" s="0" t="n">
        <v>1332</v>
      </c>
      <c r="E1259" s="0" t="n">
        <v>126188</v>
      </c>
      <c r="F1259" s="0" t="n">
        <v>10230185</v>
      </c>
      <c r="G1259" s="0" t="n">
        <v>1233.48697995198</v>
      </c>
      <c r="H1259" s="0" t="n">
        <v>1.05556788284148</v>
      </c>
      <c r="I1259" s="0" t="s">
        <v>40</v>
      </c>
    </row>
    <row r="1260" customFormat="false" ht="13.8" hidden="false" customHeight="false" outlineLevel="0" collapsed="false">
      <c r="A1260" s="0" t="s">
        <v>120</v>
      </c>
      <c r="B1260" s="0" t="s">
        <v>121</v>
      </c>
      <c r="C1260" s="0" t="s">
        <v>35</v>
      </c>
      <c r="D1260" s="0" t="n">
        <v>1592</v>
      </c>
      <c r="E1260" s="0" t="n">
        <v>142673</v>
      </c>
      <c r="F1260" s="0" t="n">
        <v>10230185</v>
      </c>
      <c r="G1260" s="0" t="n">
        <v>1394.62776088605</v>
      </c>
      <c r="H1260" s="0" t="n">
        <v>1.11583831558879</v>
      </c>
      <c r="I1260" s="0" t="s">
        <v>40</v>
      </c>
    </row>
    <row r="1261" customFormat="false" ht="13.8" hidden="false" customHeight="false" outlineLevel="0" collapsed="false">
      <c r="A1261" s="0" t="s">
        <v>120</v>
      </c>
      <c r="B1261" s="0" t="s">
        <v>121</v>
      </c>
      <c r="C1261" s="0" t="s">
        <v>36</v>
      </c>
      <c r="D1261" s="0" t="n">
        <v>2080</v>
      </c>
      <c r="E1261" s="0" t="n">
        <v>139471</v>
      </c>
      <c r="F1261" s="0" t="n">
        <v>10230185</v>
      </c>
      <c r="G1261" s="0" t="n">
        <v>1363.32822915715</v>
      </c>
      <c r="H1261" s="0" t="n">
        <v>1.49134945615935</v>
      </c>
      <c r="I1261" s="0" t="s">
        <v>40</v>
      </c>
    </row>
    <row r="1262" customFormat="false" ht="13.8" hidden="false" customHeight="false" outlineLevel="0" collapsed="false">
      <c r="A1262" s="0" t="s">
        <v>120</v>
      </c>
      <c r="B1262" s="0" t="s">
        <v>121</v>
      </c>
      <c r="C1262" s="0" t="s">
        <v>37</v>
      </c>
      <c r="D1262" s="0" t="n">
        <v>2919</v>
      </c>
      <c r="E1262" s="0" t="n">
        <v>127952</v>
      </c>
      <c r="F1262" s="0" t="n">
        <v>10230185</v>
      </c>
      <c r="G1262" s="0" t="n">
        <v>1250.73006988632</v>
      </c>
      <c r="H1262" s="0" t="n">
        <v>2.28132424659247</v>
      </c>
      <c r="I1262" s="0" t="s">
        <v>40</v>
      </c>
    </row>
    <row r="1263" customFormat="false" ht="13.8" hidden="false" customHeight="false" outlineLevel="0" collapsed="false">
      <c r="A1263" s="0" t="s">
        <v>120</v>
      </c>
      <c r="B1263" s="0" t="s">
        <v>121</v>
      </c>
      <c r="C1263" s="0" t="s">
        <v>38</v>
      </c>
      <c r="D1263" s="0" t="n">
        <v>3642</v>
      </c>
      <c r="E1263" s="0" t="n">
        <v>127916</v>
      </c>
      <c r="F1263" s="0" t="n">
        <v>10230185</v>
      </c>
      <c r="G1263" s="0" t="n">
        <v>1250.37817009174</v>
      </c>
      <c r="H1263" s="0" t="n">
        <v>2.84718096250665</v>
      </c>
      <c r="I1263" s="0" t="s">
        <v>40</v>
      </c>
    </row>
    <row r="1264" customFormat="false" ht="13.8" hidden="false" customHeight="false" outlineLevel="0" collapsed="false">
      <c r="A1264" s="0" t="s">
        <v>120</v>
      </c>
      <c r="B1264" s="0" t="s">
        <v>121</v>
      </c>
      <c r="C1264" s="0" t="s">
        <v>39</v>
      </c>
      <c r="D1264" s="0" t="n">
        <v>4278</v>
      </c>
      <c r="E1264" s="0" t="n">
        <v>137108</v>
      </c>
      <c r="F1264" s="0" t="n">
        <v>10230185</v>
      </c>
      <c r="G1264" s="0" t="n">
        <v>1340.22991764079</v>
      </c>
      <c r="H1264" s="0" t="n">
        <v>3.12016804271086</v>
      </c>
      <c r="I1264" s="0" t="s">
        <v>40</v>
      </c>
    </row>
    <row r="1265" customFormat="false" ht="13.8" hidden="false" customHeight="false" outlineLevel="0" collapsed="false">
      <c r="A1265" s="0" t="s">
        <v>120</v>
      </c>
      <c r="B1265" s="0" t="s">
        <v>121</v>
      </c>
      <c r="C1265" s="0" t="s">
        <v>41</v>
      </c>
      <c r="D1265" s="0" t="n">
        <v>5620</v>
      </c>
      <c r="E1265" s="0" t="n">
        <v>148267</v>
      </c>
      <c r="F1265" s="0" t="n">
        <v>10230185</v>
      </c>
      <c r="G1265" s="0" t="n">
        <v>1449.30907896583</v>
      </c>
      <c r="H1265" s="0" t="n">
        <v>3.79045910418367</v>
      </c>
      <c r="I1265" s="0" t="s">
        <v>40</v>
      </c>
    </row>
    <row r="1266" customFormat="false" ht="13.8" hidden="false" customHeight="false" outlineLevel="0" collapsed="false">
      <c r="A1266" s="0" t="s">
        <v>120</v>
      </c>
      <c r="B1266" s="0" t="s">
        <v>121</v>
      </c>
      <c r="C1266" s="0" t="s">
        <v>42</v>
      </c>
      <c r="D1266" s="0" t="n">
        <v>9157</v>
      </c>
      <c r="E1266" s="0" t="n">
        <v>164742</v>
      </c>
      <c r="F1266" s="0" t="n">
        <v>10230185</v>
      </c>
      <c r="G1266" s="0" t="n">
        <v>1610.35210995696</v>
      </c>
      <c r="H1266" s="0" t="n">
        <v>5.55838826771558</v>
      </c>
      <c r="I1266" s="0" t="s">
        <v>40</v>
      </c>
    </row>
    <row r="1267" customFormat="false" ht="13.8" hidden="false" customHeight="false" outlineLevel="0" collapsed="false">
      <c r="A1267" s="0" t="s">
        <v>120</v>
      </c>
      <c r="B1267" s="0" t="s">
        <v>121</v>
      </c>
      <c r="C1267" s="0" t="s">
        <v>43</v>
      </c>
      <c r="D1267" s="0" t="n">
        <v>18476</v>
      </c>
      <c r="E1267" s="0" t="n">
        <v>189301</v>
      </c>
      <c r="F1267" s="0" t="n">
        <v>10230185</v>
      </c>
      <c r="G1267" s="0" t="n">
        <v>1850.41619481955</v>
      </c>
      <c r="H1267" s="0" t="n">
        <v>9.76011748485217</v>
      </c>
      <c r="I1267" s="0" t="s">
        <v>40</v>
      </c>
    </row>
    <row r="1268" customFormat="false" ht="13.8" hidden="false" customHeight="false" outlineLevel="0" collapsed="false">
      <c r="A1268" s="0" t="s">
        <v>120</v>
      </c>
      <c r="B1268" s="0" t="s">
        <v>121</v>
      </c>
      <c r="C1268" s="0" t="s">
        <v>44</v>
      </c>
      <c r="D1268" s="0" t="n">
        <v>25406</v>
      </c>
      <c r="E1268" s="0" t="n">
        <v>228031</v>
      </c>
      <c r="F1268" s="0" t="n">
        <v>10230185</v>
      </c>
      <c r="G1268" s="0" t="n">
        <v>2229.00172382024</v>
      </c>
      <c r="H1268" s="0" t="n">
        <v>11.1414676074744</v>
      </c>
      <c r="I1268" s="0" t="s">
        <v>40</v>
      </c>
    </row>
    <row r="1269" customFormat="false" ht="13.8" hidden="false" customHeight="false" outlineLevel="0" collapsed="false">
      <c r="A1269" s="0" t="s">
        <v>120</v>
      </c>
      <c r="B1269" s="0" t="s">
        <v>121</v>
      </c>
      <c r="C1269" s="0" t="s">
        <v>45</v>
      </c>
      <c r="D1269" s="0" t="n">
        <v>31324</v>
      </c>
      <c r="E1269" s="0" t="n">
        <v>254295</v>
      </c>
      <c r="F1269" s="0" t="n">
        <v>10230185</v>
      </c>
      <c r="G1269" s="0" t="n">
        <v>2485.73217395384</v>
      </c>
      <c r="H1269" s="0" t="n">
        <v>12.3179771525197</v>
      </c>
      <c r="I1269" s="0" t="s">
        <v>40</v>
      </c>
    </row>
    <row r="1270" customFormat="false" ht="13.8" hidden="false" customHeight="false" outlineLevel="0" collapsed="false">
      <c r="A1270" s="0" t="s">
        <v>120</v>
      </c>
      <c r="B1270" s="0" t="s">
        <v>121</v>
      </c>
      <c r="C1270" s="0" t="s">
        <v>46</v>
      </c>
      <c r="D1270" s="0" t="n">
        <v>31960</v>
      </c>
      <c r="E1270" s="0" t="n">
        <v>260710</v>
      </c>
      <c r="F1270" s="0" t="n">
        <v>10230185</v>
      </c>
      <c r="G1270" s="0" t="n">
        <v>2548.43876234887</v>
      </c>
      <c r="H1270" s="0" t="n">
        <v>12.2588316520272</v>
      </c>
      <c r="I1270" s="0" t="s">
        <v>40</v>
      </c>
    </row>
    <row r="1271" customFormat="false" ht="13.8" hidden="false" customHeight="false" outlineLevel="0" collapsed="false">
      <c r="A1271" s="0" t="s">
        <v>120</v>
      </c>
      <c r="B1271" s="0" t="s">
        <v>121</v>
      </c>
      <c r="C1271" s="0" t="s">
        <v>47</v>
      </c>
      <c r="D1271" s="0" t="n">
        <v>35565</v>
      </c>
      <c r="E1271" s="0" t="n">
        <v>260710</v>
      </c>
      <c r="F1271" s="0" t="n">
        <v>10230185</v>
      </c>
      <c r="G1271" s="0" t="n">
        <v>2548.43876234887</v>
      </c>
      <c r="H1271" s="0" t="n">
        <v>13.6415941083963</v>
      </c>
      <c r="I1271" s="0" t="s">
        <v>40</v>
      </c>
    </row>
    <row r="1272" customFormat="false" ht="13.8" hidden="false" customHeight="false" outlineLevel="0" collapsed="false">
      <c r="A1272" s="0" t="s">
        <v>120</v>
      </c>
      <c r="B1272" s="0" t="s">
        <v>121</v>
      </c>
      <c r="C1272" s="0" t="s">
        <v>126</v>
      </c>
      <c r="D1272" s="0" t="n">
        <v>36846</v>
      </c>
      <c r="E1272" s="0" t="n">
        <v>261230</v>
      </c>
      <c r="F1272" s="0" t="n">
        <v>10230185</v>
      </c>
      <c r="G1272" s="0" t="n">
        <v>2553.52175938167</v>
      </c>
      <c r="H1272" s="0" t="n">
        <v>14.104811851625</v>
      </c>
      <c r="I1272" s="0" t="s">
        <v>40</v>
      </c>
    </row>
    <row r="1273" customFormat="false" ht="13.8" hidden="false" customHeight="false" outlineLevel="0" collapsed="false">
      <c r="A1273" s="0" t="s">
        <v>120</v>
      </c>
      <c r="B1273" s="0" t="s">
        <v>121</v>
      </c>
      <c r="C1273" s="0" t="s">
        <v>128</v>
      </c>
      <c r="D1273" s="0" t="n">
        <v>43648</v>
      </c>
      <c r="E1273" s="0" t="n">
        <v>270944</v>
      </c>
      <c r="F1273" s="0" t="n">
        <v>10230185</v>
      </c>
      <c r="G1273" s="0" t="n">
        <v>2648.4760539521</v>
      </c>
      <c r="H1273" s="0" t="n">
        <v>16.1096019841739</v>
      </c>
      <c r="I1273" s="0" t="s">
        <v>40</v>
      </c>
    </row>
    <row r="1274" customFormat="false" ht="13.8" hidden="false" customHeight="false" outlineLevel="0" collapsed="false">
      <c r="A1274" s="0" t="s">
        <v>120</v>
      </c>
      <c r="B1274" s="0" t="s">
        <v>121</v>
      </c>
      <c r="C1274" s="0" t="s">
        <v>129</v>
      </c>
      <c r="D1274" s="0" t="n">
        <v>46212</v>
      </c>
      <c r="E1274" s="0" t="n">
        <v>270944</v>
      </c>
      <c r="F1274" s="0" t="n">
        <v>10230185</v>
      </c>
      <c r="G1274" s="0" t="n">
        <v>2648.4760539521</v>
      </c>
      <c r="H1274" s="0" t="n">
        <v>17.0559229951577</v>
      </c>
      <c r="I1274" s="0" t="s">
        <v>40</v>
      </c>
    </row>
    <row r="1275" customFormat="false" ht="13.8" hidden="false" customHeight="false" outlineLevel="0" collapsed="false">
      <c r="A1275" s="0" t="s">
        <v>122</v>
      </c>
      <c r="B1275" s="0" t="s">
        <v>123</v>
      </c>
      <c r="C1275" s="0" t="s">
        <v>55</v>
      </c>
      <c r="D1275" s="0" t="n">
        <v>30357</v>
      </c>
      <c r="E1275" s="0" t="n">
        <v>81413</v>
      </c>
      <c r="F1275" s="0" t="n">
        <v>66647112</v>
      </c>
      <c r="G1275" s="0" t="n">
        <v>122.155330601572</v>
      </c>
      <c r="H1275" s="0" t="n">
        <v>37.2876567624335</v>
      </c>
      <c r="I1275" s="0" t="s">
        <v>16</v>
      </c>
    </row>
    <row r="1276" customFormat="false" ht="13.8" hidden="false" customHeight="false" outlineLevel="0" collapsed="false">
      <c r="A1276" s="0" t="s">
        <v>122</v>
      </c>
      <c r="B1276" s="0" t="s">
        <v>123</v>
      </c>
      <c r="C1276" s="0" t="s">
        <v>11</v>
      </c>
      <c r="D1276" s="0" t="n">
        <v>32205</v>
      </c>
      <c r="E1276" s="0" t="n">
        <v>114354</v>
      </c>
      <c r="F1276" s="0" t="n">
        <v>66647112</v>
      </c>
      <c r="G1276" s="0" t="n">
        <v>171.581328235198</v>
      </c>
      <c r="H1276" s="0" t="n">
        <v>28.1625478776431</v>
      </c>
      <c r="I1276" s="0" t="s">
        <v>16</v>
      </c>
    </row>
    <row r="1277" customFormat="false" ht="13.8" hidden="false" customHeight="false" outlineLevel="0" collapsed="false">
      <c r="A1277" s="0" t="s">
        <v>122</v>
      </c>
      <c r="B1277" s="0" t="s">
        <v>123</v>
      </c>
      <c r="C1277" s="0" t="s">
        <v>13</v>
      </c>
      <c r="D1277" s="0" t="n">
        <v>32027</v>
      </c>
      <c r="E1277" s="0" t="n">
        <v>133300</v>
      </c>
      <c r="F1277" s="0" t="n">
        <v>66647112</v>
      </c>
      <c r="G1277" s="0" t="n">
        <v>200.00866654207</v>
      </c>
      <c r="H1277" s="0" t="n">
        <v>24.026256564141</v>
      </c>
      <c r="I1277" s="0" t="s">
        <v>16</v>
      </c>
    </row>
    <row r="1278" customFormat="false" ht="13.8" hidden="false" customHeight="false" outlineLevel="0" collapsed="false">
      <c r="A1278" s="0" t="s">
        <v>122</v>
      </c>
      <c r="B1278" s="0" t="s">
        <v>123</v>
      </c>
      <c r="C1278" s="0" t="s">
        <v>14</v>
      </c>
      <c r="D1278" s="0" t="n">
        <v>32830</v>
      </c>
      <c r="E1278" s="0" t="n">
        <v>182304</v>
      </c>
      <c r="F1278" s="0" t="n">
        <v>66647112</v>
      </c>
      <c r="G1278" s="0" t="n">
        <v>273.536233648054</v>
      </c>
      <c r="H1278" s="0" t="n">
        <v>18.0083816043532</v>
      </c>
      <c r="I1278" s="0" t="s">
        <v>16</v>
      </c>
    </row>
    <row r="1279" customFormat="false" ht="13.8" hidden="false" customHeight="false" outlineLevel="0" collapsed="false">
      <c r="A1279" s="0" t="s">
        <v>122</v>
      </c>
      <c r="B1279" s="0" t="s">
        <v>123</v>
      </c>
      <c r="C1279" s="0" t="s">
        <v>15</v>
      </c>
      <c r="D1279" s="0" t="n">
        <v>31282</v>
      </c>
      <c r="E1279" s="0" t="n">
        <v>437069</v>
      </c>
      <c r="F1279" s="0" t="n">
        <v>66647112</v>
      </c>
      <c r="G1279" s="0" t="n">
        <v>655.795858041081</v>
      </c>
      <c r="H1279" s="0" t="n">
        <v>7.15722231501205</v>
      </c>
      <c r="I1279" s="0" t="s">
        <v>16</v>
      </c>
    </row>
    <row r="1280" customFormat="false" ht="13.8" hidden="false" customHeight="false" outlineLevel="0" collapsed="false">
      <c r="A1280" s="0" t="s">
        <v>122</v>
      </c>
      <c r="B1280" s="0" t="s">
        <v>123</v>
      </c>
      <c r="C1280" s="0" t="s">
        <v>17</v>
      </c>
      <c r="D1280" s="0" t="n">
        <v>22867</v>
      </c>
      <c r="E1280" s="0" t="n">
        <v>526221</v>
      </c>
      <c r="F1280" s="0" t="n">
        <v>66647112</v>
      </c>
      <c r="G1280" s="0" t="n">
        <v>789.563094646922</v>
      </c>
      <c r="H1280" s="0" t="n">
        <v>4.34551262682409</v>
      </c>
      <c r="I1280" s="0" t="s">
        <v>16</v>
      </c>
    </row>
    <row r="1281" customFormat="false" ht="13.8" hidden="false" customHeight="false" outlineLevel="0" collapsed="false">
      <c r="A1281" s="0" t="s">
        <v>122</v>
      </c>
      <c r="B1281" s="0" t="s">
        <v>123</v>
      </c>
      <c r="C1281" s="0" t="s">
        <v>18</v>
      </c>
      <c r="D1281" s="0" t="n">
        <v>19857</v>
      </c>
      <c r="E1281" s="0" t="n">
        <v>583285</v>
      </c>
      <c r="F1281" s="0" t="n">
        <v>66647112</v>
      </c>
      <c r="G1281" s="0" t="n">
        <v>875.184209032193</v>
      </c>
      <c r="H1281" s="0" t="n">
        <v>3.40433921667795</v>
      </c>
      <c r="I1281" s="0" t="s">
        <v>16</v>
      </c>
    </row>
    <row r="1282" customFormat="false" ht="13.8" hidden="false" customHeight="false" outlineLevel="0" collapsed="false">
      <c r="A1282" s="0" t="s">
        <v>122</v>
      </c>
      <c r="B1282" s="0" t="s">
        <v>123</v>
      </c>
      <c r="C1282" s="0" t="s">
        <v>19</v>
      </c>
      <c r="D1282" s="0" t="n">
        <v>16360</v>
      </c>
      <c r="E1282" s="0" t="n">
        <v>600484</v>
      </c>
      <c r="F1282" s="0" t="n">
        <v>66647112</v>
      </c>
      <c r="G1282" s="0" t="n">
        <v>900.99027846848</v>
      </c>
      <c r="H1282" s="0" t="n">
        <v>2.72446892839776</v>
      </c>
      <c r="I1282" s="0" t="s">
        <v>16</v>
      </c>
    </row>
    <row r="1283" customFormat="false" ht="13.8" hidden="false" customHeight="false" outlineLevel="0" collapsed="false">
      <c r="A1283" s="0" t="s">
        <v>122</v>
      </c>
      <c r="B1283" s="0" t="s">
        <v>123</v>
      </c>
      <c r="C1283" s="0" t="s">
        <v>20</v>
      </c>
      <c r="D1283" s="0" t="n">
        <v>10907</v>
      </c>
      <c r="E1283" s="0" t="n">
        <v>628588</v>
      </c>
      <c r="F1283" s="0" t="n">
        <v>66647112</v>
      </c>
      <c r="G1283" s="0" t="n">
        <v>943.158647294424</v>
      </c>
      <c r="H1283" s="0" t="n">
        <v>1.7351588003589</v>
      </c>
      <c r="I1283" s="0" t="s">
        <v>16</v>
      </c>
    </row>
    <row r="1284" customFormat="false" ht="13.8" hidden="false" customHeight="false" outlineLevel="0" collapsed="false">
      <c r="A1284" s="0" t="s">
        <v>122</v>
      </c>
      <c r="B1284" s="0" t="s">
        <v>123</v>
      </c>
      <c r="C1284" s="0" t="s">
        <v>21</v>
      </c>
      <c r="D1284" s="0" t="n">
        <v>8524</v>
      </c>
      <c r="E1284" s="0" t="n">
        <v>654446</v>
      </c>
      <c r="F1284" s="0" t="n">
        <v>66647112</v>
      </c>
      <c r="G1284" s="0" t="n">
        <v>981.957027635346</v>
      </c>
      <c r="H1284" s="0" t="n">
        <v>1.30247568172164</v>
      </c>
      <c r="I1284" s="0" t="s">
        <v>16</v>
      </c>
    </row>
    <row r="1285" customFormat="false" ht="13.8" hidden="false" customHeight="false" outlineLevel="0" collapsed="false">
      <c r="A1285" s="0" t="s">
        <v>122</v>
      </c>
      <c r="B1285" s="0" t="s">
        <v>123</v>
      </c>
      <c r="C1285" s="0" t="s">
        <v>22</v>
      </c>
      <c r="D1285" s="0" t="n">
        <v>7136</v>
      </c>
      <c r="E1285" s="0" t="n">
        <v>641537</v>
      </c>
      <c r="F1285" s="0" t="n">
        <v>66647112</v>
      </c>
      <c r="G1285" s="0" t="n">
        <v>962.587846267067</v>
      </c>
      <c r="H1285" s="0" t="n">
        <v>1.11232867317084</v>
      </c>
      <c r="I1285" s="0" t="s">
        <v>16</v>
      </c>
    </row>
    <row r="1286" customFormat="false" ht="13.8" hidden="false" customHeight="false" outlineLevel="0" collapsed="false">
      <c r="A1286" s="0" t="s">
        <v>122</v>
      </c>
      <c r="B1286" s="0" t="s">
        <v>123</v>
      </c>
      <c r="C1286" s="0" t="s">
        <v>23</v>
      </c>
      <c r="D1286" s="0" t="n">
        <v>6680</v>
      </c>
      <c r="E1286" s="0" t="n">
        <v>590736</v>
      </c>
      <c r="F1286" s="0" t="n">
        <v>66647112</v>
      </c>
      <c r="G1286" s="0" t="n">
        <v>886.363988285044</v>
      </c>
      <c r="H1286" s="0" t="n">
        <v>1.13079277376019</v>
      </c>
      <c r="I1286" s="0" t="s">
        <v>16</v>
      </c>
    </row>
    <row r="1287" customFormat="false" ht="13.8" hidden="false" customHeight="false" outlineLevel="0" collapsed="false">
      <c r="A1287" s="0" t="s">
        <v>122</v>
      </c>
      <c r="B1287" s="0" t="s">
        <v>123</v>
      </c>
      <c r="C1287" s="0" t="s">
        <v>24</v>
      </c>
      <c r="D1287" s="0" t="n">
        <v>5240</v>
      </c>
      <c r="E1287" s="0" t="n">
        <v>691816</v>
      </c>
      <c r="F1287" s="0" t="n">
        <v>66647112</v>
      </c>
      <c r="G1287" s="0" t="n">
        <v>1038.02847451214</v>
      </c>
      <c r="H1287" s="0" t="n">
        <v>0.757426830255444</v>
      </c>
      <c r="I1287" s="0" t="s">
        <v>16</v>
      </c>
    </row>
    <row r="1288" customFormat="false" ht="13.8" hidden="false" customHeight="false" outlineLevel="0" collapsed="false">
      <c r="A1288" s="0" t="s">
        <v>122</v>
      </c>
      <c r="B1288" s="0" t="s">
        <v>123</v>
      </c>
      <c r="C1288" s="0" t="s">
        <v>25</v>
      </c>
      <c r="D1288" s="0" t="n">
        <v>4026</v>
      </c>
      <c r="E1288" s="0" t="n">
        <v>822073</v>
      </c>
      <c r="F1288" s="0" t="n">
        <v>66647112</v>
      </c>
      <c r="G1288" s="0" t="n">
        <v>1233.47130180225</v>
      </c>
      <c r="H1288" s="0" t="n">
        <v>0.489737529392159</v>
      </c>
      <c r="I1288" s="0" t="s">
        <v>16</v>
      </c>
    </row>
    <row r="1289" customFormat="false" ht="13.8" hidden="false" customHeight="false" outlineLevel="0" collapsed="false">
      <c r="A1289" s="0" t="s">
        <v>122</v>
      </c>
      <c r="B1289" s="0" t="s">
        <v>123</v>
      </c>
      <c r="C1289" s="0" t="s">
        <v>26</v>
      </c>
      <c r="D1289" s="0" t="n">
        <v>4271</v>
      </c>
      <c r="E1289" s="0" t="n">
        <v>819840</v>
      </c>
      <c r="F1289" s="0" t="n">
        <v>66647112</v>
      </c>
      <c r="G1289" s="0" t="n">
        <v>1230.12081903864</v>
      </c>
      <c r="H1289" s="0" t="n">
        <v>0.520955308352849</v>
      </c>
      <c r="I1289" s="0" t="s">
        <v>16</v>
      </c>
    </row>
    <row r="1290" customFormat="false" ht="13.8" hidden="false" customHeight="false" outlineLevel="0" collapsed="false">
      <c r="A1290" s="0" t="s">
        <v>122</v>
      </c>
      <c r="B1290" s="0" t="s">
        <v>123</v>
      </c>
      <c r="C1290" s="0" t="s">
        <v>27</v>
      </c>
      <c r="D1290" s="0" t="n">
        <v>4310</v>
      </c>
      <c r="E1290" s="0" t="n">
        <v>916333</v>
      </c>
      <c r="F1290" s="0" t="n">
        <v>66647112</v>
      </c>
      <c r="G1290" s="0" t="n">
        <v>1374.90278648533</v>
      </c>
      <c r="H1290" s="0" t="n">
        <v>0.470353026683531</v>
      </c>
      <c r="I1290" s="0" t="s">
        <v>16</v>
      </c>
    </row>
    <row r="1291" customFormat="false" ht="13.8" hidden="false" customHeight="false" outlineLevel="0" collapsed="false">
      <c r="A1291" s="0" t="s">
        <v>122</v>
      </c>
      <c r="B1291" s="0" t="s">
        <v>123</v>
      </c>
      <c r="C1291" s="0" t="s">
        <v>28</v>
      </c>
      <c r="D1291" s="0" t="n">
        <v>4549</v>
      </c>
      <c r="E1291" s="0" t="n">
        <v>906982</v>
      </c>
      <c r="F1291" s="0" t="n">
        <v>66647112</v>
      </c>
      <c r="G1291" s="0" t="n">
        <v>1360.87217102521</v>
      </c>
      <c r="H1291" s="0" t="n">
        <v>0.501553503818157</v>
      </c>
      <c r="I1291" s="0" t="s">
        <v>16</v>
      </c>
    </row>
    <row r="1292" customFormat="false" ht="13.8" hidden="false" customHeight="false" outlineLevel="0" collapsed="false">
      <c r="A1292" s="0" t="s">
        <v>122</v>
      </c>
      <c r="B1292" s="0" t="s">
        <v>123</v>
      </c>
      <c r="C1292" s="0" t="s">
        <v>29</v>
      </c>
      <c r="D1292" s="0" t="n">
        <v>4444</v>
      </c>
      <c r="E1292" s="0" t="n">
        <v>1103603</v>
      </c>
      <c r="F1292" s="0" t="n">
        <v>66647112</v>
      </c>
      <c r="G1292" s="0" t="n">
        <v>1655.89020571514</v>
      </c>
      <c r="H1292" s="0" t="n">
        <v>0.402681036568404</v>
      </c>
      <c r="I1292" s="0" t="s">
        <v>16</v>
      </c>
    </row>
    <row r="1293" customFormat="false" ht="13.8" hidden="false" customHeight="false" outlineLevel="0" collapsed="false">
      <c r="A1293" s="0" t="s">
        <v>122</v>
      </c>
      <c r="B1293" s="0" t="s">
        <v>123</v>
      </c>
      <c r="C1293" s="0" t="s">
        <v>30</v>
      </c>
      <c r="D1293" s="0" t="n">
        <v>6130</v>
      </c>
      <c r="E1293" s="0" t="n">
        <v>1162653</v>
      </c>
      <c r="F1293" s="0" t="n">
        <v>66647112</v>
      </c>
      <c r="G1293" s="0" t="n">
        <v>1744.49119415707</v>
      </c>
      <c r="H1293" s="0" t="n">
        <v>0.527242436049277</v>
      </c>
      <c r="I1293" s="0" t="s">
        <v>16</v>
      </c>
    </row>
    <row r="1294" customFormat="false" ht="13.8" hidden="false" customHeight="false" outlineLevel="0" collapsed="false">
      <c r="A1294" s="0" t="s">
        <v>122</v>
      </c>
      <c r="B1294" s="0" t="s">
        <v>123</v>
      </c>
      <c r="C1294" s="0" t="s">
        <v>31</v>
      </c>
      <c r="D1294" s="0" t="n">
        <v>7659</v>
      </c>
      <c r="E1294" s="0" t="n">
        <v>1182342</v>
      </c>
      <c r="F1294" s="0" t="n">
        <v>66647112</v>
      </c>
      <c r="G1294" s="0" t="n">
        <v>1774.033359465</v>
      </c>
      <c r="H1294" s="0" t="n">
        <v>0.647782113804635</v>
      </c>
      <c r="I1294" s="0" t="s">
        <v>16</v>
      </c>
    </row>
    <row r="1295" customFormat="false" ht="13.8" hidden="false" customHeight="false" outlineLevel="0" collapsed="false">
      <c r="A1295" s="0" t="s">
        <v>122</v>
      </c>
      <c r="B1295" s="0" t="s">
        <v>123</v>
      </c>
      <c r="C1295" s="0" t="s">
        <v>32</v>
      </c>
      <c r="D1295" s="0" t="n">
        <v>7158</v>
      </c>
      <c r="E1295" s="0" t="n">
        <v>1202191</v>
      </c>
      <c r="F1295" s="0" t="n">
        <v>66647112</v>
      </c>
      <c r="G1295" s="0" t="n">
        <v>1803.81559519038</v>
      </c>
      <c r="H1295" s="0" t="n">
        <v>0.595412875325136</v>
      </c>
      <c r="I1295" s="0" t="s">
        <v>16</v>
      </c>
    </row>
    <row r="1296" customFormat="false" ht="13.8" hidden="false" customHeight="false" outlineLevel="0" collapsed="false">
      <c r="A1296" s="0" t="s">
        <v>122</v>
      </c>
      <c r="B1296" s="0" t="s">
        <v>123</v>
      </c>
      <c r="C1296" s="0" t="s">
        <v>33</v>
      </c>
      <c r="D1296" s="0" t="n">
        <v>8825</v>
      </c>
      <c r="E1296" s="0" t="n">
        <v>1282166</v>
      </c>
      <c r="F1296" s="0" t="n">
        <v>66647112</v>
      </c>
      <c r="G1296" s="0" t="n">
        <v>1923.81329291508</v>
      </c>
      <c r="H1296" s="0" t="n">
        <v>0.688288411952899</v>
      </c>
      <c r="I1296" s="0" t="s">
        <v>16</v>
      </c>
    </row>
    <row r="1297" customFormat="false" ht="13.8" hidden="false" customHeight="false" outlineLevel="0" collapsed="false">
      <c r="A1297" s="0" t="s">
        <v>122</v>
      </c>
      <c r="B1297" s="0" t="s">
        <v>123</v>
      </c>
      <c r="C1297" s="0" t="s">
        <v>34</v>
      </c>
      <c r="D1297" s="0" t="n">
        <v>12685</v>
      </c>
      <c r="E1297" s="0" t="n">
        <v>1330835</v>
      </c>
      <c r="F1297" s="0" t="n">
        <v>66647112</v>
      </c>
      <c r="G1297" s="0" t="n">
        <v>1996.83821258452</v>
      </c>
      <c r="H1297" s="0" t="n">
        <v>0.953160985396387</v>
      </c>
      <c r="I1297" s="0" t="s">
        <v>16</v>
      </c>
    </row>
    <row r="1298" customFormat="false" ht="13.8" hidden="false" customHeight="false" outlineLevel="0" collapsed="false">
      <c r="A1298" s="0" t="s">
        <v>122</v>
      </c>
      <c r="B1298" s="0" t="s">
        <v>123</v>
      </c>
      <c r="C1298" s="0" t="s">
        <v>35</v>
      </c>
      <c r="D1298" s="0" t="n">
        <v>21352</v>
      </c>
      <c r="E1298" s="0" t="n">
        <v>1549119</v>
      </c>
      <c r="F1298" s="0" t="n">
        <v>66647112</v>
      </c>
      <c r="G1298" s="0" t="n">
        <v>2324.36028135773</v>
      </c>
      <c r="H1298" s="0" t="n">
        <v>1.37833181311442</v>
      </c>
      <c r="I1298" s="0" t="s">
        <v>16</v>
      </c>
    </row>
    <row r="1299" customFormat="false" ht="13.8" hidden="false" customHeight="false" outlineLevel="0" collapsed="false">
      <c r="A1299" s="0" t="s">
        <v>122</v>
      </c>
      <c r="B1299" s="0" t="s">
        <v>123</v>
      </c>
      <c r="C1299" s="0" t="s">
        <v>36</v>
      </c>
      <c r="D1299" s="0" t="n">
        <v>25753</v>
      </c>
      <c r="E1299" s="0" t="n">
        <v>1829949</v>
      </c>
      <c r="F1299" s="0" t="n">
        <v>66647112</v>
      </c>
      <c r="G1299" s="0" t="n">
        <v>2745.72887719426</v>
      </c>
      <c r="H1299" s="0" t="n">
        <v>1.40730697959342</v>
      </c>
      <c r="I1299" s="0" t="s">
        <v>16</v>
      </c>
    </row>
    <row r="1300" customFormat="false" ht="13.8" hidden="false" customHeight="false" outlineLevel="0" collapsed="false">
      <c r="A1300" s="0" t="s">
        <v>122</v>
      </c>
      <c r="B1300" s="0" t="s">
        <v>123</v>
      </c>
      <c r="C1300" s="0" t="s">
        <v>37</v>
      </c>
      <c r="D1300" s="0" t="n">
        <v>40712</v>
      </c>
      <c r="E1300" s="0" t="n">
        <v>1802729</v>
      </c>
      <c r="F1300" s="0" t="n">
        <v>66647112</v>
      </c>
      <c r="G1300" s="0" t="n">
        <v>2704.88689742475</v>
      </c>
      <c r="H1300" s="0" t="n">
        <v>2.25835386239418</v>
      </c>
      <c r="I1300" s="0" t="s">
        <v>16</v>
      </c>
    </row>
    <row r="1301" customFormat="false" ht="13.8" hidden="false" customHeight="false" outlineLevel="0" collapsed="false">
      <c r="A1301" s="0" t="s">
        <v>122</v>
      </c>
      <c r="B1301" s="0" t="s">
        <v>123</v>
      </c>
      <c r="C1301" s="0" t="s">
        <v>38</v>
      </c>
      <c r="D1301" s="0" t="n">
        <v>68009</v>
      </c>
      <c r="E1301" s="0" t="n">
        <v>1790191</v>
      </c>
      <c r="F1301" s="0" t="n">
        <v>66647112</v>
      </c>
      <c r="G1301" s="0" t="n">
        <v>2686.07437933695</v>
      </c>
      <c r="H1301" s="0" t="n">
        <v>3.79898010882638</v>
      </c>
      <c r="I1301" s="0" t="s">
        <v>16</v>
      </c>
    </row>
    <row r="1302" customFormat="false" ht="13.8" hidden="false" customHeight="false" outlineLevel="0" collapsed="false">
      <c r="A1302" s="0" t="s">
        <v>122</v>
      </c>
      <c r="B1302" s="0" t="s">
        <v>123</v>
      </c>
      <c r="C1302" s="0" t="s">
        <v>39</v>
      </c>
      <c r="D1302" s="0" t="n">
        <v>100738</v>
      </c>
      <c r="E1302" s="0" t="n">
        <v>1912993</v>
      </c>
      <c r="F1302" s="0" t="n">
        <v>66647112</v>
      </c>
      <c r="G1302" s="0" t="n">
        <v>2870.33142561376</v>
      </c>
      <c r="H1302" s="0" t="n">
        <v>5.26598895029935</v>
      </c>
      <c r="I1302" s="0" t="s">
        <v>16</v>
      </c>
    </row>
    <row r="1303" customFormat="false" ht="13.8" hidden="false" customHeight="false" outlineLevel="0" collapsed="false">
      <c r="A1303" s="0" t="s">
        <v>122</v>
      </c>
      <c r="B1303" s="0" t="s">
        <v>123</v>
      </c>
      <c r="C1303" s="0" t="s">
        <v>41</v>
      </c>
      <c r="D1303" s="0" t="n">
        <v>118693</v>
      </c>
      <c r="E1303" s="0" t="n">
        <v>2015220</v>
      </c>
      <c r="F1303" s="0" t="n">
        <v>66647112</v>
      </c>
      <c r="G1303" s="0" t="n">
        <v>3023.71691664599</v>
      </c>
      <c r="H1303" s="0" t="n">
        <v>5.88982840583162</v>
      </c>
      <c r="I1303" s="0" t="s">
        <v>16</v>
      </c>
    </row>
    <row r="1304" customFormat="false" ht="13.8" hidden="false" customHeight="false" outlineLevel="0" collapsed="false">
      <c r="A1304" s="0" t="s">
        <v>122</v>
      </c>
      <c r="B1304" s="0" t="s">
        <v>123</v>
      </c>
      <c r="C1304" s="0" t="s">
        <v>42</v>
      </c>
      <c r="D1304" s="0" t="n">
        <v>151391</v>
      </c>
      <c r="E1304" s="0" t="n">
        <v>2179305</v>
      </c>
      <c r="F1304" s="0" t="n">
        <v>66647112</v>
      </c>
      <c r="G1304" s="0" t="n">
        <v>3269.91663194648</v>
      </c>
      <c r="H1304" s="0" t="n">
        <v>6.94675596118946</v>
      </c>
      <c r="I1304" s="0" t="s">
        <v>16</v>
      </c>
    </row>
    <row r="1305" customFormat="false" ht="13.8" hidden="false" customHeight="false" outlineLevel="0" collapsed="false">
      <c r="A1305" s="0" t="s">
        <v>122</v>
      </c>
      <c r="B1305" s="0" t="s">
        <v>123</v>
      </c>
      <c r="C1305" s="0" t="s">
        <v>43</v>
      </c>
      <c r="D1305" s="0" t="n">
        <v>161114</v>
      </c>
      <c r="E1305" s="0" t="n">
        <v>2202000</v>
      </c>
      <c r="F1305" s="0" t="n">
        <v>66647112</v>
      </c>
      <c r="G1305" s="0" t="n">
        <v>3303.96912022234</v>
      </c>
      <c r="H1305" s="0" t="n">
        <v>7.31671207992734</v>
      </c>
      <c r="I1305" s="0" t="s">
        <v>16</v>
      </c>
    </row>
    <row r="1306" customFormat="false" ht="13.8" hidden="false" customHeight="false" outlineLevel="0" collapsed="false">
      <c r="A1306" s="0" t="s">
        <v>122</v>
      </c>
      <c r="B1306" s="0" t="s">
        <v>123</v>
      </c>
      <c r="C1306" s="0" t="s">
        <v>44</v>
      </c>
      <c r="D1306" s="0" t="n">
        <v>157099</v>
      </c>
      <c r="E1306" s="0" t="n">
        <v>2122963</v>
      </c>
      <c r="F1306" s="0" t="n">
        <v>66647112</v>
      </c>
      <c r="G1306" s="0" t="n">
        <v>3185.37883531998</v>
      </c>
      <c r="H1306" s="0" t="n">
        <v>7.39998765875807</v>
      </c>
      <c r="I1306" s="0" t="s">
        <v>16</v>
      </c>
    </row>
    <row r="1307" customFormat="false" ht="13.8" hidden="false" customHeight="false" outlineLevel="0" collapsed="false">
      <c r="A1307" s="0" t="s">
        <v>122</v>
      </c>
      <c r="B1307" s="0" t="s">
        <v>123</v>
      </c>
      <c r="C1307" s="0" t="s">
        <v>45</v>
      </c>
      <c r="D1307" s="0" t="n">
        <v>177305</v>
      </c>
      <c r="E1307" s="0" t="n">
        <v>2323269</v>
      </c>
      <c r="F1307" s="0" t="n">
        <v>66647112</v>
      </c>
      <c r="G1307" s="0" t="n">
        <v>3485.92599181192</v>
      </c>
      <c r="H1307" s="0" t="n">
        <v>7.63170343167322</v>
      </c>
      <c r="I1307" s="0" t="s">
        <v>16</v>
      </c>
    </row>
    <row r="1308" customFormat="false" ht="13.8" hidden="false" customHeight="false" outlineLevel="0" collapsed="false">
      <c r="A1308" s="0" t="s">
        <v>122</v>
      </c>
      <c r="B1308" s="0" t="s">
        <v>123</v>
      </c>
      <c r="C1308" s="0" t="s">
        <v>46</v>
      </c>
      <c r="D1308" s="0" t="n">
        <v>142727</v>
      </c>
      <c r="E1308" s="0" t="n">
        <v>2320484</v>
      </c>
      <c r="F1308" s="0" t="n">
        <v>66647112</v>
      </c>
      <c r="G1308" s="0" t="n">
        <v>3481.7472661081</v>
      </c>
      <c r="H1308" s="0" t="n">
        <v>6.15074268988711</v>
      </c>
      <c r="I1308" s="0" t="s">
        <v>16</v>
      </c>
    </row>
    <row r="1309" customFormat="false" ht="13.8" hidden="false" customHeight="false" outlineLevel="0" collapsed="false">
      <c r="A1309" s="0" t="s">
        <v>122</v>
      </c>
      <c r="B1309" s="0" t="s">
        <v>123</v>
      </c>
      <c r="C1309" s="0" t="s">
        <v>47</v>
      </c>
      <c r="D1309" s="0" t="n">
        <v>105282</v>
      </c>
      <c r="E1309" s="0" t="n">
        <v>2131286</v>
      </c>
      <c r="F1309" s="0" t="n">
        <v>66647112</v>
      </c>
      <c r="G1309" s="0" t="n">
        <v>3197.86699834796</v>
      </c>
      <c r="H1309" s="0" t="n">
        <v>4.93983444737121</v>
      </c>
      <c r="I1309" s="0" t="s">
        <v>16</v>
      </c>
    </row>
    <row r="1310" customFormat="false" ht="13.8" hidden="false" customHeight="false" outlineLevel="0" collapsed="false">
      <c r="A1310" s="0" t="s">
        <v>122</v>
      </c>
      <c r="B1310" s="0" t="s">
        <v>123</v>
      </c>
      <c r="C1310" s="0" t="s">
        <v>126</v>
      </c>
      <c r="D1310" s="0" t="n">
        <v>105915</v>
      </c>
      <c r="E1310" s="0" t="n">
        <v>2280386</v>
      </c>
      <c r="F1310" s="0" t="n">
        <v>66647112</v>
      </c>
      <c r="G1310" s="0" t="n">
        <v>3421.58261861369</v>
      </c>
      <c r="H1310" s="0" t="n">
        <v>4.64460841278626</v>
      </c>
      <c r="I1310" s="0" t="s">
        <v>16</v>
      </c>
    </row>
    <row r="1311" customFormat="false" ht="13.8" hidden="false" customHeight="false" outlineLevel="0" collapsed="false">
      <c r="A1311" s="0" t="s">
        <v>122</v>
      </c>
      <c r="B1311" s="0" t="s">
        <v>123</v>
      </c>
      <c r="C1311" s="0" t="s">
        <v>128</v>
      </c>
      <c r="D1311" s="0" t="n">
        <v>126161</v>
      </c>
      <c r="E1311" s="0" t="n">
        <v>2346259</v>
      </c>
      <c r="F1311" s="0" t="n">
        <v>66647112</v>
      </c>
      <c r="G1311" s="0" t="n">
        <v>3520.42110991996</v>
      </c>
      <c r="H1311" s="0" t="n">
        <v>5.3771130979146</v>
      </c>
      <c r="I1311" s="0" t="s">
        <v>16</v>
      </c>
    </row>
    <row r="1312" customFormat="false" ht="13.8" hidden="false" customHeight="false" outlineLevel="0" collapsed="false">
      <c r="A1312" s="0" t="s">
        <v>122</v>
      </c>
      <c r="B1312" s="0" t="s">
        <v>123</v>
      </c>
      <c r="C1312" s="0" t="s">
        <v>129</v>
      </c>
      <c r="D1312" s="0" t="n">
        <v>190744</v>
      </c>
      <c r="E1312" s="0" t="n">
        <v>2586241</v>
      </c>
      <c r="F1312" s="0" t="n">
        <v>66647112</v>
      </c>
      <c r="G1312" s="0" t="n">
        <v>3880.49972818027</v>
      </c>
      <c r="H1312" s="0" t="n">
        <v>7.37533741055068</v>
      </c>
      <c r="I1312" s="0" t="s">
        <v>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37" activeCellId="0" sqref="A3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3.82"/>
    <col collapsed="false" customWidth="true" hidden="false" outlineLevel="0" max="2" min="2" style="0" width="9.48"/>
    <col collapsed="false" customWidth="true" hidden="false" outlineLevel="0" max="5" min="5" style="0" width="13.65"/>
    <col collapsed="false" customWidth="true" hidden="false" outlineLevel="0" max="7" min="7" style="0" width="10.15"/>
    <col collapsed="false" customWidth="true" hidden="false" outlineLevel="0" max="9" min="9" style="0" width="2"/>
    <col collapsed="false" customWidth="true" hidden="false" outlineLevel="0" max="10" min="10" style="9" width="18.81"/>
    <col collapsed="false" customWidth="true" hidden="false" outlineLevel="0" max="11" min="11" style="9" width="17.32"/>
    <col collapsed="false" customWidth="true" hidden="false" outlineLevel="0" max="12" min="12" style="0" width="16.48"/>
    <col collapsed="false" customWidth="true" hidden="false" outlineLevel="0" max="13" min="13" style="0" width="2.16"/>
    <col collapsed="false" customWidth="true" hidden="false" outlineLevel="0" max="14" min="14" style="0" width="13.01"/>
    <col collapsed="false" customWidth="true" hidden="false" outlineLevel="0" max="15" min="15" style="0" width="13.14"/>
  </cols>
  <sheetData>
    <row r="1" customFormat="false" ht="57.4" hidden="false" customHeight="true" outlineLevel="0" collapsed="false">
      <c r="A1" s="10" t="s">
        <v>130</v>
      </c>
      <c r="B1" s="11" t="s">
        <v>127</v>
      </c>
      <c r="C1" s="11" t="s">
        <v>131</v>
      </c>
      <c r="D1" s="12" t="s">
        <v>132</v>
      </c>
      <c r="E1" s="12" t="s">
        <v>5</v>
      </c>
      <c r="F1" s="11" t="s">
        <v>133</v>
      </c>
      <c r="G1" s="11" t="s">
        <v>134</v>
      </c>
      <c r="H1" s="12" t="s">
        <v>135</v>
      </c>
      <c r="I1" s="12"/>
      <c r="J1" s="13" t="s">
        <v>136</v>
      </c>
      <c r="K1" s="14" t="s">
        <v>137</v>
      </c>
      <c r="L1" s="14" t="s">
        <v>138</v>
      </c>
      <c r="M1" s="14"/>
      <c r="N1" s="15" t="s">
        <v>139</v>
      </c>
      <c r="O1" s="16" t="s">
        <v>140</v>
      </c>
    </row>
    <row r="2" customFormat="false" ht="13.8" hidden="false" customHeight="false" outlineLevel="0" collapsed="false">
      <c r="A2" s="17" t="str">
        <f aca="false">AT!A30</f>
        <v>Austria</v>
      </c>
      <c r="B2" s="18" t="str">
        <f aca="false">AT!B30</f>
        <v>AT</v>
      </c>
      <c r="C2" s="19" t="n">
        <f aca="false">AT!D2</f>
        <v>324239</v>
      </c>
      <c r="D2" s="19" t="n">
        <f aca="false">AT!E2</f>
        <v>3455456</v>
      </c>
      <c r="E2" s="19" t="n">
        <f aca="false">AT!F2</f>
        <v>8858775</v>
      </c>
      <c r="F2" s="19" t="n">
        <f aca="false">AT!G2</f>
        <v>39006.0250994071</v>
      </c>
      <c r="G2" s="20" t="n">
        <f aca="false">AT!H2</f>
        <v>9.38339252474927</v>
      </c>
      <c r="H2" s="19" t="n">
        <f aca="false">AT!J2</f>
        <v>3660.08844337959</v>
      </c>
      <c r="I2" s="19"/>
      <c r="J2" s="20" t="n">
        <f aca="false">AT!K2</f>
        <v>46.9169626237463</v>
      </c>
      <c r="K2" s="21" t="n">
        <f aca="false">AT!K50</f>
        <v>58.4719972512639</v>
      </c>
      <c r="L2" s="21" t="n">
        <f aca="false">AT!K51</f>
        <v>43.5655609745594</v>
      </c>
      <c r="M2" s="21"/>
      <c r="N2" s="22" t="n">
        <f aca="false">AT!L2</f>
        <v>3.66008844337959</v>
      </c>
      <c r="O2" s="23" t="n">
        <f aca="false">N2*10</f>
        <v>36.6008844337959</v>
      </c>
    </row>
    <row r="3" customFormat="false" ht="13.8" hidden="false" customHeight="false" outlineLevel="0" collapsed="false">
      <c r="A3" s="17" t="str">
        <f aca="false">BE!A$30</f>
        <v>Belgium</v>
      </c>
      <c r="B3" s="18" t="str">
        <f aca="false">BE!B$30</f>
        <v>BE</v>
      </c>
      <c r="C3" s="19" t="n">
        <f aca="false">BE!D$2</f>
        <v>627369</v>
      </c>
      <c r="D3" s="19" t="n">
        <f aca="false">BE!E$2</f>
        <v>6621858</v>
      </c>
      <c r="E3" s="19" t="n">
        <f aca="false">BE!F$2</f>
        <v>11455519</v>
      </c>
      <c r="F3" s="19" t="n">
        <f aca="false">BE!G$2</f>
        <v>57804.9584658713</v>
      </c>
      <c r="G3" s="20" t="n">
        <f aca="false">BE!H$2</f>
        <v>9.47421403479205</v>
      </c>
      <c r="H3" s="19" t="n">
        <f aca="false">BE!J$2</f>
        <v>5476.5654877793</v>
      </c>
      <c r="I3" s="19"/>
      <c r="J3" s="20" t="n">
        <f aca="false">BE!K$2</f>
        <v>47.3710701739603</v>
      </c>
      <c r="K3" s="21" t="n">
        <f aca="false">BE!K50</f>
        <v>35.705591690832</v>
      </c>
      <c r="L3" s="21" t="n">
        <f aca="false">BE!K51</f>
        <v>32.4783132797421</v>
      </c>
      <c r="M3" s="21"/>
      <c r="N3" s="22" t="n">
        <f aca="false">BE!L$2</f>
        <v>5.4765654877793</v>
      </c>
      <c r="O3" s="23" t="n">
        <f aca="false">N3*10</f>
        <v>54.765654877793</v>
      </c>
    </row>
    <row r="4" customFormat="false" ht="13.8" hidden="false" customHeight="false" outlineLevel="0" collapsed="false">
      <c r="A4" s="24" t="str">
        <f aca="false">BG!A$30</f>
        <v>Bulgaria</v>
      </c>
      <c r="B4" s="25" t="str">
        <f aca="false">BG!B$30</f>
        <v>BG</v>
      </c>
      <c r="C4" s="26" t="n">
        <f aca="false">BG!D$2</f>
        <v>188468</v>
      </c>
      <c r="D4" s="26" t="n">
        <f aca="false">BG!E$2</f>
        <v>1010932</v>
      </c>
      <c r="E4" s="26" t="n">
        <f aca="false">BG!F$2</f>
        <v>7000039</v>
      </c>
      <c r="F4" s="26" t="n">
        <f aca="false">BG!G$2</f>
        <v>14441.8052527993</v>
      </c>
      <c r="G4" s="27" t="n">
        <f aca="false">BG!H$2</f>
        <v>18.6429947810535</v>
      </c>
      <c r="H4" s="26" t="n">
        <f aca="false">BG!J$2</f>
        <v>2692.38499956929</v>
      </c>
      <c r="I4" s="26"/>
      <c r="J4" s="27" t="n">
        <f aca="false">BG!K$2</f>
        <v>93.2149739052676</v>
      </c>
      <c r="K4" s="28" t="n">
        <f aca="false">BG!K50</f>
        <v>190.004426550874</v>
      </c>
      <c r="L4" s="28" t="n">
        <f aca="false">BG!K51</f>
        <v>154.51197053407</v>
      </c>
      <c r="M4" s="28"/>
      <c r="N4" s="29" t="n">
        <f aca="false">BG!L$2</f>
        <v>2.69238499956929</v>
      </c>
      <c r="O4" s="30" t="n">
        <f aca="false">N4*10</f>
        <v>26.9238499956929</v>
      </c>
    </row>
    <row r="5" customFormat="false" ht="13.8" hidden="false" customHeight="false" outlineLevel="0" collapsed="false">
      <c r="A5" s="24" t="str">
        <f aca="false">HR!A$30</f>
        <v>Croatia</v>
      </c>
      <c r="B5" s="25" t="str">
        <f aca="false">HR!B$30</f>
        <v>HR</v>
      </c>
      <c r="C5" s="26" t="n">
        <f aca="false">BE!D$2</f>
        <v>627369</v>
      </c>
      <c r="D5" s="26" t="n">
        <f aca="false">BE!E$2</f>
        <v>6621858</v>
      </c>
      <c r="E5" s="26" t="n">
        <f aca="false">BE!F$2</f>
        <v>11455519</v>
      </c>
      <c r="F5" s="26" t="n">
        <f aca="false">BE!G$2</f>
        <v>57804.9584658713</v>
      </c>
      <c r="G5" s="31" t="n">
        <f aca="false">BE!H$2</f>
        <v>9.47421403479205</v>
      </c>
      <c r="H5" s="26" t="n">
        <f aca="false">BE!J$2</f>
        <v>5476.5654877793</v>
      </c>
      <c r="I5" s="26"/>
      <c r="J5" s="31" t="n">
        <f aca="false">BE!K$2</f>
        <v>47.3710701739603</v>
      </c>
      <c r="K5" s="32" t="n">
        <f aca="false">BE!K50</f>
        <v>35.705591690832</v>
      </c>
      <c r="L5" s="32" t="n">
        <f aca="false">BE!K51</f>
        <v>32.4783132797421</v>
      </c>
      <c r="M5" s="32"/>
      <c r="N5" s="29" t="n">
        <f aca="false">BE!L$2</f>
        <v>5.4765654877793</v>
      </c>
      <c r="O5" s="30" t="n">
        <f aca="false">N5*10</f>
        <v>54.765654877793</v>
      </c>
    </row>
    <row r="6" customFormat="false" ht="13.8" hidden="false" customHeight="false" outlineLevel="0" collapsed="false">
      <c r="A6" s="24" t="str">
        <f aca="false">CY!A$30</f>
        <v>Cyprus</v>
      </c>
      <c r="B6" s="25" t="str">
        <f aca="false">CY!B$30</f>
        <v>CY</v>
      </c>
      <c r="C6" s="26" t="n">
        <f aca="false">CY!D$2</f>
        <v>14407</v>
      </c>
      <c r="D6" s="26" t="n">
        <f aca="false">CY!E$2</f>
        <v>764378</v>
      </c>
      <c r="E6" s="26" t="n">
        <f aca="false">CY!F$2</f>
        <v>875899</v>
      </c>
      <c r="F6" s="26" t="n">
        <f aca="false">CY!G$2</f>
        <v>87267.8242582763</v>
      </c>
      <c r="G6" s="31" t="n">
        <f aca="false">CY!H$2</f>
        <v>1.88480045213232</v>
      </c>
      <c r="H6" s="26" t="n">
        <f aca="false">CY!J$2</f>
        <v>1644.82434618603</v>
      </c>
      <c r="I6" s="26"/>
      <c r="J6" s="31" t="n">
        <f aca="false">CY!K$2</f>
        <v>9.42400226066161</v>
      </c>
      <c r="K6" s="32" t="n">
        <f aca="false">CY!K50</f>
        <v>21.3423081311016</v>
      </c>
      <c r="L6" s="33" t="n">
        <f aca="false">CY!K51</f>
        <v>0</v>
      </c>
      <c r="M6" s="33"/>
      <c r="N6" s="29" t="n">
        <f aca="false">CY!L$2</f>
        <v>1.64482434618603</v>
      </c>
      <c r="O6" s="30" t="n">
        <f aca="false">N6*10</f>
        <v>16.4482434618603</v>
      </c>
    </row>
    <row r="7" customFormat="false" ht="13.8" hidden="false" customHeight="false" outlineLevel="0" collapsed="false">
      <c r="A7" s="17" t="str">
        <f aca="false">CZ!A$30</f>
        <v>Czechia</v>
      </c>
      <c r="B7" s="18" t="str">
        <f aca="false">CZ!B$30</f>
        <v>CZ</v>
      </c>
      <c r="C7" s="19" t="n">
        <f aca="false">CZ!D$2</f>
        <v>627523</v>
      </c>
      <c r="D7" s="19" t="n">
        <f aca="false">CZ!E$2</f>
        <v>4034683</v>
      </c>
      <c r="E7" s="19" t="n">
        <f aca="false">CZ!F$2</f>
        <v>10649800</v>
      </c>
      <c r="F7" s="19" t="n">
        <f aca="false">CZ!G$2</f>
        <v>37885.0588743451</v>
      </c>
      <c r="G7" s="20" t="n">
        <f aca="false">CZ!H$2</f>
        <v>15.5532169441812</v>
      </c>
      <c r="H7" s="34" t="n">
        <f aca="false">CZ!J$2</f>
        <v>5892.34539615767</v>
      </c>
      <c r="I7" s="34"/>
      <c r="J7" s="20" t="n">
        <f aca="false">CZ!K$2</f>
        <v>77.7660847209062</v>
      </c>
      <c r="K7" s="21" t="n">
        <f aca="false">CZ!K50</f>
        <v>76.8857736847068</v>
      </c>
      <c r="L7" s="21" t="n">
        <f aca="false">CZ!K51</f>
        <v>76.4097738175931</v>
      </c>
      <c r="M7" s="21"/>
      <c r="N7" s="22" t="n">
        <f aca="false">CZ!L$2</f>
        <v>5.89234539615767</v>
      </c>
      <c r="O7" s="23" t="n">
        <f aca="false">N7*10</f>
        <v>58.9234539615767</v>
      </c>
    </row>
    <row r="8" customFormat="false" ht="13.8" hidden="false" customHeight="false" outlineLevel="0" collapsed="false">
      <c r="A8" s="17" t="str">
        <f aca="false">DK!A$30</f>
        <v>Denmark</v>
      </c>
      <c r="B8" s="18" t="str">
        <f aca="false">DK!B$30</f>
        <v>DK</v>
      </c>
      <c r="C8" s="19" t="n">
        <f aca="false">DK!D$2</f>
        <v>134434</v>
      </c>
      <c r="D8" s="19" t="n">
        <f aca="false">DK!E$2</f>
        <v>9391821</v>
      </c>
      <c r="E8" s="19" t="n">
        <f aca="false">DK!F$2</f>
        <v>5806081</v>
      </c>
      <c r="F8" s="19" t="n">
        <f aca="false">DK!G$2</f>
        <v>161758.353009543</v>
      </c>
      <c r="G8" s="20" t="n">
        <f aca="false">DK!H$2</f>
        <v>1.43139440157558</v>
      </c>
      <c r="H8" s="19" t="n">
        <f aca="false">DK!J$2</f>
        <v>2315.40000905947</v>
      </c>
      <c r="I8" s="19"/>
      <c r="J8" s="20" t="n">
        <f aca="false">DK!K$2</f>
        <v>7.15697200787792</v>
      </c>
      <c r="K8" s="21" t="n">
        <f aca="false">DK!K50</f>
        <v>13.9656658243279</v>
      </c>
      <c r="L8" s="21" t="n">
        <f aca="false">DK!K51</f>
        <v>14.322795742863</v>
      </c>
      <c r="M8" s="21"/>
      <c r="N8" s="22" t="n">
        <f aca="false">DK!L$2</f>
        <v>2.31540000905947</v>
      </c>
      <c r="O8" s="23" t="n">
        <f aca="false">N8*10</f>
        <v>23.1540000905947</v>
      </c>
    </row>
    <row r="9" customFormat="false" ht="13.8" hidden="false" customHeight="false" outlineLevel="0" collapsed="false">
      <c r="A9" s="35" t="str">
        <f aca="false">DE!A$30</f>
        <v>Germany</v>
      </c>
      <c r="B9" s="36" t="str">
        <f aca="false">DE!B$30</f>
        <v>DE</v>
      </c>
      <c r="C9" s="37" t="n">
        <f aca="false">DE!D$2</f>
        <v>1510523</v>
      </c>
      <c r="D9" s="37" t="n">
        <f aca="false">DE!E$2</f>
        <v>33329486</v>
      </c>
      <c r="E9" s="37" t="n">
        <f aca="false">DE!F$2</f>
        <v>83019213</v>
      </c>
      <c r="F9" s="37" t="n">
        <f aca="false">DE!G$2</f>
        <v>40146.71399017</v>
      </c>
      <c r="G9" s="38" t="n">
        <f aca="false">DE!H$2</f>
        <v>4.5320920940695</v>
      </c>
      <c r="H9" s="37" t="n">
        <f aca="false">DE!J$2</f>
        <v>1819.48605077719</v>
      </c>
      <c r="I9" s="37"/>
      <c r="J9" s="38" t="n">
        <f aca="false">DE!K$2</f>
        <v>22.6604604703475</v>
      </c>
      <c r="K9" s="39" t="n">
        <f aca="false">DE!K50</f>
        <v>59.13190673266</v>
      </c>
      <c r="L9" s="39" t="n">
        <f aca="false">DE!K51</f>
        <v>54.9908155383729</v>
      </c>
      <c r="M9" s="39"/>
      <c r="N9" s="40" t="n">
        <f aca="false">DE!L$2</f>
        <v>1.81948605077719</v>
      </c>
      <c r="O9" s="41" t="n">
        <f aca="false">N9*10</f>
        <v>18.1948605077719</v>
      </c>
    </row>
    <row r="10" customFormat="false" ht="13.8" hidden="false" customHeight="false" outlineLevel="0" collapsed="false">
      <c r="A10" s="24" t="str">
        <f aca="false">EE!A$30</f>
        <v>Estonia</v>
      </c>
      <c r="B10" s="25" t="str">
        <f aca="false">EE!B$30</f>
        <v>EE</v>
      </c>
      <c r="C10" s="26" t="n">
        <f aca="false">EE!D$2</f>
        <v>21461</v>
      </c>
      <c r="D10" s="26" t="n">
        <f aca="false">EE!E$2</f>
        <v>489948</v>
      </c>
      <c r="E10" s="26" t="n">
        <f aca="false">EE!F$2</f>
        <v>1324820</v>
      </c>
      <c r="F10" s="26" t="n">
        <f aca="false">EE!G$2</f>
        <v>36982.2315484368</v>
      </c>
      <c r="G10" s="31" t="n">
        <f aca="false">EE!H$2</f>
        <v>4.38026076236662</v>
      </c>
      <c r="H10" s="26" t="n">
        <f aca="false">EE!J$2</f>
        <v>1619.91817756374</v>
      </c>
      <c r="I10" s="26"/>
      <c r="J10" s="31" t="n">
        <f aca="false">EE!K$2</f>
        <v>21.9013038118331</v>
      </c>
      <c r="K10" s="32" t="n">
        <f aca="false">EE!K50</f>
        <v>44.9959054749649</v>
      </c>
      <c r="L10" s="32" t="n">
        <f aca="false">EE!K51</f>
        <v>50.4506692573403</v>
      </c>
      <c r="M10" s="32"/>
      <c r="N10" s="29" t="n">
        <f aca="false">EE!L$2</f>
        <v>1.61991817756374</v>
      </c>
      <c r="O10" s="30" t="n">
        <f aca="false">N10*10</f>
        <v>16.1991817756374</v>
      </c>
    </row>
    <row r="11" customFormat="false" ht="13.8" hidden="false" customHeight="false" outlineLevel="0" collapsed="false">
      <c r="A11" s="24" t="str">
        <f aca="false">EL!A$30</f>
        <v>Greece</v>
      </c>
      <c r="B11" s="25" t="str">
        <f aca="false">EL!B$30</f>
        <v>EL</v>
      </c>
      <c r="C11" s="26" t="n">
        <f aca="false">EL!D$2</f>
        <v>131072</v>
      </c>
      <c r="D11" s="26" t="n">
        <f aca="false">EL!E$2</f>
        <v>3135160</v>
      </c>
      <c r="E11" s="26" t="n">
        <f aca="false">EL!F$2</f>
        <v>10724599</v>
      </c>
      <c r="F11" s="26" t="n">
        <f aca="false">EL!G$2</f>
        <v>29233.354086246</v>
      </c>
      <c r="G11" s="31" t="n">
        <f aca="false">EL!H$2</f>
        <v>4.18071167021779</v>
      </c>
      <c r="H11" s="26" t="n">
        <f aca="false">EL!J$2</f>
        <v>1222.16224587978</v>
      </c>
      <c r="I11" s="26"/>
      <c r="J11" s="31" t="n">
        <f aca="false">EL!K$2</f>
        <v>20.9035583510889</v>
      </c>
      <c r="K11" s="32" t="n">
        <f aca="false">EL!K50</f>
        <v>24.5426185292302</v>
      </c>
      <c r="L11" s="32" t="n">
        <f aca="false">EL!K51</f>
        <v>16.6492653237923</v>
      </c>
      <c r="M11" s="32"/>
      <c r="N11" s="29" t="n">
        <f aca="false">EL!L$2</f>
        <v>1.22216224587978</v>
      </c>
      <c r="O11" s="30" t="n">
        <f aca="false">N11*10</f>
        <v>12.2216224587978</v>
      </c>
    </row>
    <row r="12" customFormat="false" ht="13.8" hidden="false" customHeight="false" outlineLevel="0" collapsed="false">
      <c r="A12" s="24" t="str">
        <f aca="false">ES!A$30</f>
        <v>Spain</v>
      </c>
      <c r="B12" s="25" t="str">
        <f aca="false">ES!B$30</f>
        <v>ES</v>
      </c>
      <c r="C12" s="26" t="n">
        <f aca="false">ES!D$2</f>
        <v>1550642</v>
      </c>
      <c r="D12" s="26" t="n">
        <f aca="false">ES!E$2</f>
        <v>19781735</v>
      </c>
      <c r="E12" s="26" t="n">
        <f aca="false">ES!F$2</f>
        <v>46937060</v>
      </c>
      <c r="F12" s="26" t="n">
        <f aca="false">ES!G$2</f>
        <v>42145.2366211263</v>
      </c>
      <c r="G12" s="31" t="n">
        <f aca="false">ES!H$2</f>
        <v>7.83875630727032</v>
      </c>
      <c r="H12" s="26" t="n">
        <f aca="false">ES!J$2</f>
        <v>3303.66239385253</v>
      </c>
      <c r="I12" s="26"/>
      <c r="J12" s="31" t="n">
        <f aca="false">ES!K$2</f>
        <v>39.1937815363516</v>
      </c>
      <c r="K12" s="32" t="n">
        <f aca="false">ES!K50</f>
        <v>31.6292012918214</v>
      </c>
      <c r="L12" s="32" t="n">
        <f aca="false">ES!K51</f>
        <v>5.50740310585967</v>
      </c>
      <c r="M12" s="32"/>
      <c r="N12" s="29" t="n">
        <f aca="false">ES!L$2</f>
        <v>3.30366239385253</v>
      </c>
      <c r="O12" s="30" t="n">
        <f aca="false">N12*10</f>
        <v>33.0366239385253</v>
      </c>
    </row>
    <row r="13" customFormat="false" ht="13.8" hidden="false" customHeight="false" outlineLevel="0" collapsed="false">
      <c r="A13" s="24" t="str">
        <f aca="false">FI!A$30</f>
        <v>Finland</v>
      </c>
      <c r="B13" s="25" t="str">
        <f aca="false">FI!B$30</f>
        <v>FI</v>
      </c>
      <c r="C13" s="26" t="n">
        <f aca="false">FI!D$2</f>
        <v>33162</v>
      </c>
      <c r="D13" s="26" t="n">
        <f aca="false">FI!E$2</f>
        <v>2338541</v>
      </c>
      <c r="E13" s="26" t="n">
        <f aca="false">FI!F$2</f>
        <v>5517919</v>
      </c>
      <c r="F13" s="26" t="n">
        <f aca="false">FI!G$2</f>
        <v>42380.8504619223</v>
      </c>
      <c r="G13" s="31" t="n">
        <f aca="false">FI!H$2</f>
        <v>1.41806365592906</v>
      </c>
      <c r="H13" s="26" t="n">
        <f aca="false">FI!J$2</f>
        <v>600.987437474164</v>
      </c>
      <c r="I13" s="26"/>
      <c r="J13" s="42" t="n">
        <f aca="false">FI!K$2</f>
        <v>7.0903182796453</v>
      </c>
      <c r="K13" s="43" t="n">
        <f aca="false">FI!K50</f>
        <v>13.1731613929821</v>
      </c>
      <c r="L13" s="43" t="n">
        <f aca="false">FI!K51</f>
        <v>10.2590049812005</v>
      </c>
      <c r="M13" s="43"/>
      <c r="N13" s="44" t="n">
        <f aca="false">FI!L$2</f>
        <v>0.600987437474164</v>
      </c>
      <c r="O13" s="45" t="n">
        <f aca="false">N13*10</f>
        <v>6.00987437474164</v>
      </c>
    </row>
    <row r="14" customFormat="false" ht="13.8" hidden="false" customHeight="false" outlineLevel="0" collapsed="false">
      <c r="A14" s="46" t="str">
        <f aca="false">FR!A$30</f>
        <v>France</v>
      </c>
      <c r="B14" s="47" t="str">
        <f aca="false">FR!B$30</f>
        <v>FR</v>
      </c>
      <c r="C14" s="48" t="n">
        <f aca="false">FR!D$2</f>
        <v>2393260</v>
      </c>
      <c r="D14" s="49" t="n">
        <f aca="false">FR!E$2</f>
        <v>25746109</v>
      </c>
      <c r="E14" s="49" t="n">
        <f aca="false">FR!F$2</f>
        <v>67012883</v>
      </c>
      <c r="F14" s="49" t="n">
        <f aca="false">FR!G$2</f>
        <v>38419.6408920356</v>
      </c>
      <c r="G14" s="50" t="n">
        <f aca="false">FR!H$2</f>
        <v>9.29561822332066</v>
      </c>
      <c r="H14" s="49" t="n">
        <f aca="false">FR!J$2</f>
        <v>3571.34314009442</v>
      </c>
      <c r="I14" s="49"/>
      <c r="J14" s="50" t="n">
        <f aca="false">FR!K$2</f>
        <v>46.4780911166033</v>
      </c>
      <c r="K14" s="51" t="n">
        <f aca="false">FR!K50</f>
        <v>31.0536783130425</v>
      </c>
      <c r="L14" s="51" t="n">
        <f aca="false">FR!K51</f>
        <v>23.5451170982153</v>
      </c>
      <c r="M14" s="51"/>
      <c r="N14" s="52" t="n">
        <f aca="false">FR!L$2</f>
        <v>3.57134314009442</v>
      </c>
      <c r="O14" s="53" t="n">
        <f aca="false">N14*10</f>
        <v>35.7134314009442</v>
      </c>
    </row>
    <row r="15" customFormat="false" ht="13.8" hidden="false" customHeight="false" outlineLevel="0" collapsed="false">
      <c r="A15" s="24" t="str">
        <f aca="false">HU!A$30</f>
        <v>Hungary</v>
      </c>
      <c r="B15" s="25" t="str">
        <f aca="false">HU!B$30</f>
        <v>HU</v>
      </c>
      <c r="C15" s="26" t="n">
        <f aca="false">HU!D$2</f>
        <v>305130</v>
      </c>
      <c r="D15" s="26" t="n">
        <f aca="false">HU!E$2</f>
        <v>2231432</v>
      </c>
      <c r="E15" s="26" t="n">
        <f aca="false">HU!F$2</f>
        <v>9772756</v>
      </c>
      <c r="F15" s="26" t="n">
        <f aca="false">HU!G$2</f>
        <v>22833.1905554585</v>
      </c>
      <c r="G15" s="31" t="n">
        <f aca="false">HU!H$2</f>
        <v>13.6741787336562</v>
      </c>
      <c r="H15" s="26" t="n">
        <f aca="false">HU!J$2</f>
        <v>3122.2512871497</v>
      </c>
      <c r="I15" s="26"/>
      <c r="J15" s="31" t="n">
        <f aca="false">HU!K$2</f>
        <v>68.3708936682812</v>
      </c>
      <c r="K15" s="32" t="n">
        <f aca="false">HU!K50</f>
        <v>86.8414286382123</v>
      </c>
      <c r="L15" s="32" t="n">
        <f aca="false">HU!K51</f>
        <v>73.1630096632987</v>
      </c>
      <c r="M15" s="32"/>
      <c r="N15" s="29" t="n">
        <f aca="false">HU!L$2</f>
        <v>3.1222512871497</v>
      </c>
      <c r="O15" s="30" t="n">
        <f aca="false">N15*10</f>
        <v>31.222512871497</v>
      </c>
    </row>
    <row r="16" customFormat="false" ht="13.8" hidden="false" customHeight="false" outlineLevel="0" collapsed="false">
      <c r="A16" s="24" t="str">
        <f aca="false">IS!A$30</f>
        <v>Iceland</v>
      </c>
      <c r="B16" s="25" t="str">
        <f aca="false">IS!B$30</f>
        <v>IS</v>
      </c>
      <c r="C16" s="26" t="n">
        <f aca="false">IS!D$2</f>
        <v>5642</v>
      </c>
      <c r="D16" s="26" t="n">
        <f aca="false">IS!E$2</f>
        <v>410496</v>
      </c>
      <c r="E16" s="26" t="n">
        <f aca="false">IS!F$2</f>
        <v>356991</v>
      </c>
      <c r="F16" s="26" t="n">
        <f aca="false">IS!G$2</f>
        <v>114987.772800995</v>
      </c>
      <c r="G16" s="54" t="n">
        <f aca="false">IS!H$2</f>
        <v>1.37443483005925</v>
      </c>
      <c r="H16" s="26" t="n">
        <f aca="false">IS!J$2</f>
        <v>1580.43199968627</v>
      </c>
      <c r="I16" s="26"/>
      <c r="J16" s="31" t="n">
        <f aca="false">IS!K$2</f>
        <v>6.87217415029623</v>
      </c>
      <c r="K16" s="32" t="n">
        <f aca="false">IS!K50</f>
        <v>4.08363279973865</v>
      </c>
      <c r="L16" s="32" t="n">
        <f aca="false">IS!K51</f>
        <v>3.35862177967441</v>
      </c>
      <c r="M16" s="32"/>
      <c r="N16" s="29" t="n">
        <f aca="false">IS!L$2</f>
        <v>1.58043199968627</v>
      </c>
      <c r="O16" s="30" t="n">
        <f aca="false">N16*10</f>
        <v>15.8043199968627</v>
      </c>
    </row>
    <row r="17" customFormat="false" ht="13.8" hidden="false" customHeight="false" outlineLevel="0" collapsed="false">
      <c r="A17" s="24" t="str">
        <f aca="false">IE!A$30</f>
        <v>Ireland</v>
      </c>
      <c r="B17" s="25" t="str">
        <f aca="false">IE!B$30</f>
        <v>IE</v>
      </c>
      <c r="C17" s="26" t="n">
        <f aca="false">IE!D$2</f>
        <v>79542</v>
      </c>
      <c r="D17" s="26" t="n">
        <f aca="false">IE!E$2</f>
        <v>2213499</v>
      </c>
      <c r="E17" s="26" t="n">
        <f aca="false">IE!F$2</f>
        <v>4904240</v>
      </c>
      <c r="F17" s="26" t="n">
        <f aca="false">IE!G$2</f>
        <v>45134.3939122066</v>
      </c>
      <c r="G17" s="31" t="n">
        <f aca="false">IE!H$2</f>
        <v>3.59349608922344</v>
      </c>
      <c r="H17" s="26" t="n">
        <f aca="false">IE!J$2</f>
        <v>1621.90268012985</v>
      </c>
      <c r="I17" s="26"/>
      <c r="J17" s="31" t="n">
        <f aca="false">IE!K$2</f>
        <v>17.9674804461172</v>
      </c>
      <c r="K17" s="32" t="n">
        <f aca="false">IE!K50</f>
        <v>11.8591821506771</v>
      </c>
      <c r="L17" s="32" t="n">
        <f aca="false">IE!K51</f>
        <v>18.4086422461066</v>
      </c>
      <c r="M17" s="32"/>
      <c r="N17" s="29" t="n">
        <f aca="false">IE!L$2</f>
        <v>1.62190268012985</v>
      </c>
      <c r="O17" s="30" t="n">
        <f aca="false">N17*10</f>
        <v>16.2190268012985</v>
      </c>
    </row>
    <row r="18" customFormat="false" ht="13.8" hidden="false" customHeight="false" outlineLevel="0" collapsed="false">
      <c r="A18" s="24" t="str">
        <f aca="false">IT!A$30</f>
        <v>Italy</v>
      </c>
      <c r="B18" s="25" t="str">
        <f aca="false">IT!B$30</f>
        <v>IT</v>
      </c>
      <c r="C18" s="26" t="n">
        <f aca="false">IT!D$2</f>
        <v>1953185</v>
      </c>
      <c r="D18" s="26" t="n">
        <f aca="false">IT!E$2</f>
        <v>26596378</v>
      </c>
      <c r="E18" s="26" t="n">
        <f aca="false">IT!F$2</f>
        <v>60359546</v>
      </c>
      <c r="F18" s="26" t="n">
        <f aca="false">IT!G$2</f>
        <v>44063.2505751452</v>
      </c>
      <c r="G18" s="31" t="n">
        <f aca="false">IT!H$2</f>
        <v>7.34380072354213</v>
      </c>
      <c r="H18" s="26" t="n">
        <f aca="false">IT!J$2</f>
        <v>3235.91731455369</v>
      </c>
      <c r="I18" s="26"/>
      <c r="J18" s="31" t="n">
        <f aca="false">IT!K$2</f>
        <v>36.7190036177107</v>
      </c>
      <c r="K18" s="32" t="n">
        <f aca="false">IT!K50</f>
        <v>52.6731507015197</v>
      </c>
      <c r="L18" s="32" t="n">
        <f aca="false">IT!K51</f>
        <v>47.7535466298619</v>
      </c>
      <c r="M18" s="32"/>
      <c r="N18" s="29" t="n">
        <f aca="false">IT!L$2</f>
        <v>3.23591731455369</v>
      </c>
      <c r="O18" s="30" t="n">
        <f aca="false">N18*10</f>
        <v>32.3591731455369</v>
      </c>
    </row>
    <row r="19" customFormat="false" ht="13.8" hidden="false" customHeight="false" outlineLevel="0" collapsed="false">
      <c r="A19" s="17" t="str">
        <f aca="false">LUX!A$30</f>
        <v>Luxembourg</v>
      </c>
      <c r="B19" s="18" t="str">
        <f aca="false">LUX!B$30</f>
        <v>LU</v>
      </c>
      <c r="C19" s="19" t="n">
        <f aca="false">LUX!D$2</f>
        <v>45146</v>
      </c>
      <c r="D19" s="19" t="n">
        <f aca="false">LUX!E$2</f>
        <v>1613999</v>
      </c>
      <c r="E19" s="19" t="n">
        <f aca="false">LUX!F$2</f>
        <v>613894</v>
      </c>
      <c r="F19" s="55" t="n">
        <f aca="false">LUX!G$2</f>
        <v>262911.675305509</v>
      </c>
      <c r="G19" s="20" t="n">
        <f aca="false">LUX!H$2</f>
        <v>2.79715167109769</v>
      </c>
      <c r="H19" s="55" t="n">
        <f aca="false">LUX!J$2</f>
        <v>7354.03831931897</v>
      </c>
      <c r="I19" s="55"/>
      <c r="J19" s="20" t="n">
        <f aca="false">LUX!K$2</f>
        <v>13.9857583554884</v>
      </c>
      <c r="K19" s="21" t="n">
        <f aca="false">LUX!K50</f>
        <v>22.4797944990915</v>
      </c>
      <c r="L19" s="21" t="n">
        <f aca="false">LUX!K51</f>
        <v>15.6890261015998</v>
      </c>
      <c r="M19" s="21"/>
      <c r="N19" s="56" t="n">
        <f aca="false">LUX!L$2</f>
        <v>7.35403831931897</v>
      </c>
      <c r="O19" s="57" t="n">
        <f aca="false">N19*10</f>
        <v>73.5403831931897</v>
      </c>
    </row>
    <row r="20" customFormat="false" ht="13.8" hidden="false" customHeight="false" outlineLevel="0" collapsed="false">
      <c r="A20" s="24" t="str">
        <f aca="false">LV!A$30</f>
        <v>Latvia</v>
      </c>
      <c r="B20" s="25" t="str">
        <f aca="false">LV!B$30</f>
        <v>LV</v>
      </c>
      <c r="C20" s="26" t="n">
        <f aca="false">LV!D$2</f>
        <v>30940</v>
      </c>
      <c r="D20" s="26" t="n">
        <f aca="false">LV!E$2</f>
        <v>785043</v>
      </c>
      <c r="E20" s="26" t="n">
        <f aca="false">LV!F$2</f>
        <v>1919968</v>
      </c>
      <c r="F20" s="26" t="n">
        <f aca="false">LV!G$2</f>
        <v>40888.3377222954</v>
      </c>
      <c r="G20" s="31" t="n">
        <f aca="false">LV!H$2</f>
        <v>3.94118538729726</v>
      </c>
      <c r="H20" s="26" t="n">
        <f aca="false">LV!J$2</f>
        <v>1611.48519141986</v>
      </c>
      <c r="I20" s="26"/>
      <c r="J20" s="31" t="n">
        <f aca="false">LV!K$2</f>
        <v>19.7059269364863</v>
      </c>
      <c r="K20" s="32" t="n">
        <f aca="false">LV!K50</f>
        <v>38.8541499652611</v>
      </c>
      <c r="L20" s="32" t="n">
        <f aca="false">LV!K51</f>
        <v>45.5512873754153</v>
      </c>
      <c r="M20" s="32"/>
      <c r="N20" s="29" t="n">
        <f aca="false">LV!L$2</f>
        <v>1.61148519141986</v>
      </c>
      <c r="O20" s="30" t="n">
        <f aca="false">N20*10</f>
        <v>16.1148519141986</v>
      </c>
    </row>
    <row r="21" customFormat="false" ht="13.8" hidden="false" customHeight="false" outlineLevel="0" collapsed="false">
      <c r="A21" s="24" t="str">
        <f aca="false">LT!A$30</f>
        <v>Lithuania</v>
      </c>
      <c r="B21" s="25" t="str">
        <f aca="false">LT!B$30</f>
        <v>LT</v>
      </c>
      <c r="C21" s="26" t="n">
        <f aca="false">LT!D$2</f>
        <v>113406</v>
      </c>
      <c r="D21" s="26" t="n">
        <f aca="false">LT!E$2</f>
        <v>1425065</v>
      </c>
      <c r="E21" s="26" t="n">
        <f aca="false">LT!F$2</f>
        <v>2794184</v>
      </c>
      <c r="F21" s="26" t="n">
        <f aca="false">LT!G$2</f>
        <v>51001.1151735176</v>
      </c>
      <c r="G21" s="31" t="n">
        <f aca="false">LT!H$2</f>
        <v>7.95795279513566</v>
      </c>
      <c r="H21" s="26" t="n">
        <f aca="false">LT!J$2</f>
        <v>4058.6446705013</v>
      </c>
      <c r="I21" s="26"/>
      <c r="J21" s="31" t="n">
        <f aca="false">LT!K$2</f>
        <v>39.7897639756783</v>
      </c>
      <c r="K21" s="32" t="n">
        <f aca="false">LT!K50</f>
        <v>64.8000873785745</v>
      </c>
      <c r="L21" s="33" t="n">
        <f aca="false">LT!K51</f>
        <v>329.117776350049</v>
      </c>
      <c r="M21" s="33"/>
      <c r="N21" s="29" t="n">
        <f aca="false">LT!L$2</f>
        <v>4.0586446705013</v>
      </c>
      <c r="O21" s="30" t="n">
        <f aca="false">N21*10</f>
        <v>40.586446705013</v>
      </c>
    </row>
    <row r="22" customFormat="false" ht="13.8" hidden="false" customHeight="false" outlineLevel="0" collapsed="false">
      <c r="A22" s="24" t="str">
        <f aca="false">MT!A$30</f>
        <v>Malta</v>
      </c>
      <c r="B22" s="25" t="str">
        <f aca="false">MT!B$30</f>
        <v>MT</v>
      </c>
      <c r="C22" s="26" t="n">
        <f aca="false">MT!D$2</f>
        <v>11714</v>
      </c>
      <c r="D22" s="26" t="n">
        <f aca="false">MT!E$2</f>
        <v>491638</v>
      </c>
      <c r="E22" s="26" t="n">
        <f aca="false">MT!F$2</f>
        <v>493559</v>
      </c>
      <c r="F22" s="26" t="n">
        <f aca="false">MT!G$2</f>
        <v>99610.7861471476</v>
      </c>
      <c r="G22" s="31" t="n">
        <f aca="false">MT!H$2</f>
        <v>2.38264739503456</v>
      </c>
      <c r="H22" s="26" t="n">
        <f aca="false">MT!J$2</f>
        <v>2373.37380130845</v>
      </c>
      <c r="I22" s="26"/>
      <c r="J22" s="31" t="n">
        <f aca="false">MT!K$2</f>
        <v>11.9132369751728</v>
      </c>
      <c r="K22" s="32" t="n">
        <f aca="false">MT!K50</f>
        <v>19.4994952446735</v>
      </c>
      <c r="L22" s="32" t="n">
        <f aca="false">MT!K51</f>
        <v>10.8947941831273</v>
      </c>
      <c r="M22" s="32"/>
      <c r="N22" s="29" t="n">
        <f aca="false">MT!L$2</f>
        <v>2.37337380130846</v>
      </c>
      <c r="O22" s="30" t="n">
        <f aca="false">N22*10</f>
        <v>23.7337380130846</v>
      </c>
    </row>
    <row r="23" customFormat="false" ht="13.8" hidden="false" customHeight="false" outlineLevel="0" collapsed="false">
      <c r="A23" s="17" t="str">
        <f aca="false">NL!A$30</f>
        <v>Netherlands</v>
      </c>
      <c r="B23" s="18" t="str">
        <f aca="false">NL!B$30</f>
        <v>NL</v>
      </c>
      <c r="C23" s="19" t="n">
        <f aca="false">NL!D$2</f>
        <v>688635</v>
      </c>
      <c r="D23" s="19" t="n">
        <f aca="false">NL!E$2</f>
        <v>6437594</v>
      </c>
      <c r="E23" s="19" t="n">
        <f aca="false">NL!F$2</f>
        <v>17282163</v>
      </c>
      <c r="F23" s="19" t="n">
        <f aca="false">NL!G$2</f>
        <v>37249.9321988804</v>
      </c>
      <c r="G23" s="20" t="n">
        <f aca="false">NL!H$2</f>
        <v>10.6970865202124</v>
      </c>
      <c r="H23" s="19" t="n">
        <f aca="false">NL!J$2</f>
        <v>3984.65747603468</v>
      </c>
      <c r="I23" s="19"/>
      <c r="J23" s="20" t="n">
        <f aca="false">NL!K$2</f>
        <v>53.4854326010618</v>
      </c>
      <c r="K23" s="21" t="n">
        <f aca="false">NL!K50</f>
        <v>56.7485684854728</v>
      </c>
      <c r="L23" s="21" t="n">
        <f aca="false">NL!K51</f>
        <v>66.4542105235601</v>
      </c>
      <c r="M23" s="21"/>
      <c r="N23" s="22" t="n">
        <f aca="false">NL!L$2</f>
        <v>3.98465747603468</v>
      </c>
      <c r="O23" s="23" t="n">
        <f aca="false">N23*10</f>
        <v>39.8465747603468</v>
      </c>
    </row>
    <row r="24" customFormat="false" ht="13.8" hidden="false" customHeight="false" outlineLevel="0" collapsed="false">
      <c r="A24" s="24" t="str">
        <f aca="false">NO!A$30</f>
        <v>Norway</v>
      </c>
      <c r="B24" s="25" t="str">
        <f aca="false">NO!B$30</f>
        <v>NO</v>
      </c>
      <c r="C24" s="26" t="n">
        <f aca="false">NO!D$2</f>
        <v>42775</v>
      </c>
      <c r="D24" s="26" t="n">
        <f aca="false">NO!E$2</f>
        <v>2794327</v>
      </c>
      <c r="E24" s="26" t="n">
        <f aca="false">NO!F$2</f>
        <v>5328212</v>
      </c>
      <c r="F24" s="26" t="n">
        <f aca="false">NO!G$2</f>
        <v>52443.9905919659</v>
      </c>
      <c r="G24" s="31" t="n">
        <f aca="false">NO!H$2</f>
        <v>1.53078004113334</v>
      </c>
      <c r="H24" s="26" t="n">
        <f aca="false">NO!J$2</f>
        <v>802.802140755661</v>
      </c>
      <c r="I24" s="26"/>
      <c r="J24" s="31" t="n">
        <f aca="false">NO!K$2</f>
        <v>7.6539002056667</v>
      </c>
      <c r="K24" s="32" t="n">
        <f aca="false">NO!K50</f>
        <v>14.0294494831662</v>
      </c>
      <c r="L24" s="32" t="n">
        <f aca="false">NO!K51</f>
        <v>5.63502108362855</v>
      </c>
      <c r="M24" s="32"/>
      <c r="N24" s="29" t="n">
        <f aca="false">NO!L$2</f>
        <v>0.802802140755661</v>
      </c>
      <c r="O24" s="30" t="n">
        <f aca="false">N24*10</f>
        <v>8.02802140755661</v>
      </c>
    </row>
    <row r="25" customFormat="false" ht="13.8" hidden="false" customHeight="false" outlineLevel="0" collapsed="false">
      <c r="A25" s="17" t="str">
        <f aca="false">PL!A$30</f>
        <v>Poland</v>
      </c>
      <c r="B25" s="18" t="str">
        <f aca="false">PL!B$30</f>
        <v>PL</v>
      </c>
      <c r="C25" s="19" t="n">
        <f aca="false">PL!D$2</f>
        <v>1202700</v>
      </c>
      <c r="D25" s="19" t="n">
        <f aca="false">PL!E$2</f>
        <v>7363824</v>
      </c>
      <c r="E25" s="19" t="n">
        <f aca="false">PL!F$2</f>
        <v>37972812</v>
      </c>
      <c r="F25" s="19" t="n">
        <f aca="false">PL!G$2</f>
        <v>19392.3589330177</v>
      </c>
      <c r="G25" s="20" t="n">
        <f aca="false">PL!H$2</f>
        <v>16.3325467854745</v>
      </c>
      <c r="H25" s="19" t="n">
        <f aca="false">PL!J$2</f>
        <v>3167.26609554225</v>
      </c>
      <c r="I25" s="19"/>
      <c r="J25" s="20" t="n">
        <f aca="false">PL!K$2</f>
        <v>81.6627339273725</v>
      </c>
      <c r="K25" s="21" t="n">
        <f aca="false">PL!K50</f>
        <v>110.411488285776</v>
      </c>
      <c r="L25" s="21" t="n">
        <f aca="false">PL!K51</f>
        <v>108.360494593616</v>
      </c>
      <c r="M25" s="21"/>
      <c r="N25" s="22" t="n">
        <f aca="false">PL!L$2</f>
        <v>3.16726609554225</v>
      </c>
      <c r="O25" s="23" t="n">
        <f aca="false">N25*10</f>
        <v>31.6726609554225</v>
      </c>
    </row>
    <row r="26" customFormat="false" ht="13.8" hidden="false" customHeight="false" outlineLevel="0" collapsed="false">
      <c r="A26" s="24" t="str">
        <f aca="false">PT!A$30</f>
        <v>Portugal</v>
      </c>
      <c r="B26" s="25" t="str">
        <f aca="false">PT!B$30</f>
        <v>PT</v>
      </c>
      <c r="C26" s="26" t="n">
        <f aca="false">PT!D$2</f>
        <v>374121</v>
      </c>
      <c r="D26" s="26" t="n">
        <f aca="false">PT!E$2</f>
        <v>6829792</v>
      </c>
      <c r="E26" s="26" t="n">
        <f aca="false">PT!F$2</f>
        <v>10276617</v>
      </c>
      <c r="F26" s="26" t="n">
        <f aca="false">PT!G$2</f>
        <v>66459.536246218</v>
      </c>
      <c r="G26" s="31" t="n">
        <f aca="false">PT!H$2</f>
        <v>5.47778028964865</v>
      </c>
      <c r="H26" s="26" t="n">
        <f aca="false">PT!J$2</f>
        <v>3640.50737708723</v>
      </c>
      <c r="I26" s="26"/>
      <c r="J26" s="31" t="n">
        <f aca="false">PT!K$2</f>
        <v>27.3889014482432</v>
      </c>
      <c r="K26" s="32" t="n">
        <f aca="false">PT!K50</f>
        <v>54.0461583406369</v>
      </c>
      <c r="L26" s="32" t="n">
        <f aca="false">PT!K51</f>
        <v>47.976360625241</v>
      </c>
      <c r="M26" s="32"/>
      <c r="N26" s="29" t="n">
        <f aca="false">PT!L$2</f>
        <v>3.64050737708723</v>
      </c>
      <c r="O26" s="30" t="n">
        <f aca="false">N26*10</f>
        <v>36.4050737708723</v>
      </c>
    </row>
    <row r="27" customFormat="false" ht="13.8" hidden="false" customHeight="false" outlineLevel="0" collapsed="false">
      <c r="A27" s="24" t="str">
        <f aca="false">RO!A$30</f>
        <v>Romania</v>
      </c>
      <c r="B27" s="25" t="str">
        <f aca="false">RO!B$30</f>
        <v>RO</v>
      </c>
      <c r="C27" s="26" t="n">
        <f aca="false">RO!D$2</f>
        <v>589051</v>
      </c>
      <c r="D27" s="26" t="n">
        <f aca="false">RO!E$2</f>
        <v>4375576</v>
      </c>
      <c r="E27" s="26" t="n">
        <f aca="false">RO!F$2</f>
        <v>19414458</v>
      </c>
      <c r="F27" s="26" t="n">
        <f aca="false">RO!G$2</f>
        <v>22537.7190545314</v>
      </c>
      <c r="G27" s="31" t="n">
        <f aca="false">RO!H$2</f>
        <v>13.4622504557114</v>
      </c>
      <c r="H27" s="26" t="n">
        <f aca="false">RO!J$2</f>
        <v>3034.08418612562</v>
      </c>
      <c r="I27" s="26"/>
      <c r="J27" s="31" t="n">
        <f aca="false">RO!K$2</f>
        <v>67.3112522785572</v>
      </c>
      <c r="K27" s="32" t="n">
        <f aca="false">RO!K50</f>
        <v>125.548332540563</v>
      </c>
      <c r="L27" s="32" t="n">
        <f aca="false">RO!K51</f>
        <v>158.731383944788</v>
      </c>
      <c r="M27" s="32"/>
      <c r="N27" s="29" t="n">
        <f aca="false">RO!L$2</f>
        <v>3.03408418612562</v>
      </c>
      <c r="O27" s="30" t="n">
        <f aca="false">N27*10</f>
        <v>30.3408418612562</v>
      </c>
    </row>
    <row r="28" customFormat="false" ht="13.8" hidden="false" customHeight="false" outlineLevel="0" collapsed="false">
      <c r="A28" s="24" t="str">
        <f aca="false">SE!A$30</f>
        <v>Sweden</v>
      </c>
      <c r="B28" s="25" t="str">
        <f aca="false">SE!B$30</f>
        <v>SE</v>
      </c>
      <c r="C28" s="26" t="n">
        <f aca="false">SE!D$2</f>
        <v>384294</v>
      </c>
      <c r="D28" s="26" t="n">
        <f aca="false">SE!E$2</f>
        <v>4237515</v>
      </c>
      <c r="E28" s="26" t="n">
        <f aca="false">SE!F$2</f>
        <v>10230185</v>
      </c>
      <c r="F28" s="26" t="n">
        <f aca="false">SE!G$2</f>
        <v>41421.6849450914</v>
      </c>
      <c r="G28" s="31" t="n">
        <f aca="false">SE!H$2</f>
        <v>9.06885285361822</v>
      </c>
      <c r="H28" s="26" t="n">
        <f aca="false">SE!J$2</f>
        <v>3756.47165715967</v>
      </c>
      <c r="I28" s="26"/>
      <c r="J28" s="31" t="n">
        <f aca="false">SE!K$2</f>
        <v>45.3442642680911</v>
      </c>
      <c r="K28" s="32" t="n">
        <f aca="false">SE!K50</f>
        <v>80.5480099208693</v>
      </c>
      <c r="L28" s="32" t="n">
        <f aca="false">SE!K51</f>
        <v>85.2796149757884</v>
      </c>
      <c r="M28" s="32"/>
      <c r="N28" s="29" t="n">
        <f aca="false">SE!L$2</f>
        <v>3.75647165715967</v>
      </c>
      <c r="O28" s="30" t="n">
        <f aca="false">N28*10</f>
        <v>37.5647165715967</v>
      </c>
    </row>
    <row r="29" customFormat="false" ht="13.8" hidden="false" customHeight="false" outlineLevel="0" collapsed="false">
      <c r="A29" s="24" t="str">
        <f aca="false">SK!A$30</f>
        <v>Slovakia</v>
      </c>
      <c r="B29" s="25" t="str">
        <f aca="false">SK!B$30</f>
        <v>SK</v>
      </c>
      <c r="C29" s="26" t="n">
        <f aca="false">SK!D$2</f>
        <v>151336</v>
      </c>
      <c r="D29" s="26" t="n">
        <f aca="false">SK!E$2</f>
        <v>1292358</v>
      </c>
      <c r="E29" s="26" t="n">
        <f aca="false">SK!F$2</f>
        <v>5450421</v>
      </c>
      <c r="F29" s="26" t="n">
        <f aca="false">SK!G$2</f>
        <v>23711.1591930238</v>
      </c>
      <c r="G29" s="31" t="n">
        <f aca="false">SK!H$2</f>
        <v>11.7100679533071</v>
      </c>
      <c r="H29" s="26" t="n">
        <f aca="false">SK!J$2</f>
        <v>2776.5928540199</v>
      </c>
      <c r="I29" s="26"/>
      <c r="J29" s="31" t="n">
        <f aca="false">SK!K$2</f>
        <v>58.5503397665353</v>
      </c>
      <c r="K29" s="32" t="n">
        <f aca="false">SK!K50</f>
        <v>101.103535793376</v>
      </c>
      <c r="L29" s="32" t="n">
        <f aca="false">SK!K51</f>
        <v>99.0992936907359</v>
      </c>
      <c r="M29" s="32"/>
      <c r="N29" s="29" t="n">
        <f aca="false">SK!L$2</f>
        <v>2.7765928540199</v>
      </c>
      <c r="O29" s="30" t="n">
        <f aca="false">N29*10</f>
        <v>27.765928540199</v>
      </c>
    </row>
    <row r="30" customFormat="false" ht="13.8" hidden="false" customHeight="false" outlineLevel="0" collapsed="false">
      <c r="A30" s="24" t="str">
        <f aca="false">SL!A$30</f>
        <v>Slovenia</v>
      </c>
      <c r="B30" s="25" t="str">
        <f aca="false">SL!B$30</f>
        <v>SI</v>
      </c>
      <c r="C30" s="26" t="n">
        <f aca="false">SL!D$2</f>
        <v>105899</v>
      </c>
      <c r="D30" s="26" t="n">
        <f aca="false">SL!E$2</f>
        <v>628232</v>
      </c>
      <c r="E30" s="26" t="n">
        <f aca="false">SL!F$2</f>
        <v>2080908</v>
      </c>
      <c r="F30" s="26" t="n">
        <f aca="false">SL!G$2</f>
        <v>30190.2823190646</v>
      </c>
      <c r="G30" s="58" t="n">
        <f aca="false">SL!H$2</f>
        <v>16.8566707840416</v>
      </c>
      <c r="H30" s="26" t="n">
        <f aca="false">SL!J$2</f>
        <v>5089.07649929742</v>
      </c>
      <c r="I30" s="26"/>
      <c r="J30" s="31" t="n">
        <f aca="false">SL!K$2</f>
        <v>84.2833539202078</v>
      </c>
      <c r="K30" s="32" t="n">
        <f aca="false">SL!K50</f>
        <v>144.045726191129</v>
      </c>
      <c r="L30" s="32" t="n">
        <f aca="false">SL!K51</f>
        <v>140.472491719671</v>
      </c>
      <c r="M30" s="32"/>
      <c r="N30" s="29" t="n">
        <f aca="false">SL!L$2</f>
        <v>5.08907649929742</v>
      </c>
      <c r="O30" s="30" t="n">
        <f aca="false">N30*10</f>
        <v>50.8907649929742</v>
      </c>
    </row>
    <row r="31" customFormat="false" ht="23.85" hidden="false" customHeight="false" outlineLevel="0" collapsed="false">
      <c r="A31" s="59" t="str">
        <f aca="false">UK!A$30</f>
        <v>United Kingdom</v>
      </c>
      <c r="B31" s="60" t="str">
        <f aca="false">UK!B$30</f>
        <v>UK</v>
      </c>
      <c r="C31" s="61" t="n">
        <f aca="false">UK!D$2</f>
        <v>2013324</v>
      </c>
      <c r="D31" s="62" t="n">
        <f aca="false">UK!E$2</f>
        <v>47986965</v>
      </c>
      <c r="E31" s="61" t="n">
        <f aca="false">UK!F$2</f>
        <v>66647112</v>
      </c>
      <c r="F31" s="61" t="n">
        <f aca="false">UK!G$2</f>
        <v>72001.5669996323</v>
      </c>
      <c r="G31" s="63" t="n">
        <f aca="false">UK!H$2</f>
        <v>4.19556435794596</v>
      </c>
      <c r="H31" s="61" t="n">
        <f aca="false">UK!J$2</f>
        <v>3020.87208219915</v>
      </c>
      <c r="I31" s="61"/>
      <c r="J31" s="63" t="n">
        <f aca="false">UK!K$2</f>
        <v>20.9778217897298</v>
      </c>
      <c r="K31" s="64" t="n">
        <f aca="false">UK!K50</f>
        <v>26.885565489573</v>
      </c>
      <c r="L31" s="64" t="n">
        <f aca="false">UK!K51</f>
        <v>36.8766870527534</v>
      </c>
      <c r="M31" s="64"/>
      <c r="N31" s="65" t="n">
        <f aca="false">UK!L$2</f>
        <v>3.02087208219915</v>
      </c>
      <c r="O31" s="66" t="n">
        <f aca="false">N31*10</f>
        <v>30.2087208219915</v>
      </c>
    </row>
    <row r="32" customFormat="false" ht="13.8" hidden="false" customHeight="false" outlineLevel="0" collapsed="false">
      <c r="A32" s="0" t="s">
        <v>141</v>
      </c>
      <c r="C32" s="67"/>
      <c r="D32" s="67"/>
      <c r="O32" s="7"/>
    </row>
    <row r="33" customFormat="false" ht="13.8" hidden="false" customHeight="false" outlineLevel="0" collapsed="false">
      <c r="A33" s="68" t="s">
        <v>142</v>
      </c>
      <c r="C33" s="67"/>
      <c r="D33" s="67"/>
      <c r="O33" s="7"/>
    </row>
    <row r="34" customFormat="false" ht="13.8" hidden="false" customHeight="false" outlineLevel="0" collapsed="false">
      <c r="C34" s="67"/>
      <c r="D34" s="67"/>
      <c r="O34" s="7"/>
    </row>
    <row r="35" customFormat="false" ht="13.8" hidden="false" customHeight="false" outlineLevel="0" collapsed="false">
      <c r="O35" s="7"/>
    </row>
    <row r="36" customFormat="false" ht="13.8" hidden="false" customHeight="false" outlineLevel="0" collapsed="false">
      <c r="O36" s="7"/>
    </row>
    <row r="37" customFormat="false" ht="13.8" hidden="false" customHeight="false" outlineLevel="0" collapsed="false">
      <c r="O37" s="7"/>
    </row>
    <row r="38" customFormat="false" ht="13.8" hidden="false" customHeight="false" outlineLevel="0" collapsed="false">
      <c r="O38" s="7"/>
    </row>
    <row r="39" customFormat="false" ht="13.8" hidden="false" customHeight="false" outlineLevel="0" collapsed="false">
      <c r="O39" s="7"/>
    </row>
    <row r="40" customFormat="false" ht="13.8" hidden="false" customHeight="false" outlineLevel="0" collapsed="false">
      <c r="O40" s="7"/>
    </row>
    <row r="41" customFormat="false" ht="13.8" hidden="false" customHeight="false" outlineLevel="0" collapsed="false">
      <c r="O41" s="7"/>
    </row>
    <row r="42" customFormat="false" ht="13.8" hidden="false" customHeight="false" outlineLevel="0" collapsed="false">
      <c r="O42" s="7"/>
    </row>
    <row r="43" customFormat="false" ht="13.8" hidden="false" customHeight="false" outlineLevel="0" collapsed="false">
      <c r="O43" s="7"/>
    </row>
    <row r="44" customFormat="false" ht="13.8" hidden="false" customHeight="false" outlineLevel="0" collapsed="false">
      <c r="O44" s="7"/>
    </row>
    <row r="45" customFormat="false" ht="13.8" hidden="false" customHeight="false" outlineLevel="0" collapsed="false">
      <c r="O45" s="7"/>
    </row>
    <row r="46" customFormat="false" ht="13.8" hidden="false" customHeight="false" outlineLevel="0" collapsed="false">
      <c r="O46" s="7"/>
    </row>
    <row r="47" customFormat="false" ht="13.8" hidden="false" customHeight="false" outlineLevel="0" collapsed="false">
      <c r="O47" s="7"/>
    </row>
    <row r="48" customFormat="false" ht="13.8" hidden="false" customHeight="false" outlineLevel="0" collapsed="false">
      <c r="O48" s="7"/>
    </row>
    <row r="51" customFormat="false" ht="13.8" hidden="false" customHeight="false" outlineLevel="0" collapsed="false">
      <c r="O51" s="7"/>
    </row>
    <row r="52" customFormat="false" ht="13.8" hidden="false" customHeight="false" outlineLevel="0" collapsed="false">
      <c r="O52" s="7"/>
    </row>
    <row r="53" customFormat="false" ht="13.8" hidden="false" customHeight="false" outlineLevel="0" collapsed="false">
      <c r="O53" s="7"/>
    </row>
    <row r="54" customFormat="false" ht="13.8" hidden="false" customHeight="false" outlineLevel="0" collapsed="false">
      <c r="O54" s="7"/>
    </row>
  </sheetData>
  <hyperlinks>
    <hyperlink ref="A33" r:id="rId1" display="Data on testing for COVID-19 by week and country (europa.eu)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36" activeCellId="0" sqref="A36"/>
    </sheetView>
  </sheetViews>
  <sheetFormatPr defaultColWidth="11.53515625" defaultRowHeight="13.8" zeroHeight="false" outlineLevelRow="0" outlineLevelCol="0"/>
  <cols>
    <col collapsed="false" customWidth="true" hidden="false" outlineLevel="0" max="4" min="4" style="0" width="8.71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0" min="10" style="0" width="10.42"/>
    <col collapsed="false" customWidth="true" hidden="false" outlineLevel="0" max="11" min="11" style="0" width="14.01"/>
    <col collapsed="false" customWidth="true" hidden="false" outlineLevel="0" max="12" min="12" style="0" width="13.01"/>
    <col collapsed="false" customWidth="true" hidden="false" outlineLevel="0" max="13" min="13" style="0" width="13.14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324239</v>
      </c>
      <c r="E2" s="0" t="n">
        <f aca="false">SUM(E3:E52)</f>
        <v>3455456</v>
      </c>
      <c r="F2" s="4" t="n">
        <v>8858775</v>
      </c>
      <c r="G2" s="70" t="n">
        <f aca="false">E2/F2*100000</f>
        <v>39006.0250994071</v>
      </c>
      <c r="H2" s="6" t="n">
        <f aca="false">D2/E2*100</f>
        <v>9.38339252474927</v>
      </c>
      <c r="J2" s="6" t="n">
        <f aca="false">D2/F2*100000</f>
        <v>3660.08844337959</v>
      </c>
      <c r="K2" s="5" t="n">
        <f aca="false">J2*500/G2</f>
        <v>46.9169626237463</v>
      </c>
      <c r="L2" s="67" t="n">
        <f aca="false">D2/F2*100</f>
        <v>3.66008844337959</v>
      </c>
      <c r="M2" s="67" t="n">
        <f aca="false">L2*10</f>
        <v>36.6008844337959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F9" s="4"/>
      <c r="G9" s="70"/>
      <c r="H9" s="6"/>
      <c r="I9" s="4" t="n">
        <f aca="false">I8+1</f>
        <v>9</v>
      </c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F10" s="4"/>
      <c r="G10" s="70"/>
      <c r="H10" s="6"/>
      <c r="I10" s="4" t="n">
        <f aca="false">I9+1</f>
        <v>10</v>
      </c>
      <c r="J10" s="6"/>
      <c r="K10" s="5"/>
      <c r="L10" s="67"/>
      <c r="M10" s="67"/>
    </row>
    <row r="11" customFormat="false" ht="13.8" hidden="false" customHeight="false" outlineLevel="0" collapsed="false">
      <c r="A11" s="2"/>
      <c r="B11" s="2"/>
      <c r="C11" s="0" t="s">
        <v>52</v>
      </c>
      <c r="F11" s="4"/>
      <c r="G11" s="70"/>
      <c r="H11" s="6"/>
      <c r="I11" s="4" t="n">
        <f aca="false">I10+1</f>
        <v>11</v>
      </c>
      <c r="J11" s="6"/>
      <c r="K11" s="5"/>
      <c r="L11" s="67"/>
      <c r="M11" s="67"/>
    </row>
    <row r="12" customFormat="false" ht="13.8" hidden="false" customHeight="false" outlineLevel="0" collapsed="false">
      <c r="A12" s="2"/>
      <c r="B12" s="2"/>
      <c r="C12" s="0" t="s">
        <v>53</v>
      </c>
      <c r="F12" s="4"/>
      <c r="G12" s="70"/>
      <c r="H12" s="6"/>
      <c r="I12" s="4" t="n">
        <f aca="false">I11+1</f>
        <v>12</v>
      </c>
      <c r="J12" s="6"/>
      <c r="K12" s="5"/>
      <c r="L12" s="67"/>
      <c r="M12" s="67"/>
    </row>
    <row r="13" customFormat="false" ht="13.8" hidden="false" customHeight="false" outlineLevel="0" collapsed="false">
      <c r="A13" s="2"/>
      <c r="B13" s="2"/>
      <c r="C13" s="0" t="s">
        <v>54</v>
      </c>
      <c r="F13" s="4"/>
      <c r="G13" s="70"/>
      <c r="H13" s="6"/>
      <c r="I13" s="4" t="n">
        <f aca="false">I12+1</f>
        <v>13</v>
      </c>
      <c r="J13" s="6"/>
      <c r="K13" s="5"/>
      <c r="L13" s="67"/>
      <c r="M13" s="67"/>
    </row>
    <row r="14" customFormat="false" ht="13.8" hidden="false" customHeight="false" outlineLevel="0" collapsed="false">
      <c r="A14" s="2"/>
      <c r="B14" s="2"/>
      <c r="C14" s="0" t="s">
        <v>55</v>
      </c>
      <c r="F14" s="4"/>
      <c r="G14" s="70"/>
      <c r="H14" s="6"/>
      <c r="I14" s="4" t="n">
        <f aca="false">I13+1</f>
        <v>14</v>
      </c>
      <c r="J14" s="6"/>
      <c r="K14" s="5"/>
      <c r="L14" s="67"/>
      <c r="M14" s="67"/>
    </row>
    <row r="15" customFormat="false" ht="13.8" hidden="false" customHeight="false" outlineLevel="0" collapsed="false">
      <c r="A15" s="0" t="s">
        <v>9</v>
      </c>
      <c r="B15" s="0" t="s">
        <v>10</v>
      </c>
      <c r="C15" s="0" t="s">
        <v>11</v>
      </c>
      <c r="D15" s="0" t="n">
        <v>1954</v>
      </c>
      <c r="E15" s="0" t="n">
        <v>12339</v>
      </c>
      <c r="F15" s="0" t="n">
        <v>8858775</v>
      </c>
      <c r="G15" s="70" t="n">
        <f aca="false">E15/F15*100000</f>
        <v>139.285623576623</v>
      </c>
      <c r="H15" s="6" t="n">
        <f aca="false">D15/E15*100</f>
        <v>15.8359672582867</v>
      </c>
      <c r="I15" s="4" t="n">
        <f aca="false">I14+1</f>
        <v>15</v>
      </c>
      <c r="J15" s="6" t="n">
        <f aca="false">D15/F15*100000</f>
        <v>22.0572257450946</v>
      </c>
      <c r="K15" s="5" t="n">
        <f aca="false">J15*500/G15</f>
        <v>79.1798362914337</v>
      </c>
      <c r="M15" s="7"/>
    </row>
    <row r="16" customFormat="false" ht="13.8" hidden="false" customHeight="false" outlineLevel="0" collapsed="false">
      <c r="A16" s="0" t="s">
        <v>9</v>
      </c>
      <c r="B16" s="0" t="s">
        <v>10</v>
      </c>
      <c r="C16" s="0" t="s">
        <v>13</v>
      </c>
      <c r="D16" s="0" t="n">
        <v>773</v>
      </c>
      <c r="E16" s="0" t="n">
        <v>58488</v>
      </c>
      <c r="F16" s="0" t="n">
        <v>8858775</v>
      </c>
      <c r="G16" s="70" t="n">
        <f aca="false">E16/F16*100000</f>
        <v>660.226724349586</v>
      </c>
      <c r="H16" s="6" t="n">
        <f aca="false">D16/E16*100</f>
        <v>1.32163862672685</v>
      </c>
      <c r="I16" s="4" t="n">
        <f aca="false">I15+1</f>
        <v>16</v>
      </c>
      <c r="J16" s="6" t="n">
        <f aca="false">D16/F16*100000</f>
        <v>8.72581141297753</v>
      </c>
      <c r="K16" s="5" t="n">
        <f aca="false">J16*500/G16</f>
        <v>6.60819313363425</v>
      </c>
      <c r="M16" s="7"/>
    </row>
    <row r="17" customFormat="false" ht="13.8" hidden="false" customHeight="false" outlineLevel="0" collapsed="false">
      <c r="A17" s="0" t="s">
        <v>9</v>
      </c>
      <c r="B17" s="0" t="s">
        <v>10</v>
      </c>
      <c r="C17" s="0" t="s">
        <v>14</v>
      </c>
      <c r="D17" s="0" t="n">
        <v>479</v>
      </c>
      <c r="E17" s="0" t="n">
        <v>33443</v>
      </c>
      <c r="F17" s="0" t="n">
        <v>8858775</v>
      </c>
      <c r="G17" s="70" t="n">
        <f aca="false">E17/F17*100000</f>
        <v>377.512692217603</v>
      </c>
      <c r="H17" s="6" t="n">
        <f aca="false">D17/E17*100</f>
        <v>1.43228777322609</v>
      </c>
      <c r="I17" s="4" t="n">
        <f aca="false">I16+1</f>
        <v>17</v>
      </c>
      <c r="J17" s="6" t="n">
        <f aca="false">D17/F17*100000</f>
        <v>5.40706813300936</v>
      </c>
      <c r="K17" s="5" t="n">
        <f aca="false">J17*500/G17</f>
        <v>7.16143886613043</v>
      </c>
      <c r="M17" s="7"/>
    </row>
    <row r="18" customFormat="false" ht="13.8" hidden="false" customHeight="false" outlineLevel="0" collapsed="false">
      <c r="A18" s="0" t="s">
        <v>9</v>
      </c>
      <c r="B18" s="0" t="s">
        <v>10</v>
      </c>
      <c r="C18" s="0" t="s">
        <v>15</v>
      </c>
      <c r="D18" s="0" t="n">
        <v>349</v>
      </c>
      <c r="E18" s="0" t="n">
        <v>26598</v>
      </c>
      <c r="F18" s="0" t="n">
        <v>8858775</v>
      </c>
      <c r="G18" s="70" t="n">
        <f aca="false">E18/F18*100000</f>
        <v>300.244672655079</v>
      </c>
      <c r="H18" s="6" t="n">
        <f aca="false">D18/E18*100</f>
        <v>1.31212873148357</v>
      </c>
      <c r="I18" s="4" t="n">
        <f aca="false">I17+1</f>
        <v>18</v>
      </c>
      <c r="J18" s="6" t="n">
        <f aca="false">D18/F18*100000</f>
        <v>3.93959661465609</v>
      </c>
      <c r="K18" s="5" t="n">
        <f aca="false">J18*500/G18</f>
        <v>6.56064365741785</v>
      </c>
      <c r="M18" s="7"/>
    </row>
    <row r="19" customFormat="false" ht="13.8" hidden="false" customHeight="false" outlineLevel="0" collapsed="false">
      <c r="A19" s="0" t="s">
        <v>9</v>
      </c>
      <c r="B19" s="0" t="s">
        <v>10</v>
      </c>
      <c r="C19" s="0" t="s">
        <v>17</v>
      </c>
      <c r="D19" s="0" t="n">
        <v>249</v>
      </c>
      <c r="E19" s="0" t="n">
        <v>42153</v>
      </c>
      <c r="F19" s="0" t="n">
        <v>8858775</v>
      </c>
      <c r="G19" s="70" t="n">
        <f aca="false">E19/F19*100000</f>
        <v>475.833283947273</v>
      </c>
      <c r="H19" s="6" t="n">
        <f aca="false">D19/E19*100</f>
        <v>0.590705287879866</v>
      </c>
      <c r="I19" s="4" t="n">
        <f aca="false">I18+1</f>
        <v>19</v>
      </c>
      <c r="J19" s="6" t="n">
        <f aca="false">D19/F19*100000</f>
        <v>2.81077236976896</v>
      </c>
      <c r="K19" s="5" t="n">
        <f aca="false">J19*500/G19</f>
        <v>2.95352643939933</v>
      </c>
      <c r="M19" s="7"/>
    </row>
    <row r="20" customFormat="false" ht="13.8" hidden="false" customHeight="false" outlineLevel="0" collapsed="false">
      <c r="A20" s="0" t="s">
        <v>9</v>
      </c>
      <c r="B20" s="0" t="s">
        <v>10</v>
      </c>
      <c r="C20" s="0" t="s">
        <v>18</v>
      </c>
      <c r="D20" s="0" t="n">
        <v>367</v>
      </c>
      <c r="E20" s="0" t="n">
        <v>46001</v>
      </c>
      <c r="F20" s="0" t="n">
        <v>8858775</v>
      </c>
      <c r="G20" s="70" t="n">
        <f aca="false">E20/F20*100000</f>
        <v>519.270440890529</v>
      </c>
      <c r="H20" s="6" t="n">
        <f aca="false">D20/E20*100</f>
        <v>0.797808743288189</v>
      </c>
      <c r="I20" s="4" t="n">
        <f aca="false">I19+1</f>
        <v>20</v>
      </c>
      <c r="J20" s="6" t="n">
        <f aca="false">D20/F20*100000</f>
        <v>4.14278497873577</v>
      </c>
      <c r="K20" s="5" t="n">
        <f aca="false">J20*500/G20</f>
        <v>3.98904371644095</v>
      </c>
      <c r="M20" s="7"/>
    </row>
    <row r="21" customFormat="false" ht="13.8" hidden="false" customHeight="false" outlineLevel="0" collapsed="false">
      <c r="A21" s="0" t="s">
        <v>9</v>
      </c>
      <c r="B21" s="0" t="s">
        <v>10</v>
      </c>
      <c r="C21" s="0" t="s">
        <v>19</v>
      </c>
      <c r="D21" s="0" t="n">
        <v>285</v>
      </c>
      <c r="E21" s="0" t="n">
        <v>39348</v>
      </c>
      <c r="F21" s="0" t="n">
        <v>8858775</v>
      </c>
      <c r="G21" s="70" t="n">
        <f aca="false">E21/F21*100000</f>
        <v>444.169763878189</v>
      </c>
      <c r="H21" s="6" t="n">
        <f aca="false">D21/E21*100</f>
        <v>0.724306190911863</v>
      </c>
      <c r="I21" s="4" t="n">
        <f aca="false">I20+1</f>
        <v>21</v>
      </c>
      <c r="J21" s="6" t="n">
        <f aca="false">D21/F21*100000</f>
        <v>3.21714909792832</v>
      </c>
      <c r="K21" s="5" t="n">
        <f aca="false">J21*500/G21</f>
        <v>3.62153095455932</v>
      </c>
      <c r="M21" s="7"/>
    </row>
    <row r="22" customFormat="false" ht="13.8" hidden="false" customHeight="false" outlineLevel="0" collapsed="false">
      <c r="A22" s="0" t="s">
        <v>9</v>
      </c>
      <c r="B22" s="0" t="s">
        <v>10</v>
      </c>
      <c r="C22" s="0" t="s">
        <v>20</v>
      </c>
      <c r="D22" s="0" t="n">
        <v>203</v>
      </c>
      <c r="E22" s="0" t="n">
        <v>46677</v>
      </c>
      <c r="F22" s="0" t="n">
        <v>8858775</v>
      </c>
      <c r="G22" s="70" t="n">
        <f aca="false">E22/F22*100000</f>
        <v>526.901292785967</v>
      </c>
      <c r="H22" s="6" t="n">
        <f aca="false">D22/E22*100</f>
        <v>0.434903699895023</v>
      </c>
      <c r="I22" s="4" t="n">
        <f aca="false">I21+1</f>
        <v>22</v>
      </c>
      <c r="J22" s="6" t="n">
        <f aca="false">D22/F22*100000</f>
        <v>2.29151321712088</v>
      </c>
      <c r="K22" s="5" t="n">
        <f aca="false">J22*500/G22</f>
        <v>2.17451849947512</v>
      </c>
      <c r="M22" s="7"/>
    </row>
    <row r="23" customFormat="false" ht="13.8" hidden="false" customHeight="false" outlineLevel="0" collapsed="false">
      <c r="A23" s="0" t="s">
        <v>9</v>
      </c>
      <c r="B23" s="0" t="s">
        <v>10</v>
      </c>
      <c r="C23" s="0" t="s">
        <v>21</v>
      </c>
      <c r="D23" s="0" t="n">
        <v>226</v>
      </c>
      <c r="E23" s="0" t="n">
        <v>41063</v>
      </c>
      <c r="F23" s="0" t="n">
        <v>8858775</v>
      </c>
      <c r="G23" s="70" t="n">
        <f aca="false">E23/F23*100000</f>
        <v>463.529099678003</v>
      </c>
      <c r="H23" s="6" t="n">
        <f aca="false">D23/E23*100</f>
        <v>0.550373815843947</v>
      </c>
      <c r="I23" s="4" t="n">
        <f aca="false">I22+1</f>
        <v>23</v>
      </c>
      <c r="J23" s="6" t="n">
        <f aca="false">D23/F23*100000</f>
        <v>2.55114279344492</v>
      </c>
      <c r="K23" s="5" t="n">
        <f aca="false">J23*500/G23</f>
        <v>2.75186907921974</v>
      </c>
      <c r="M23" s="7"/>
    </row>
    <row r="24" customFormat="false" ht="13.8" hidden="false" customHeight="false" outlineLevel="0" collapsed="false">
      <c r="A24" s="0" t="s">
        <v>9</v>
      </c>
      <c r="B24" s="0" t="s">
        <v>10</v>
      </c>
      <c r="C24" s="0" t="s">
        <v>22</v>
      </c>
      <c r="D24" s="0" t="n">
        <v>170</v>
      </c>
      <c r="E24" s="0" t="n">
        <v>35243</v>
      </c>
      <c r="F24" s="0" t="n">
        <v>8858775</v>
      </c>
      <c r="G24" s="70" t="n">
        <f aca="false">E24/F24*100000</f>
        <v>397.831528625572</v>
      </c>
      <c r="H24" s="6" t="n">
        <f aca="false">D24/E24*100</f>
        <v>0.48236529239849</v>
      </c>
      <c r="I24" s="4" t="n">
        <f aca="false">I23+1</f>
        <v>24</v>
      </c>
      <c r="J24" s="6" t="n">
        <f aca="false">D24/F24*100000</f>
        <v>1.91900121630812</v>
      </c>
      <c r="K24" s="5" t="n">
        <f aca="false">J24*500/G24</f>
        <v>2.41182646199245</v>
      </c>
      <c r="M24" s="7"/>
    </row>
    <row r="25" customFormat="false" ht="13.8" hidden="false" customHeight="false" outlineLevel="0" collapsed="false">
      <c r="A25" s="0" t="s">
        <v>9</v>
      </c>
      <c r="B25" s="0" t="s">
        <v>10</v>
      </c>
      <c r="C25" s="0" t="s">
        <v>23</v>
      </c>
      <c r="D25" s="0" t="n">
        <v>247</v>
      </c>
      <c r="E25" s="0" t="n">
        <v>15775</v>
      </c>
      <c r="F25" s="0" t="n">
        <v>8858775</v>
      </c>
      <c r="G25" s="70" t="n">
        <f aca="false">E25/F25*100000</f>
        <v>178.072024630945</v>
      </c>
      <c r="H25" s="6" t="n">
        <f aca="false">D25/E25*100</f>
        <v>1.56576862123613</v>
      </c>
      <c r="I25" s="4" t="n">
        <f aca="false">I24+1</f>
        <v>25</v>
      </c>
      <c r="J25" s="6" t="n">
        <f aca="false">D25/F25*100000</f>
        <v>2.78819588487122</v>
      </c>
      <c r="K25" s="5" t="n">
        <f aca="false">J25*500/G25</f>
        <v>7.82884310618067</v>
      </c>
      <c r="M25" s="7"/>
    </row>
    <row r="26" customFormat="false" ht="13.8" hidden="false" customHeight="false" outlineLevel="0" collapsed="false">
      <c r="A26" s="0" t="s">
        <v>9</v>
      </c>
      <c r="B26" s="0" t="s">
        <v>10</v>
      </c>
      <c r="C26" s="0" t="s">
        <v>24</v>
      </c>
      <c r="D26" s="0" t="n">
        <v>340</v>
      </c>
      <c r="E26" s="0" t="n">
        <v>61905</v>
      </c>
      <c r="F26" s="0" t="n">
        <v>8858775</v>
      </c>
      <c r="G26" s="70" t="n">
        <f aca="false">E26/F26*100000</f>
        <v>698.798648797379</v>
      </c>
      <c r="H26" s="6" t="n">
        <f aca="false">D26/E26*100</f>
        <v>0.549228656812858</v>
      </c>
      <c r="I26" s="4" t="n">
        <f aca="false">I25+1</f>
        <v>26</v>
      </c>
      <c r="J26" s="6" t="n">
        <f aca="false">D26/F26*100000</f>
        <v>3.83800243261625</v>
      </c>
      <c r="K26" s="5" t="n">
        <f aca="false">J26*500/G26</f>
        <v>2.74614328406429</v>
      </c>
      <c r="M26" s="7"/>
    </row>
    <row r="27" customFormat="false" ht="13.8" hidden="false" customHeight="false" outlineLevel="0" collapsed="false">
      <c r="A27" s="0" t="s">
        <v>9</v>
      </c>
      <c r="B27" s="0" t="s">
        <v>10</v>
      </c>
      <c r="C27" s="0" t="s">
        <v>25</v>
      </c>
      <c r="D27" s="0" t="n">
        <v>644</v>
      </c>
      <c r="E27" s="0" t="n">
        <v>45284</v>
      </c>
      <c r="F27" s="0" t="n">
        <v>8858775</v>
      </c>
      <c r="G27" s="70" t="n">
        <f aca="false">E27/F27*100000</f>
        <v>511.176771054689</v>
      </c>
      <c r="H27" s="6" t="n">
        <f aca="false">D27/E27*100</f>
        <v>1.42213585372317</v>
      </c>
      <c r="I27" s="4" t="n">
        <f aca="false">I26+1</f>
        <v>27</v>
      </c>
      <c r="J27" s="6" t="n">
        <f aca="false">D27/F27*100000</f>
        <v>7.26962813707313</v>
      </c>
      <c r="K27" s="5" t="n">
        <f aca="false">J27*500/G27</f>
        <v>7.11067926861585</v>
      </c>
      <c r="M27" s="7"/>
    </row>
    <row r="28" customFormat="false" ht="13.8" hidden="false" customHeight="false" outlineLevel="0" collapsed="false">
      <c r="A28" s="0" t="s">
        <v>9</v>
      </c>
      <c r="B28" s="0" t="s">
        <v>10</v>
      </c>
      <c r="C28" s="0" t="s">
        <v>26</v>
      </c>
      <c r="D28" s="0" t="n">
        <v>578</v>
      </c>
      <c r="E28" s="0" t="n">
        <v>48936</v>
      </c>
      <c r="F28" s="0" t="n">
        <v>8858775</v>
      </c>
      <c r="G28" s="70" t="n">
        <f aca="false">E28/F28*100000</f>
        <v>552.401432477967</v>
      </c>
      <c r="H28" s="6" t="n">
        <f aca="false">D28/E28*100</f>
        <v>1.18113454307667</v>
      </c>
      <c r="I28" s="4" t="n">
        <f aca="false">I27+1</f>
        <v>28</v>
      </c>
      <c r="J28" s="6" t="n">
        <f aca="false">D28/F28*100000</f>
        <v>6.52460413544762</v>
      </c>
      <c r="K28" s="5" t="n">
        <f aca="false">J28*500/G28</f>
        <v>5.90567271538336</v>
      </c>
      <c r="M28" s="7"/>
    </row>
    <row r="29" customFormat="false" ht="13.8" hidden="false" customHeight="false" outlineLevel="0" collapsed="false">
      <c r="A29" s="0" t="s">
        <v>9</v>
      </c>
      <c r="B29" s="0" t="s">
        <v>10</v>
      </c>
      <c r="C29" s="0" t="s">
        <v>27</v>
      </c>
      <c r="D29" s="0" t="n">
        <v>724</v>
      </c>
      <c r="E29" s="0" t="n">
        <v>51929</v>
      </c>
      <c r="F29" s="0" t="n">
        <v>8858775</v>
      </c>
      <c r="G29" s="70" t="n">
        <f aca="false">E29/F29*100000</f>
        <v>586.187142127439</v>
      </c>
      <c r="H29" s="6" t="n">
        <f aca="false">D29/E29*100</f>
        <v>1.39421132700418</v>
      </c>
      <c r="I29" s="4" t="n">
        <f aca="false">I28+1</f>
        <v>29</v>
      </c>
      <c r="J29" s="6" t="n">
        <f aca="false">D29/F29*100000</f>
        <v>8.17268753298283</v>
      </c>
      <c r="K29" s="5" t="n">
        <f aca="false">J29*500/G29</f>
        <v>6.97105663502089</v>
      </c>
      <c r="M29" s="7"/>
    </row>
    <row r="30" customFormat="false" ht="13.8" hidden="false" customHeight="false" outlineLevel="0" collapsed="false">
      <c r="A30" s="0" t="s">
        <v>9</v>
      </c>
      <c r="B30" s="0" t="s">
        <v>10</v>
      </c>
      <c r="C30" s="0" t="s">
        <v>28</v>
      </c>
      <c r="D30" s="0" t="n">
        <v>915</v>
      </c>
      <c r="E30" s="0" t="n">
        <v>99229</v>
      </c>
      <c r="F30" s="0" t="n">
        <v>8858775</v>
      </c>
      <c r="G30" s="70" t="n">
        <f aca="false">E30/F30*100000</f>
        <v>1120.12100995905</v>
      </c>
      <c r="H30" s="6" t="n">
        <f aca="false">D30/E30*100</f>
        <v>0.922109463967187</v>
      </c>
      <c r="I30" s="4" t="n">
        <f aca="false">I29+1</f>
        <v>30</v>
      </c>
      <c r="J30" s="6" t="n">
        <f aca="false">D30/F30*100000</f>
        <v>10.3287418407173</v>
      </c>
      <c r="K30" s="5" t="n">
        <f aca="false">J30*500/G30</f>
        <v>4.61054731983594</v>
      </c>
      <c r="M30" s="7"/>
    </row>
    <row r="31" customFormat="false" ht="13.8" hidden="false" customHeight="false" outlineLevel="0" collapsed="false">
      <c r="A31" s="0" t="s">
        <v>9</v>
      </c>
      <c r="B31" s="0" t="s">
        <v>10</v>
      </c>
      <c r="C31" s="0" t="s">
        <v>29</v>
      </c>
      <c r="D31" s="0" t="n">
        <v>823</v>
      </c>
      <c r="E31" s="0" t="n">
        <v>57416</v>
      </c>
      <c r="F31" s="0" t="n">
        <v>8858775</v>
      </c>
      <c r="G31" s="70" t="n">
        <f aca="false">E31/F31*100000</f>
        <v>648.125728444396</v>
      </c>
      <c r="H31" s="6" t="n">
        <f aca="false">D31/E31*100</f>
        <v>1.43339835585899</v>
      </c>
      <c r="I31" s="4" t="n">
        <f aca="false">I30+1</f>
        <v>31</v>
      </c>
      <c r="J31" s="6" t="n">
        <f aca="false">D31/F31*100000</f>
        <v>9.29022353542109</v>
      </c>
      <c r="K31" s="5" t="n">
        <f aca="false">J31*500/G31</f>
        <v>7.16699177929497</v>
      </c>
      <c r="M31" s="7"/>
    </row>
    <row r="32" customFormat="false" ht="13.8" hidden="false" customHeight="false" outlineLevel="0" collapsed="false">
      <c r="A32" s="0" t="s">
        <v>9</v>
      </c>
      <c r="B32" s="0" t="s">
        <v>10</v>
      </c>
      <c r="C32" s="0" t="s">
        <v>30</v>
      </c>
      <c r="D32" s="0" t="n">
        <v>702</v>
      </c>
      <c r="E32" s="0" t="n">
        <v>56554</v>
      </c>
      <c r="F32" s="0" t="n">
        <v>8858775</v>
      </c>
      <c r="G32" s="70" t="n">
        <f aca="false">E32/F32*100000</f>
        <v>638.395263453469</v>
      </c>
      <c r="H32" s="6" t="n">
        <f aca="false">D32/E32*100</f>
        <v>1.24129150900025</v>
      </c>
      <c r="I32" s="4" t="n">
        <f aca="false">I31+1</f>
        <v>32</v>
      </c>
      <c r="J32" s="6" t="n">
        <f aca="false">D32/F32*100000</f>
        <v>7.92434619910766</v>
      </c>
      <c r="K32" s="5" t="n">
        <f aca="false">J32*500/G32</f>
        <v>6.20645754500124</v>
      </c>
      <c r="M32" s="7"/>
    </row>
    <row r="33" customFormat="false" ht="13.8" hidden="false" customHeight="false" outlineLevel="0" collapsed="false">
      <c r="A33" s="0" t="s">
        <v>9</v>
      </c>
      <c r="B33" s="0" t="s">
        <v>10</v>
      </c>
      <c r="C33" s="0" t="s">
        <v>31</v>
      </c>
      <c r="D33" s="0" t="n">
        <v>1362</v>
      </c>
      <c r="E33" s="0" t="n">
        <v>56622</v>
      </c>
      <c r="F33" s="0" t="n">
        <v>8858775</v>
      </c>
      <c r="G33" s="70" t="n">
        <f aca="false">E33/F33*100000</f>
        <v>639.162863939992</v>
      </c>
      <c r="H33" s="6" t="n">
        <f aca="false">D33/E33*100</f>
        <v>2.40542545300413</v>
      </c>
      <c r="I33" s="4" t="n">
        <f aca="false">I32+1</f>
        <v>33</v>
      </c>
      <c r="J33" s="6" t="n">
        <f aca="false">D33/F33*100000</f>
        <v>15.3745862153627</v>
      </c>
      <c r="K33" s="5" t="n">
        <f aca="false">J33*500/G33</f>
        <v>12.0271272650207</v>
      </c>
      <c r="M33" s="7"/>
    </row>
    <row r="34" customFormat="false" ht="13.8" hidden="false" customHeight="false" outlineLevel="0" collapsed="false">
      <c r="A34" s="0" t="s">
        <v>9</v>
      </c>
      <c r="B34" s="0" t="s">
        <v>10</v>
      </c>
      <c r="C34" s="0" t="s">
        <v>32</v>
      </c>
      <c r="D34" s="0" t="n">
        <v>1866</v>
      </c>
      <c r="E34" s="0" t="n">
        <v>76497</v>
      </c>
      <c r="F34" s="0" t="n">
        <v>8858775</v>
      </c>
      <c r="G34" s="70" t="n">
        <f aca="false">E34/F34*100000</f>
        <v>863.516682611309</v>
      </c>
      <c r="H34" s="6" t="n">
        <f aca="false">D34/E34*100</f>
        <v>2.43931134554296</v>
      </c>
      <c r="I34" s="4" t="n">
        <f aca="false">I33+1</f>
        <v>34</v>
      </c>
      <c r="J34" s="6" t="n">
        <f aca="false">D34/F34*100000</f>
        <v>21.0638604095939</v>
      </c>
      <c r="K34" s="5" t="n">
        <f aca="false">J34*500/G34</f>
        <v>12.1965567277148</v>
      </c>
      <c r="M34" s="7"/>
    </row>
    <row r="35" customFormat="false" ht="13.8" hidden="false" customHeight="false" outlineLevel="0" collapsed="false">
      <c r="A35" s="0" t="s">
        <v>9</v>
      </c>
      <c r="B35" s="0" t="s">
        <v>10</v>
      </c>
      <c r="C35" s="0" t="s">
        <v>33</v>
      </c>
      <c r="D35" s="0" t="n">
        <v>1979</v>
      </c>
      <c r="E35" s="0" t="n">
        <v>77105</v>
      </c>
      <c r="F35" s="0" t="n">
        <v>8858775</v>
      </c>
      <c r="G35" s="70" t="n">
        <f aca="false">E35/F35*100000</f>
        <v>870.379934020223</v>
      </c>
      <c r="H35" s="6" t="n">
        <f aca="false">D35/E35*100</f>
        <v>2.56662992023864</v>
      </c>
      <c r="I35" s="4" t="n">
        <f aca="false">I34+1</f>
        <v>35</v>
      </c>
      <c r="J35" s="6" t="n">
        <f aca="false">D35/F35*100000</f>
        <v>22.3394318063163</v>
      </c>
      <c r="K35" s="5" t="n">
        <f aca="false">J35*500/G35</f>
        <v>12.8331496011932</v>
      </c>
      <c r="M35" s="7"/>
    </row>
    <row r="36" customFormat="false" ht="13.8" hidden="false" customHeight="false" outlineLevel="0" collapsed="false">
      <c r="A36" s="0" t="s">
        <v>9</v>
      </c>
      <c r="B36" s="0" t="s">
        <v>10</v>
      </c>
      <c r="C36" s="0" t="s">
        <v>34</v>
      </c>
      <c r="D36" s="0" t="n">
        <v>1976</v>
      </c>
      <c r="E36" s="0" t="n">
        <v>83733</v>
      </c>
      <c r="F36" s="0" t="n">
        <v>8858775</v>
      </c>
      <c r="G36" s="70" t="n">
        <f aca="false">E36/F36*100000</f>
        <v>945.198404971342</v>
      </c>
      <c r="H36" s="6" t="n">
        <f aca="false">D36/E36*100</f>
        <v>2.3598820058997</v>
      </c>
      <c r="I36" s="4" t="n">
        <f aca="false">I35+1</f>
        <v>36</v>
      </c>
      <c r="J36" s="6" t="n">
        <f aca="false">D36/F36*100000</f>
        <v>22.3055670789697</v>
      </c>
      <c r="K36" s="5" t="n">
        <f aca="false">J36*500/G36</f>
        <v>11.7994100294985</v>
      </c>
      <c r="M36" s="7"/>
    </row>
    <row r="37" customFormat="false" ht="13.8" hidden="false" customHeight="false" outlineLevel="0" collapsed="false">
      <c r="A37" s="0" t="s">
        <v>9</v>
      </c>
      <c r="B37" s="0" t="s">
        <v>10</v>
      </c>
      <c r="C37" s="0" t="s">
        <v>35</v>
      </c>
      <c r="D37" s="0" t="n">
        <v>4141</v>
      </c>
      <c r="E37" s="0" t="n">
        <v>86241</v>
      </c>
      <c r="F37" s="0" t="n">
        <v>8858775</v>
      </c>
      <c r="G37" s="70" t="n">
        <f aca="false">E37/F37*100000</f>
        <v>973.509317033111</v>
      </c>
      <c r="H37" s="6" t="n">
        <f aca="false">D37/E37*100</f>
        <v>4.80166046312079</v>
      </c>
      <c r="I37" s="4" t="n">
        <f aca="false">I36+1</f>
        <v>37</v>
      </c>
      <c r="J37" s="6" t="n">
        <f aca="false">D37/F37*100000</f>
        <v>46.7446119807761</v>
      </c>
      <c r="K37" s="5" t="n">
        <f aca="false">J37*500/G37</f>
        <v>24.008302315604</v>
      </c>
      <c r="M37" s="7"/>
    </row>
    <row r="38" customFormat="false" ht="13.8" hidden="false" customHeight="false" outlineLevel="0" collapsed="false">
      <c r="A38" s="0" t="s">
        <v>9</v>
      </c>
      <c r="B38" s="0" t="s">
        <v>10</v>
      </c>
      <c r="C38" s="0" t="s">
        <v>36</v>
      </c>
      <c r="D38" s="0" t="n">
        <v>5222</v>
      </c>
      <c r="E38" s="0" t="n">
        <v>102617</v>
      </c>
      <c r="F38" s="0" t="n">
        <v>8858775</v>
      </c>
      <c r="G38" s="70" t="n">
        <f aca="false">E38/F38*100000</f>
        <v>1158.36557537583</v>
      </c>
      <c r="H38" s="6" t="n">
        <f aca="false">D38/E38*100</f>
        <v>5.08882543828021</v>
      </c>
      <c r="I38" s="4" t="n">
        <f aca="false">I37+1</f>
        <v>38</v>
      </c>
      <c r="J38" s="6" t="n">
        <f aca="false">D38/F38*100000</f>
        <v>58.947202068006</v>
      </c>
      <c r="K38" s="5" t="n">
        <f aca="false">J38*500/G38</f>
        <v>25.444127191401</v>
      </c>
      <c r="M38" s="7"/>
    </row>
    <row r="39" customFormat="false" ht="13.8" hidden="false" customHeight="false" outlineLevel="0" collapsed="false">
      <c r="A39" s="0" t="s">
        <v>9</v>
      </c>
      <c r="B39" s="0" t="s">
        <v>10</v>
      </c>
      <c r="C39" s="0" t="s">
        <v>37</v>
      </c>
      <c r="D39" s="0" t="n">
        <v>4909</v>
      </c>
      <c r="E39" s="0" t="n">
        <v>110816</v>
      </c>
      <c r="F39" s="0" t="n">
        <v>8858775</v>
      </c>
      <c r="G39" s="70" t="n">
        <f aca="false">E39/F39*100000</f>
        <v>1250.91787521412</v>
      </c>
      <c r="H39" s="6" t="n">
        <f aca="false">D39/E39*100</f>
        <v>4.42986572336125</v>
      </c>
      <c r="I39" s="4" t="n">
        <f aca="false">I38+1</f>
        <v>39</v>
      </c>
      <c r="J39" s="6" t="n">
        <f aca="false">D39/F39*100000</f>
        <v>55.4139821815093</v>
      </c>
      <c r="K39" s="5" t="n">
        <f aca="false">J39*500/G39</f>
        <v>22.1493286168062</v>
      </c>
      <c r="M39" s="7"/>
    </row>
    <row r="40" customFormat="false" ht="13.8" hidden="false" customHeight="false" outlineLevel="0" collapsed="false">
      <c r="A40" s="0" t="s">
        <v>9</v>
      </c>
      <c r="B40" s="0" t="s">
        <v>10</v>
      </c>
      <c r="C40" s="0" t="s">
        <v>38</v>
      </c>
      <c r="D40" s="0" t="n">
        <v>5152</v>
      </c>
      <c r="E40" s="0" t="n">
        <v>130874</v>
      </c>
      <c r="F40" s="0" t="n">
        <v>8858775</v>
      </c>
      <c r="G40" s="70" t="n">
        <f aca="false">E40/F40*100000</f>
        <v>1477.33744225358</v>
      </c>
      <c r="H40" s="6" t="n">
        <f aca="false">D40/E40*100</f>
        <v>3.93661078594679</v>
      </c>
      <c r="I40" s="4" t="n">
        <f aca="false">I39+1</f>
        <v>40</v>
      </c>
      <c r="J40" s="6" t="n">
        <f aca="false">D40/F40*100000</f>
        <v>58.157025096585</v>
      </c>
      <c r="K40" s="5" t="n">
        <f aca="false">J40*500/G40</f>
        <v>19.6830539297339</v>
      </c>
      <c r="M40" s="7"/>
    </row>
    <row r="41" customFormat="false" ht="13.8" hidden="false" customHeight="false" outlineLevel="0" collapsed="false">
      <c r="A41" s="0" t="s">
        <v>9</v>
      </c>
      <c r="B41" s="0" t="s">
        <v>10</v>
      </c>
      <c r="C41" s="0" t="s">
        <v>39</v>
      </c>
      <c r="D41" s="0" t="n">
        <v>7365</v>
      </c>
      <c r="E41" s="0" t="n">
        <v>124663</v>
      </c>
      <c r="F41" s="0" t="n">
        <v>8858775</v>
      </c>
      <c r="G41" s="70" t="n">
        <f aca="false">E41/F41*100000</f>
        <v>1407.22616840365</v>
      </c>
      <c r="H41" s="6" t="n">
        <f aca="false">D41/E41*100</f>
        <v>5.90792777327675</v>
      </c>
      <c r="I41" s="4" t="n">
        <f aca="false">I40+1</f>
        <v>41</v>
      </c>
      <c r="J41" s="6" t="n">
        <f aca="false">D41/F41*100000</f>
        <v>83.1379056359372</v>
      </c>
      <c r="K41" s="5" t="n">
        <f aca="false">J41*500/G41</f>
        <v>29.5396388663838</v>
      </c>
      <c r="M41" s="7"/>
    </row>
    <row r="42" customFormat="false" ht="13.8" hidden="false" customHeight="false" outlineLevel="0" collapsed="false">
      <c r="A42" s="0" t="s">
        <v>9</v>
      </c>
      <c r="B42" s="0" t="s">
        <v>10</v>
      </c>
      <c r="C42" s="0" t="s">
        <v>41</v>
      </c>
      <c r="D42" s="0" t="n">
        <v>9574</v>
      </c>
      <c r="E42" s="0" t="n">
        <v>129647</v>
      </c>
      <c r="F42" s="0" t="n">
        <v>8858775</v>
      </c>
      <c r="G42" s="70" t="n">
        <f aca="false">E42/F42*100000</f>
        <v>1463.48676876882</v>
      </c>
      <c r="H42" s="6" t="n">
        <f aca="false">D42/E42*100</f>
        <v>7.38466759739909</v>
      </c>
      <c r="I42" s="4" t="n">
        <f aca="false">I41+1</f>
        <v>42</v>
      </c>
      <c r="J42" s="6" t="n">
        <f aca="false">D42/F42*100000</f>
        <v>108.073633205494</v>
      </c>
      <c r="K42" s="5" t="n">
        <f aca="false">J42*500/G42</f>
        <v>36.9233379869955</v>
      </c>
      <c r="M42" s="7"/>
    </row>
    <row r="43" customFormat="false" ht="13.8" hidden="false" customHeight="false" outlineLevel="0" collapsed="false">
      <c r="A43" s="0" t="s">
        <v>9</v>
      </c>
      <c r="B43" s="0" t="s">
        <v>10</v>
      </c>
      <c r="C43" s="0" t="s">
        <v>42</v>
      </c>
      <c r="D43" s="0" t="n">
        <v>16979</v>
      </c>
      <c r="E43" s="0" t="n">
        <v>158997</v>
      </c>
      <c r="F43" s="0" t="n">
        <v>8858775</v>
      </c>
      <c r="G43" s="70" t="n">
        <f aca="false">E43/F43*100000</f>
        <v>1794.79668464319</v>
      </c>
      <c r="H43" s="6" t="n">
        <f aca="false">D43/E43*100</f>
        <v>10.6788178393303</v>
      </c>
      <c r="I43" s="4" t="n">
        <f aca="false">I42+1</f>
        <v>43</v>
      </c>
      <c r="J43" s="6" t="n">
        <f aca="false">D43/F43*100000</f>
        <v>191.663068539386</v>
      </c>
      <c r="K43" s="5" t="n">
        <f aca="false">J43*500/G43</f>
        <v>53.3940891966515</v>
      </c>
      <c r="M43" s="7"/>
    </row>
    <row r="44" customFormat="false" ht="13.8" hidden="false" customHeight="false" outlineLevel="0" collapsed="false">
      <c r="A44" s="0" t="s">
        <v>9</v>
      </c>
      <c r="B44" s="0" t="s">
        <v>10</v>
      </c>
      <c r="C44" s="0" t="s">
        <v>43</v>
      </c>
      <c r="D44" s="0" t="n">
        <v>28574</v>
      </c>
      <c r="E44" s="0" t="n">
        <v>167926</v>
      </c>
      <c r="F44" s="0" t="n">
        <v>8858775</v>
      </c>
      <c r="G44" s="70" t="n">
        <f aca="false">E44/F44*100000</f>
        <v>1895.58940146916</v>
      </c>
      <c r="H44" s="6" t="n">
        <f aca="false">D44/E44*100</f>
        <v>17.015828400605</v>
      </c>
      <c r="I44" s="4" t="n">
        <f aca="false">I43+1</f>
        <v>44</v>
      </c>
      <c r="J44" s="6" t="n">
        <f aca="false">D44/F44*100000</f>
        <v>322.550239734049</v>
      </c>
      <c r="K44" s="5" t="n">
        <f aca="false">J44*500/G44</f>
        <v>85.0791420030251</v>
      </c>
      <c r="M44" s="7"/>
    </row>
    <row r="45" customFormat="false" ht="13.8" hidden="false" customHeight="false" outlineLevel="0" collapsed="false">
      <c r="A45" s="0" t="s">
        <v>9</v>
      </c>
      <c r="B45" s="0" t="s">
        <v>10</v>
      </c>
      <c r="C45" s="0" t="s">
        <v>44</v>
      </c>
      <c r="D45" s="0" t="n">
        <v>41398</v>
      </c>
      <c r="E45" s="0" t="n">
        <v>199567</v>
      </c>
      <c r="F45" s="0" t="n">
        <v>8858775</v>
      </c>
      <c r="G45" s="70" t="n">
        <f aca="false">E45/F45*100000</f>
        <v>2252.7606807939</v>
      </c>
      <c r="H45" s="6" t="n">
        <f aca="false">D45/E45*100</f>
        <v>20.7439105663762</v>
      </c>
      <c r="I45" s="4" t="n">
        <f aca="false">I44+1</f>
        <v>45</v>
      </c>
      <c r="J45" s="6" t="n">
        <f aca="false">D45/F45*100000</f>
        <v>467.310660898375</v>
      </c>
      <c r="K45" s="5" t="n">
        <f aca="false">J45*500/G45</f>
        <v>103.719552831881</v>
      </c>
      <c r="M45" s="7"/>
    </row>
    <row r="46" customFormat="false" ht="13.8" hidden="false" customHeight="false" outlineLevel="0" collapsed="false">
      <c r="A46" s="0" t="s">
        <v>9</v>
      </c>
      <c r="B46" s="0" t="s">
        <v>10</v>
      </c>
      <c r="C46" s="0" t="s">
        <v>45</v>
      </c>
      <c r="D46" s="0" t="n">
        <v>50986</v>
      </c>
      <c r="E46" s="0" t="n">
        <v>215044</v>
      </c>
      <c r="F46" s="0" t="n">
        <v>8858775</v>
      </c>
      <c r="G46" s="70" t="n">
        <f aca="false">E46/F46*100000</f>
        <v>2427.46880917508</v>
      </c>
      <c r="H46" s="6" t="n">
        <f aca="false">D46/E46*100</f>
        <v>23.7095664143152</v>
      </c>
      <c r="I46" s="4" t="n">
        <f aca="false">I45+1</f>
        <v>46</v>
      </c>
      <c r="J46" s="6" t="n">
        <f aca="false">D46/F46*100000</f>
        <v>575.542329498153</v>
      </c>
      <c r="K46" s="5" t="n">
        <f aca="false">J46*500/G46</f>
        <v>118.547832071576</v>
      </c>
      <c r="M46" s="7"/>
    </row>
    <row r="47" customFormat="false" ht="13.8" hidden="false" customHeight="false" outlineLevel="0" collapsed="false">
      <c r="A47" s="0" t="s">
        <v>9</v>
      </c>
      <c r="B47" s="0" t="s">
        <v>10</v>
      </c>
      <c r="C47" s="0" t="s">
        <v>46</v>
      </c>
      <c r="D47" s="0" t="n">
        <v>42630</v>
      </c>
      <c r="E47" s="0" t="n">
        <v>207745</v>
      </c>
      <c r="F47" s="0" t="n">
        <v>8858775</v>
      </c>
      <c r="G47" s="70" t="n">
        <f aca="false">E47/F47*100000</f>
        <v>2345.07592754077</v>
      </c>
      <c r="H47" s="6" t="n">
        <f aca="false">D47/E47*100</f>
        <v>20.5203494668945</v>
      </c>
      <c r="I47" s="4" t="n">
        <f aca="false">I46+1</f>
        <v>47</v>
      </c>
      <c r="J47" s="6" t="n">
        <f aca="false">D47/F47*100000</f>
        <v>481.217775595384</v>
      </c>
      <c r="K47" s="5" t="n">
        <f aca="false">J47*500/G47</f>
        <v>102.601747334473</v>
      </c>
      <c r="M47" s="7"/>
    </row>
    <row r="48" customFormat="false" ht="13.8" hidden="false" customHeight="false" outlineLevel="0" collapsed="false">
      <c r="A48" s="0" t="s">
        <v>9</v>
      </c>
      <c r="B48" s="0" t="s">
        <v>10</v>
      </c>
      <c r="C48" s="0" t="s">
        <v>47</v>
      </c>
      <c r="D48" s="0" t="n">
        <v>32058</v>
      </c>
      <c r="E48" s="0" t="n">
        <v>196461</v>
      </c>
      <c r="F48" s="0" t="n">
        <v>8858775</v>
      </c>
      <c r="G48" s="70" t="n">
        <f aca="false">E48/F48*100000</f>
        <v>2217.69939974771</v>
      </c>
      <c r="H48" s="6" t="n">
        <f aca="false">D48/E48*100</f>
        <v>16.3177424527005</v>
      </c>
      <c r="I48" s="4" t="n">
        <f aca="false">I47+1</f>
        <v>48</v>
      </c>
      <c r="J48" s="6" t="n">
        <f aca="false">D48/F48*100000</f>
        <v>361.878476425917</v>
      </c>
      <c r="K48" s="5" t="n">
        <f aca="false">J48*500/G48</f>
        <v>81.5887122635027</v>
      </c>
      <c r="M48" s="7"/>
    </row>
    <row r="49" customFormat="false" ht="13.8" hidden="false" customHeight="false" outlineLevel="0" collapsed="false">
      <c r="A49" s="0" t="s">
        <v>9</v>
      </c>
      <c r="B49" s="0" t="s">
        <v>10</v>
      </c>
      <c r="C49" s="0" t="s">
        <v>126</v>
      </c>
      <c r="D49" s="0" t="n">
        <v>22794</v>
      </c>
      <c r="E49" s="0" t="n">
        <v>163770</v>
      </c>
      <c r="F49" s="0" t="n">
        <v>8858775</v>
      </c>
      <c r="G49" s="70" t="n">
        <f aca="false">E49/F49*100000</f>
        <v>1848.67546585166</v>
      </c>
      <c r="H49" s="6" t="n">
        <f aca="false">D49/E49*100</f>
        <v>13.9183000549551</v>
      </c>
      <c r="I49" s="4" t="n">
        <f aca="false">I48+1</f>
        <v>49</v>
      </c>
      <c r="J49" s="6" t="n">
        <f aca="false">D49/F49*100000</f>
        <v>257.304198379573</v>
      </c>
      <c r="K49" s="5" t="n">
        <f aca="false">J49*500/G49</f>
        <v>69.5915002747756</v>
      </c>
    </row>
    <row r="50" customFormat="false" ht="13.8" hidden="false" customHeight="false" outlineLevel="0" collapsed="false">
      <c r="A50" s="0" t="s">
        <v>9</v>
      </c>
      <c r="B50" s="0" t="s">
        <v>10</v>
      </c>
      <c r="C50" s="0" t="s">
        <v>128</v>
      </c>
      <c r="D50" s="0" t="n">
        <v>19060</v>
      </c>
      <c r="E50" s="0" t="n">
        <v>162984</v>
      </c>
      <c r="F50" s="0" t="n">
        <v>8858775</v>
      </c>
      <c r="G50" s="70" t="n">
        <f aca="false">E50/F50*100000</f>
        <v>1839.80290728684</v>
      </c>
      <c r="H50" s="6" t="n">
        <f aca="false">D50/E50*100</f>
        <v>11.6943994502528</v>
      </c>
      <c r="I50" s="4" t="n">
        <f aca="false">I49+1</f>
        <v>50</v>
      </c>
      <c r="J50" s="6" t="n">
        <f aca="false">D50/F50*100000</f>
        <v>215.153901075487</v>
      </c>
      <c r="K50" s="5" t="n">
        <f aca="false">J50*500/G50</f>
        <v>58.4719972512639</v>
      </c>
    </row>
    <row r="51" customFormat="false" ht="13.8" hidden="false" customHeight="false" outlineLevel="0" collapsed="false">
      <c r="A51" s="0" t="s">
        <v>9</v>
      </c>
      <c r="B51" s="0" t="s">
        <v>10</v>
      </c>
      <c r="C51" s="0" t="s">
        <v>129</v>
      </c>
      <c r="D51" s="0" t="n">
        <v>16186</v>
      </c>
      <c r="E51" s="0" t="n">
        <v>185766</v>
      </c>
      <c r="F51" s="0" t="n">
        <v>8858775</v>
      </c>
      <c r="G51" s="70" t="n">
        <f aca="false">E51/F51*100000</f>
        <v>2096.97164675703</v>
      </c>
      <c r="H51" s="6" t="n">
        <f aca="false">D51/E51*100</f>
        <v>8.71311219491188</v>
      </c>
      <c r="I51" s="4" t="n">
        <f aca="false">I50+1</f>
        <v>51</v>
      </c>
      <c r="J51" s="6" t="n">
        <f aca="false">D51/F51*100000</f>
        <v>182.711492277431</v>
      </c>
      <c r="K51" s="5" t="n">
        <f aca="false">J51*500/G51</f>
        <v>43.5655609745594</v>
      </c>
      <c r="M51" s="7"/>
    </row>
    <row r="52" customFormat="false" ht="13.8" hidden="false" customHeight="false" outlineLevel="0" collapsed="false">
      <c r="I52" s="4" t="n">
        <f aca="false">I51+1</f>
        <v>52</v>
      </c>
      <c r="J52" s="6"/>
      <c r="K52" s="5"/>
      <c r="M52" s="7"/>
    </row>
    <row r="53" customFormat="false" ht="13.8" hidden="false" customHeight="false" outlineLevel="0" collapsed="false">
      <c r="J53" s="6"/>
      <c r="K53" s="5"/>
      <c r="M53" s="7"/>
    </row>
    <row r="54" customFormat="false" ht="13.8" hidden="false" customHeight="false" outlineLevel="0" collapsed="false">
      <c r="J54" s="6"/>
      <c r="K54" s="5"/>
      <c r="M54" s="7"/>
    </row>
    <row r="55" customFormat="false" ht="13.8" hidden="false" customHeight="false" outlineLevel="0" collapsed="false">
      <c r="J55" s="6"/>
      <c r="K55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57" colorId="64" zoomScale="78" zoomScaleNormal="78" zoomScalePageLayoutView="100" workbookViewId="0">
      <selection pane="topLeft" activeCell="K75" activeCellId="0" sqref="K7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8"/>
    <col collapsed="false" customWidth="true" hidden="false" outlineLevel="0" max="6" min="6" style="0" width="11.99"/>
    <col collapsed="false" customWidth="true" hidden="false" outlineLevel="0" max="8" min="8" style="0" width="10.85"/>
    <col collapsed="false" customWidth="true" hidden="false" outlineLevel="0" max="9" min="9" style="0" width="6.01"/>
    <col collapsed="false" customWidth="true" hidden="false" outlineLevel="0" max="11" min="11" style="0" width="13.29"/>
    <col collapsed="false" customWidth="true" hidden="false" outlineLevel="0" max="12" min="12" style="0" width="9.71"/>
    <col collapsed="false" customWidth="true" hidden="false" outlineLevel="0" max="13" min="13" style="0" width="16.86"/>
  </cols>
  <sheetData>
    <row r="1" customFormat="false" ht="48.75" hidden="false" customHeight="true" outlineLevel="0" collapsed="false">
      <c r="A1" s="2" t="s">
        <v>0</v>
      </c>
      <c r="B1" s="2" t="s">
        <v>127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627369</v>
      </c>
      <c r="E2" s="0" t="n">
        <f aca="false">SUM(E3:E52)</f>
        <v>6621858</v>
      </c>
      <c r="F2" s="4" t="n">
        <f aca="false">F48</f>
        <v>11455519</v>
      </c>
      <c r="G2" s="70" t="n">
        <f aca="false">E2/F2*100000</f>
        <v>57804.9584658713</v>
      </c>
      <c r="H2" s="6" t="n">
        <f aca="false">D2/E2*100</f>
        <v>9.47421403479205</v>
      </c>
      <c r="J2" s="6" t="n">
        <f aca="false">D2/F2*100000</f>
        <v>5476.5654877793</v>
      </c>
      <c r="K2" s="5" t="n">
        <f aca="false">J2*500/G2</f>
        <v>47.3710701739603</v>
      </c>
      <c r="L2" s="67" t="n">
        <f aca="false">D2/F2*100</f>
        <v>5.4765654877793</v>
      </c>
      <c r="M2" s="67" t="n">
        <f aca="false">L2*10</f>
        <v>54.765654877793</v>
      </c>
    </row>
    <row r="3" customFormat="false" ht="13.8" hidden="false" customHeight="false" outlineLevel="0" collapsed="false">
      <c r="A3" s="2"/>
      <c r="B3" s="2"/>
      <c r="C3" s="0" t="s">
        <v>72</v>
      </c>
      <c r="F3" s="4"/>
      <c r="G3" s="70"/>
      <c r="H3" s="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F4" s="4"/>
      <c r="G4" s="70"/>
      <c r="H4" s="6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F5" s="4"/>
      <c r="G5" s="70"/>
      <c r="H5" s="6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F6" s="4"/>
      <c r="G6" s="70"/>
      <c r="H6" s="6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F7" s="4"/>
      <c r="G7" s="70"/>
      <c r="H7" s="6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F8" s="4"/>
      <c r="G8" s="70"/>
      <c r="H8" s="6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0" t="s">
        <v>48</v>
      </c>
      <c r="B9" s="0" t="s">
        <v>49</v>
      </c>
      <c r="C9" s="0" t="s">
        <v>50</v>
      </c>
      <c r="D9" s="0" t="n">
        <v>18</v>
      </c>
      <c r="E9" s="0" t="n">
        <v>82</v>
      </c>
      <c r="F9" s="0" t="n">
        <v>11455519</v>
      </c>
      <c r="G9" s="70" t="n">
        <f aca="false">E9/F9*100000</f>
        <v>0.715812177518976</v>
      </c>
      <c r="H9" s="6" t="n">
        <f aca="false">D9/E9*100</f>
        <v>21.9512195121951</v>
      </c>
      <c r="I9" s="4" t="n">
        <f aca="false">I8+1</f>
        <v>9</v>
      </c>
      <c r="J9" s="6" t="n">
        <f aca="false">D9/F9*100000</f>
        <v>0.157129502382214</v>
      </c>
      <c r="K9" s="5" t="n">
        <f aca="false">J9*500/G9</f>
        <v>109.756097560976</v>
      </c>
      <c r="M9" s="7"/>
    </row>
    <row r="10" customFormat="false" ht="13.8" hidden="false" customHeight="false" outlineLevel="0" collapsed="false">
      <c r="A10" s="0" t="s">
        <v>48</v>
      </c>
      <c r="B10" s="0" t="s">
        <v>49</v>
      </c>
      <c r="C10" s="0" t="s">
        <v>51</v>
      </c>
      <c r="D10" s="0" t="n">
        <v>388</v>
      </c>
      <c r="E10" s="0" t="n">
        <v>4406</v>
      </c>
      <c r="F10" s="0" t="n">
        <v>11455519</v>
      </c>
      <c r="G10" s="70" t="n">
        <f aca="false">E10/F10*100000</f>
        <v>38.4618104164464</v>
      </c>
      <c r="H10" s="6" t="n">
        <f aca="false">D10/E10*100</f>
        <v>8.80617339990921</v>
      </c>
      <c r="I10" s="4" t="n">
        <f aca="false">I9+1</f>
        <v>10</v>
      </c>
      <c r="J10" s="6" t="n">
        <f aca="false">D10/F10*100000</f>
        <v>3.38701371801662</v>
      </c>
      <c r="K10" s="5" t="n">
        <f aca="false">J10*500/G10</f>
        <v>44.0308669995461</v>
      </c>
      <c r="M10" s="7"/>
    </row>
    <row r="11" customFormat="false" ht="13.8" hidden="false" customHeight="false" outlineLevel="0" collapsed="false">
      <c r="A11" s="0" t="s">
        <v>48</v>
      </c>
      <c r="B11" s="0" t="s">
        <v>49</v>
      </c>
      <c r="C11" s="0" t="s">
        <v>52</v>
      </c>
      <c r="D11" s="0" t="n">
        <v>1348</v>
      </c>
      <c r="E11" s="0" t="n">
        <v>9924</v>
      </c>
      <c r="F11" s="0" t="n">
        <v>11455519</v>
      </c>
      <c r="G11" s="70" t="n">
        <f aca="false">E11/F11*100000</f>
        <v>86.6307323133941</v>
      </c>
      <c r="H11" s="6" t="n">
        <f aca="false">D11/E11*100</f>
        <v>13.5832325675131</v>
      </c>
      <c r="I11" s="4" t="n">
        <f aca="false">I10+1</f>
        <v>11</v>
      </c>
      <c r="J11" s="6" t="n">
        <f aca="false">D11/F11*100000</f>
        <v>11.767253845068</v>
      </c>
      <c r="K11" s="5" t="n">
        <f aca="false">J11*500/G11</f>
        <v>67.9161628375655</v>
      </c>
      <c r="M11" s="7"/>
    </row>
    <row r="12" customFormat="false" ht="13.8" hidden="false" customHeight="false" outlineLevel="0" collapsed="false">
      <c r="A12" s="0" t="s">
        <v>48</v>
      </c>
      <c r="B12" s="0" t="s">
        <v>49</v>
      </c>
      <c r="C12" s="0" t="s">
        <v>53</v>
      </c>
      <c r="D12" s="0" t="n">
        <v>3673</v>
      </c>
      <c r="E12" s="0" t="n">
        <v>17066</v>
      </c>
      <c r="F12" s="0" t="n">
        <v>11455519</v>
      </c>
      <c r="G12" s="70" t="n">
        <f aca="false">E12/F12*100000</f>
        <v>148.976227091937</v>
      </c>
      <c r="H12" s="6" t="n">
        <f aca="false">D12/E12*100</f>
        <v>21.5223250908239</v>
      </c>
      <c r="I12" s="4" t="n">
        <f aca="false">I11+1</f>
        <v>12</v>
      </c>
      <c r="J12" s="6" t="n">
        <f aca="false">D12/F12*100000</f>
        <v>32.0631479027707</v>
      </c>
      <c r="K12" s="5" t="n">
        <f aca="false">J12*500/G12</f>
        <v>107.611625454119</v>
      </c>
      <c r="M12" s="7"/>
    </row>
    <row r="13" customFormat="false" ht="13.8" hidden="false" customHeight="false" outlineLevel="0" collapsed="false">
      <c r="A13" s="0" t="s">
        <v>48</v>
      </c>
      <c r="B13" s="0" t="s">
        <v>49</v>
      </c>
      <c r="C13" s="0" t="s">
        <v>54</v>
      </c>
      <c r="D13" s="0" t="n">
        <v>8130</v>
      </c>
      <c r="E13" s="0" t="n">
        <v>27141</v>
      </c>
      <c r="F13" s="0" t="n">
        <v>11455519</v>
      </c>
      <c r="G13" s="70" t="n">
        <f aca="false">E13/F13*100000</f>
        <v>236.925101341982</v>
      </c>
      <c r="H13" s="6" t="n">
        <f aca="false">D13/E13*100</f>
        <v>29.9546811097601</v>
      </c>
      <c r="I13" s="4" t="n">
        <f aca="false">I12+1</f>
        <v>13</v>
      </c>
      <c r="J13" s="6" t="n">
        <f aca="false">D13/F13*100000</f>
        <v>70.9701585759667</v>
      </c>
      <c r="K13" s="5" t="n">
        <f aca="false">J13*500/G13</f>
        <v>149.773405548801</v>
      </c>
      <c r="M13" s="7"/>
    </row>
    <row r="14" customFormat="false" ht="13.8" hidden="false" customHeight="false" outlineLevel="0" collapsed="false">
      <c r="A14" s="0" t="s">
        <v>48</v>
      </c>
      <c r="B14" s="0" t="s">
        <v>49</v>
      </c>
      <c r="C14" s="0" t="s">
        <v>55</v>
      </c>
      <c r="D14" s="0" t="n">
        <v>9694</v>
      </c>
      <c r="E14" s="0" t="n">
        <v>38426</v>
      </c>
      <c r="F14" s="0" t="n">
        <v>11455519</v>
      </c>
      <c r="G14" s="70" t="n">
        <f aca="false">E14/F14*100000</f>
        <v>335.436569918831</v>
      </c>
      <c r="H14" s="6" t="n">
        <f aca="false">D14/E14*100</f>
        <v>25.2277104044137</v>
      </c>
      <c r="I14" s="4" t="n">
        <f aca="false">I13+1</f>
        <v>14</v>
      </c>
      <c r="J14" s="6" t="n">
        <f aca="false">D14/F14*100000</f>
        <v>84.6229664496214</v>
      </c>
      <c r="K14" s="5" t="n">
        <f aca="false">J14*500/G14</f>
        <v>126.138552022068</v>
      </c>
      <c r="M14" s="7"/>
    </row>
    <row r="15" customFormat="false" ht="13.8" hidden="false" customHeight="false" outlineLevel="0" collapsed="false">
      <c r="A15" s="0" t="s">
        <v>48</v>
      </c>
      <c r="B15" s="0" t="s">
        <v>49</v>
      </c>
      <c r="C15" s="0" t="s">
        <v>11</v>
      </c>
      <c r="D15" s="0" t="n">
        <v>11175</v>
      </c>
      <c r="E15" s="0" t="n">
        <v>53517</v>
      </c>
      <c r="F15" s="0" t="n">
        <v>11455519</v>
      </c>
      <c r="G15" s="70" t="n">
        <f aca="false">E15/F15*100000</f>
        <v>467.17219883272</v>
      </c>
      <c r="H15" s="6" t="n">
        <f aca="false">D15/E15*100</f>
        <v>20.8812153147598</v>
      </c>
      <c r="I15" s="4" t="n">
        <f aca="false">I14+1</f>
        <v>15</v>
      </c>
      <c r="J15" s="6" t="n">
        <f aca="false">D15/F15*100000</f>
        <v>97.551232728958</v>
      </c>
      <c r="K15" s="5" t="n">
        <f aca="false">J15*500/G15</f>
        <v>104.406076573799</v>
      </c>
      <c r="M15" s="7"/>
    </row>
    <row r="16" customFormat="false" ht="13.8" hidden="false" customHeight="false" outlineLevel="0" collapsed="false">
      <c r="A16" s="0" t="s">
        <v>48</v>
      </c>
      <c r="B16" s="0" t="s">
        <v>49</v>
      </c>
      <c r="C16" s="0" t="s">
        <v>13</v>
      </c>
      <c r="D16" s="0" t="n">
        <v>7963</v>
      </c>
      <c r="E16" s="0" t="n">
        <v>65399</v>
      </c>
      <c r="F16" s="0" t="n">
        <v>11455519</v>
      </c>
      <c r="G16" s="70" t="n">
        <f aca="false">E16/F16*100000</f>
        <v>570.895129238579</v>
      </c>
      <c r="H16" s="6" t="n">
        <f aca="false">D16/E16*100</f>
        <v>12.1760271563785</v>
      </c>
      <c r="I16" s="4" t="n">
        <f aca="false">I15+1</f>
        <v>16</v>
      </c>
      <c r="J16" s="6" t="n">
        <f aca="false">D16/F16*100000</f>
        <v>69.5123459705318</v>
      </c>
      <c r="K16" s="5" t="n">
        <f aca="false">J16*500/G16</f>
        <v>60.8801357818927</v>
      </c>
      <c r="M16" s="7"/>
    </row>
    <row r="17" customFormat="false" ht="13.8" hidden="false" customHeight="false" outlineLevel="0" collapsed="false">
      <c r="A17" s="0" t="s">
        <v>48</v>
      </c>
      <c r="B17" s="0" t="s">
        <v>49</v>
      </c>
      <c r="C17" s="0" t="s">
        <v>14</v>
      </c>
      <c r="D17" s="0" t="n">
        <v>5703</v>
      </c>
      <c r="E17" s="0" t="n">
        <v>105901</v>
      </c>
      <c r="F17" s="0" t="n">
        <v>11455519</v>
      </c>
      <c r="G17" s="70" t="n">
        <f aca="false">E17/F17*100000</f>
        <v>924.453968432159</v>
      </c>
      <c r="H17" s="6" t="n">
        <f aca="false">D17/E17*100</f>
        <v>5.38521826989358</v>
      </c>
      <c r="I17" s="4" t="n">
        <f aca="false">I16+1</f>
        <v>17</v>
      </c>
      <c r="J17" s="6" t="n">
        <f aca="false">D17/F17*100000</f>
        <v>49.7838640047649</v>
      </c>
      <c r="K17" s="5" t="n">
        <f aca="false">J17*500/G17</f>
        <v>26.9260913494679</v>
      </c>
      <c r="M17" s="7"/>
    </row>
    <row r="18" customFormat="false" ht="13.8" hidden="false" customHeight="false" outlineLevel="0" collapsed="false">
      <c r="A18" s="0" t="s">
        <v>48</v>
      </c>
      <c r="B18" s="0" t="s">
        <v>49</v>
      </c>
      <c r="C18" s="0" t="s">
        <v>15</v>
      </c>
      <c r="D18" s="0" t="n">
        <v>3095</v>
      </c>
      <c r="E18" s="0" t="n">
        <v>138836</v>
      </c>
      <c r="F18" s="0" t="n">
        <v>11455519</v>
      </c>
      <c r="G18" s="70" t="n">
        <f aca="false">E18/F18*100000</f>
        <v>1211.95731070762</v>
      </c>
      <c r="H18" s="6" t="n">
        <f aca="false">D18/E18*100</f>
        <v>2.22924889798035</v>
      </c>
      <c r="I18" s="4" t="n">
        <f aca="false">I17+1</f>
        <v>18</v>
      </c>
      <c r="J18" s="6" t="n">
        <f aca="false">D18/F18*100000</f>
        <v>27.0175449929418</v>
      </c>
      <c r="K18" s="5" t="n">
        <f aca="false">J18*500/G18</f>
        <v>11.1462444899018</v>
      </c>
      <c r="M18" s="7"/>
    </row>
    <row r="19" customFormat="false" ht="13.8" hidden="false" customHeight="false" outlineLevel="0" collapsed="false">
      <c r="A19" s="0" t="s">
        <v>48</v>
      </c>
      <c r="B19" s="0" t="s">
        <v>49</v>
      </c>
      <c r="C19" s="0" t="s">
        <v>17</v>
      </c>
      <c r="D19" s="0" t="n">
        <v>3051</v>
      </c>
      <c r="E19" s="0" t="n">
        <v>146708</v>
      </c>
      <c r="F19" s="0" t="n">
        <v>11455519</v>
      </c>
      <c r="G19" s="70" t="n">
        <f aca="false">E19/F19*100000</f>
        <v>1280.67527974944</v>
      </c>
      <c r="H19" s="6" t="n">
        <f aca="false">D19/E19*100</f>
        <v>2.0796411920277</v>
      </c>
      <c r="I19" s="4" t="n">
        <f aca="false">I18+1</f>
        <v>19</v>
      </c>
      <c r="J19" s="6" t="n">
        <f aca="false">D19/F19*100000</f>
        <v>26.6334506537853</v>
      </c>
      <c r="K19" s="5" t="n">
        <f aca="false">J19*500/G19</f>
        <v>10.3982059601385</v>
      </c>
      <c r="M19" s="7"/>
    </row>
    <row r="20" customFormat="false" ht="13.8" hidden="false" customHeight="false" outlineLevel="0" collapsed="false">
      <c r="A20" s="0" t="s">
        <v>48</v>
      </c>
      <c r="B20" s="0" t="s">
        <v>49</v>
      </c>
      <c r="C20" s="0" t="s">
        <v>18</v>
      </c>
      <c r="D20" s="0" t="n">
        <v>2071</v>
      </c>
      <c r="E20" s="0" t="n">
        <v>120385</v>
      </c>
      <c r="F20" s="0" t="n">
        <v>11455519</v>
      </c>
      <c r="G20" s="70" t="n">
        <f aca="false">E20/F20*100000</f>
        <v>1050.89084134905</v>
      </c>
      <c r="H20" s="6" t="n">
        <f aca="false">D20/E20*100</f>
        <v>1.72031399260705</v>
      </c>
      <c r="I20" s="4" t="n">
        <f aca="false">I19+1</f>
        <v>20</v>
      </c>
      <c r="J20" s="6" t="n">
        <f aca="false">D20/F20*100000</f>
        <v>18.0786221907536</v>
      </c>
      <c r="K20" s="5" t="n">
        <f aca="false">J20*500/G20</f>
        <v>8.60156996303526</v>
      </c>
      <c r="M20" s="7"/>
    </row>
    <row r="21" customFormat="false" ht="13.8" hidden="false" customHeight="false" outlineLevel="0" collapsed="false">
      <c r="A21" s="0" t="s">
        <v>48</v>
      </c>
      <c r="B21" s="0" t="s">
        <v>49</v>
      </c>
      <c r="C21" s="0" t="s">
        <v>19</v>
      </c>
      <c r="D21" s="0" t="n">
        <v>1510</v>
      </c>
      <c r="E21" s="0" t="n">
        <v>85575</v>
      </c>
      <c r="F21" s="0" t="n">
        <v>11455519</v>
      </c>
      <c r="G21" s="70" t="n">
        <f aca="false">E21/F21*100000</f>
        <v>747.019842575443</v>
      </c>
      <c r="H21" s="6" t="n">
        <f aca="false">D21/E21*100</f>
        <v>1.76453403447268</v>
      </c>
      <c r="I21" s="4" t="n">
        <f aca="false">I20+1</f>
        <v>21</v>
      </c>
      <c r="J21" s="6" t="n">
        <f aca="false">D21/F21*100000</f>
        <v>13.181419366508</v>
      </c>
      <c r="K21" s="5" t="n">
        <f aca="false">J21*500/G21</f>
        <v>8.82267017236342</v>
      </c>
      <c r="M21" s="7"/>
    </row>
    <row r="22" customFormat="false" ht="13.8" hidden="false" customHeight="false" outlineLevel="0" collapsed="false">
      <c r="A22" s="0" t="s">
        <v>48</v>
      </c>
      <c r="B22" s="0" t="s">
        <v>49</v>
      </c>
      <c r="C22" s="0" t="s">
        <v>20</v>
      </c>
      <c r="D22" s="0" t="n">
        <v>1144</v>
      </c>
      <c r="E22" s="0" t="n">
        <v>87209</v>
      </c>
      <c r="F22" s="0" t="n">
        <v>11455519</v>
      </c>
      <c r="G22" s="70" t="n">
        <f aca="false">E22/F22*100000</f>
        <v>761.283709625029</v>
      </c>
      <c r="H22" s="6" t="n">
        <f aca="false">D22/E22*100</f>
        <v>1.31179121420954</v>
      </c>
      <c r="I22" s="4" t="n">
        <f aca="false">I21+1</f>
        <v>22</v>
      </c>
      <c r="J22" s="6" t="n">
        <f aca="false">D22/F22*100000</f>
        <v>9.98645281806961</v>
      </c>
      <c r="K22" s="5" t="n">
        <f aca="false">J22*500/G22</f>
        <v>6.55895607104771</v>
      </c>
      <c r="M22" s="7"/>
    </row>
    <row r="23" customFormat="false" ht="13.8" hidden="false" customHeight="false" outlineLevel="0" collapsed="false">
      <c r="A23" s="0" t="s">
        <v>48</v>
      </c>
      <c r="B23" s="0" t="s">
        <v>49</v>
      </c>
      <c r="C23" s="0" t="s">
        <v>21</v>
      </c>
      <c r="D23" s="0" t="n">
        <v>847</v>
      </c>
      <c r="E23" s="0" t="n">
        <v>75991</v>
      </c>
      <c r="F23" s="0" t="n">
        <v>11455519</v>
      </c>
      <c r="G23" s="70" t="n">
        <f aca="false">E23/F23*100000</f>
        <v>663.357111973713</v>
      </c>
      <c r="H23" s="6" t="n">
        <f aca="false">D23/E23*100</f>
        <v>1.11460567698806</v>
      </c>
      <c r="I23" s="4" t="n">
        <f aca="false">I22+1</f>
        <v>23</v>
      </c>
      <c r="J23" s="6" t="n">
        <f aca="false">D23/F23*100000</f>
        <v>7.39381602876308</v>
      </c>
      <c r="K23" s="5" t="n">
        <f aca="false">J23*500/G23</f>
        <v>5.57302838494032</v>
      </c>
      <c r="M23" s="7"/>
    </row>
    <row r="24" customFormat="false" ht="13.8" hidden="false" customHeight="false" outlineLevel="0" collapsed="false">
      <c r="A24" s="0" t="s">
        <v>48</v>
      </c>
      <c r="B24" s="0" t="s">
        <v>49</v>
      </c>
      <c r="C24" s="0" t="s">
        <v>22</v>
      </c>
      <c r="D24" s="0" t="n">
        <v>671</v>
      </c>
      <c r="E24" s="0" t="n">
        <v>86874</v>
      </c>
      <c r="F24" s="0" t="n">
        <v>11455519</v>
      </c>
      <c r="G24" s="70" t="n">
        <f aca="false">E24/F24*100000</f>
        <v>758.35935499736</v>
      </c>
      <c r="H24" s="6" t="n">
        <f aca="false">D24/E24*100</f>
        <v>0.772382991458895</v>
      </c>
      <c r="I24" s="4" t="n">
        <f aca="false">I23+1</f>
        <v>24</v>
      </c>
      <c r="J24" s="6" t="n">
        <f aca="false">D24/F24*100000</f>
        <v>5.85743867213699</v>
      </c>
      <c r="K24" s="5" t="n">
        <f aca="false">J24*500/G24</f>
        <v>3.86191495729447</v>
      </c>
      <c r="M24" s="7"/>
    </row>
    <row r="25" customFormat="false" ht="13.8" hidden="false" customHeight="false" outlineLevel="0" collapsed="false">
      <c r="A25" s="0" t="s">
        <v>48</v>
      </c>
      <c r="B25" s="0" t="s">
        <v>49</v>
      </c>
      <c r="C25" s="0" t="s">
        <v>23</v>
      </c>
      <c r="D25" s="0" t="n">
        <v>668</v>
      </c>
      <c r="E25" s="0" t="n">
        <v>88901</v>
      </c>
      <c r="F25" s="0" t="n">
        <v>11455519</v>
      </c>
      <c r="G25" s="70" t="n">
        <f aca="false">E25/F25*100000</f>
        <v>776.053882848957</v>
      </c>
      <c r="H25" s="6" t="n">
        <f aca="false">D25/E25*100</f>
        <v>0.751397622073992</v>
      </c>
      <c r="I25" s="4" t="n">
        <f aca="false">I24+1</f>
        <v>25</v>
      </c>
      <c r="J25" s="6" t="n">
        <f aca="false">D25/F25*100000</f>
        <v>5.83125042173995</v>
      </c>
      <c r="K25" s="5" t="n">
        <f aca="false">J25*500/G25</f>
        <v>3.75698811036996</v>
      </c>
      <c r="M25" s="7"/>
    </row>
    <row r="26" customFormat="false" ht="13.8" hidden="false" customHeight="false" outlineLevel="0" collapsed="false">
      <c r="A26" s="0" t="s">
        <v>48</v>
      </c>
      <c r="B26" s="0" t="s">
        <v>49</v>
      </c>
      <c r="C26" s="0" t="s">
        <v>24</v>
      </c>
      <c r="D26" s="0" t="n">
        <v>607</v>
      </c>
      <c r="E26" s="0" t="n">
        <v>93868</v>
      </c>
      <c r="F26" s="0" t="n">
        <v>11455519</v>
      </c>
      <c r="G26" s="70" t="n">
        <f aca="false">E26/F26*100000</f>
        <v>819.412896089649</v>
      </c>
      <c r="H26" s="6" t="n">
        <f aca="false">D26/E26*100</f>
        <v>0.646652746409852</v>
      </c>
      <c r="I26" s="4" t="n">
        <f aca="false">I25+1</f>
        <v>26</v>
      </c>
      <c r="J26" s="6" t="n">
        <f aca="false">D26/F26*100000</f>
        <v>5.29875599700022</v>
      </c>
      <c r="K26" s="5" t="n">
        <f aca="false">J26*500/G26</f>
        <v>3.23326373204926</v>
      </c>
      <c r="M26" s="7"/>
    </row>
    <row r="27" customFormat="false" ht="13.8" hidden="false" customHeight="false" outlineLevel="0" collapsed="false">
      <c r="A27" s="0" t="s">
        <v>48</v>
      </c>
      <c r="B27" s="0" t="s">
        <v>49</v>
      </c>
      <c r="C27" s="0" t="s">
        <v>25</v>
      </c>
      <c r="D27" s="0" t="n">
        <v>637</v>
      </c>
      <c r="E27" s="0" t="n">
        <v>85012</v>
      </c>
      <c r="F27" s="0" t="n">
        <v>11455519</v>
      </c>
      <c r="G27" s="70" t="n">
        <f aca="false">E27/F27*100000</f>
        <v>742.1051809176</v>
      </c>
      <c r="H27" s="6" t="n">
        <f aca="false">D27/E27*100</f>
        <v>0.749305980332188</v>
      </c>
      <c r="I27" s="4" t="n">
        <f aca="false">I26+1</f>
        <v>27</v>
      </c>
      <c r="J27" s="6" t="n">
        <f aca="false">D27/F27*100000</f>
        <v>5.56063850097058</v>
      </c>
      <c r="K27" s="5" t="n">
        <f aca="false">J27*500/G27</f>
        <v>3.74652990166094</v>
      </c>
      <c r="M27" s="7"/>
    </row>
    <row r="28" customFormat="false" ht="13.8" hidden="false" customHeight="false" outlineLevel="0" collapsed="false">
      <c r="A28" s="0" t="s">
        <v>48</v>
      </c>
      <c r="B28" s="0" t="s">
        <v>49</v>
      </c>
      <c r="C28" s="0" t="s">
        <v>26</v>
      </c>
      <c r="D28" s="0" t="n">
        <v>704</v>
      </c>
      <c r="E28" s="0" t="n">
        <v>77973</v>
      </c>
      <c r="F28" s="0" t="n">
        <v>11455519</v>
      </c>
      <c r="G28" s="70" t="n">
        <f aca="false">E28/F28*100000</f>
        <v>680.658816069355</v>
      </c>
      <c r="H28" s="6" t="n">
        <f aca="false">D28/E28*100</f>
        <v>0.902876636784528</v>
      </c>
      <c r="I28" s="4" t="n">
        <f aca="false">I27+1</f>
        <v>28</v>
      </c>
      <c r="J28" s="6" t="n">
        <f aca="false">D28/F28*100000</f>
        <v>6.14550942650438</v>
      </c>
      <c r="K28" s="5" t="n">
        <f aca="false">J28*500/G28</f>
        <v>4.51438318392264</v>
      </c>
      <c r="M28" s="7"/>
    </row>
    <row r="29" customFormat="false" ht="13.8" hidden="false" customHeight="false" outlineLevel="0" collapsed="false">
      <c r="A29" s="0" t="s">
        <v>48</v>
      </c>
      <c r="B29" s="0" t="s">
        <v>49</v>
      </c>
      <c r="C29" s="0" t="s">
        <v>27</v>
      </c>
      <c r="D29" s="0" t="n">
        <v>1385</v>
      </c>
      <c r="E29" s="0" t="n">
        <v>86865</v>
      </c>
      <c r="F29" s="0" t="n">
        <v>11455519</v>
      </c>
      <c r="G29" s="70" t="n">
        <f aca="false">E29/F29*100000</f>
        <v>758.280790246169</v>
      </c>
      <c r="H29" s="6" t="n">
        <f aca="false">D29/E29*100</f>
        <v>1.59442813561273</v>
      </c>
      <c r="I29" s="4" t="n">
        <f aca="false">I28+1</f>
        <v>29</v>
      </c>
      <c r="J29" s="6" t="n">
        <f aca="false">D29/F29*100000</f>
        <v>12.0902422666315</v>
      </c>
      <c r="K29" s="5" t="n">
        <f aca="false">J29*500/G29</f>
        <v>7.97214067806366</v>
      </c>
      <c r="M29" s="7"/>
    </row>
    <row r="30" customFormat="false" ht="13.8" hidden="false" customHeight="false" outlineLevel="0" collapsed="false">
      <c r="A30" s="0" t="s">
        <v>48</v>
      </c>
      <c r="B30" s="0" t="s">
        <v>49</v>
      </c>
      <c r="C30" s="0" t="s">
        <v>28</v>
      </c>
      <c r="D30" s="0" t="n">
        <v>2489</v>
      </c>
      <c r="E30" s="0" t="n">
        <v>99622</v>
      </c>
      <c r="F30" s="0" t="n">
        <v>11455519</v>
      </c>
      <c r="G30" s="70" t="n">
        <f aca="false">E30/F30*100000</f>
        <v>869.641960351164</v>
      </c>
      <c r="H30" s="6" t="n">
        <f aca="false">D30/E30*100</f>
        <v>2.49844411876895</v>
      </c>
      <c r="I30" s="4" t="n">
        <f aca="false">I29+1</f>
        <v>30</v>
      </c>
      <c r="J30" s="6" t="n">
        <f aca="false">D30/F30*100000</f>
        <v>21.7275184127406</v>
      </c>
      <c r="K30" s="5" t="n">
        <f aca="false">J30*500/G30</f>
        <v>12.4922205938447</v>
      </c>
      <c r="M30" s="7"/>
    </row>
    <row r="31" customFormat="false" ht="13.8" hidden="false" customHeight="false" outlineLevel="0" collapsed="false">
      <c r="A31" s="0" t="s">
        <v>48</v>
      </c>
      <c r="B31" s="0" t="s">
        <v>49</v>
      </c>
      <c r="C31" s="0" t="s">
        <v>29</v>
      </c>
      <c r="D31" s="0" t="n">
        <v>3759</v>
      </c>
      <c r="E31" s="0" t="n">
        <v>145338</v>
      </c>
      <c r="F31" s="0" t="n">
        <v>11455519</v>
      </c>
      <c r="G31" s="70" t="n">
        <f aca="false">E31/F31*100000</f>
        <v>1268.71597873479</v>
      </c>
      <c r="H31" s="6" t="n">
        <f aca="false">D31/E31*100</f>
        <v>2.58638484085373</v>
      </c>
      <c r="I31" s="4" t="n">
        <f aca="false">I30+1</f>
        <v>31</v>
      </c>
      <c r="J31" s="6" t="n">
        <f aca="false">D31/F31*100000</f>
        <v>32.8138777474857</v>
      </c>
      <c r="K31" s="5" t="n">
        <f aca="false">J31*500/G31</f>
        <v>12.9319242042687</v>
      </c>
      <c r="M31" s="7"/>
    </row>
    <row r="32" customFormat="false" ht="13.8" hidden="false" customHeight="false" outlineLevel="0" collapsed="false">
      <c r="A32" s="0" t="s">
        <v>48</v>
      </c>
      <c r="B32" s="0" t="s">
        <v>49</v>
      </c>
      <c r="C32" s="0" t="s">
        <v>30</v>
      </c>
      <c r="D32" s="0" t="n">
        <v>4340</v>
      </c>
      <c r="E32" s="0" t="n">
        <v>141302</v>
      </c>
      <c r="F32" s="0" t="n">
        <v>11455519</v>
      </c>
      <c r="G32" s="70" t="n">
        <f aca="false">E32/F32*100000</f>
        <v>1233.48405253398</v>
      </c>
      <c r="H32" s="6" t="n">
        <f aca="false">D32/E32*100</f>
        <v>3.07143564846924</v>
      </c>
      <c r="I32" s="4" t="n">
        <f aca="false">I31+1</f>
        <v>32</v>
      </c>
      <c r="J32" s="6" t="n">
        <f aca="false">D32/F32*100000</f>
        <v>37.8856689077116</v>
      </c>
      <c r="K32" s="5" t="n">
        <f aca="false">J32*500/G32</f>
        <v>15.3571782423462</v>
      </c>
      <c r="M32" s="7"/>
    </row>
    <row r="33" customFormat="false" ht="13.8" hidden="false" customHeight="false" outlineLevel="0" collapsed="false">
      <c r="A33" s="0" t="s">
        <v>48</v>
      </c>
      <c r="B33" s="0" t="s">
        <v>49</v>
      </c>
      <c r="C33" s="0" t="s">
        <v>31</v>
      </c>
      <c r="D33" s="0" t="n">
        <v>3751</v>
      </c>
      <c r="E33" s="0" t="n">
        <v>127215</v>
      </c>
      <c r="F33" s="0" t="n">
        <v>11455519</v>
      </c>
      <c r="G33" s="70" t="n">
        <f aca="false">E33/F33*100000</f>
        <v>1110.5127580863</v>
      </c>
      <c r="H33" s="6" t="n">
        <f aca="false">D33/E33*100</f>
        <v>2.94855166450497</v>
      </c>
      <c r="I33" s="4" t="n">
        <f aca="false">I32+1</f>
        <v>33</v>
      </c>
      <c r="J33" s="6" t="n">
        <f aca="false">D33/F33*100000</f>
        <v>32.7440424130936</v>
      </c>
      <c r="K33" s="5" t="n">
        <f aca="false">J33*500/G33</f>
        <v>14.7427583225249</v>
      </c>
      <c r="M33" s="7"/>
    </row>
    <row r="34" customFormat="false" ht="13.8" hidden="false" customHeight="false" outlineLevel="0" collapsed="false">
      <c r="A34" s="0" t="s">
        <v>48</v>
      </c>
      <c r="B34" s="0" t="s">
        <v>49</v>
      </c>
      <c r="C34" s="0" t="s">
        <v>32</v>
      </c>
      <c r="D34" s="0" t="n">
        <v>3453</v>
      </c>
      <c r="E34" s="0" t="n">
        <v>137022</v>
      </c>
      <c r="F34" s="0" t="n">
        <v>11455519</v>
      </c>
      <c r="G34" s="70" t="n">
        <f aca="false">E34/F34*100000</f>
        <v>1196.12214863421</v>
      </c>
      <c r="H34" s="6" t="n">
        <f aca="false">D34/E34*100</f>
        <v>2.52003327932741</v>
      </c>
      <c r="I34" s="4" t="n">
        <f aca="false">I33+1</f>
        <v>34</v>
      </c>
      <c r="J34" s="6" t="n">
        <f aca="false">D34/F34*100000</f>
        <v>30.1426762069881</v>
      </c>
      <c r="K34" s="5" t="n">
        <f aca="false">J34*500/G34</f>
        <v>12.600166396637</v>
      </c>
      <c r="M34" s="7"/>
    </row>
    <row r="35" customFormat="false" ht="13.8" hidden="false" customHeight="false" outlineLevel="0" collapsed="false">
      <c r="A35" s="0" t="s">
        <v>48</v>
      </c>
      <c r="B35" s="0" t="s">
        <v>49</v>
      </c>
      <c r="C35" s="0" t="s">
        <v>33</v>
      </c>
      <c r="D35" s="0" t="n">
        <v>3121</v>
      </c>
      <c r="E35" s="0" t="n">
        <v>145319</v>
      </c>
      <c r="F35" s="0" t="n">
        <v>11455519</v>
      </c>
      <c r="G35" s="70" t="n">
        <f aca="false">E35/F35*100000</f>
        <v>1268.55011981561</v>
      </c>
      <c r="H35" s="6" t="n">
        <f aca="false">D35/E35*100</f>
        <v>2.14768887757279</v>
      </c>
      <c r="I35" s="4" t="n">
        <f aca="false">I34+1</f>
        <v>35</v>
      </c>
      <c r="J35" s="6" t="n">
        <f aca="false">D35/F35*100000</f>
        <v>27.2445098297161</v>
      </c>
      <c r="K35" s="5" t="n">
        <f aca="false">J35*500/G35</f>
        <v>10.7384443878639</v>
      </c>
      <c r="M35" s="7"/>
    </row>
    <row r="36" customFormat="false" ht="13.8" hidden="false" customHeight="false" outlineLevel="0" collapsed="false">
      <c r="A36" s="0" t="s">
        <v>48</v>
      </c>
      <c r="B36" s="0" t="s">
        <v>49</v>
      </c>
      <c r="C36" s="0" t="s">
        <v>34</v>
      </c>
      <c r="D36" s="0" t="n">
        <v>3655</v>
      </c>
      <c r="E36" s="0" t="n">
        <v>159252</v>
      </c>
      <c r="F36" s="0" t="n">
        <v>11455519</v>
      </c>
      <c r="G36" s="70" t="n">
        <f aca="false">E36/F36*100000</f>
        <v>1390.17708407624</v>
      </c>
      <c r="H36" s="6" t="n">
        <f aca="false">D36/E36*100</f>
        <v>2.29510461407078</v>
      </c>
      <c r="I36" s="4" t="n">
        <f aca="false">I35+1</f>
        <v>36</v>
      </c>
      <c r="J36" s="6" t="n">
        <f aca="false">D36/F36*100000</f>
        <v>31.9060184003885</v>
      </c>
      <c r="K36" s="5" t="n">
        <f aca="false">J36*500/G36</f>
        <v>11.4755230703539</v>
      </c>
      <c r="M36" s="7"/>
    </row>
    <row r="37" customFormat="false" ht="13.8" hidden="false" customHeight="false" outlineLevel="0" collapsed="false">
      <c r="A37" s="0" t="s">
        <v>48</v>
      </c>
      <c r="B37" s="0" t="s">
        <v>49</v>
      </c>
      <c r="C37" s="0" t="s">
        <v>35</v>
      </c>
      <c r="D37" s="0" t="n">
        <v>6158</v>
      </c>
      <c r="E37" s="0" t="n">
        <v>213854</v>
      </c>
      <c r="F37" s="0" t="n">
        <v>11455519</v>
      </c>
      <c r="G37" s="70" t="n">
        <f aca="false">E37/F37*100000</f>
        <v>1866.82070013589</v>
      </c>
      <c r="H37" s="6" t="n">
        <f aca="false">D37/E37*100</f>
        <v>2.87953463577955</v>
      </c>
      <c r="I37" s="4" t="n">
        <f aca="false">I36+1</f>
        <v>37</v>
      </c>
      <c r="J37" s="6" t="n">
        <f aca="false">D37/F37*100000</f>
        <v>53.7557486483153</v>
      </c>
      <c r="K37" s="5" t="n">
        <f aca="false">J37*500/G37</f>
        <v>14.3976731788978</v>
      </c>
      <c r="M37" s="7"/>
    </row>
    <row r="38" customFormat="false" ht="13.8" hidden="false" customHeight="false" outlineLevel="0" collapsed="false">
      <c r="A38" s="0" t="s">
        <v>48</v>
      </c>
      <c r="B38" s="0" t="s">
        <v>49</v>
      </c>
      <c r="C38" s="0" t="s">
        <v>36</v>
      </c>
      <c r="D38" s="0" t="n">
        <v>10108</v>
      </c>
      <c r="E38" s="0" t="n">
        <v>251200</v>
      </c>
      <c r="F38" s="0" t="n">
        <v>11455519</v>
      </c>
      <c r="G38" s="70" t="n">
        <f aca="false">E38/F38*100000</f>
        <v>2192.82949991179</v>
      </c>
      <c r="H38" s="6" t="n">
        <f aca="false">D38/E38*100</f>
        <v>4.02388535031847</v>
      </c>
      <c r="I38" s="4" t="n">
        <f aca="false">I37+1</f>
        <v>38</v>
      </c>
      <c r="J38" s="6" t="n">
        <f aca="false">D38/F38*100000</f>
        <v>88.2369450044123</v>
      </c>
      <c r="K38" s="5" t="n">
        <f aca="false">J38*500/G38</f>
        <v>20.1194267515924</v>
      </c>
      <c r="M38" s="7"/>
    </row>
    <row r="39" customFormat="false" ht="13.8" hidden="false" customHeight="false" outlineLevel="0" collapsed="false">
      <c r="A39" s="0" t="s">
        <v>48</v>
      </c>
      <c r="B39" s="0" t="s">
        <v>49</v>
      </c>
      <c r="C39" s="0" t="s">
        <v>37</v>
      </c>
      <c r="D39" s="0" t="n">
        <v>11274</v>
      </c>
      <c r="E39" s="0" t="n">
        <v>256649</v>
      </c>
      <c r="F39" s="0" t="n">
        <v>11455519</v>
      </c>
      <c r="G39" s="70" t="n">
        <f aca="false">E39/F39*100000</f>
        <v>2240.39609204961</v>
      </c>
      <c r="H39" s="6" t="n">
        <f aca="false">D39/E39*100</f>
        <v>4.3927698919536</v>
      </c>
      <c r="I39" s="4" t="n">
        <f aca="false">I38+1</f>
        <v>39</v>
      </c>
      <c r="J39" s="6" t="n">
        <f aca="false">D39/F39*100000</f>
        <v>98.4154449920602</v>
      </c>
      <c r="K39" s="5" t="n">
        <f aca="false">J39*500/G39</f>
        <v>21.963849459768</v>
      </c>
      <c r="M39" s="7"/>
    </row>
    <row r="40" customFormat="false" ht="13.8" hidden="false" customHeight="false" outlineLevel="0" collapsed="false">
      <c r="A40" s="0" t="s">
        <v>48</v>
      </c>
      <c r="B40" s="0" t="s">
        <v>49</v>
      </c>
      <c r="C40" s="0" t="s">
        <v>38</v>
      </c>
      <c r="D40" s="0" t="n">
        <v>18884</v>
      </c>
      <c r="E40" s="0" t="n">
        <v>259282</v>
      </c>
      <c r="F40" s="0" t="n">
        <v>11455519</v>
      </c>
      <c r="G40" s="70" t="n">
        <f aca="false">E40/F40*100000</f>
        <v>2263.3806464814</v>
      </c>
      <c r="H40" s="6" t="n">
        <f aca="false">D40/E40*100</f>
        <v>7.28318973164354</v>
      </c>
      <c r="I40" s="4" t="n">
        <f aca="false">I39+1</f>
        <v>40</v>
      </c>
      <c r="J40" s="6" t="n">
        <f aca="false">D40/F40*100000</f>
        <v>164.846306832541</v>
      </c>
      <c r="K40" s="5" t="n">
        <f aca="false">J40*500/G40</f>
        <v>36.4159486582177</v>
      </c>
      <c r="M40" s="7"/>
    </row>
    <row r="41" customFormat="false" ht="13.8" hidden="false" customHeight="false" outlineLevel="0" collapsed="false">
      <c r="A41" s="0" t="s">
        <v>48</v>
      </c>
      <c r="B41" s="0" t="s">
        <v>49</v>
      </c>
      <c r="C41" s="0" t="s">
        <v>39</v>
      </c>
      <c r="D41" s="0" t="n">
        <v>38829</v>
      </c>
      <c r="E41" s="0" t="n">
        <v>309615</v>
      </c>
      <c r="F41" s="0" t="n">
        <v>11455519</v>
      </c>
      <c r="G41" s="70" t="n">
        <f aca="false">E41/F41*100000</f>
        <v>2702.75838222607</v>
      </c>
      <c r="H41" s="6" t="n">
        <f aca="false">D41/E41*100</f>
        <v>12.5410590572162</v>
      </c>
      <c r="I41" s="4" t="n">
        <f aca="false">I40+1</f>
        <v>41</v>
      </c>
      <c r="J41" s="6" t="n">
        <f aca="false">D41/F41*100000</f>
        <v>338.954524888833</v>
      </c>
      <c r="K41" s="5" t="n">
        <f aca="false">J41*500/G41</f>
        <v>62.7052952860811</v>
      </c>
      <c r="M41" s="7"/>
    </row>
    <row r="42" customFormat="false" ht="13.8" hidden="false" customHeight="false" outlineLevel="0" collapsed="false">
      <c r="A42" s="0" t="s">
        <v>48</v>
      </c>
      <c r="B42" s="0" t="s">
        <v>49</v>
      </c>
      <c r="C42" s="0" t="s">
        <v>41</v>
      </c>
      <c r="D42" s="0" t="n">
        <v>72194</v>
      </c>
      <c r="E42" s="0" t="n">
        <v>418514</v>
      </c>
      <c r="F42" s="0" t="n">
        <v>11455519</v>
      </c>
      <c r="G42" s="70" t="n">
        <f aca="false">E42/F42*100000</f>
        <v>3653.38314222167</v>
      </c>
      <c r="H42" s="6" t="n">
        <f aca="false">D42/E42*100</f>
        <v>17.250080045112</v>
      </c>
      <c r="I42" s="4" t="n">
        <f aca="false">I41+1</f>
        <v>42</v>
      </c>
      <c r="J42" s="6" t="n">
        <f aca="false">D42/F42*100000</f>
        <v>630.211516387865</v>
      </c>
      <c r="K42" s="5" t="n">
        <f aca="false">J42*500/G42</f>
        <v>86.25040022556</v>
      </c>
      <c r="M42" s="7"/>
    </row>
    <row r="43" customFormat="false" ht="13.8" hidden="false" customHeight="false" outlineLevel="0" collapsed="false">
      <c r="A43" s="0" t="s">
        <v>48</v>
      </c>
      <c r="B43" s="0" t="s">
        <v>49</v>
      </c>
      <c r="C43" s="0" t="s">
        <v>42</v>
      </c>
      <c r="D43" s="0" t="n">
        <v>105328</v>
      </c>
      <c r="E43" s="0" t="n">
        <v>467245</v>
      </c>
      <c r="F43" s="0" t="n">
        <v>11455519</v>
      </c>
      <c r="G43" s="70" t="n">
        <f aca="false">E43/F43*100000</f>
        <v>4078.77635225432</v>
      </c>
      <c r="H43" s="6" t="n">
        <f aca="false">D43/E43*100</f>
        <v>22.5423493028283</v>
      </c>
      <c r="I43" s="4" t="n">
        <f aca="false">I42+1</f>
        <v>43</v>
      </c>
      <c r="J43" s="6" t="n">
        <f aca="false">D43/F43*100000</f>
        <v>919.452012606325</v>
      </c>
      <c r="K43" s="5" t="n">
        <f aca="false">J43*500/G43</f>
        <v>112.711746514141</v>
      </c>
    </row>
    <row r="44" customFormat="false" ht="13.8" hidden="false" customHeight="false" outlineLevel="0" collapsed="false">
      <c r="A44" s="0" t="s">
        <v>48</v>
      </c>
      <c r="B44" s="0" t="s">
        <v>49</v>
      </c>
      <c r="C44" s="0" t="s">
        <v>43</v>
      </c>
      <c r="D44" s="0" t="n">
        <v>99543</v>
      </c>
      <c r="E44" s="0" t="n">
        <v>416371</v>
      </c>
      <c r="F44" s="0" t="n">
        <v>11455519</v>
      </c>
      <c r="G44" s="70" t="n">
        <f aca="false">E44/F44*100000</f>
        <v>3634.67600202138</v>
      </c>
      <c r="H44" s="6" t="n">
        <f aca="false">D44/E44*100</f>
        <v>23.9072846091587</v>
      </c>
      <c r="I44" s="4" t="n">
        <f aca="false">I43+1</f>
        <v>44</v>
      </c>
      <c r="J44" s="6" t="n">
        <f aca="false">D44/F44*100000</f>
        <v>868.952336424042</v>
      </c>
      <c r="K44" s="5" t="n">
        <f aca="false">J44*500/G44</f>
        <v>119.536423045793</v>
      </c>
      <c r="M44" s="7"/>
    </row>
    <row r="45" customFormat="false" ht="13.8" hidden="false" customHeight="false" outlineLevel="0" collapsed="false">
      <c r="A45" s="0" t="s">
        <v>48</v>
      </c>
      <c r="B45" s="0" t="s">
        <v>49</v>
      </c>
      <c r="C45" s="0" t="s">
        <v>44</v>
      </c>
      <c r="D45" s="0" t="n">
        <v>53991</v>
      </c>
      <c r="E45" s="0" t="n">
        <v>259533</v>
      </c>
      <c r="F45" s="0" t="n">
        <v>11455519</v>
      </c>
      <c r="G45" s="70" t="n">
        <f aca="false">E45/F45*100000</f>
        <v>2265.57173009796</v>
      </c>
      <c r="H45" s="6" t="n">
        <f aca="false">D45/E45*100</f>
        <v>20.8031348614627</v>
      </c>
      <c r="I45" s="4" t="n">
        <f aca="false">I44+1</f>
        <v>45</v>
      </c>
      <c r="J45" s="6" t="n">
        <f aca="false">D45/F45*100000</f>
        <v>471.309942395452</v>
      </c>
      <c r="K45" s="5" t="n">
        <f aca="false">J45*500/G45</f>
        <v>104.015674307314</v>
      </c>
      <c r="M45" s="7"/>
    </row>
    <row r="46" customFormat="false" ht="13.8" hidden="false" customHeight="false" outlineLevel="0" collapsed="false">
      <c r="A46" s="0" t="s">
        <v>48</v>
      </c>
      <c r="B46" s="0" t="s">
        <v>49</v>
      </c>
      <c r="C46" s="0" t="s">
        <v>45</v>
      </c>
      <c r="D46" s="0" t="n">
        <v>33960</v>
      </c>
      <c r="E46" s="0" t="n">
        <v>199492</v>
      </c>
      <c r="F46" s="0" t="n">
        <v>11455519</v>
      </c>
      <c r="G46" s="70" t="n">
        <f aca="false">E46/F46*100000</f>
        <v>1741.44881606848</v>
      </c>
      <c r="H46" s="6" t="n">
        <f aca="false">D46/E46*100</f>
        <v>17.0232390271289</v>
      </c>
      <c r="I46" s="4" t="n">
        <f aca="false">I45+1</f>
        <v>46</v>
      </c>
      <c r="J46" s="6" t="n">
        <f aca="false">D46/F46*100000</f>
        <v>296.450994494444</v>
      </c>
      <c r="K46" s="5" t="n">
        <f aca="false">J46*500/G46</f>
        <v>85.1161951356445</v>
      </c>
      <c r="M46" s="7"/>
    </row>
    <row r="47" customFormat="false" ht="13.8" hidden="false" customHeight="false" outlineLevel="0" collapsed="false">
      <c r="A47" s="0" t="s">
        <v>48</v>
      </c>
      <c r="B47" s="0" t="s">
        <v>49</v>
      </c>
      <c r="C47" s="0" t="s">
        <v>46</v>
      </c>
      <c r="D47" s="0" t="n">
        <v>22304</v>
      </c>
      <c r="E47" s="0" t="n">
        <v>200270</v>
      </c>
      <c r="F47" s="0" t="n">
        <v>11455519</v>
      </c>
      <c r="G47" s="70" t="n">
        <f aca="false">E47/F47*100000</f>
        <v>1748.24030233811</v>
      </c>
      <c r="H47" s="6" t="n">
        <f aca="false">D47/E47*100</f>
        <v>11.1369650971189</v>
      </c>
      <c r="I47" s="4" t="n">
        <f aca="false">I46+1</f>
        <v>47</v>
      </c>
      <c r="J47" s="6" t="n">
        <f aca="false">D47/F47*100000</f>
        <v>194.700912285161</v>
      </c>
      <c r="K47" s="5" t="n">
        <f aca="false">J47*500/G47</f>
        <v>55.6848254855944</v>
      </c>
      <c r="M47" s="7"/>
    </row>
    <row r="48" customFormat="false" ht="13.8" hidden="false" customHeight="false" outlineLevel="0" collapsed="false">
      <c r="A48" s="0" t="s">
        <v>48</v>
      </c>
      <c r="B48" s="0" t="s">
        <v>49</v>
      </c>
      <c r="C48" s="0" t="s">
        <v>47</v>
      </c>
      <c r="D48" s="0" t="n">
        <v>16207</v>
      </c>
      <c r="E48" s="0" t="n">
        <v>204630</v>
      </c>
      <c r="F48" s="0" t="n">
        <v>11455519</v>
      </c>
      <c r="G48" s="70" t="n">
        <f aca="false">E48/F48*100000</f>
        <v>1786.30055958181</v>
      </c>
      <c r="H48" s="6" t="n">
        <f aca="false">D48/E48*100</f>
        <v>7.92014856081708</v>
      </c>
      <c r="I48" s="4" t="n">
        <f aca="false">I47+1</f>
        <v>48</v>
      </c>
      <c r="J48" s="6" t="n">
        <f aca="false">D48/F48*100000</f>
        <v>141.477658061586</v>
      </c>
      <c r="K48" s="5" t="n">
        <f aca="false">J48*500/G48</f>
        <v>39.6007428040854</v>
      </c>
      <c r="M48" s="7"/>
    </row>
    <row r="49" customFormat="false" ht="13.8" hidden="false" customHeight="false" outlineLevel="0" collapsed="false">
      <c r="A49" s="0" t="s">
        <v>48</v>
      </c>
      <c r="B49" s="0" t="s">
        <v>49</v>
      </c>
      <c r="C49" s="0" t="s">
        <v>126</v>
      </c>
      <c r="D49" s="0" t="n">
        <v>15251</v>
      </c>
      <c r="E49" s="0" t="n">
        <v>209481</v>
      </c>
      <c r="F49" s="0" t="n">
        <v>11455519</v>
      </c>
      <c r="G49" s="70" t="n">
        <f aca="false">E49/F49*100000</f>
        <v>1828.64696047381</v>
      </c>
      <c r="H49" s="6" t="n">
        <f aca="false">D49/E49*100</f>
        <v>7.28037387638974</v>
      </c>
      <c r="I49" s="4" t="n">
        <f aca="false">I48+1</f>
        <v>49</v>
      </c>
      <c r="J49" s="6" t="n">
        <f aca="false">D49/F49*100000</f>
        <v>133.13233560173</v>
      </c>
      <c r="K49" s="5" t="n">
        <f aca="false">J49*500/G49</f>
        <v>36.4018693819487</v>
      </c>
    </row>
    <row r="50" customFormat="false" ht="13.8" hidden="false" customHeight="false" outlineLevel="0" collapsed="false">
      <c r="A50" s="0" t="s">
        <v>48</v>
      </c>
      <c r="B50" s="0" t="s">
        <v>49</v>
      </c>
      <c r="C50" s="0" t="s">
        <v>128</v>
      </c>
      <c r="D50" s="0" t="n">
        <v>16721</v>
      </c>
      <c r="E50" s="0" t="n">
        <v>234151</v>
      </c>
      <c r="F50" s="0" t="n">
        <v>11455519</v>
      </c>
      <c r="G50" s="70" t="n">
        <f aca="false">E50/F50*100000</f>
        <v>2044.00167290543</v>
      </c>
      <c r="H50" s="6" t="n">
        <f aca="false">D50/E50*100</f>
        <v>7.1411183381664</v>
      </c>
      <c r="I50" s="4" t="n">
        <f aca="false">I49+1</f>
        <v>50</v>
      </c>
      <c r="J50" s="6" t="n">
        <f aca="false">D50/F50*100000</f>
        <v>145.964578296278</v>
      </c>
      <c r="K50" s="5" t="n">
        <f aca="false">J50*500/G50</f>
        <v>35.705591690832</v>
      </c>
    </row>
    <row r="51" customFormat="false" ht="13.8" hidden="false" customHeight="false" outlineLevel="0" collapsed="false">
      <c r="A51" s="0" t="s">
        <v>48</v>
      </c>
      <c r="B51" s="0" t="s">
        <v>49</v>
      </c>
      <c r="C51" s="0" t="s">
        <v>129</v>
      </c>
      <c r="D51" s="0" t="n">
        <v>17567</v>
      </c>
      <c r="E51" s="0" t="n">
        <v>270442</v>
      </c>
      <c r="F51" s="0" t="n">
        <v>11455519</v>
      </c>
      <c r="G51" s="70" t="n">
        <f aca="false">E51/F51*100000</f>
        <v>2360.80093795838</v>
      </c>
      <c r="H51" s="6" t="n">
        <f aca="false">D51/E51*100</f>
        <v>6.49566265594841</v>
      </c>
      <c r="I51" s="4" t="n">
        <f aca="false">I50+1</f>
        <v>51</v>
      </c>
      <c r="J51" s="6" t="n">
        <f aca="false">D51/F51*100000</f>
        <v>153.349664908242</v>
      </c>
      <c r="K51" s="5" t="n">
        <f aca="false">J51*500/G51</f>
        <v>32.4783132797421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false" showOutlineSymbols="true" defaultGridColor="true" view="normal" topLeftCell="A64" colorId="64" zoomScale="78" zoomScaleNormal="78" zoomScalePageLayoutView="100" workbookViewId="0">
      <selection pane="topLeft" activeCell="N100" activeCellId="0" sqref="N10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6.28"/>
    <col collapsed="false" customWidth="true" hidden="false" outlineLevel="0" max="12" min="12" style="0" width="9.71"/>
    <col collapsed="false" customWidth="true" hidden="false" outlineLevel="0" max="13" min="13" style="0" width="17.42"/>
  </cols>
  <sheetData>
    <row r="1" customFormat="false" ht="48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69" t="s">
        <v>149</v>
      </c>
      <c r="D2" s="0" t="n">
        <f aca="false">SUM(D3:D52)</f>
        <v>188468</v>
      </c>
      <c r="E2" s="0" t="n">
        <f aca="false">SUM(E3:E52)</f>
        <v>1010932</v>
      </c>
      <c r="F2" s="71" t="n">
        <f aca="false">F25</f>
        <v>7000039</v>
      </c>
      <c r="G2" s="72" t="n">
        <f aca="false">E2/F2*100000</f>
        <v>14441.8052527993</v>
      </c>
      <c r="H2" s="73" t="n">
        <f aca="false">D2/E2*100</f>
        <v>18.6429947810535</v>
      </c>
      <c r="J2" s="6" t="n">
        <f aca="false">D2/F2*100000</f>
        <v>2692.38499956929</v>
      </c>
      <c r="K2" s="5" t="n">
        <f aca="false">J2*500/G2</f>
        <v>93.2149739052676</v>
      </c>
      <c r="L2" s="67" t="n">
        <f aca="false">D2/F2*100</f>
        <v>2.69238499956929</v>
      </c>
      <c r="M2" s="67" t="n">
        <f aca="false">L2*10</f>
        <v>26.9238499956929</v>
      </c>
    </row>
    <row r="3" customFormat="false" ht="13.8" hidden="false" customHeight="false" outlineLevel="0" collapsed="false">
      <c r="A3" s="2"/>
      <c r="B3" s="2"/>
      <c r="C3" s="0" t="s">
        <v>72</v>
      </c>
      <c r="D3" s="74"/>
      <c r="E3" s="74"/>
      <c r="F3" s="74"/>
      <c r="G3" s="75"/>
      <c r="H3" s="76"/>
      <c r="I3" s="2" t="n">
        <v>3</v>
      </c>
      <c r="J3" s="6"/>
      <c r="K3" s="5"/>
      <c r="L3" s="67"/>
      <c r="M3" s="67"/>
    </row>
    <row r="4" customFormat="false" ht="13.8" hidden="false" customHeight="false" outlineLevel="0" collapsed="false">
      <c r="A4" s="2"/>
      <c r="B4" s="2"/>
      <c r="C4" s="0" t="s">
        <v>73</v>
      </c>
      <c r="D4" s="77"/>
      <c r="E4" s="77"/>
      <c r="F4" s="77"/>
      <c r="G4" s="78"/>
      <c r="H4" s="79"/>
      <c r="I4" s="4" t="n">
        <f aca="false">I3+1</f>
        <v>4</v>
      </c>
      <c r="J4" s="6"/>
      <c r="K4" s="5"/>
      <c r="L4" s="67"/>
      <c r="M4" s="67"/>
    </row>
    <row r="5" customFormat="false" ht="13.8" hidden="false" customHeight="false" outlineLevel="0" collapsed="false">
      <c r="A5" s="2"/>
      <c r="B5" s="2"/>
      <c r="C5" s="0" t="s">
        <v>60</v>
      </c>
      <c r="D5" s="77"/>
      <c r="E5" s="77"/>
      <c r="F5" s="77"/>
      <c r="G5" s="78"/>
      <c r="H5" s="79"/>
      <c r="I5" s="4" t="n">
        <f aca="false">I4+1</f>
        <v>5</v>
      </c>
      <c r="J5" s="6"/>
      <c r="K5" s="5"/>
      <c r="L5" s="67"/>
      <c r="M5" s="67"/>
    </row>
    <row r="6" customFormat="false" ht="13.8" hidden="false" customHeight="false" outlineLevel="0" collapsed="false">
      <c r="A6" s="2"/>
      <c r="B6" s="2"/>
      <c r="C6" s="0" t="s">
        <v>61</v>
      </c>
      <c r="D6" s="77"/>
      <c r="E6" s="77"/>
      <c r="F6" s="77"/>
      <c r="G6" s="78"/>
      <c r="H6" s="79"/>
      <c r="I6" s="4" t="n">
        <f aca="false">I5+1</f>
        <v>6</v>
      </c>
      <c r="J6" s="6"/>
      <c r="K6" s="5"/>
      <c r="L6" s="67"/>
      <c r="M6" s="67"/>
    </row>
    <row r="7" customFormat="false" ht="13.8" hidden="false" customHeight="false" outlineLevel="0" collapsed="false">
      <c r="A7" s="2"/>
      <c r="B7" s="2"/>
      <c r="C7" s="0" t="s">
        <v>62</v>
      </c>
      <c r="D7" s="77"/>
      <c r="E7" s="77"/>
      <c r="F7" s="77"/>
      <c r="G7" s="78"/>
      <c r="H7" s="79"/>
      <c r="I7" s="4" t="n">
        <f aca="false">I6+1</f>
        <v>7</v>
      </c>
      <c r="J7" s="6"/>
      <c r="K7" s="5"/>
      <c r="L7" s="67"/>
      <c r="M7" s="67"/>
    </row>
    <row r="8" customFormat="false" ht="13.8" hidden="false" customHeight="false" outlineLevel="0" collapsed="false">
      <c r="A8" s="2"/>
      <c r="B8" s="2"/>
      <c r="C8" s="0" t="s">
        <v>63</v>
      </c>
      <c r="D8" s="77"/>
      <c r="E8" s="77"/>
      <c r="F8" s="77"/>
      <c r="G8" s="78"/>
      <c r="H8" s="79"/>
      <c r="I8" s="4" t="n">
        <f aca="false">I7+1</f>
        <v>8</v>
      </c>
      <c r="J8" s="6"/>
      <c r="K8" s="5"/>
      <c r="L8" s="67"/>
      <c r="M8" s="67"/>
    </row>
    <row r="9" customFormat="false" ht="13.8" hidden="false" customHeight="false" outlineLevel="0" collapsed="false">
      <c r="A9" s="2"/>
      <c r="B9" s="2"/>
      <c r="C9" s="0" t="s">
        <v>50</v>
      </c>
      <c r="D9" s="77"/>
      <c r="E9" s="77"/>
      <c r="F9" s="77"/>
      <c r="G9" s="78"/>
      <c r="H9" s="79"/>
      <c r="I9" s="4" t="n">
        <f aca="false">I8+1</f>
        <v>9</v>
      </c>
      <c r="J9" s="6"/>
      <c r="K9" s="5"/>
      <c r="L9" s="67"/>
      <c r="M9" s="67"/>
    </row>
    <row r="10" customFormat="false" ht="13.8" hidden="false" customHeight="false" outlineLevel="0" collapsed="false">
      <c r="A10" s="2"/>
      <c r="B10" s="2"/>
      <c r="C10" s="0" t="s">
        <v>51</v>
      </c>
      <c r="D10" s="77"/>
      <c r="E10" s="77"/>
      <c r="F10" s="77"/>
      <c r="G10" s="78"/>
      <c r="H10" s="79"/>
      <c r="I10" s="4" t="n">
        <f aca="false">I9+1</f>
        <v>10</v>
      </c>
      <c r="J10" s="6"/>
      <c r="K10" s="5"/>
      <c r="L10" s="67"/>
      <c r="M10" s="67"/>
    </row>
    <row r="11" customFormat="false" ht="13.8" hidden="false" customHeight="false" outlineLevel="0" collapsed="false">
      <c r="A11" s="2"/>
      <c r="B11" s="2"/>
      <c r="C11" s="0" t="s">
        <v>52</v>
      </c>
      <c r="D11" s="77"/>
      <c r="E11" s="77"/>
      <c r="F11" s="77"/>
      <c r="G11" s="78"/>
      <c r="H11" s="79"/>
      <c r="I11" s="4" t="n">
        <f aca="false">I10+1</f>
        <v>11</v>
      </c>
      <c r="J11" s="6"/>
      <c r="K11" s="5"/>
      <c r="L11" s="67"/>
      <c r="M11" s="67"/>
    </row>
    <row r="12" customFormat="false" ht="13.8" hidden="false" customHeight="false" outlineLevel="0" collapsed="false">
      <c r="C12" s="0" t="s">
        <v>53</v>
      </c>
      <c r="G12" s="70"/>
      <c r="H12" s="79"/>
      <c r="I12" s="4" t="n">
        <f aca="false">I11+1</f>
        <v>12</v>
      </c>
      <c r="J12" s="6"/>
      <c r="K12" s="5"/>
      <c r="L12" s="67"/>
      <c r="M12" s="67"/>
    </row>
    <row r="13" customFormat="false" ht="13.8" hidden="false" customHeight="false" outlineLevel="0" collapsed="false">
      <c r="C13" s="0" t="s">
        <v>54</v>
      </c>
      <c r="G13" s="70"/>
      <c r="H13" s="6"/>
      <c r="I13" s="4" t="n">
        <f aca="false">I12+1</f>
        <v>13</v>
      </c>
      <c r="J13" s="6"/>
      <c r="K13" s="5"/>
      <c r="L13" s="67"/>
      <c r="M13" s="67"/>
    </row>
    <row r="14" customFormat="false" ht="13.8" hidden="false" customHeight="false" outlineLevel="0" collapsed="false">
      <c r="C14" s="0" t="s">
        <v>55</v>
      </c>
      <c r="G14" s="70"/>
      <c r="H14" s="6"/>
      <c r="I14" s="4" t="n">
        <f aca="false">I13+1</f>
        <v>14</v>
      </c>
      <c r="J14" s="6"/>
      <c r="K14" s="5"/>
      <c r="M14" s="7"/>
    </row>
    <row r="15" customFormat="false" ht="13.8" hidden="false" customHeight="false" outlineLevel="0" collapsed="false">
      <c r="C15" s="0" t="s">
        <v>11</v>
      </c>
      <c r="G15" s="70"/>
      <c r="H15" s="6"/>
      <c r="I15" s="4" t="n">
        <f aca="false">I14+1</f>
        <v>15</v>
      </c>
      <c r="J15" s="6"/>
      <c r="K15" s="5"/>
      <c r="M15" s="7"/>
    </row>
    <row r="16" customFormat="false" ht="13.8" hidden="false" customHeight="false" outlineLevel="0" collapsed="false">
      <c r="C16" s="0" t="s">
        <v>13</v>
      </c>
      <c r="G16" s="70"/>
      <c r="H16" s="6"/>
      <c r="I16" s="4" t="n">
        <f aca="false">I15+1</f>
        <v>16</v>
      </c>
      <c r="J16" s="6"/>
      <c r="K16" s="5"/>
      <c r="M16" s="7"/>
    </row>
    <row r="17" customFormat="false" ht="13.8" hidden="false" customHeight="false" outlineLevel="0" collapsed="false">
      <c r="C17" s="0" t="s">
        <v>14</v>
      </c>
      <c r="G17" s="70"/>
      <c r="H17" s="6"/>
      <c r="I17" s="4" t="n">
        <f aca="false">I16+1</f>
        <v>17</v>
      </c>
      <c r="J17" s="6"/>
      <c r="K17" s="5"/>
      <c r="M17" s="7"/>
    </row>
    <row r="18" customFormat="false" ht="13.8" hidden="false" customHeight="false" outlineLevel="0" collapsed="false">
      <c r="C18" s="0" t="s">
        <v>15</v>
      </c>
      <c r="G18" s="70"/>
      <c r="H18" s="6"/>
      <c r="I18" s="4" t="n">
        <f aca="false">I17+1</f>
        <v>18</v>
      </c>
      <c r="J18" s="6"/>
      <c r="K18" s="5"/>
      <c r="M18" s="7"/>
    </row>
    <row r="19" customFormat="false" ht="13.8" hidden="false" customHeight="false" outlineLevel="0" collapsed="false">
      <c r="C19" s="0" t="s">
        <v>17</v>
      </c>
      <c r="G19" s="70"/>
      <c r="H19" s="6"/>
      <c r="I19" s="4" t="n">
        <f aca="false">I18+1</f>
        <v>19</v>
      </c>
      <c r="J19" s="6"/>
      <c r="K19" s="5"/>
      <c r="M19" s="7"/>
    </row>
    <row r="20" customFormat="false" ht="13.8" hidden="false" customHeight="false" outlineLevel="0" collapsed="false">
      <c r="C20" s="0" t="s">
        <v>18</v>
      </c>
      <c r="G20" s="70"/>
      <c r="H20" s="6"/>
      <c r="I20" s="4" t="n">
        <f aca="false">I19+1</f>
        <v>20</v>
      </c>
      <c r="J20" s="6"/>
      <c r="K20" s="5"/>
      <c r="M20" s="7"/>
    </row>
    <row r="21" customFormat="false" ht="13.8" hidden="false" customHeight="false" outlineLevel="0" collapsed="false">
      <c r="C21" s="0" t="s">
        <v>19</v>
      </c>
      <c r="G21" s="70"/>
      <c r="H21" s="6"/>
      <c r="I21" s="4" t="n">
        <f aca="false">I20+1</f>
        <v>21</v>
      </c>
      <c r="J21" s="6"/>
      <c r="K21" s="5"/>
      <c r="M21" s="7"/>
    </row>
    <row r="22" customFormat="false" ht="13.8" hidden="false" customHeight="false" outlineLevel="0" collapsed="false">
      <c r="C22" s="0" t="s">
        <v>20</v>
      </c>
      <c r="G22" s="70"/>
      <c r="H22" s="6"/>
      <c r="I22" s="4" t="n">
        <f aca="false">I21+1</f>
        <v>22</v>
      </c>
      <c r="J22" s="6"/>
      <c r="K22" s="5"/>
      <c r="M22" s="7"/>
    </row>
    <row r="23" customFormat="false" ht="13.8" hidden="false" customHeight="false" outlineLevel="0" collapsed="false">
      <c r="C23" s="0" t="s">
        <v>21</v>
      </c>
      <c r="G23" s="70"/>
      <c r="H23" s="6"/>
      <c r="I23" s="4" t="n">
        <f aca="false">I22+1</f>
        <v>23</v>
      </c>
      <c r="J23" s="6"/>
      <c r="K23" s="5"/>
      <c r="M23" s="7"/>
    </row>
    <row r="24" customFormat="false" ht="13.8" hidden="false" customHeight="false" outlineLevel="0" collapsed="false">
      <c r="A24" s="0" t="s">
        <v>56</v>
      </c>
      <c r="B24" s="0" t="s">
        <v>57</v>
      </c>
      <c r="C24" s="0" t="s">
        <v>22</v>
      </c>
      <c r="D24" s="0" t="n">
        <v>563</v>
      </c>
      <c r="E24" s="0" t="n">
        <v>13175</v>
      </c>
      <c r="F24" s="0" t="n">
        <v>7000039</v>
      </c>
      <c r="G24" s="70" t="n">
        <f aca="false">E24/F24*100000</f>
        <v>188.213237097679</v>
      </c>
      <c r="H24" s="6" t="n">
        <f aca="false">D24/E24*100</f>
        <v>4.27324478178368</v>
      </c>
      <c r="I24" s="4" t="n">
        <f aca="false">I23+1</f>
        <v>24</v>
      </c>
      <c r="J24" s="6" t="n">
        <f aca="false">D24/F24*100000</f>
        <v>8.04281233290272</v>
      </c>
      <c r="K24" s="5" t="n">
        <f aca="false">J24*500/G24</f>
        <v>21.3662239089184</v>
      </c>
      <c r="M24" s="7"/>
    </row>
    <row r="25" customFormat="false" ht="13.8" hidden="false" customHeight="false" outlineLevel="0" collapsed="false">
      <c r="A25" s="0" t="s">
        <v>56</v>
      </c>
      <c r="B25" s="0" t="s">
        <v>57</v>
      </c>
      <c r="C25" s="0" t="s">
        <v>23</v>
      </c>
      <c r="D25" s="0" t="n">
        <v>615</v>
      </c>
      <c r="E25" s="0" t="n">
        <v>13137</v>
      </c>
      <c r="F25" s="0" t="n">
        <v>7000039</v>
      </c>
      <c r="G25" s="70" t="n">
        <f aca="false">E25/F25*100000</f>
        <v>187.670382979295</v>
      </c>
      <c r="H25" s="6" t="n">
        <f aca="false">D25/E25*100</f>
        <v>4.6814341173784</v>
      </c>
      <c r="I25" s="4" t="n">
        <f aca="false">I24+1</f>
        <v>25</v>
      </c>
      <c r="J25" s="6" t="n">
        <f aca="false">D25/F25*100000</f>
        <v>8.78566533700741</v>
      </c>
      <c r="K25" s="5" t="n">
        <f aca="false">J25*500/G25</f>
        <v>23.407170586892</v>
      </c>
      <c r="M25" s="7"/>
    </row>
    <row r="26" customFormat="false" ht="13.8" hidden="false" customHeight="false" outlineLevel="0" collapsed="false">
      <c r="A26" s="0" t="s">
        <v>56</v>
      </c>
      <c r="B26" s="0" t="s">
        <v>57</v>
      </c>
      <c r="C26" s="0" t="s">
        <v>24</v>
      </c>
      <c r="D26" s="0" t="n">
        <v>786</v>
      </c>
      <c r="E26" s="0" t="n">
        <v>16357</v>
      </c>
      <c r="F26" s="0" t="n">
        <v>7000039</v>
      </c>
      <c r="G26" s="70" t="n">
        <f aca="false">E26/F26*100000</f>
        <v>233.670126695008</v>
      </c>
      <c r="H26" s="6" t="n">
        <f aca="false">D26/E26*100</f>
        <v>4.80528214220212</v>
      </c>
      <c r="I26" s="4" t="n">
        <f aca="false">I25+1</f>
        <v>26</v>
      </c>
      <c r="J26" s="6" t="n">
        <f aca="false">D26/F26*100000</f>
        <v>11.2285088697363</v>
      </c>
      <c r="K26" s="5" t="n">
        <f aca="false">J26*500/G26</f>
        <v>24.0264107110106</v>
      </c>
      <c r="M26" s="7"/>
    </row>
    <row r="27" customFormat="false" ht="13.8" hidden="false" customHeight="false" outlineLevel="0" collapsed="false">
      <c r="A27" s="0" t="s">
        <v>56</v>
      </c>
      <c r="B27" s="0" t="s">
        <v>57</v>
      </c>
      <c r="C27" s="0" t="s">
        <v>25</v>
      </c>
      <c r="D27" s="0" t="n">
        <v>1049</v>
      </c>
      <c r="E27" s="0" t="n">
        <v>20082</v>
      </c>
      <c r="F27" s="0" t="n">
        <v>7000039</v>
      </c>
      <c r="G27" s="70" t="n">
        <f aca="false">E27/F27*100000</f>
        <v>286.884115931354</v>
      </c>
      <c r="H27" s="6" t="n">
        <f aca="false">D27/E27*100</f>
        <v>5.22358330843542</v>
      </c>
      <c r="I27" s="4" t="n">
        <f aca="false">I26+1</f>
        <v>27</v>
      </c>
      <c r="J27" s="6" t="n">
        <f aca="false">D27/F27*100000</f>
        <v>14.9856307943427</v>
      </c>
      <c r="K27" s="5" t="n">
        <f aca="false">J27*500/G27</f>
        <v>26.1179165421771</v>
      </c>
      <c r="M27" s="7"/>
    </row>
    <row r="28" customFormat="false" ht="13.8" hidden="false" customHeight="false" outlineLevel="0" collapsed="false">
      <c r="A28" s="0" t="s">
        <v>56</v>
      </c>
      <c r="B28" s="0" t="s">
        <v>57</v>
      </c>
      <c r="C28" s="0" t="s">
        <v>26</v>
      </c>
      <c r="D28" s="0" t="n">
        <v>1512</v>
      </c>
      <c r="E28" s="0" t="n">
        <v>22483</v>
      </c>
      <c r="F28" s="0" t="n">
        <v>7000039</v>
      </c>
      <c r="G28" s="70" t="n">
        <f aca="false">E28/F28*100000</f>
        <v>321.183924832419</v>
      </c>
      <c r="H28" s="6" t="n">
        <f aca="false">D28/E28*100</f>
        <v>6.7250811724414</v>
      </c>
      <c r="I28" s="4" t="n">
        <f aca="false">I27+1</f>
        <v>28</v>
      </c>
      <c r="J28" s="6" t="n">
        <f aca="false">D28/F28*100000</f>
        <v>21.5998796578133</v>
      </c>
      <c r="K28" s="5" t="n">
        <f aca="false">J28*500/G28</f>
        <v>33.625405862207</v>
      </c>
      <c r="M28" s="7"/>
    </row>
    <row r="29" customFormat="false" ht="13.8" hidden="false" customHeight="false" outlineLevel="0" collapsed="false">
      <c r="A29" s="0" t="s">
        <v>56</v>
      </c>
      <c r="B29" s="0" t="s">
        <v>57</v>
      </c>
      <c r="C29" s="0" t="s">
        <v>27</v>
      </c>
      <c r="D29" s="0" t="n">
        <v>1481</v>
      </c>
      <c r="E29" s="0" t="n">
        <v>28230</v>
      </c>
      <c r="F29" s="0" t="n">
        <v>7000039</v>
      </c>
      <c r="G29" s="70" t="n">
        <f aca="false">E29/F29*100000</f>
        <v>403.283467420682</v>
      </c>
      <c r="H29" s="6" t="n">
        <f aca="false">D29/E29*100</f>
        <v>5.24619199433227</v>
      </c>
      <c r="I29" s="4" t="n">
        <f aca="false">I28+1</f>
        <v>29</v>
      </c>
      <c r="J29" s="6" t="n">
        <f aca="false">D29/F29*100000</f>
        <v>21.1570249822894</v>
      </c>
      <c r="K29" s="5" t="n">
        <f aca="false">J29*500/G29</f>
        <v>26.2309599716614</v>
      </c>
      <c r="M29" s="7"/>
    </row>
    <row r="30" customFormat="false" ht="13.8" hidden="false" customHeight="false" outlineLevel="0" collapsed="false">
      <c r="A30" s="0" t="s">
        <v>56</v>
      </c>
      <c r="B30" s="0" t="s">
        <v>57</v>
      </c>
      <c r="C30" s="0" t="s">
        <v>28</v>
      </c>
      <c r="D30" s="0" t="n">
        <v>1694</v>
      </c>
      <c r="E30" s="0" t="n">
        <v>32426</v>
      </c>
      <c r="F30" s="0" t="n">
        <v>7000039</v>
      </c>
      <c r="G30" s="70" t="n">
        <f aca="false">E30/F30*100000</f>
        <v>463.225990598052</v>
      </c>
      <c r="H30" s="6" t="n">
        <f aca="false">D30/E30*100</f>
        <v>5.22420280022204</v>
      </c>
      <c r="I30" s="4" t="n">
        <f aca="false">I29+1</f>
        <v>30</v>
      </c>
      <c r="J30" s="6" t="n">
        <f aca="false">D30/F30*100000</f>
        <v>24.1998651721798</v>
      </c>
      <c r="K30" s="5" t="n">
        <f aca="false">J30*500/G30</f>
        <v>26.1210140011102</v>
      </c>
      <c r="M30" s="7"/>
    </row>
    <row r="31" customFormat="false" ht="13.8" hidden="false" customHeight="false" outlineLevel="0" collapsed="false">
      <c r="A31" s="0" t="s">
        <v>56</v>
      </c>
      <c r="B31" s="0" t="s">
        <v>57</v>
      </c>
      <c r="C31" s="0" t="s">
        <v>29</v>
      </c>
      <c r="D31" s="0" t="n">
        <v>1528</v>
      </c>
      <c r="E31" s="0" t="n">
        <v>35208</v>
      </c>
      <c r="F31" s="0" t="n">
        <v>7000039</v>
      </c>
      <c r="G31" s="70" t="n">
        <f aca="false">E31/F31*100000</f>
        <v>502.968626317653</v>
      </c>
      <c r="H31" s="6" t="n">
        <f aca="false">D31/E31*100</f>
        <v>4.33992274483072</v>
      </c>
      <c r="I31" s="4" t="n">
        <f aca="false">I30+1</f>
        <v>31</v>
      </c>
      <c r="J31" s="6" t="n">
        <f aca="false">D31/F31*100000</f>
        <v>21.8284498129225</v>
      </c>
      <c r="K31" s="5" t="n">
        <f aca="false">J31*500/G31</f>
        <v>21.6996137241536</v>
      </c>
      <c r="M31" s="7"/>
    </row>
    <row r="32" customFormat="false" ht="13.8" hidden="false" customHeight="false" outlineLevel="0" collapsed="false">
      <c r="A32" s="0" t="s">
        <v>56</v>
      </c>
      <c r="B32" s="0" t="s">
        <v>57</v>
      </c>
      <c r="C32" s="0" t="s">
        <v>30</v>
      </c>
      <c r="D32" s="0" t="n">
        <v>1441</v>
      </c>
      <c r="E32" s="0" t="n">
        <v>32536</v>
      </c>
      <c r="F32" s="0" t="n">
        <v>7000039</v>
      </c>
      <c r="G32" s="70" t="n">
        <f aca="false">E32/F32*100000</f>
        <v>464.797410414428</v>
      </c>
      <c r="H32" s="6" t="n">
        <f aca="false">D32/E32*100</f>
        <v>4.42894025079912</v>
      </c>
      <c r="I32" s="4" t="n">
        <f aca="false">I31+1</f>
        <v>32</v>
      </c>
      <c r="J32" s="6" t="n">
        <f aca="false">D32/F32*100000</f>
        <v>20.5855995945165</v>
      </c>
      <c r="K32" s="5" t="n">
        <f aca="false">J32*500/G32</f>
        <v>22.1447012539956</v>
      </c>
      <c r="M32" s="7"/>
    </row>
    <row r="33" customFormat="false" ht="13.8" hidden="false" customHeight="false" outlineLevel="0" collapsed="false">
      <c r="A33" s="0" t="s">
        <v>56</v>
      </c>
      <c r="B33" s="0" t="s">
        <v>57</v>
      </c>
      <c r="C33" s="0" t="s">
        <v>31</v>
      </c>
      <c r="D33" s="0" t="n">
        <v>969</v>
      </c>
      <c r="E33" s="0" t="n">
        <v>29994</v>
      </c>
      <c r="F33" s="0" t="n">
        <v>7000039</v>
      </c>
      <c r="G33" s="70" t="n">
        <f aca="false">E33/F33*100000</f>
        <v>428.483327021464</v>
      </c>
      <c r="H33" s="6" t="n">
        <f aca="false">D33/E33*100</f>
        <v>3.23064612922585</v>
      </c>
      <c r="I33" s="4" t="n">
        <f aca="false">I32+1</f>
        <v>33</v>
      </c>
      <c r="J33" s="6" t="n">
        <f aca="false">D33/F33*100000</f>
        <v>13.842780018797</v>
      </c>
      <c r="K33" s="5" t="n">
        <f aca="false">J33*500/G33</f>
        <v>16.1532306461292</v>
      </c>
      <c r="M33" s="7"/>
    </row>
    <row r="34" customFormat="false" ht="13.8" hidden="false" customHeight="false" outlineLevel="0" collapsed="false">
      <c r="A34" s="0" t="s">
        <v>56</v>
      </c>
      <c r="B34" s="0" t="s">
        <v>57</v>
      </c>
      <c r="C34" s="0" t="s">
        <v>32</v>
      </c>
      <c r="D34" s="0" t="n">
        <v>922</v>
      </c>
      <c r="E34" s="0" t="n">
        <v>34968</v>
      </c>
      <c r="F34" s="0" t="n">
        <v>7000039</v>
      </c>
      <c r="G34" s="70" t="n">
        <f aca="false">E34/F34*100000</f>
        <v>499.540073991016</v>
      </c>
      <c r="H34" s="6" t="n">
        <f aca="false">D34/E34*100</f>
        <v>2.63669640814459</v>
      </c>
      <c r="I34" s="4" t="n">
        <f aca="false">I33+1</f>
        <v>34</v>
      </c>
      <c r="J34" s="6" t="n">
        <f aca="false">D34/F34*100000</f>
        <v>13.171355188164</v>
      </c>
      <c r="K34" s="5" t="n">
        <f aca="false">J34*500/G34</f>
        <v>13.183482040723</v>
      </c>
      <c r="M34" s="7"/>
    </row>
    <row r="35" customFormat="false" ht="13.8" hidden="false" customHeight="false" outlineLevel="0" collapsed="false">
      <c r="A35" s="0" t="s">
        <v>56</v>
      </c>
      <c r="B35" s="0" t="s">
        <v>57</v>
      </c>
      <c r="C35" s="0" t="s">
        <v>33</v>
      </c>
      <c r="D35" s="0" t="n">
        <v>903</v>
      </c>
      <c r="E35" s="0" t="n">
        <v>34715</v>
      </c>
      <c r="F35" s="0" t="n">
        <v>7000039</v>
      </c>
      <c r="G35" s="70" t="n">
        <f aca="false">E35/F35*100000</f>
        <v>495.925808413353</v>
      </c>
      <c r="H35" s="6" t="n">
        <f aca="false">D35/E35*100</f>
        <v>2.6011810456575</v>
      </c>
      <c r="I35" s="4" t="n">
        <f aca="false">I34+1</f>
        <v>35</v>
      </c>
      <c r="J35" s="6" t="n">
        <f aca="false">D35/F35*100000</f>
        <v>12.8999281289719</v>
      </c>
      <c r="K35" s="5" t="n">
        <f aca="false">J35*500/G35</f>
        <v>13.0059052282875</v>
      </c>
      <c r="M35" s="7"/>
    </row>
    <row r="36" customFormat="false" ht="13.8" hidden="false" customHeight="false" outlineLevel="0" collapsed="false">
      <c r="A36" s="0" t="s">
        <v>56</v>
      </c>
      <c r="B36" s="0" t="s">
        <v>57</v>
      </c>
      <c r="C36" s="0" t="s">
        <v>34</v>
      </c>
      <c r="D36" s="0" t="n">
        <v>860</v>
      </c>
      <c r="E36" s="0" t="n">
        <v>36540</v>
      </c>
      <c r="F36" s="0" t="n">
        <v>7000039</v>
      </c>
      <c r="G36" s="70" t="n">
        <f aca="false">E36/F36*100000</f>
        <v>521.997091730489</v>
      </c>
      <c r="H36" s="6" t="n">
        <f aca="false">D36/E36*100</f>
        <v>2.3535851122058</v>
      </c>
      <c r="I36" s="4" t="n">
        <f aca="false">I35+1</f>
        <v>36</v>
      </c>
      <c r="J36" s="6" t="n">
        <f aca="false">D36/F36*100000</f>
        <v>12.2856458371161</v>
      </c>
      <c r="K36" s="5" t="n">
        <f aca="false">J36*500/G36</f>
        <v>11.767925561029</v>
      </c>
      <c r="M36" s="7"/>
    </row>
    <row r="37" customFormat="false" ht="13.8" hidden="false" customHeight="false" outlineLevel="0" collapsed="false">
      <c r="A37" s="0" t="s">
        <v>56</v>
      </c>
      <c r="B37" s="0" t="s">
        <v>57</v>
      </c>
      <c r="C37" s="0" t="s">
        <v>35</v>
      </c>
      <c r="D37" s="0" t="n">
        <v>868</v>
      </c>
      <c r="E37" s="0" t="n">
        <v>23980</v>
      </c>
      <c r="F37" s="0" t="n">
        <v>7000039</v>
      </c>
      <c r="G37" s="70" t="n">
        <f aca="false">E37/F37*100000</f>
        <v>342.569519969817</v>
      </c>
      <c r="H37" s="6" t="n">
        <f aca="false">D37/E37*100</f>
        <v>3.61968306922435</v>
      </c>
      <c r="I37" s="4" t="n">
        <f aca="false">I36+1</f>
        <v>37</v>
      </c>
      <c r="J37" s="6" t="n">
        <f aca="false">D37/F37*100000</f>
        <v>12.3999309146706</v>
      </c>
      <c r="K37" s="5" t="n">
        <f aca="false">J37*500/G37</f>
        <v>18.0984153461218</v>
      </c>
      <c r="M37" s="7"/>
    </row>
    <row r="38" customFormat="false" ht="13.8" hidden="false" customHeight="false" outlineLevel="0" collapsed="false">
      <c r="A38" s="0" t="s">
        <v>56</v>
      </c>
      <c r="B38" s="0" t="s">
        <v>57</v>
      </c>
      <c r="C38" s="0" t="s">
        <v>36</v>
      </c>
      <c r="D38" s="0" t="n">
        <v>945</v>
      </c>
      <c r="E38" s="0" t="n">
        <v>28047</v>
      </c>
      <c r="F38" s="0" t="n">
        <v>7000039</v>
      </c>
      <c r="G38" s="70" t="n">
        <f aca="false">E38/F38*100000</f>
        <v>400.669196271621</v>
      </c>
      <c r="H38" s="6" t="n">
        <f aca="false">D38/E38*100</f>
        <v>3.36934431489999</v>
      </c>
      <c r="I38" s="4" t="n">
        <f aca="false">I37+1</f>
        <v>38</v>
      </c>
      <c r="J38" s="6" t="n">
        <f aca="false">D38/F38*100000</f>
        <v>13.4999247861333</v>
      </c>
      <c r="K38" s="5" t="n">
        <f aca="false">J38*500/G38</f>
        <v>16.8467215744999</v>
      </c>
      <c r="M38" s="7"/>
    </row>
    <row r="39" customFormat="false" ht="13.8" hidden="false" customHeight="false" outlineLevel="0" collapsed="false">
      <c r="A39" s="0" t="s">
        <v>56</v>
      </c>
      <c r="B39" s="0" t="s">
        <v>57</v>
      </c>
      <c r="C39" s="0" t="s">
        <v>37</v>
      </c>
      <c r="D39" s="0" t="n">
        <v>1192</v>
      </c>
      <c r="E39" s="0" t="n">
        <v>23428</v>
      </c>
      <c r="F39" s="0" t="n">
        <v>7000039</v>
      </c>
      <c r="G39" s="70" t="n">
        <f aca="false">E39/F39*100000</f>
        <v>334.683849618552</v>
      </c>
      <c r="H39" s="6" t="n">
        <f aca="false">D39/E39*100</f>
        <v>5.08792897387741</v>
      </c>
      <c r="I39" s="4" t="n">
        <f aca="false">I38+1</f>
        <v>39</v>
      </c>
      <c r="J39" s="6" t="n">
        <f aca="false">D39/F39*100000</f>
        <v>17.0284765556306</v>
      </c>
      <c r="K39" s="5" t="n">
        <f aca="false">J39*500/G39</f>
        <v>25.4396448693871</v>
      </c>
      <c r="M39" s="7"/>
    </row>
    <row r="40" customFormat="false" ht="13.8" hidden="false" customHeight="false" outlineLevel="0" collapsed="false">
      <c r="A40" s="0" t="s">
        <v>56</v>
      </c>
      <c r="B40" s="0" t="s">
        <v>57</v>
      </c>
      <c r="C40" s="0" t="s">
        <v>38</v>
      </c>
      <c r="D40" s="0" t="n">
        <v>1532</v>
      </c>
      <c r="E40" s="0" t="n">
        <v>26590</v>
      </c>
      <c r="F40" s="0" t="n">
        <v>7000039</v>
      </c>
      <c r="G40" s="70" t="n">
        <f aca="false">E40/F40*100000</f>
        <v>379.855026521995</v>
      </c>
      <c r="H40" s="6" t="n">
        <f aca="false">D40/E40*100</f>
        <v>5.76156449793155</v>
      </c>
      <c r="I40" s="4" t="n">
        <f aca="false">I39+1</f>
        <v>40</v>
      </c>
      <c r="J40" s="6" t="n">
        <f aca="false">D40/F40*100000</f>
        <v>21.8855923516998</v>
      </c>
      <c r="K40" s="5" t="n">
        <f aca="false">J40*500/G40</f>
        <v>28.8078224896578</v>
      </c>
      <c r="M40" s="7"/>
    </row>
    <row r="41" customFormat="false" ht="13.8" hidden="false" customHeight="false" outlineLevel="0" collapsed="false">
      <c r="A41" s="0" t="s">
        <v>56</v>
      </c>
      <c r="B41" s="0" t="s">
        <v>57</v>
      </c>
      <c r="C41" s="0" t="s">
        <v>39</v>
      </c>
      <c r="D41" s="0" t="n">
        <v>2815</v>
      </c>
      <c r="E41" s="0" t="n">
        <v>30015</v>
      </c>
      <c r="F41" s="0" t="n">
        <v>7000039</v>
      </c>
      <c r="G41" s="70" t="n">
        <f aca="false">E41/F41*100000</f>
        <v>428.783325350044</v>
      </c>
      <c r="H41" s="6" t="n">
        <f aca="false">D41/E41*100</f>
        <v>9.37864401132767</v>
      </c>
      <c r="I41" s="4" t="n">
        <f aca="false">I40+1</f>
        <v>41</v>
      </c>
      <c r="J41" s="6" t="n">
        <f aca="false">D41/F41*100000</f>
        <v>40.2140616645136</v>
      </c>
      <c r="K41" s="5" t="n">
        <f aca="false">J41*500/G41</f>
        <v>46.8932200566383</v>
      </c>
      <c r="M41" s="7"/>
    </row>
    <row r="42" customFormat="false" ht="13.8" hidden="false" customHeight="false" outlineLevel="0" collapsed="false">
      <c r="A42" s="0" t="s">
        <v>56</v>
      </c>
      <c r="B42" s="0" t="s">
        <v>57</v>
      </c>
      <c r="C42" s="0" t="s">
        <v>41</v>
      </c>
      <c r="D42" s="0" t="n">
        <v>5101</v>
      </c>
      <c r="E42" s="0" t="n">
        <v>35596</v>
      </c>
      <c r="F42" s="0" t="n">
        <v>7000039</v>
      </c>
      <c r="G42" s="70" t="n">
        <f aca="false">E42/F42*100000</f>
        <v>508.51145257905</v>
      </c>
      <c r="H42" s="6" t="n">
        <f aca="false">D42/E42*100</f>
        <v>14.3302618271716</v>
      </c>
      <c r="I42" s="4" t="n">
        <f aca="false">I41+1</f>
        <v>42</v>
      </c>
      <c r="J42" s="6" t="n">
        <f aca="false">D42/F42*100000</f>
        <v>72.8710225757314</v>
      </c>
      <c r="K42" s="5" t="n">
        <f aca="false">J42*500/G42</f>
        <v>71.651309135858</v>
      </c>
      <c r="M42" s="7"/>
    </row>
    <row r="43" customFormat="false" ht="13.8" hidden="false" customHeight="false" outlineLevel="0" collapsed="false">
      <c r="A43" s="0" t="s">
        <v>56</v>
      </c>
      <c r="B43" s="0" t="s">
        <v>57</v>
      </c>
      <c r="C43" s="0" t="s">
        <v>42</v>
      </c>
      <c r="D43" s="0" t="n">
        <v>8386</v>
      </c>
      <c r="E43" s="0" t="n">
        <v>52193</v>
      </c>
      <c r="F43" s="0" t="n">
        <v>7000039</v>
      </c>
      <c r="G43" s="70" t="n">
        <f aca="false">E43/F43*100000</f>
        <v>745.610131600695</v>
      </c>
      <c r="H43" s="6" t="n">
        <f aca="false">D43/E43*100</f>
        <v>16.0672887168777</v>
      </c>
      <c r="I43" s="4" t="n">
        <f aca="false">I42+1</f>
        <v>43</v>
      </c>
      <c r="J43" s="6" t="n">
        <f aca="false">D43/F43*100000</f>
        <v>119.799332546576</v>
      </c>
      <c r="K43" s="5" t="n">
        <f aca="false">J43*500/G43</f>
        <v>80.3364435843887</v>
      </c>
      <c r="M43" s="7"/>
    </row>
    <row r="44" customFormat="false" ht="13.8" hidden="false" customHeight="false" outlineLevel="0" collapsed="false">
      <c r="A44" s="0" t="s">
        <v>56</v>
      </c>
      <c r="B44" s="0" t="s">
        <v>57</v>
      </c>
      <c r="C44" s="0" t="s">
        <v>43</v>
      </c>
      <c r="D44" s="0" t="n">
        <v>16180</v>
      </c>
      <c r="E44" s="0" t="n">
        <v>62357</v>
      </c>
      <c r="F44" s="0" t="n">
        <v>7000039</v>
      </c>
      <c r="G44" s="70" t="n">
        <f aca="false">E44/F44*100000</f>
        <v>890.809322633774</v>
      </c>
      <c r="H44" s="6" t="n">
        <f aca="false">D44/E44*100</f>
        <v>25.9473675770162</v>
      </c>
      <c r="I44" s="4" t="n">
        <f aca="false">I43+1</f>
        <v>44</v>
      </c>
      <c r="J44" s="6" t="n">
        <f aca="false">D44/F44*100000</f>
        <v>231.141569354114</v>
      </c>
      <c r="K44" s="5" t="n">
        <f aca="false">J44*500/G44</f>
        <v>129.736837885081</v>
      </c>
      <c r="M44" s="7"/>
    </row>
    <row r="45" customFormat="false" ht="13.8" hidden="false" customHeight="false" outlineLevel="0" collapsed="false">
      <c r="A45" s="0" t="s">
        <v>56</v>
      </c>
      <c r="B45" s="0" t="s">
        <v>57</v>
      </c>
      <c r="C45" s="0" t="s">
        <v>44</v>
      </c>
      <c r="D45" s="0" t="n">
        <v>21091</v>
      </c>
      <c r="E45" s="0" t="n">
        <v>71318</v>
      </c>
      <c r="F45" s="0" t="n">
        <v>7000039</v>
      </c>
      <c r="G45" s="70" t="n">
        <f aca="false">E45/F45*100000</f>
        <v>1018.82289512958</v>
      </c>
      <c r="H45" s="6" t="n">
        <f aca="false">D45/E45*100</f>
        <v>29.5731792815278</v>
      </c>
      <c r="I45" s="4" t="n">
        <f aca="false">I44+1</f>
        <v>45</v>
      </c>
      <c r="J45" s="6" t="n">
        <f aca="false">D45/F45*100000</f>
        <v>301.298321337924</v>
      </c>
      <c r="K45" s="5" t="n">
        <f aca="false">J45*500/G45</f>
        <v>147.865896407639</v>
      </c>
      <c r="M45" s="7"/>
    </row>
    <row r="46" customFormat="false" ht="13.8" hidden="false" customHeight="false" outlineLevel="0" collapsed="false">
      <c r="A46" s="0" t="s">
        <v>56</v>
      </c>
      <c r="B46" s="0" t="s">
        <v>57</v>
      </c>
      <c r="C46" s="0" t="s">
        <v>45</v>
      </c>
      <c r="D46" s="0" t="n">
        <v>23091</v>
      </c>
      <c r="E46" s="0" t="n">
        <v>60623</v>
      </c>
      <c r="F46" s="0" t="n">
        <v>7000039</v>
      </c>
      <c r="G46" s="70" t="n">
        <f aca="false">E46/F46*100000</f>
        <v>866.038032073821</v>
      </c>
      <c r="H46" s="6" t="n">
        <f aca="false">D46/E46*100</f>
        <v>38.0895039836366</v>
      </c>
      <c r="I46" s="4" t="n">
        <f aca="false">I45+1</f>
        <v>46</v>
      </c>
      <c r="J46" s="6" t="n">
        <f aca="false">D46/F46*100000</f>
        <v>329.869590726566</v>
      </c>
      <c r="K46" s="5" t="n">
        <f aca="false">J46*500/G46</f>
        <v>190.447519918183</v>
      </c>
      <c r="M46" s="7"/>
    </row>
    <row r="47" customFormat="false" ht="13.8" hidden="false" customHeight="false" outlineLevel="0" collapsed="false">
      <c r="A47" s="0" t="s">
        <v>56</v>
      </c>
      <c r="B47" s="0" t="s">
        <v>57</v>
      </c>
      <c r="C47" s="0" t="s">
        <v>46</v>
      </c>
      <c r="D47" s="0" t="n">
        <v>23569</v>
      </c>
      <c r="E47" s="0" t="n">
        <v>58036</v>
      </c>
      <c r="F47" s="0" t="n">
        <v>7000039</v>
      </c>
      <c r="G47" s="70" t="n">
        <f aca="false">E47/F47*100000</f>
        <v>829.081095119613</v>
      </c>
      <c r="H47" s="6" t="n">
        <f aca="false">D47/E47*100</f>
        <v>40.6110000689227</v>
      </c>
      <c r="I47" s="4" t="n">
        <f aca="false">I46+1</f>
        <v>47</v>
      </c>
      <c r="J47" s="6" t="n">
        <f aca="false">D47/F47*100000</f>
        <v>336.698124110451</v>
      </c>
      <c r="K47" s="5" t="n">
        <f aca="false">J47*500/G47</f>
        <v>203.055000344614</v>
      </c>
      <c r="M47" s="7"/>
    </row>
    <row r="48" customFormat="false" ht="13.8" hidden="false" customHeight="false" outlineLevel="0" collapsed="false">
      <c r="A48" s="0" t="s">
        <v>56</v>
      </c>
      <c r="B48" s="0" t="s">
        <v>57</v>
      </c>
      <c r="C48" s="0" t="s">
        <v>47</v>
      </c>
      <c r="D48" s="0" t="n">
        <v>20666</v>
      </c>
      <c r="E48" s="0" t="n">
        <v>52525</v>
      </c>
      <c r="F48" s="0" t="n">
        <v>7000039</v>
      </c>
      <c r="G48" s="70" t="n">
        <f aca="false">E48/F48*100000</f>
        <v>750.35296231921</v>
      </c>
      <c r="H48" s="6" t="n">
        <f aca="false">D48/E48*100</f>
        <v>39.3450737743931</v>
      </c>
      <c r="I48" s="4" t="n">
        <f aca="false">I47+1</f>
        <v>48</v>
      </c>
      <c r="J48" s="6" t="n">
        <f aca="false">D48/F48*100000</f>
        <v>295.226926592838</v>
      </c>
      <c r="K48" s="5" t="n">
        <f aca="false">J48*500/G48</f>
        <v>196.725368871966</v>
      </c>
    </row>
    <row r="49" customFormat="false" ht="13.8" hidden="false" customHeight="false" outlineLevel="0" collapsed="false">
      <c r="A49" s="0" t="s">
        <v>56</v>
      </c>
      <c r="B49" s="0" t="s">
        <v>57</v>
      </c>
      <c r="C49" s="0" t="s">
        <v>126</v>
      </c>
      <c r="D49" s="0" t="n">
        <v>18935</v>
      </c>
      <c r="E49" s="0" t="n">
        <v>50922</v>
      </c>
      <c r="F49" s="0" t="n">
        <v>7000039</v>
      </c>
      <c r="G49" s="70" t="n">
        <f aca="false">E49/F49*100000</f>
        <v>727.453089904213</v>
      </c>
      <c r="H49" s="6" t="n">
        <f aca="false">D49/E49*100</f>
        <v>37.1843211185735</v>
      </c>
      <c r="I49" s="4" t="n">
        <f aca="false">I48+1</f>
        <v>49</v>
      </c>
      <c r="J49" s="6" t="n">
        <f aca="false">D49/F49*100000</f>
        <v>270.498492936968</v>
      </c>
      <c r="K49" s="5" t="n">
        <f aca="false">J49*500/G49</f>
        <v>185.921605592868</v>
      </c>
      <c r="M49" s="7"/>
    </row>
    <row r="50" customFormat="false" ht="13.8" hidden="false" customHeight="false" outlineLevel="0" collapsed="false">
      <c r="A50" s="0" t="s">
        <v>56</v>
      </c>
      <c r="B50" s="0" t="s">
        <v>57</v>
      </c>
      <c r="C50" s="0" t="s">
        <v>128</v>
      </c>
      <c r="D50" s="0" t="n">
        <v>18028</v>
      </c>
      <c r="E50" s="0" t="n">
        <v>47441</v>
      </c>
      <c r="F50" s="0" t="n">
        <v>7000039</v>
      </c>
      <c r="G50" s="70" t="n">
        <f aca="false">E50/F50*100000</f>
        <v>677.724795533282</v>
      </c>
      <c r="H50" s="6" t="n">
        <f aca="false">D50/E50*100</f>
        <v>38.0008853101747</v>
      </c>
      <c r="I50" s="4" t="n">
        <f aca="false">I49+1</f>
        <v>50</v>
      </c>
      <c r="J50" s="6" t="n">
        <f aca="false">D50/F50*100000</f>
        <v>257.541422269219</v>
      </c>
      <c r="K50" s="5" t="n">
        <f aca="false">J50*500/G50</f>
        <v>190.004426550874</v>
      </c>
      <c r="M50" s="7"/>
    </row>
    <row r="51" customFormat="false" ht="13.8" hidden="false" customHeight="false" outlineLevel="0" collapsed="false">
      <c r="A51" s="0" t="s">
        <v>56</v>
      </c>
      <c r="B51" s="0" t="s">
        <v>57</v>
      </c>
      <c r="C51" s="0" t="s">
        <v>129</v>
      </c>
      <c r="D51" s="0" t="n">
        <v>11746</v>
      </c>
      <c r="E51" s="0" t="n">
        <v>38010</v>
      </c>
      <c r="F51" s="0" t="n">
        <v>7000039</v>
      </c>
      <c r="G51" s="70" t="n">
        <f aca="false">E51/F51*100000</f>
        <v>542.996974731141</v>
      </c>
      <c r="H51" s="6" t="n">
        <f aca="false">D51/E51*100</f>
        <v>30.902394106814</v>
      </c>
      <c r="I51" s="4" t="n">
        <f aca="false">I50+1</f>
        <v>51</v>
      </c>
      <c r="J51" s="6" t="n">
        <f aca="false">D51/F51*100000</f>
        <v>167.799065119494</v>
      </c>
      <c r="K51" s="5" t="n">
        <f aca="false">J51*500/G51</f>
        <v>154.51197053407</v>
      </c>
      <c r="M51" s="7"/>
    </row>
    <row r="52" customFormat="false" ht="13.8" hidden="false" customHeight="false" outlineLevel="0" collapsed="false">
      <c r="I52" s="4" t="n">
        <f aca="false">I51+1</f>
        <v>52</v>
      </c>
      <c r="J52" s="6"/>
      <c r="K52" s="5"/>
      <c r="M52" s="7"/>
    </row>
    <row r="53" customFormat="false" ht="13.8" hidden="false" customHeight="false" outlineLevel="0" collapsed="false">
      <c r="J53" s="6"/>
      <c r="K53" s="5"/>
      <c r="M53" s="7"/>
    </row>
    <row r="54" customFormat="false" ht="13.8" hidden="false" customHeight="false" outlineLevel="0" collapsed="false">
      <c r="J54" s="6"/>
      <c r="K5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8" colorId="64" zoomScale="78" zoomScaleNormal="78" zoomScalePageLayoutView="100" workbookViewId="0">
      <selection pane="topLeft" activeCell="H51" activeCellId="0" sqref="H5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8" style="0" width="12.71"/>
    <col collapsed="false" customWidth="true" hidden="false" outlineLevel="0" max="9" min="9" style="0" width="5.86"/>
    <col collapsed="false" customWidth="true" hidden="false" outlineLevel="0" max="13" min="13" style="0" width="17.86"/>
  </cols>
  <sheetData>
    <row r="1" customFormat="false" ht="57.4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143</v>
      </c>
      <c r="E1" s="2" t="s">
        <v>144</v>
      </c>
      <c r="F1" s="2" t="s">
        <v>5</v>
      </c>
      <c r="G1" s="3" t="s">
        <v>145</v>
      </c>
      <c r="H1" s="3" t="s">
        <v>134</v>
      </c>
      <c r="I1" s="2" t="s">
        <v>146</v>
      </c>
      <c r="J1" s="2" t="s">
        <v>147</v>
      </c>
      <c r="K1" s="2" t="s">
        <v>148</v>
      </c>
      <c r="L1" s="2" t="s">
        <v>139</v>
      </c>
      <c r="M1" s="3" t="s">
        <v>140</v>
      </c>
    </row>
    <row r="2" customFormat="false" ht="13.8" hidden="false" customHeight="false" outlineLevel="0" collapsed="false">
      <c r="A2" s="2"/>
      <c r="B2" s="2"/>
      <c r="C2" s="2"/>
      <c r="D2" s="0" t="n">
        <f aca="false">SUM(D3:D52)</f>
        <v>195728</v>
      </c>
      <c r="E2" s="0" t="n">
        <f aca="false">SUM(E3:E52)</f>
        <v>1006176</v>
      </c>
      <c r="F2" s="4" t="n">
        <f aca="false">F48</f>
        <v>4076246</v>
      </c>
      <c r="G2" s="70" t="n">
        <f aca="false">E2/F2*100000</f>
        <v>24683.8880675994</v>
      </c>
      <c r="H2" s="6" t="n">
        <f aca="false">D2/E2*100</f>
        <v>19.4526603695576</v>
      </c>
      <c r="J2" s="6" t="n">
        <f aca="false">D2/F2*100000</f>
        <v>4801.67291179188</v>
      </c>
      <c r="K2" s="5" t="n">
        <f aca="false">J2*500/G2</f>
        <v>97.2633018477881</v>
      </c>
      <c r="L2" s="67" t="n">
        <f aca="false">D2/F2*100</f>
        <v>4.80167291179188</v>
      </c>
      <c r="M2" s="67" t="n">
        <f aca="false">L2*10</f>
        <v>48.0167291179188</v>
      </c>
    </row>
    <row r="3" customFormat="false" ht="13.8" hidden="false" customHeight="false" outlineLevel="0" collapsed="false">
      <c r="C3" s="0" t="s">
        <v>72</v>
      </c>
      <c r="F3" s="4"/>
      <c r="G3" s="5"/>
      <c r="H3" s="6"/>
      <c r="I3" s="2" t="n">
        <v>3</v>
      </c>
      <c r="J3" s="6"/>
      <c r="K3" s="5"/>
    </row>
    <row r="4" customFormat="false" ht="13.8" hidden="false" customHeight="false" outlineLevel="0" collapsed="false">
      <c r="C4" s="0" t="s">
        <v>73</v>
      </c>
      <c r="F4" s="4"/>
      <c r="G4" s="5"/>
      <c r="H4" s="6"/>
      <c r="I4" s="4" t="n">
        <f aca="false">I3+1</f>
        <v>4</v>
      </c>
      <c r="J4" s="6"/>
      <c r="K4" s="5"/>
      <c r="M4" s="7"/>
    </row>
    <row r="5" customFormat="false" ht="13.8" hidden="false" customHeight="false" outlineLevel="0" collapsed="false">
      <c r="A5" s="0" t="s">
        <v>58</v>
      </c>
      <c r="B5" s="0" t="s">
        <v>59</v>
      </c>
      <c r="C5" s="0" t="s">
        <v>60</v>
      </c>
      <c r="D5" s="0" t="n">
        <v>0</v>
      </c>
      <c r="E5" s="0" t="n">
        <v>4</v>
      </c>
      <c r="F5" s="0" t="n">
        <v>4076246</v>
      </c>
      <c r="G5" s="5" t="n">
        <f aca="false">E5/F5*100000</f>
        <v>0.098129504450909</v>
      </c>
      <c r="H5" s="6" t="n">
        <f aca="false">D5/E5*100</f>
        <v>0</v>
      </c>
      <c r="I5" s="4" t="n">
        <f aca="false">I4+1</f>
        <v>5</v>
      </c>
      <c r="J5" s="6" t="n">
        <f aca="false">D5/F5*100000</f>
        <v>0</v>
      </c>
      <c r="K5" s="5" t="n">
        <f aca="false">J5*500/G5</f>
        <v>0</v>
      </c>
      <c r="M5" s="7"/>
    </row>
    <row r="6" customFormat="false" ht="13.8" hidden="false" customHeight="false" outlineLevel="0" collapsed="false">
      <c r="A6" s="0" t="s">
        <v>58</v>
      </c>
      <c r="B6" s="0" t="s">
        <v>59</v>
      </c>
      <c r="C6" s="0" t="s">
        <v>61</v>
      </c>
      <c r="D6" s="0" t="n">
        <v>0</v>
      </c>
      <c r="E6" s="0" t="n">
        <v>7</v>
      </c>
      <c r="F6" s="0" t="n">
        <v>4076246</v>
      </c>
      <c r="G6" s="5" t="n">
        <f aca="false">E6/F6*100000</f>
        <v>0.171726632789091</v>
      </c>
      <c r="H6" s="6" t="n">
        <f aca="false">D6/E6*100</f>
        <v>0</v>
      </c>
      <c r="I6" s="4" t="n">
        <f aca="false">I5+1</f>
        <v>6</v>
      </c>
      <c r="J6" s="6" t="n">
        <f aca="false">D6/F6*100000</f>
        <v>0</v>
      </c>
      <c r="K6" s="5" t="n">
        <f aca="false">J6*500/G6</f>
        <v>0</v>
      </c>
      <c r="M6" s="7"/>
    </row>
    <row r="7" customFormat="false" ht="13.8" hidden="false" customHeight="false" outlineLevel="0" collapsed="false">
      <c r="A7" s="0" t="s">
        <v>58</v>
      </c>
      <c r="B7" s="0" t="s">
        <v>59</v>
      </c>
      <c r="C7" s="0" t="s">
        <v>62</v>
      </c>
      <c r="D7" s="0" t="n">
        <v>0</v>
      </c>
      <c r="E7" s="0" t="n">
        <v>8</v>
      </c>
      <c r="F7" s="0" t="n">
        <v>4076246</v>
      </c>
      <c r="G7" s="5" t="n">
        <f aca="false">E7/F7*100000</f>
        <v>0.196259008901818</v>
      </c>
      <c r="H7" s="6" t="n">
        <f aca="false">D7/E7*100</f>
        <v>0</v>
      </c>
      <c r="I7" s="4" t="n">
        <f aca="false">I6+1</f>
        <v>7</v>
      </c>
      <c r="J7" s="6" t="n">
        <f aca="false">D7/F7*100000</f>
        <v>0</v>
      </c>
      <c r="K7" s="5" t="n">
        <f aca="false">J7*500/G7</f>
        <v>0</v>
      </c>
      <c r="M7" s="7"/>
    </row>
    <row r="8" customFormat="false" ht="13.8" hidden="false" customHeight="false" outlineLevel="0" collapsed="false">
      <c r="A8" s="0" t="s">
        <v>58</v>
      </c>
      <c r="B8" s="0" t="s">
        <v>59</v>
      </c>
      <c r="C8" s="0" t="s">
        <v>63</v>
      </c>
      <c r="D8" s="0" t="n">
        <v>0</v>
      </c>
      <c r="E8" s="0" t="n">
        <v>6</v>
      </c>
      <c r="F8" s="0" t="n">
        <v>4076246</v>
      </c>
      <c r="G8" s="5" t="n">
        <f aca="false">E8/F8*100000</f>
        <v>0.147194256676363</v>
      </c>
      <c r="H8" s="6" t="n">
        <f aca="false">D8/E8*100</f>
        <v>0</v>
      </c>
      <c r="I8" s="4" t="n">
        <f aca="false">I7+1</f>
        <v>8</v>
      </c>
      <c r="J8" s="6" t="n">
        <f aca="false">D8/F8*100000</f>
        <v>0</v>
      </c>
      <c r="K8" s="5" t="n">
        <f aca="false">J8*500/G8</f>
        <v>0</v>
      </c>
      <c r="M8" s="7"/>
    </row>
    <row r="9" customFormat="false" ht="13.8" hidden="false" customHeight="false" outlineLevel="0" collapsed="false">
      <c r="A9" s="0" t="s">
        <v>58</v>
      </c>
      <c r="B9" s="0" t="s">
        <v>59</v>
      </c>
      <c r="C9" s="0" t="s">
        <v>50</v>
      </c>
      <c r="D9" s="0" t="n">
        <v>7</v>
      </c>
      <c r="E9" s="0" t="n">
        <v>173</v>
      </c>
      <c r="F9" s="0" t="n">
        <v>4076246</v>
      </c>
      <c r="G9" s="5" t="n">
        <f aca="false">E9/F9*100000</f>
        <v>4.24410106750181</v>
      </c>
      <c r="H9" s="6" t="n">
        <f aca="false">D9/E9*100</f>
        <v>4.04624277456647</v>
      </c>
      <c r="I9" s="4" t="n">
        <f aca="false">I8+1</f>
        <v>9</v>
      </c>
      <c r="J9" s="6" t="n">
        <f aca="false">D9/F9*100000</f>
        <v>0.171726632789091</v>
      </c>
      <c r="K9" s="5" t="n">
        <f aca="false">J9*500/G9</f>
        <v>20.2312138728324</v>
      </c>
      <c r="M9" s="7"/>
    </row>
    <row r="10" customFormat="false" ht="13.8" hidden="false" customHeight="false" outlineLevel="0" collapsed="false">
      <c r="A10" s="0" t="s">
        <v>58</v>
      </c>
      <c r="B10" s="0" t="s">
        <v>59</v>
      </c>
      <c r="C10" s="0" t="s">
        <v>51</v>
      </c>
      <c r="D10" s="0" t="n">
        <v>5</v>
      </c>
      <c r="E10" s="0" t="n">
        <v>134</v>
      </c>
      <c r="F10" s="0" t="n">
        <v>4076246</v>
      </c>
      <c r="G10" s="5" t="n">
        <f aca="false">E10/F10*100000</f>
        <v>3.28733839910545</v>
      </c>
      <c r="H10" s="6" t="n">
        <f aca="false">D10/E10*100</f>
        <v>3.73134328358209</v>
      </c>
      <c r="I10" s="4" t="n">
        <f aca="false">I9+1</f>
        <v>10</v>
      </c>
      <c r="J10" s="6" t="n">
        <f aca="false">D10/F10*100000</f>
        <v>0.122661880563636</v>
      </c>
      <c r="K10" s="5" t="n">
        <f aca="false">J10*500/G10</f>
        <v>18.6567164179104</v>
      </c>
      <c r="M10" s="7"/>
    </row>
    <row r="11" customFormat="false" ht="13.8" hidden="false" customHeight="false" outlineLevel="0" collapsed="false">
      <c r="A11" s="0" t="s">
        <v>58</v>
      </c>
      <c r="B11" s="0" t="s">
        <v>59</v>
      </c>
      <c r="C11" s="0" t="s">
        <v>52</v>
      </c>
      <c r="D11" s="0" t="n">
        <v>36</v>
      </c>
      <c r="E11" s="0" t="n">
        <v>511</v>
      </c>
      <c r="F11" s="0" t="n">
        <v>4076246</v>
      </c>
      <c r="G11" s="5" t="n">
        <f aca="false">E11/F11*100000</f>
        <v>12.5360441936036</v>
      </c>
      <c r="H11" s="6" t="n">
        <f aca="false">D11/E11*100</f>
        <v>7.04500978473581</v>
      </c>
      <c r="I11" s="4" t="n">
        <f aca="false">I10+1</f>
        <v>11</v>
      </c>
      <c r="J11" s="6" t="n">
        <f aca="false">D11/F11*100000</f>
        <v>0.883165540058181</v>
      </c>
      <c r="K11" s="5" t="n">
        <f aca="false">J11*500/G11</f>
        <v>35.2250489236791</v>
      </c>
      <c r="M11" s="7"/>
    </row>
    <row r="12" customFormat="false" ht="13.8" hidden="false" customHeight="false" outlineLevel="0" collapsed="false">
      <c r="A12" s="0" t="s">
        <v>58</v>
      </c>
      <c r="B12" s="0" t="s">
        <v>59</v>
      </c>
      <c r="C12" s="0" t="s">
        <v>53</v>
      </c>
      <c r="D12" s="0" t="n">
        <v>187</v>
      </c>
      <c r="E12" s="0" t="n">
        <v>1958</v>
      </c>
      <c r="F12" s="0" t="n">
        <v>4076246</v>
      </c>
      <c r="G12" s="5" t="n">
        <f aca="false">E12/F12*100000</f>
        <v>48.03439242872</v>
      </c>
      <c r="H12" s="6" t="n">
        <f aca="false">D12/E12*100</f>
        <v>9.55056179775281</v>
      </c>
      <c r="I12" s="4" t="n">
        <f aca="false">I11+1</f>
        <v>12</v>
      </c>
      <c r="J12" s="6" t="n">
        <f aca="false">D12/F12*100000</f>
        <v>4.58755433308</v>
      </c>
      <c r="K12" s="5" t="n">
        <f aca="false">J12*500/G12</f>
        <v>47.7528089887641</v>
      </c>
      <c r="M12" s="7"/>
    </row>
    <row r="13" customFormat="false" ht="13.8" hidden="false" customHeight="false" outlineLevel="0" collapsed="false">
      <c r="A13" s="0" t="s">
        <v>58</v>
      </c>
      <c r="B13" s="0" t="s">
        <v>59</v>
      </c>
      <c r="C13" s="0" t="s">
        <v>54</v>
      </c>
      <c r="D13" s="0" t="n">
        <v>478</v>
      </c>
      <c r="E13" s="0" t="n">
        <v>4184</v>
      </c>
      <c r="F13" s="0" t="n">
        <v>4076246</v>
      </c>
      <c r="G13" s="5" t="n">
        <f aca="false">E13/F13*100000</f>
        <v>102.643461655651</v>
      </c>
      <c r="H13" s="6" t="n">
        <f aca="false">D13/E13*100</f>
        <v>11.4244741873805</v>
      </c>
      <c r="I13" s="4" t="n">
        <f aca="false">I12+1</f>
        <v>13</v>
      </c>
      <c r="J13" s="6" t="n">
        <f aca="false">D13/F13*100000</f>
        <v>11.7264757818836</v>
      </c>
      <c r="K13" s="5" t="n">
        <f aca="false">J13*500/G13</f>
        <v>57.1223709369025</v>
      </c>
      <c r="M13" s="7"/>
    </row>
    <row r="14" customFormat="false" ht="13.8" hidden="false" customHeight="false" outlineLevel="0" collapsed="false">
      <c r="A14" s="0" t="s">
        <v>58</v>
      </c>
      <c r="B14" s="0" t="s">
        <v>59</v>
      </c>
      <c r="C14" s="0" t="s">
        <v>55</v>
      </c>
      <c r="D14" s="0" t="n">
        <v>469</v>
      </c>
      <c r="E14" s="0" t="n">
        <v>6399</v>
      </c>
      <c r="F14" s="0" t="n">
        <v>4076246</v>
      </c>
      <c r="G14" s="5" t="n">
        <f aca="false">E14/F14*100000</f>
        <v>156.982674745342</v>
      </c>
      <c r="H14" s="6" t="n">
        <f aca="false">D14/E14*100</f>
        <v>7.32927019846851</v>
      </c>
      <c r="I14" s="4" t="n">
        <f aca="false">I13+1</f>
        <v>14</v>
      </c>
      <c r="J14" s="6" t="n">
        <f aca="false">D14/F14*100000</f>
        <v>11.5056843968691</v>
      </c>
      <c r="K14" s="5" t="n">
        <f aca="false">J14*500/G14</f>
        <v>36.6463509923426</v>
      </c>
      <c r="M14" s="7"/>
    </row>
    <row r="15" customFormat="false" ht="13.8" hidden="false" customHeight="false" outlineLevel="0" collapsed="false">
      <c r="A15" s="0" t="s">
        <v>58</v>
      </c>
      <c r="B15" s="0" t="s">
        <v>59</v>
      </c>
      <c r="C15" s="0" t="s">
        <v>11</v>
      </c>
      <c r="D15" s="0" t="n">
        <v>418</v>
      </c>
      <c r="E15" s="0" t="n">
        <v>8853</v>
      </c>
      <c r="F15" s="0" t="n">
        <v>4076246</v>
      </c>
      <c r="G15" s="5" t="n">
        <f aca="false">E15/F15*100000</f>
        <v>217.185125725974</v>
      </c>
      <c r="H15" s="6" t="n">
        <f aca="false">D15/E15*100</f>
        <v>4.72156331187168</v>
      </c>
      <c r="I15" s="4" t="n">
        <f aca="false">I14+1</f>
        <v>15</v>
      </c>
      <c r="J15" s="6" t="n">
        <f aca="false">D15/F15*100000</f>
        <v>10.25453321512</v>
      </c>
      <c r="K15" s="5" t="n">
        <f aca="false">J15*500/G15</f>
        <v>23.6078165593584</v>
      </c>
      <c r="M15" s="7"/>
    </row>
    <row r="16" customFormat="false" ht="13.8" hidden="false" customHeight="false" outlineLevel="0" collapsed="false">
      <c r="A16" s="0" t="s">
        <v>58</v>
      </c>
      <c r="B16" s="0" t="s">
        <v>59</v>
      </c>
      <c r="C16" s="0" t="s">
        <v>13</v>
      </c>
      <c r="D16" s="0" t="n">
        <v>271</v>
      </c>
      <c r="E16" s="0" t="n">
        <v>9100</v>
      </c>
      <c r="F16" s="0" t="n">
        <v>4076246</v>
      </c>
      <c r="G16" s="5" t="n">
        <f aca="false">E16/F16*100000</f>
        <v>223.244622625818</v>
      </c>
      <c r="H16" s="6" t="n">
        <f aca="false">D16/E16*100</f>
        <v>2.97802197802198</v>
      </c>
      <c r="I16" s="4" t="n">
        <f aca="false">I15+1</f>
        <v>16</v>
      </c>
      <c r="J16" s="6" t="n">
        <f aca="false">D16/F16*100000</f>
        <v>6.64827392654908</v>
      </c>
      <c r="K16" s="5" t="n">
        <f aca="false">J16*500/G16</f>
        <v>14.8901098901099</v>
      </c>
      <c r="M16" s="7"/>
    </row>
    <row r="17" customFormat="false" ht="13.8" hidden="false" customHeight="false" outlineLevel="0" collapsed="false">
      <c r="A17" s="0" t="s">
        <v>58</v>
      </c>
      <c r="B17" s="0" t="s">
        <v>59</v>
      </c>
      <c r="C17" s="0" t="s">
        <v>14</v>
      </c>
      <c r="D17" s="0" t="n">
        <v>159</v>
      </c>
      <c r="E17" s="0" t="n">
        <v>9566</v>
      </c>
      <c r="F17" s="0" t="n">
        <v>4076246</v>
      </c>
      <c r="G17" s="5" t="n">
        <f aca="false">E17/F17*100000</f>
        <v>234.676709894349</v>
      </c>
      <c r="H17" s="6" t="n">
        <f aca="false">D17/E17*100</f>
        <v>1.6621367342672</v>
      </c>
      <c r="I17" s="4" t="n">
        <f aca="false">I16+1</f>
        <v>17</v>
      </c>
      <c r="J17" s="6" t="n">
        <f aca="false">D17/F17*100000</f>
        <v>3.90064780192363</v>
      </c>
      <c r="K17" s="5" t="n">
        <f aca="false">J17*500/G17</f>
        <v>8.31068367133598</v>
      </c>
      <c r="M17" s="7"/>
    </row>
    <row r="18" customFormat="false" ht="13.8" hidden="false" customHeight="false" outlineLevel="0" collapsed="false">
      <c r="A18" s="0" t="s">
        <v>58</v>
      </c>
      <c r="B18" s="0" t="s">
        <v>59</v>
      </c>
      <c r="C18" s="0" t="s">
        <v>15</v>
      </c>
      <c r="D18" s="0" t="n">
        <v>66</v>
      </c>
      <c r="E18" s="0" t="n">
        <v>8922</v>
      </c>
      <c r="F18" s="0" t="n">
        <v>4076246</v>
      </c>
      <c r="G18" s="5" t="n">
        <f aca="false">E18/F18*100000</f>
        <v>218.877859677753</v>
      </c>
      <c r="H18" s="6" t="n">
        <f aca="false">D18/E18*100</f>
        <v>0.739744451916611</v>
      </c>
      <c r="I18" s="4" t="n">
        <f aca="false">I17+1</f>
        <v>18</v>
      </c>
      <c r="J18" s="6" t="n">
        <f aca="false">D18/F18*100000</f>
        <v>1.61913682344</v>
      </c>
      <c r="K18" s="5" t="n">
        <f aca="false">J18*500/G18</f>
        <v>3.69872225958305</v>
      </c>
      <c r="M18" s="7"/>
    </row>
    <row r="19" customFormat="false" ht="13.8" hidden="false" customHeight="false" outlineLevel="0" collapsed="false">
      <c r="A19" s="0" t="s">
        <v>58</v>
      </c>
      <c r="B19" s="0" t="s">
        <v>59</v>
      </c>
      <c r="C19" s="0" t="s">
        <v>17</v>
      </c>
      <c r="D19" s="0" t="n">
        <v>91</v>
      </c>
      <c r="E19" s="0" t="n">
        <v>10359</v>
      </c>
      <c r="F19" s="0" t="n">
        <v>4076246</v>
      </c>
      <c r="G19" s="5" t="n">
        <f aca="false">E19/F19*100000</f>
        <v>254.130884151742</v>
      </c>
      <c r="H19" s="6" t="n">
        <f aca="false">D19/E19*100</f>
        <v>0.878463172120861</v>
      </c>
      <c r="I19" s="4" t="n">
        <f aca="false">I18+1</f>
        <v>19</v>
      </c>
      <c r="J19" s="6" t="n">
        <f aca="false">D19/F19*100000</f>
        <v>2.23244622625818</v>
      </c>
      <c r="K19" s="5" t="n">
        <f aca="false">J19*500/G19</f>
        <v>4.39231586060431</v>
      </c>
      <c r="M19" s="7"/>
    </row>
    <row r="20" customFormat="false" ht="13.8" hidden="false" customHeight="false" outlineLevel="0" collapsed="false">
      <c r="A20" s="0" t="s">
        <v>58</v>
      </c>
      <c r="B20" s="0" t="s">
        <v>59</v>
      </c>
      <c r="C20" s="0" t="s">
        <v>18</v>
      </c>
      <c r="D20" s="0" t="n">
        <v>39</v>
      </c>
      <c r="E20" s="0" t="n">
        <v>11033</v>
      </c>
      <c r="F20" s="0" t="n">
        <v>4076246</v>
      </c>
      <c r="G20" s="5" t="n">
        <f aca="false">E20/F20*100000</f>
        <v>270.66570565172</v>
      </c>
      <c r="H20" s="6" t="n">
        <f aca="false">D20/E20*100</f>
        <v>0.353484999546814</v>
      </c>
      <c r="I20" s="4" t="n">
        <f aca="false">I19+1</f>
        <v>20</v>
      </c>
      <c r="J20" s="6" t="n">
        <f aca="false">D20/F20*100000</f>
        <v>0.956762668396363</v>
      </c>
      <c r="K20" s="5" t="n">
        <f aca="false">J20*500/G20</f>
        <v>1.76742499773407</v>
      </c>
      <c r="M20" s="7"/>
    </row>
    <row r="21" customFormat="false" ht="13.8" hidden="false" customHeight="false" outlineLevel="0" collapsed="false">
      <c r="A21" s="0" t="s">
        <v>58</v>
      </c>
      <c r="B21" s="0" t="s">
        <v>59</v>
      </c>
      <c r="C21" s="0" t="s">
        <v>19</v>
      </c>
      <c r="D21" s="0" t="n">
        <v>18</v>
      </c>
      <c r="E21" s="0" t="n">
        <v>9721</v>
      </c>
      <c r="F21" s="0" t="n">
        <v>4076246</v>
      </c>
      <c r="G21" s="5" t="n">
        <f aca="false">E21/F21*100000</f>
        <v>238.479228191822</v>
      </c>
      <c r="H21" s="6" t="n">
        <f aca="false">D21/E21*100</f>
        <v>0.185166135171279</v>
      </c>
      <c r="I21" s="4" t="n">
        <f aca="false">I20+1</f>
        <v>21</v>
      </c>
      <c r="J21" s="6" t="n">
        <f aca="false">D21/F21*100000</f>
        <v>0.44158277002909</v>
      </c>
      <c r="K21" s="5" t="n">
        <f aca="false">J21*500/G21</f>
        <v>0.925830675856393</v>
      </c>
      <c r="M21" s="7"/>
    </row>
    <row r="22" customFormat="false" ht="13.8" hidden="false" customHeight="false" outlineLevel="0" collapsed="false">
      <c r="A22" s="0" t="s">
        <v>58</v>
      </c>
      <c r="B22" s="0" t="s">
        <v>59</v>
      </c>
      <c r="C22" s="0" t="s">
        <v>20</v>
      </c>
      <c r="D22" s="0" t="n">
        <v>2</v>
      </c>
      <c r="E22" s="0" t="n">
        <v>5364</v>
      </c>
      <c r="F22" s="0" t="n">
        <v>4076246</v>
      </c>
      <c r="G22" s="5" t="n">
        <f aca="false">E22/F22*100000</f>
        <v>131.591665468669</v>
      </c>
      <c r="H22" s="6" t="n">
        <f aca="false">D22/E22*100</f>
        <v>0.0372856077554064</v>
      </c>
      <c r="I22" s="4" t="n">
        <f aca="false">I21+1</f>
        <v>22</v>
      </c>
      <c r="J22" s="6" t="n">
        <f aca="false">D22/F22*100000</f>
        <v>0.0490647522254545</v>
      </c>
      <c r="K22" s="5" t="n">
        <f aca="false">J22*500/G22</f>
        <v>0.186428038777032</v>
      </c>
      <c r="M22" s="7"/>
    </row>
    <row r="23" customFormat="false" ht="13.8" hidden="false" customHeight="false" outlineLevel="0" collapsed="false">
      <c r="A23" s="0" t="s">
        <v>58</v>
      </c>
      <c r="B23" s="0" t="s">
        <v>59</v>
      </c>
      <c r="C23" s="0" t="s">
        <v>21</v>
      </c>
      <c r="D23" s="0" t="n">
        <v>1</v>
      </c>
      <c r="E23" s="0" t="n">
        <v>2796</v>
      </c>
      <c r="F23" s="0" t="n">
        <v>4076246</v>
      </c>
      <c r="G23" s="5" t="n">
        <f aca="false">E23/F23*100000</f>
        <v>68.5925236111854</v>
      </c>
      <c r="H23" s="6" t="n">
        <f aca="false">D23/E23*100</f>
        <v>0.0357653791130186</v>
      </c>
      <c r="I23" s="4" t="n">
        <f aca="false">I22+1</f>
        <v>23</v>
      </c>
      <c r="J23" s="6" t="n">
        <f aca="false">D23/F23*100000</f>
        <v>0.0245323761127272</v>
      </c>
      <c r="K23" s="5" t="n">
        <f aca="false">J23*500/G23</f>
        <v>0.178826895565093</v>
      </c>
      <c r="M23" s="7"/>
    </row>
    <row r="24" customFormat="false" ht="13.8" hidden="false" customHeight="false" outlineLevel="0" collapsed="false">
      <c r="A24" s="0" t="s">
        <v>58</v>
      </c>
      <c r="B24" s="0" t="s">
        <v>59</v>
      </c>
      <c r="C24" s="0" t="s">
        <v>22</v>
      </c>
      <c r="D24" s="0" t="n">
        <v>5</v>
      </c>
      <c r="E24" s="0" t="n">
        <v>2129</v>
      </c>
      <c r="F24" s="0" t="n">
        <v>4076246</v>
      </c>
      <c r="G24" s="5" t="n">
        <f aca="false">E24/F24*100000</f>
        <v>52.2294287439963</v>
      </c>
      <c r="H24" s="6" t="n">
        <f aca="false">D24/E24*100</f>
        <v>0.234852043212776</v>
      </c>
      <c r="I24" s="4" t="n">
        <f aca="false">I23+1</f>
        <v>24</v>
      </c>
      <c r="J24" s="6" t="n">
        <f aca="false">D24/F24*100000</f>
        <v>0.122661880563636</v>
      </c>
      <c r="K24" s="5" t="n">
        <f aca="false">J24*500/G24</f>
        <v>1.17426021606388</v>
      </c>
      <c r="M24" s="7"/>
    </row>
    <row r="25" customFormat="false" ht="13.8" hidden="false" customHeight="false" outlineLevel="0" collapsed="false">
      <c r="A25" s="0" t="s">
        <v>58</v>
      </c>
      <c r="B25" s="0" t="s">
        <v>59</v>
      </c>
      <c r="C25" s="0" t="s">
        <v>23</v>
      </c>
      <c r="D25" s="0" t="n">
        <v>65</v>
      </c>
      <c r="E25" s="0" t="n">
        <v>2908</v>
      </c>
      <c r="F25" s="0" t="n">
        <v>4076246</v>
      </c>
      <c r="G25" s="5" t="n">
        <f aca="false">E25/F25*100000</f>
        <v>71.3401497358108</v>
      </c>
      <c r="H25" s="6" t="n">
        <f aca="false">D25/E25*100</f>
        <v>2.23521320495186</v>
      </c>
      <c r="I25" s="4" t="n">
        <f aca="false">I24+1</f>
        <v>25</v>
      </c>
      <c r="J25" s="6" t="n">
        <f aca="false">D25/F25*100000</f>
        <v>1.59460444732727</v>
      </c>
      <c r="K25" s="5" t="n">
        <f aca="false">J25*500/G25</f>
        <v>11.1760660247593</v>
      </c>
      <c r="M25" s="7"/>
    </row>
    <row r="26" customFormat="false" ht="13.8" hidden="false" customHeight="false" outlineLevel="0" collapsed="false">
      <c r="A26" s="0" t="s">
        <v>58</v>
      </c>
      <c r="B26" s="0" t="s">
        <v>59</v>
      </c>
      <c r="C26" s="0" t="s">
        <v>24</v>
      </c>
      <c r="D26" s="0" t="n">
        <v>374</v>
      </c>
      <c r="E26" s="0" t="n">
        <v>6426</v>
      </c>
      <c r="F26" s="0" t="n">
        <v>4076246</v>
      </c>
      <c r="G26" s="5" t="n">
        <f aca="false">E26/F26*100000</f>
        <v>157.645048900385</v>
      </c>
      <c r="H26" s="6" t="n">
        <f aca="false">D26/E26*100</f>
        <v>5.82010582010582</v>
      </c>
      <c r="I26" s="4" t="n">
        <f aca="false">I25+1</f>
        <v>26</v>
      </c>
      <c r="J26" s="6" t="n">
        <f aca="false">D26/F26*100000</f>
        <v>9.17510866615999</v>
      </c>
      <c r="K26" s="5" t="n">
        <f aca="false">J26*500/G26</f>
        <v>29.1005291005291</v>
      </c>
      <c r="M26" s="7"/>
    </row>
    <row r="27" customFormat="false" ht="13.8" hidden="false" customHeight="false" outlineLevel="0" collapsed="false">
      <c r="A27" s="0" t="s">
        <v>58</v>
      </c>
      <c r="B27" s="0" t="s">
        <v>59</v>
      </c>
      <c r="C27" s="0" t="s">
        <v>25</v>
      </c>
      <c r="D27" s="0" t="n">
        <v>460</v>
      </c>
      <c r="E27" s="0" t="n">
        <v>9615</v>
      </c>
      <c r="F27" s="0" t="n">
        <v>4076246</v>
      </c>
      <c r="G27" s="5" t="n">
        <f aca="false">E27/F27*100000</f>
        <v>235.878796323873</v>
      </c>
      <c r="H27" s="6" t="n">
        <f aca="false">D27/E27*100</f>
        <v>4.78419136765471</v>
      </c>
      <c r="I27" s="4" t="n">
        <f aca="false">I26+1</f>
        <v>27</v>
      </c>
      <c r="J27" s="6" t="n">
        <f aca="false">D27/F27*100000</f>
        <v>11.2848930118545</v>
      </c>
      <c r="K27" s="5" t="n">
        <f aca="false">J27*500/G27</f>
        <v>23.9209568382735</v>
      </c>
      <c r="M27" s="7"/>
    </row>
    <row r="28" customFormat="false" ht="13.8" hidden="false" customHeight="false" outlineLevel="0" collapsed="false">
      <c r="A28" s="0" t="s">
        <v>58</v>
      </c>
      <c r="B28" s="0" t="s">
        <v>59</v>
      </c>
      <c r="C28" s="0" t="s">
        <v>26</v>
      </c>
      <c r="D28" s="0" t="n">
        <v>571</v>
      </c>
      <c r="E28" s="0" t="n">
        <v>11925</v>
      </c>
      <c r="F28" s="0" t="n">
        <v>4076246</v>
      </c>
      <c r="G28" s="5" t="n">
        <f aca="false">E28/F28*100000</f>
        <v>292.548585144272</v>
      </c>
      <c r="H28" s="6" t="n">
        <f aca="false">D28/E28*100</f>
        <v>4.78825995807128</v>
      </c>
      <c r="I28" s="4" t="n">
        <f aca="false">I27+1</f>
        <v>28</v>
      </c>
      <c r="J28" s="6" t="n">
        <f aca="false">D28/F28*100000</f>
        <v>14.0079867603673</v>
      </c>
      <c r="K28" s="5" t="n">
        <f aca="false">J28*500/G28</f>
        <v>23.9412997903564</v>
      </c>
      <c r="M28" s="7"/>
    </row>
    <row r="29" customFormat="false" ht="13.8" hidden="false" customHeight="false" outlineLevel="0" collapsed="false">
      <c r="A29" s="0" t="s">
        <v>58</v>
      </c>
      <c r="B29" s="0" t="s">
        <v>59</v>
      </c>
      <c r="C29" s="0" t="s">
        <v>27</v>
      </c>
      <c r="D29" s="0" t="n">
        <v>632</v>
      </c>
      <c r="E29" s="0" t="n">
        <v>13502</v>
      </c>
      <c r="F29" s="0" t="n">
        <v>4076246</v>
      </c>
      <c r="G29" s="5" t="n">
        <f aca="false">E29/F29*100000</f>
        <v>331.236142274043</v>
      </c>
      <c r="H29" s="6" t="n">
        <f aca="false">D29/E29*100</f>
        <v>4.68078803140276</v>
      </c>
      <c r="I29" s="4" t="n">
        <f aca="false">I28+1</f>
        <v>29</v>
      </c>
      <c r="J29" s="6" t="n">
        <f aca="false">D29/F29*100000</f>
        <v>15.5044617032436</v>
      </c>
      <c r="K29" s="5" t="n">
        <f aca="false">J29*500/G29</f>
        <v>23.4039401570138</v>
      </c>
      <c r="M29" s="7"/>
    </row>
    <row r="30" customFormat="false" ht="13.8" hidden="false" customHeight="false" outlineLevel="0" collapsed="false">
      <c r="A30" s="0" t="s">
        <v>58</v>
      </c>
      <c r="B30" s="0" t="s">
        <v>59</v>
      </c>
      <c r="C30" s="0" t="s">
        <v>28</v>
      </c>
      <c r="D30" s="0" t="n">
        <v>503</v>
      </c>
      <c r="E30" s="0" t="n">
        <v>13454</v>
      </c>
      <c r="F30" s="0" t="n">
        <v>4076246</v>
      </c>
      <c r="G30" s="5" t="n">
        <f aca="false">E30/F30*100000</f>
        <v>330.058588220632</v>
      </c>
      <c r="H30" s="6" t="n">
        <f aca="false">D30/E30*100</f>
        <v>3.7386650810168</v>
      </c>
      <c r="I30" s="4" t="n">
        <f aca="false">I29+1</f>
        <v>30</v>
      </c>
      <c r="J30" s="6" t="n">
        <f aca="false">D30/F30*100000</f>
        <v>12.3397851847018</v>
      </c>
      <c r="K30" s="5" t="n">
        <f aca="false">J30*500/G30</f>
        <v>18.693325405084</v>
      </c>
      <c r="M30" s="7"/>
    </row>
    <row r="31" customFormat="false" ht="13.8" hidden="false" customHeight="false" outlineLevel="0" collapsed="false">
      <c r="A31" s="0" t="s">
        <v>58</v>
      </c>
      <c r="B31" s="0" t="s">
        <v>59</v>
      </c>
      <c r="C31" s="0" t="s">
        <v>29</v>
      </c>
      <c r="D31" s="0" t="n">
        <v>403</v>
      </c>
      <c r="E31" s="0" t="n">
        <v>13215</v>
      </c>
      <c r="F31" s="0" t="n">
        <v>4076246</v>
      </c>
      <c r="G31" s="5" t="n">
        <f aca="false">E31/F31*100000</f>
        <v>324.195350329691</v>
      </c>
      <c r="H31" s="6" t="n">
        <f aca="false">D31/E31*100</f>
        <v>3.04956488838441</v>
      </c>
      <c r="I31" s="4" t="n">
        <f aca="false">I30+1</f>
        <v>31</v>
      </c>
      <c r="J31" s="6" t="n">
        <f aca="false">D31/F31*100000</f>
        <v>9.88654757342908</v>
      </c>
      <c r="K31" s="5" t="n">
        <f aca="false">J31*500/G31</f>
        <v>15.2478244419221</v>
      </c>
      <c r="M31" s="7"/>
    </row>
    <row r="32" customFormat="false" ht="13.8" hidden="false" customHeight="false" outlineLevel="0" collapsed="false">
      <c r="A32" s="0" t="s">
        <v>58</v>
      </c>
      <c r="B32" s="0" t="s">
        <v>59</v>
      </c>
      <c r="C32" s="0" t="s">
        <v>30</v>
      </c>
      <c r="D32" s="0" t="n">
        <v>344</v>
      </c>
      <c r="E32" s="0" t="n">
        <v>10413</v>
      </c>
      <c r="F32" s="0" t="n">
        <v>4076246</v>
      </c>
      <c r="G32" s="5" t="n">
        <f aca="false">E32/F32*100000</f>
        <v>255.455632461829</v>
      </c>
      <c r="H32" s="6" t="n">
        <f aca="false">D32/E32*100</f>
        <v>3.30356285412465</v>
      </c>
      <c r="I32" s="4" t="n">
        <f aca="false">I31+1</f>
        <v>32</v>
      </c>
      <c r="J32" s="6" t="n">
        <f aca="false">D32/F32*100000</f>
        <v>8.43913738277817</v>
      </c>
      <c r="K32" s="5" t="n">
        <f aca="false">J32*500/G32</f>
        <v>16.5178142706233</v>
      </c>
      <c r="M32" s="7"/>
    </row>
    <row r="33" customFormat="false" ht="13.8" hidden="false" customHeight="false" outlineLevel="0" collapsed="false">
      <c r="A33" s="0" t="s">
        <v>58</v>
      </c>
      <c r="B33" s="0" t="s">
        <v>59</v>
      </c>
      <c r="C33" s="0" t="s">
        <v>31</v>
      </c>
      <c r="D33" s="0" t="n">
        <v>967</v>
      </c>
      <c r="E33" s="0" t="n">
        <v>13760</v>
      </c>
      <c r="F33" s="0" t="n">
        <v>4076246</v>
      </c>
      <c r="G33" s="5" t="n">
        <f aca="false">E33/F33*100000</f>
        <v>337.565495311127</v>
      </c>
      <c r="H33" s="6" t="n">
        <f aca="false">D33/E33*100</f>
        <v>7.02761627906977</v>
      </c>
      <c r="I33" s="4" t="n">
        <f aca="false">I32+1</f>
        <v>33</v>
      </c>
      <c r="J33" s="6" t="n">
        <f aca="false">D33/F33*100000</f>
        <v>23.7228077010072</v>
      </c>
      <c r="K33" s="5" t="n">
        <f aca="false">J33*500/G33</f>
        <v>35.1380813953488</v>
      </c>
      <c r="M33" s="7"/>
    </row>
    <row r="34" customFormat="false" ht="13.8" hidden="false" customHeight="false" outlineLevel="0" collapsed="false">
      <c r="A34" s="0" t="s">
        <v>58</v>
      </c>
      <c r="B34" s="0" t="s">
        <v>59</v>
      </c>
      <c r="C34" s="0" t="s">
        <v>32</v>
      </c>
      <c r="D34" s="0" t="n">
        <v>1604</v>
      </c>
      <c r="E34" s="0" t="n">
        <v>21000</v>
      </c>
      <c r="F34" s="0" t="n">
        <v>4076246</v>
      </c>
      <c r="G34" s="5" t="n">
        <f aca="false">E34/F34*100000</f>
        <v>515.179898367272</v>
      </c>
      <c r="H34" s="6" t="n">
        <f aca="false">D34/E34*100</f>
        <v>7.63809523809524</v>
      </c>
      <c r="I34" s="4" t="n">
        <f aca="false">I33+1</f>
        <v>34</v>
      </c>
      <c r="J34" s="6" t="n">
        <f aca="false">D34/F34*100000</f>
        <v>39.3499312848145</v>
      </c>
      <c r="K34" s="5" t="n">
        <f aca="false">J34*500/G34</f>
        <v>38.1904761904762</v>
      </c>
      <c r="M34" s="7"/>
    </row>
    <row r="35" customFormat="false" ht="13.8" hidden="false" customHeight="false" outlineLevel="0" collapsed="false">
      <c r="A35" s="0" t="s">
        <v>58</v>
      </c>
      <c r="B35" s="0" t="s">
        <v>59</v>
      </c>
      <c r="C35" s="0" t="s">
        <v>33</v>
      </c>
      <c r="D35" s="0" t="n">
        <v>1948</v>
      </c>
      <c r="E35" s="0" t="n">
        <v>27640</v>
      </c>
      <c r="F35" s="0" t="n">
        <v>4076246</v>
      </c>
      <c r="G35" s="5" t="n">
        <f aca="false">E35/F35*100000</f>
        <v>678.074875755781</v>
      </c>
      <c r="H35" s="6" t="n">
        <f aca="false">D35/E35*100</f>
        <v>7.04775687409551</v>
      </c>
      <c r="I35" s="4" t="n">
        <f aca="false">I34+1</f>
        <v>35</v>
      </c>
      <c r="J35" s="6" t="n">
        <f aca="false">D35/F35*100000</f>
        <v>47.7890686675927</v>
      </c>
      <c r="K35" s="5" t="n">
        <f aca="false">J35*500/G35</f>
        <v>35.2387843704776</v>
      </c>
      <c r="M35" s="7"/>
    </row>
    <row r="36" customFormat="false" ht="13.8" hidden="false" customHeight="false" outlineLevel="0" collapsed="false">
      <c r="A36" s="0" t="s">
        <v>58</v>
      </c>
      <c r="B36" s="0" t="s">
        <v>59</v>
      </c>
      <c r="C36" s="0" t="s">
        <v>34</v>
      </c>
      <c r="D36" s="0" t="n">
        <v>1841</v>
      </c>
      <c r="E36" s="0" t="n">
        <v>29117</v>
      </c>
      <c r="F36" s="0" t="n">
        <v>4076246</v>
      </c>
      <c r="G36" s="5" t="n">
        <f aca="false">E36/F36*100000</f>
        <v>714.309195274279</v>
      </c>
      <c r="H36" s="6" t="n">
        <f aca="false">D36/E36*100</f>
        <v>6.32276676855445</v>
      </c>
      <c r="I36" s="4" t="n">
        <f aca="false">I35+1</f>
        <v>36</v>
      </c>
      <c r="J36" s="6" t="n">
        <f aca="false">D36/F36*100000</f>
        <v>45.1641044235309</v>
      </c>
      <c r="K36" s="5" t="n">
        <f aca="false">J36*500/G36</f>
        <v>31.6138338427723</v>
      </c>
      <c r="M36" s="7"/>
    </row>
    <row r="37" customFormat="false" ht="13.8" hidden="false" customHeight="false" outlineLevel="0" collapsed="false">
      <c r="A37" s="0" t="s">
        <v>58</v>
      </c>
      <c r="B37" s="0" t="s">
        <v>59</v>
      </c>
      <c r="C37" s="0" t="s">
        <v>35</v>
      </c>
      <c r="D37" s="0" t="n">
        <v>1569</v>
      </c>
      <c r="E37" s="0" t="n">
        <v>29368</v>
      </c>
      <c r="F37" s="0" t="n">
        <v>4076246</v>
      </c>
      <c r="G37" s="5" t="n">
        <f aca="false">E37/F37*100000</f>
        <v>720.466821678574</v>
      </c>
      <c r="H37" s="6" t="n">
        <f aca="false">D37/E37*100</f>
        <v>5.34254971397439</v>
      </c>
      <c r="I37" s="4" t="n">
        <f aca="false">I36+1</f>
        <v>37</v>
      </c>
      <c r="J37" s="6" t="n">
        <f aca="false">D37/F37*100000</f>
        <v>38.4912981208691</v>
      </c>
      <c r="K37" s="5" t="n">
        <f aca="false">J37*500/G37</f>
        <v>26.712748569872</v>
      </c>
      <c r="M37" s="7"/>
    </row>
    <row r="38" customFormat="false" ht="13.8" hidden="false" customHeight="false" outlineLevel="0" collapsed="false">
      <c r="A38" s="0" t="s">
        <v>58</v>
      </c>
      <c r="B38" s="0" t="s">
        <v>59</v>
      </c>
      <c r="C38" s="0" t="s">
        <v>36</v>
      </c>
      <c r="D38" s="0" t="n">
        <v>1389</v>
      </c>
      <c r="E38" s="0" t="n">
        <v>31921</v>
      </c>
      <c r="F38" s="0" t="n">
        <v>4076246</v>
      </c>
      <c r="G38" s="5" t="n">
        <f aca="false">E38/F38*100000</f>
        <v>783.097977894367</v>
      </c>
      <c r="H38" s="6" t="n">
        <f aca="false">D38/E38*100</f>
        <v>4.35136743836346</v>
      </c>
      <c r="I38" s="4" t="n">
        <f aca="false">I37+1</f>
        <v>38</v>
      </c>
      <c r="J38" s="6" t="n">
        <f aca="false">D38/F38*100000</f>
        <v>34.0754704205781</v>
      </c>
      <c r="K38" s="5" t="n">
        <f aca="false">J38*500/G38</f>
        <v>21.7568371918173</v>
      </c>
    </row>
    <row r="39" customFormat="false" ht="13.8" hidden="false" customHeight="false" outlineLevel="0" collapsed="false">
      <c r="A39" s="0" t="s">
        <v>58</v>
      </c>
      <c r="B39" s="0" t="s">
        <v>59</v>
      </c>
      <c r="C39" s="0" t="s">
        <v>37</v>
      </c>
      <c r="D39" s="0" t="n">
        <v>1275</v>
      </c>
      <c r="E39" s="0" t="n">
        <v>29604</v>
      </c>
      <c r="F39" s="0" t="n">
        <v>4076246</v>
      </c>
      <c r="G39" s="5" t="n">
        <f aca="false">E39/F39*100000</f>
        <v>726.256462441178</v>
      </c>
      <c r="H39" s="6" t="n">
        <f aca="false">D39/E39*100</f>
        <v>4.30685042561816</v>
      </c>
      <c r="I39" s="4" t="n">
        <f aca="false">I38+1</f>
        <v>39</v>
      </c>
      <c r="J39" s="6" t="n">
        <f aca="false">D39/F39*100000</f>
        <v>31.2787795437272</v>
      </c>
      <c r="K39" s="5" t="n">
        <f aca="false">J39*500/G39</f>
        <v>21.5342521280908</v>
      </c>
      <c r="M39" s="7"/>
    </row>
    <row r="40" customFormat="false" ht="13.8" hidden="false" customHeight="false" outlineLevel="0" collapsed="false">
      <c r="A40" s="0" t="s">
        <v>58</v>
      </c>
      <c r="B40" s="0" t="s">
        <v>59</v>
      </c>
      <c r="C40" s="0" t="s">
        <v>38</v>
      </c>
      <c r="D40" s="0" t="n">
        <v>1462</v>
      </c>
      <c r="E40" s="0" t="n">
        <v>29413</v>
      </c>
      <c r="F40" s="0" t="n">
        <v>4076246</v>
      </c>
      <c r="G40" s="5" t="n">
        <f aca="false">E40/F40*100000</f>
        <v>721.570778603647</v>
      </c>
      <c r="H40" s="6" t="n">
        <f aca="false">D40/E40*100</f>
        <v>4.97059123516812</v>
      </c>
      <c r="I40" s="4" t="n">
        <f aca="false">I39+1</f>
        <v>40</v>
      </c>
      <c r="J40" s="6" t="n">
        <f aca="false">D40/F40*100000</f>
        <v>35.8663338768072</v>
      </c>
      <c r="K40" s="5" t="n">
        <f aca="false">J40*500/G40</f>
        <v>24.8529561758406</v>
      </c>
      <c r="M40" s="7"/>
    </row>
    <row r="41" customFormat="false" ht="13.8" hidden="false" customHeight="false" outlineLevel="0" collapsed="false">
      <c r="A41" s="0" t="s">
        <v>58</v>
      </c>
      <c r="B41" s="0" t="s">
        <v>59</v>
      </c>
      <c r="C41" s="0" t="s">
        <v>39</v>
      </c>
      <c r="D41" s="0" t="n">
        <v>2781</v>
      </c>
      <c r="E41" s="0" t="n">
        <v>32256</v>
      </c>
      <c r="F41" s="0" t="n">
        <v>4076246</v>
      </c>
      <c r="G41" s="5" t="n">
        <f aca="false">E41/F41*100000</f>
        <v>791.31632389213</v>
      </c>
      <c r="H41" s="6" t="n">
        <f aca="false">D41/E41*100</f>
        <v>8.62165178571429</v>
      </c>
      <c r="I41" s="4" t="n">
        <f aca="false">I40+1</f>
        <v>41</v>
      </c>
      <c r="J41" s="6" t="n">
        <f aca="false">D41/F41*100000</f>
        <v>68.2245379694945</v>
      </c>
      <c r="K41" s="5" t="n">
        <f aca="false">J41*500/G41</f>
        <v>43.1082589285714</v>
      </c>
      <c r="M41" s="7"/>
    </row>
    <row r="42" customFormat="false" ht="13.8" hidden="false" customHeight="false" outlineLevel="0" collapsed="false">
      <c r="A42" s="0" t="s">
        <v>58</v>
      </c>
      <c r="B42" s="0" t="s">
        <v>59</v>
      </c>
      <c r="C42" s="0" t="s">
        <v>41</v>
      </c>
      <c r="D42" s="0" t="n">
        <v>5140</v>
      </c>
      <c r="E42" s="0" t="n">
        <v>39247</v>
      </c>
      <c r="F42" s="0" t="n">
        <v>4076246</v>
      </c>
      <c r="G42" s="5" t="n">
        <f aca="false">E42/F42*100000</f>
        <v>962.822165296207</v>
      </c>
      <c r="H42" s="6" t="n">
        <f aca="false">D42/E42*100</f>
        <v>13.0965424108849</v>
      </c>
      <c r="I42" s="4" t="n">
        <f aca="false">I41+1</f>
        <v>42</v>
      </c>
      <c r="J42" s="6" t="n">
        <f aca="false">D42/F42*100000</f>
        <v>126.096413219418</v>
      </c>
      <c r="K42" s="5" t="n">
        <f aca="false">J42*500/G42</f>
        <v>65.4827120544245</v>
      </c>
      <c r="M42" s="7"/>
    </row>
    <row r="43" customFormat="false" ht="13.8" hidden="false" customHeight="false" outlineLevel="0" collapsed="false">
      <c r="A43" s="0" t="s">
        <v>58</v>
      </c>
      <c r="B43" s="0" t="s">
        <v>59</v>
      </c>
      <c r="C43" s="0" t="s">
        <v>42</v>
      </c>
      <c r="D43" s="0" t="n">
        <v>10800</v>
      </c>
      <c r="E43" s="0" t="n">
        <v>49523</v>
      </c>
      <c r="F43" s="0" t="n">
        <v>4076246</v>
      </c>
      <c r="G43" s="5" t="n">
        <f aca="false">E43/F43*100000</f>
        <v>1214.91686223059</v>
      </c>
      <c r="H43" s="6" t="n">
        <f aca="false">D43/E43*100</f>
        <v>21.8080487854128</v>
      </c>
      <c r="I43" s="4" t="n">
        <f aca="false">I42+1</f>
        <v>43</v>
      </c>
      <c r="J43" s="6" t="n">
        <f aca="false">D43/F43*100000</f>
        <v>264.949662017454</v>
      </c>
      <c r="K43" s="5" t="n">
        <f aca="false">J43*500/G43</f>
        <v>109.040243927064</v>
      </c>
      <c r="M43" s="7"/>
    </row>
    <row r="44" customFormat="false" ht="13.8" hidden="false" customHeight="false" outlineLevel="0" collapsed="false">
      <c r="A44" s="0" t="s">
        <v>58</v>
      </c>
      <c r="B44" s="0" t="s">
        <v>59</v>
      </c>
      <c r="C44" s="0" t="s">
        <v>43</v>
      </c>
      <c r="D44" s="0" t="n">
        <v>15115</v>
      </c>
      <c r="E44" s="0" t="n">
        <v>57298</v>
      </c>
      <c r="F44" s="0" t="n">
        <v>4076246</v>
      </c>
      <c r="G44" s="5" t="n">
        <f aca="false">E44/F44*100000</f>
        <v>1405.65608650705</v>
      </c>
      <c r="H44" s="6" t="n">
        <f aca="false">D44/E44*100</f>
        <v>26.379629306433</v>
      </c>
      <c r="I44" s="4" t="n">
        <f aca="false">I43+1</f>
        <v>44</v>
      </c>
      <c r="J44" s="6" t="n">
        <f aca="false">D44/F44*100000</f>
        <v>370.806864943872</v>
      </c>
      <c r="K44" s="5" t="n">
        <f aca="false">J44*500/G44</f>
        <v>131.898146532165</v>
      </c>
    </row>
    <row r="45" customFormat="false" ht="13.8" hidden="false" customHeight="false" outlineLevel="0" collapsed="false">
      <c r="A45" s="0" t="s">
        <v>58</v>
      </c>
      <c r="B45" s="0" t="s">
        <v>59</v>
      </c>
      <c r="C45" s="0" t="s">
        <v>44</v>
      </c>
      <c r="D45" s="0" t="n">
        <v>15752</v>
      </c>
      <c r="E45" s="0" t="n">
        <v>57812</v>
      </c>
      <c r="F45" s="0" t="n">
        <v>4076246</v>
      </c>
      <c r="G45" s="5" t="n">
        <f aca="false">E45/F45*100000</f>
        <v>1418.26572782899</v>
      </c>
      <c r="H45" s="6" t="n">
        <f aca="false">D45/E45*100</f>
        <v>27.2469383518993</v>
      </c>
      <c r="I45" s="4" t="n">
        <f aca="false">I44+1</f>
        <v>45</v>
      </c>
      <c r="J45" s="6" t="n">
        <f aca="false">D45/F45*100000</f>
        <v>386.43398852768</v>
      </c>
      <c r="K45" s="5" t="n">
        <f aca="false">J45*500/G45</f>
        <v>136.234691759496</v>
      </c>
    </row>
    <row r="46" customFormat="false" ht="13.8" hidden="false" customHeight="false" outlineLevel="0" collapsed="false">
      <c r="A46" s="0" t="s">
        <v>58</v>
      </c>
      <c r="B46" s="0" t="s">
        <v>59</v>
      </c>
      <c r="C46" s="0" t="s">
        <v>45</v>
      </c>
      <c r="D46" s="0" t="n">
        <v>16959</v>
      </c>
      <c r="E46" s="0" t="n">
        <v>57678</v>
      </c>
      <c r="F46" s="0" t="n">
        <v>4076246</v>
      </c>
      <c r="G46" s="5" t="n">
        <f aca="false">E46/F46*100000</f>
        <v>1414.97838942988</v>
      </c>
      <c r="H46" s="6" t="n">
        <f aca="false">D46/E46*100</f>
        <v>29.4028919171955</v>
      </c>
      <c r="I46" s="4" t="n">
        <f aca="false">I45+1</f>
        <v>46</v>
      </c>
      <c r="J46" s="6" t="n">
        <f aca="false">D46/F46*100000</f>
        <v>416.044566495741</v>
      </c>
      <c r="K46" s="5" t="n">
        <f aca="false">J46*500/G46</f>
        <v>147.014459585977</v>
      </c>
    </row>
    <row r="47" customFormat="false" ht="13.8" hidden="false" customHeight="false" outlineLevel="0" collapsed="false">
      <c r="A47" s="0" t="s">
        <v>58</v>
      </c>
      <c r="B47" s="0" t="s">
        <v>59</v>
      </c>
      <c r="C47" s="0" t="s">
        <v>46</v>
      </c>
      <c r="D47" s="0" t="n">
        <v>19512</v>
      </c>
      <c r="E47" s="0" t="n">
        <v>57979</v>
      </c>
      <c r="F47" s="0" t="n">
        <v>4076246</v>
      </c>
      <c r="G47" s="5" t="n">
        <f aca="false">E47/F47*100000</f>
        <v>1422.36263463981</v>
      </c>
      <c r="H47" s="6" t="n">
        <f aca="false">D47/E47*100</f>
        <v>33.6535642215285</v>
      </c>
      <c r="I47" s="4" t="n">
        <f aca="false">I46+1</f>
        <v>47</v>
      </c>
      <c r="J47" s="6" t="n">
        <f aca="false">D47/F47*100000</f>
        <v>478.675722711534</v>
      </c>
      <c r="K47" s="5" t="n">
        <f aca="false">J47*500/G47</f>
        <v>168.267821107642</v>
      </c>
    </row>
    <row r="48" customFormat="false" ht="13.8" hidden="false" customHeight="false" outlineLevel="0" collapsed="false">
      <c r="A48" s="0" t="s">
        <v>58</v>
      </c>
      <c r="B48" s="0" t="s">
        <v>59</v>
      </c>
      <c r="C48" s="0" t="s">
        <v>47</v>
      </c>
      <c r="D48" s="0" t="n">
        <v>22894</v>
      </c>
      <c r="E48" s="0" t="n">
        <v>65408</v>
      </c>
      <c r="F48" s="0" t="n">
        <v>4076246</v>
      </c>
      <c r="G48" s="5" t="n">
        <f aca="false">E48/F48*100000</f>
        <v>1604.61365678126</v>
      </c>
      <c r="H48" s="6" t="n">
        <f aca="false">D48/E48*100</f>
        <v>35.0018346379648</v>
      </c>
      <c r="I48" s="4" t="n">
        <f aca="false">I47+1</f>
        <v>48</v>
      </c>
      <c r="J48" s="6" t="n">
        <f aca="false">D48/F48*100000</f>
        <v>561.644218724778</v>
      </c>
      <c r="K48" s="5" t="n">
        <f aca="false">J48*500/G48</f>
        <v>175.009173189824</v>
      </c>
    </row>
    <row r="49" customFormat="false" ht="13.8" hidden="false" customHeight="false" outlineLevel="0" collapsed="false">
      <c r="A49" s="0" t="s">
        <v>58</v>
      </c>
      <c r="B49" s="0" t="s">
        <v>59</v>
      </c>
      <c r="C49" s="0" t="s">
        <v>126</v>
      </c>
      <c r="D49" s="0" t="n">
        <v>23741</v>
      </c>
      <c r="E49" s="0" t="n">
        <v>66355</v>
      </c>
      <c r="F49" s="0" t="n">
        <v>4076246</v>
      </c>
      <c r="G49" s="5" t="n">
        <f aca="false">E49/F49*100000</f>
        <v>1627.84581696002</v>
      </c>
      <c r="H49" s="6" t="n">
        <f aca="false">D49/E49*100</f>
        <v>35.7787657297868</v>
      </c>
      <c r="I49" s="4" t="n">
        <f aca="false">I48+1</f>
        <v>49</v>
      </c>
      <c r="J49" s="6" t="n">
        <f aca="false">D49/F49*100000</f>
        <v>582.423141292258</v>
      </c>
      <c r="K49" s="5" t="n">
        <f aca="false">J49*500/G49</f>
        <v>178.893828648934</v>
      </c>
    </row>
    <row r="50" customFormat="false" ht="13.8" hidden="false" customHeight="false" outlineLevel="0" collapsed="false">
      <c r="A50" s="0" t="s">
        <v>58</v>
      </c>
      <c r="B50" s="0" t="s">
        <v>59</v>
      </c>
      <c r="C50" s="0" t="s">
        <v>128</v>
      </c>
      <c r="D50" s="0" t="n">
        <v>25533</v>
      </c>
      <c r="E50" s="0" t="n">
        <v>71159</v>
      </c>
      <c r="F50" s="0" t="n">
        <v>4076246</v>
      </c>
      <c r="G50" s="5" t="n">
        <f aca="false">E50/F50*100000</f>
        <v>1745.69935180556</v>
      </c>
      <c r="H50" s="6" t="n">
        <f aca="false">D50/E50*100</f>
        <v>35.8816172234011</v>
      </c>
      <c r="I50" s="4" t="n">
        <f aca="false">I49+1</f>
        <v>50</v>
      </c>
      <c r="J50" s="6" t="n">
        <f aca="false">D50/F50*100000</f>
        <v>626.385159286265</v>
      </c>
      <c r="K50" s="5" t="n">
        <f aca="false">J50*500/G50</f>
        <v>179.408086117006</v>
      </c>
    </row>
    <row r="51" customFormat="false" ht="13.8" hidden="false" customHeight="false" outlineLevel="0" collapsed="false">
      <c r="A51" s="0" t="s">
        <v>58</v>
      </c>
      <c r="B51" s="0" t="s">
        <v>59</v>
      </c>
      <c r="C51" s="0" t="s">
        <v>129</v>
      </c>
      <c r="D51" s="0" t="n">
        <v>19842</v>
      </c>
      <c r="E51" s="0" t="n">
        <v>66953</v>
      </c>
      <c r="F51" s="0" t="n">
        <v>4076246</v>
      </c>
      <c r="G51" s="5" t="n">
        <f aca="false">E51/F51*100000</f>
        <v>1642.51617787543</v>
      </c>
      <c r="H51" s="6" t="n">
        <f aca="false">D51/E51*100</f>
        <v>29.6357146057682</v>
      </c>
      <c r="I51" s="4" t="n">
        <f aca="false">I50+1</f>
        <v>51</v>
      </c>
      <c r="J51" s="6" t="n">
        <f aca="false">D51/F51*100000</f>
        <v>486.771406828734</v>
      </c>
      <c r="K51" s="5" t="n">
        <f aca="false">J51*500/G51</f>
        <v>148.178573028841</v>
      </c>
    </row>
    <row r="52" customFormat="false" ht="13.8" hidden="false" customHeight="false" outlineLevel="0" collapsed="false">
      <c r="I52" s="4" t="n">
        <f aca="false">I51+1</f>
        <v>52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&amp;C&amp;"Arial,Standard"&amp;10&amp;A</oddHeader>
    <oddFooter>&amp;C&amp;"Arial,Standard"&amp;10Seite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2020-10-15T14:19:09Z</dcterms:created>
  <dc:creator>Caspar Ruhe</dc:creator>
  <dc:description/>
  <dc:language>de-DE</dc:language>
  <cp:lastModifiedBy/>
  <cp:lastPrinted>2020-12-24T15:03:07Z</cp:lastPrinted>
  <dcterms:modified xsi:type="dcterms:W3CDTF">2020-12-26T19:37:09Z</dcterms:modified>
  <cp:revision>225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