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g report for Goal Seek" sheetId="1" state="visible" r:id="rId2"/>
  </sheets>
  <definedNames>
    <definedName function="false" hidden="false" localSheetId="0" name="solver_eng" vbProcedure="false">1</definedName>
    <definedName function="false" hidden="false" localSheetId="0" name="solver_lin" vbProcedure="false">2</definedName>
    <definedName function="false" hidden="false" localSheetId="0" name="solver_neg" vbProcedure="false">1</definedName>
    <definedName function="false" hidden="false" localSheetId="0" name="solver_num" vbProcedure="false">0</definedName>
    <definedName function="false" hidden="false" localSheetId="0" name="solver_opt" vbProcedure="false">'data input'!#ref!</definedName>
    <definedName function="false" hidden="false" localSheetId="0" name="solver_typ" vbProcedure="false">1</definedName>
    <definedName function="false" hidden="false" localSheetId="0" name="solver_val" vbProcedure="false">0</definedName>
    <definedName function="false" hidden="false" localSheetId="0" name="solver_ver" vbProcedure="false">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<sst xmlns="http://schemas.openxmlformats.org/spreadsheetml/2006/main" count="74" uniqueCount="26">
  <si>
    <t xml:space="preserve">PROBLEM OCCURS</t>
  </si>
  <si>
    <t xml:space="preserve">A. INPUT BY HAND OF A GOOD APPROXIMATION THAT COULD BE CONSIDERED A CORRECT VALUE CLOSE ENOUGH TO THE TARGET VALUE OF ZERO</t>
  </si>
  <si>
    <t xml:space="preserve">Example 1 (problem)</t>
  </si>
  <si>
    <t xml:space="preserve">Example 2 (problem)</t>
  </si>
  <si>
    <t xml:space="preserve">d1</t>
  </si>
  <si>
    <t xml:space="preserve">d2</t>
  </si>
  <si>
    <t xml:space="preserve">L1</t>
  </si>
  <si>
    <t xml:space="preserve">L2</t>
  </si>
  <si>
    <t xml:space="preserve">c</t>
  </si>
  <si>
    <t xml:space="preserve">Re</t>
  </si>
  <si>
    <t xml:space="preserve">VARIABLE CELL  &gt;&gt;&gt;&gt; λ  &gt;&gt;&gt;&gt;&gt;&gt;  </t>
  </si>
  <si>
    <t xml:space="preserve">λ:</t>
  </si>
  <si>
    <t xml:space="preserve">FORMULA CELL WITH TARGET VALUE &gt;&gt;&gt; 0 </t>
  </si>
  <si>
    <t xml:space="preserve">Colebrook</t>
  </si>
  <si>
    <t xml:space="preserve">Δh</t>
  </si>
  <si>
    <t xml:space="preserve">B . GOAL SEEK TARGET VALUE = 0  (Generates wrong result)</t>
  </si>
  <si>
    <t xml:space="preserve">C . GOAL SEEK TARGET VALUE = 0.0001  (Generates correct result)</t>
  </si>
  <si>
    <t xml:space="preserve">PROBLEM DOES NOT OCCUR</t>
  </si>
  <si>
    <t xml:space="preserve">Example 3 (no problem)</t>
  </si>
  <si>
    <t xml:space="preserve">A . INPUT BY HAND</t>
  </si>
  <si>
    <t xml:space="preserve">F(X) = 100 -  5X</t>
  </si>
  <si>
    <t xml:space="preserve">VARIABLE CELL  &gt;&gt;&gt;&gt; X  &gt;&gt;&gt;&gt;&gt;&gt;  </t>
  </si>
  <si>
    <t xml:space="preserve">X= input value</t>
  </si>
  <si>
    <t xml:space="preserve">F(X)= function </t>
  </si>
  <si>
    <t xml:space="preserve">B . GOAL SEEK TARGET VALUE = 0  (Correct result)</t>
  </si>
  <si>
    <t xml:space="preserve">C . GOAL SEEK TARGET VALUE = 0.0001  (Correct result)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</si>
</sst>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61"/>
    </font>
    <font>
      <b val="true"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color rgb="FFC9211E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83B0"/>
        <bgColor rgb="FF558ED5"/>
      </patternFill>
    </fill>
    <fill>
      <patternFill patternType="solid">
        <fgColor rgb="FF558ED5"/>
        <bgColor rgb="FF5983B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Κανονικό 2" xfId="20"/>
    <cellStyle name="Κανονικό 2 2" xfId="21"/>
    <cellStyle name="Κανονικό 3" xfId="22"/>
    <cellStyle name="Κανονικό 4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58ED5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G33" activeCellId="0" sqref="G33"/>
    </sheetView>
  </sheetViews>
  <sheetFormatPr defaultColWidth="10.9296875" defaultRowHeight="15" zeroHeight="false" outlineLevelRow="0" outlineLevelCol="0"/>
  <cols>
    <col collapsed="false" customWidth="true" hidden="false" outlineLevel="0" max="1" min="1" style="0" width="38.45"/>
    <col collapsed="false" customWidth="true" hidden="false" outlineLevel="0" max="2" min="2" style="0" width="67.38"/>
    <col collapsed="false" customWidth="true" hidden="false" outlineLevel="0" max="3" min="3" style="0" width="34.38"/>
    <col collapsed="false" customWidth="true" hidden="false" outlineLevel="0" max="4" min="4" style="0" width="20.03"/>
    <col collapsed="false" customWidth="true" hidden="false" outlineLevel="0" max="5" min="5" style="0" width="22.37"/>
    <col collapsed="false" customWidth="true" hidden="false" outlineLevel="0" max="6" min="6" style="0" width="27.88"/>
    <col collapsed="false" customWidth="true" hidden="false" outlineLevel="0" max="7" min="7" style="0" width="16.38"/>
    <col collapsed="false" customWidth="true" hidden="false" outlineLevel="0" max="8" min="8" style="0" width="5.37"/>
    <col collapsed="false" customWidth="true" hidden="false" outlineLevel="0" max="1024" min="999" style="0" width="10.5"/>
  </cols>
  <sheetData>
    <row r="1" customFormat="false" ht="15" hidden="false" customHeight="false" outlineLevel="0" collapsed="false">
      <c r="A1" s="1" t="s">
        <v>0</v>
      </c>
    </row>
    <row r="2" customFormat="false" ht="26" hidden="false" customHeight="false" outlineLevel="0" collapsed="false">
      <c r="B2" s="2" t="s">
        <v>1</v>
      </c>
    </row>
    <row r="3" customFormat="false" ht="15" hidden="false" customHeight="false" outlineLevel="0" collapsed="false">
      <c r="C3" s="3" t="s">
        <v>2</v>
      </c>
      <c r="D3" s="4"/>
      <c r="F3" s="3" t="s">
        <v>3</v>
      </c>
    </row>
    <row r="4" customFormat="false" ht="15" hidden="false" customHeight="false" outlineLevel="0" collapsed="false">
      <c r="C4" s="4"/>
      <c r="D4" s="4"/>
    </row>
    <row r="5" customFormat="false" ht="15" hidden="false" customHeight="false" outlineLevel="0" collapsed="false">
      <c r="C5" s="5" t="s">
        <v>4</v>
      </c>
      <c r="D5" s="6" t="n">
        <v>0.6</v>
      </c>
      <c r="F5" s="5" t="s">
        <v>5</v>
      </c>
      <c r="G5" s="6" t="n">
        <v>0.5</v>
      </c>
    </row>
    <row r="6" customFormat="false" ht="15" hidden="false" customHeight="false" outlineLevel="0" collapsed="false">
      <c r="C6" s="5" t="s">
        <v>6</v>
      </c>
      <c r="D6" s="6" t="n">
        <v>650</v>
      </c>
      <c r="F6" s="5" t="s">
        <v>7</v>
      </c>
      <c r="G6" s="6" t="n">
        <v>650</v>
      </c>
    </row>
    <row r="7" customFormat="false" ht="15" hidden="false" customHeight="false" outlineLevel="0" collapsed="false">
      <c r="C7" s="4" t="s">
        <v>8</v>
      </c>
      <c r="D7" s="4" t="n">
        <f aca="false">4*0.4/(PI()*D5^2)</f>
        <v>1.41471060526129</v>
      </c>
      <c r="F7" s="4" t="s">
        <v>8</v>
      </c>
      <c r="G7" s="4" t="n">
        <f aca="false">4*0.4/(PI()*G5^2)</f>
        <v>2.03718327157626</v>
      </c>
    </row>
    <row r="8" customFormat="false" ht="15" hidden="false" customHeight="false" outlineLevel="0" collapsed="false">
      <c r="C8" s="4" t="s">
        <v>9</v>
      </c>
      <c r="D8" s="4" t="n">
        <f aca="false">D7*D5/0.00000101</f>
        <v>840422.141739381</v>
      </c>
      <c r="F8" s="4" t="s">
        <v>9</v>
      </c>
      <c r="G8" s="4" t="n">
        <f aca="false">G7*G5/0.00000101</f>
        <v>1008506.57008726</v>
      </c>
    </row>
    <row r="9" customFormat="false" ht="15" hidden="false" customHeight="false" outlineLevel="0" collapsed="false">
      <c r="B9" s="7" t="s">
        <v>10</v>
      </c>
      <c r="C9" s="4" t="s">
        <v>11</v>
      </c>
      <c r="D9" s="8" t="n">
        <v>0.013647</v>
      </c>
      <c r="F9" s="4" t="s">
        <v>11</v>
      </c>
      <c r="G9" s="8" t="n">
        <v>0.01370933333</v>
      </c>
    </row>
    <row r="10" customFormat="false" ht="15" hidden="false" customHeight="false" outlineLevel="0" collapsed="false">
      <c r="B10" s="9" t="s">
        <v>12</v>
      </c>
      <c r="C10" s="4" t="s">
        <v>13</v>
      </c>
      <c r="D10" s="10" t="n">
        <f aca="false">1/SQRT(D9)+2*LOG(2.51/(D8*SQRT(D9))+0.06/(D5*1000*3.71))</f>
        <v>0.000797946064192701</v>
      </c>
      <c r="F10" s="4" t="s">
        <v>13</v>
      </c>
      <c r="G10" s="10" t="n">
        <f aca="false">1/SQRT(G9)+2*LOG(2.51/(G8*SQRT(G9))+0.06/(G5*1000*3.71))</f>
        <v>-0.000981965891838854</v>
      </c>
    </row>
    <row r="11" customFormat="false" ht="15" hidden="false" customHeight="false" outlineLevel="0" collapsed="false">
      <c r="C11" s="4" t="s">
        <v>14</v>
      </c>
      <c r="D11" s="4" t="n">
        <f aca="false">D9*D6*D7^2/(D5*2*9.81)</f>
        <v>1.50811865872741</v>
      </c>
      <c r="F11" s="4" t="s">
        <v>14</v>
      </c>
      <c r="G11" s="4" t="n">
        <f aca="false">G9*G6*G7^2/(G5*2*9.81)</f>
        <v>3.76982237590226</v>
      </c>
    </row>
    <row r="12" customFormat="false" ht="15" hidden="false" customHeight="false" outlineLevel="0" collapsed="false">
      <c r="C12" s="4"/>
      <c r="D12" s="4"/>
      <c r="F12" s="4"/>
      <c r="G12" s="4"/>
    </row>
    <row r="14" customFormat="false" ht="15" hidden="false" customHeight="false" outlineLevel="0" collapsed="false">
      <c r="B14" s="0" t="s">
        <v>15</v>
      </c>
    </row>
    <row r="15" customFormat="false" ht="26" hidden="false" customHeight="false" outlineLevel="0" collapsed="false">
      <c r="B15" s="11"/>
    </row>
    <row r="16" customFormat="false" ht="15" hidden="false" customHeight="false" outlineLevel="0" collapsed="false">
      <c r="B16" s="11"/>
      <c r="C16" s="5" t="s">
        <v>4</v>
      </c>
      <c r="D16" s="6" t="n">
        <v>0.6</v>
      </c>
      <c r="F16" s="5" t="s">
        <v>5</v>
      </c>
      <c r="G16" s="6" t="n">
        <v>0.5</v>
      </c>
    </row>
    <row r="17" customFormat="false" ht="15" hidden="false" customHeight="false" outlineLevel="0" collapsed="false">
      <c r="C17" s="5" t="s">
        <v>6</v>
      </c>
      <c r="D17" s="6" t="n">
        <v>650</v>
      </c>
      <c r="F17" s="5" t="s">
        <v>7</v>
      </c>
      <c r="G17" s="6" t="n">
        <v>650</v>
      </c>
    </row>
    <row r="18" customFormat="false" ht="15" hidden="false" customHeight="false" outlineLevel="0" collapsed="false">
      <c r="C18" s="5" t="s">
        <v>8</v>
      </c>
      <c r="D18" s="5" t="n">
        <f aca="false">4*0.4/(PI()*D16^2)</f>
        <v>1.41471060526129</v>
      </c>
      <c r="F18" s="5" t="s">
        <v>8</v>
      </c>
      <c r="G18" s="5" t="n">
        <f aca="false">4*0.4/(PI()*G16^2)</f>
        <v>2.03718327157626</v>
      </c>
    </row>
    <row r="19" customFormat="false" ht="15" hidden="false" customHeight="false" outlineLevel="0" collapsed="false">
      <c r="C19" s="5" t="s">
        <v>9</v>
      </c>
      <c r="D19" s="5" t="n">
        <f aca="false">D18*D16/0.00000101</f>
        <v>840422.141739381</v>
      </c>
      <c r="F19" s="5" t="s">
        <v>9</v>
      </c>
      <c r="G19" s="5" t="n">
        <f aca="false">G18*G16/0.00000101</f>
        <v>1008506.57008726</v>
      </c>
    </row>
    <row r="20" customFormat="false" ht="15" hidden="false" customHeight="false" outlineLevel="0" collapsed="false">
      <c r="B20" s="7" t="s">
        <v>10</v>
      </c>
      <c r="C20" s="5" t="s">
        <v>11</v>
      </c>
      <c r="D20" s="8" t="n">
        <v>0.013649424493715</v>
      </c>
      <c r="F20" s="5" t="s">
        <v>11</v>
      </c>
      <c r="G20" s="8" t="n">
        <v>0.0137063030724047</v>
      </c>
    </row>
    <row r="21" customFormat="false" ht="15" hidden="false" customHeight="false" outlineLevel="0" collapsed="false">
      <c r="B21" s="9" t="s">
        <v>12</v>
      </c>
      <c r="C21" s="5" t="s">
        <v>13</v>
      </c>
      <c r="D21" s="10" t="n">
        <f aca="false">1/SQRT(D20)+2*LOG(2.51/(D19*SQRT(D20))+0.06/(D16*1000*3.71))</f>
        <v>1.05541072770166E-007</v>
      </c>
      <c r="F21" s="5" t="s">
        <v>13</v>
      </c>
      <c r="G21" s="10" t="n">
        <f aca="false">1/SQRT(G20)+2*LOG(2.51/(G19*SQRT(G20))+0.06/(G16*1000*3.71))</f>
        <v>1.61982825375162E-007</v>
      </c>
    </row>
    <row r="22" customFormat="false" ht="15" hidden="false" customHeight="false" outlineLevel="0" collapsed="false">
      <c r="C22" s="5" t="s">
        <v>14</v>
      </c>
      <c r="D22" s="5" t="n">
        <f aca="false">D20*D17*D18^2/(D16*2*9.81)</f>
        <v>1.50838658751832</v>
      </c>
      <c r="F22" s="5" t="s">
        <v>14</v>
      </c>
      <c r="G22" s="5" t="n">
        <f aca="false">G20*G17*G18^2/(G16*2*9.81)</f>
        <v>3.76898910906044</v>
      </c>
    </row>
    <row r="27" customFormat="false" ht="15" hidden="false" customHeight="false" outlineLevel="0" collapsed="false">
      <c r="B27" s="0" t="s">
        <v>16</v>
      </c>
      <c r="C27" s="5"/>
      <c r="D27" s="5"/>
    </row>
    <row r="28" customFormat="false" ht="26" hidden="false" customHeight="false" outlineLevel="0" collapsed="false">
      <c r="C28" s="5"/>
      <c r="D28" s="5"/>
    </row>
    <row r="29" customFormat="false" ht="15" hidden="false" customHeight="false" outlineLevel="0" collapsed="false">
      <c r="C29" s="5" t="s">
        <v>4</v>
      </c>
      <c r="D29" s="6" t="n">
        <v>0.6</v>
      </c>
      <c r="F29" s="5" t="s">
        <v>5</v>
      </c>
      <c r="G29" s="6" t="n">
        <v>0.5</v>
      </c>
    </row>
    <row r="30" customFormat="false" ht="15" hidden="false" customHeight="false" outlineLevel="0" collapsed="false">
      <c r="C30" s="5" t="s">
        <v>6</v>
      </c>
      <c r="D30" s="6" t="n">
        <v>650</v>
      </c>
      <c r="F30" s="5" t="s">
        <v>7</v>
      </c>
      <c r="G30" s="6" t="n">
        <v>650</v>
      </c>
    </row>
    <row r="31" customFormat="false" ht="15" hidden="false" customHeight="false" outlineLevel="0" collapsed="false">
      <c r="C31" s="5" t="s">
        <v>8</v>
      </c>
      <c r="D31" s="5" t="n">
        <f aca="false">4*0.4/(PI()*D29^2)</f>
        <v>1.41471060526129</v>
      </c>
      <c r="F31" s="5" t="s">
        <v>8</v>
      </c>
      <c r="G31" s="5" t="n">
        <f aca="false">4*0.4/(PI()*G29^2)</f>
        <v>2.03718327157626</v>
      </c>
    </row>
    <row r="32" customFormat="false" ht="15" hidden="false" customHeight="false" outlineLevel="0" collapsed="false">
      <c r="C32" s="5" t="s">
        <v>9</v>
      </c>
      <c r="D32" s="5" t="n">
        <f aca="false">D31*D29/0.00000101</f>
        <v>840422.141739381</v>
      </c>
      <c r="F32" s="5" t="s">
        <v>9</v>
      </c>
      <c r="G32" s="5" t="n">
        <f aca="false">G31*G29/0.00000101</f>
        <v>1008506.57008726</v>
      </c>
    </row>
    <row r="33" customFormat="false" ht="15" hidden="false" customHeight="false" outlineLevel="0" collapsed="false">
      <c r="B33" s="7" t="s">
        <v>10</v>
      </c>
      <c r="C33" s="5" t="s">
        <v>11</v>
      </c>
      <c r="D33" s="8" t="n">
        <v>0.0136491208922961</v>
      </c>
      <c r="F33" s="5" t="s">
        <v>11</v>
      </c>
      <c r="G33" s="8" t="n">
        <v>0.0137059950829661</v>
      </c>
    </row>
    <row r="34" customFormat="false" ht="15" hidden="false" customHeight="false" outlineLevel="0" collapsed="false">
      <c r="B34" s="9" t="s">
        <v>12</v>
      </c>
      <c r="C34" s="5" t="s">
        <v>13</v>
      </c>
      <c r="D34" s="10" t="n">
        <f aca="false">1/SQRT(D33)+2*LOG(2.51/(D32*SQRT(D33))+0.06/(D29*1000*3.71))</f>
        <v>0.000100001655336968</v>
      </c>
      <c r="F34" s="5" t="s">
        <v>13</v>
      </c>
      <c r="G34" s="10" t="n">
        <f aca="false">1/SQRT(G33)+2*LOG(2.51/(G32*SQRT(G33))+0.06/(G29*1000*3.71))</f>
        <v>0.000100001674351091</v>
      </c>
    </row>
    <row r="35" customFormat="false" ht="15" hidden="false" customHeight="false" outlineLevel="0" collapsed="false">
      <c r="C35" s="5" t="s">
        <v>14</v>
      </c>
      <c r="D35" s="5" t="n">
        <f aca="false">D33*D30*D31^2/(D29*2*9.81)</f>
        <v>1.50835303677716</v>
      </c>
      <c r="F35" s="5" t="s">
        <v>14</v>
      </c>
      <c r="G35" s="5" t="n">
        <f aca="false">G33*G30*G31^2/(G29*2*9.81)</f>
        <v>3.76890441745295</v>
      </c>
    </row>
    <row r="38" customFormat="false" ht="15" hidden="false" customHeight="false" outlineLevel="0" collapsed="false">
      <c r="A38" s="1" t="s">
        <v>17</v>
      </c>
      <c r="C38" s="3" t="s">
        <v>18</v>
      </c>
    </row>
    <row r="39" customFormat="false" ht="15" hidden="false" customHeight="false" outlineLevel="0" collapsed="false">
      <c r="B39" s="0" t="s">
        <v>19</v>
      </c>
    </row>
    <row r="40" customFormat="false" ht="15" hidden="false" customHeight="false" outlineLevel="0" collapsed="false">
      <c r="C40" s="12" t="s">
        <v>20</v>
      </c>
      <c r="D40" s="13"/>
    </row>
    <row r="41" customFormat="false" ht="15" hidden="false" customHeight="false" outlineLevel="0" collapsed="false">
      <c r="B41" s="7" t="s">
        <v>21</v>
      </c>
      <c r="C41" s="14" t="s">
        <v>22</v>
      </c>
      <c r="D41" s="15" t="n">
        <v>20</v>
      </c>
    </row>
    <row r="42" customFormat="false" ht="15" hidden="false" customHeight="false" outlineLevel="0" collapsed="false">
      <c r="B42" s="9" t="s">
        <v>12</v>
      </c>
      <c r="C42" s="16" t="s">
        <v>23</v>
      </c>
      <c r="D42" s="10" t="n">
        <f aca="false">100-5*D41</f>
        <v>0</v>
      </c>
    </row>
    <row r="46" customFormat="false" ht="15" hidden="false" customHeight="false" outlineLevel="0" collapsed="false">
      <c r="B46" s="0" t="s">
        <v>24</v>
      </c>
    </row>
    <row r="47" customFormat="false" ht="15" hidden="false" customHeight="false" outlineLevel="0" collapsed="false">
      <c r="C47" s="12" t="s">
        <v>20</v>
      </c>
      <c r="D47" s="13"/>
    </row>
    <row r="48" customFormat="false" ht="15" hidden="false" customHeight="false" outlineLevel="0" collapsed="false">
      <c r="B48" s="7" t="s">
        <v>21</v>
      </c>
      <c r="C48" s="14" t="s">
        <v>22</v>
      </c>
      <c r="D48" s="15" t="n">
        <v>20</v>
      </c>
    </row>
    <row r="49" customFormat="false" ht="15" hidden="false" customHeight="false" outlineLevel="0" collapsed="false">
      <c r="B49" s="9" t="s">
        <v>12</v>
      </c>
      <c r="C49" s="16" t="s">
        <v>23</v>
      </c>
      <c r="D49" s="10" t="n">
        <f aca="false">100-5*D48</f>
        <v>0</v>
      </c>
    </row>
    <row r="53" customFormat="false" ht="15" hidden="false" customHeight="false" outlineLevel="0" collapsed="false">
      <c r="B53" s="0" t="s">
        <v>25</v>
      </c>
    </row>
    <row r="54" customFormat="false" ht="15" hidden="false" customHeight="false" outlineLevel="0" collapsed="false">
      <c r="C54" s="12" t="s">
        <v>20</v>
      </c>
      <c r="D54" s="13"/>
    </row>
    <row r="55" customFormat="false" ht="15" hidden="false" customHeight="false" outlineLevel="0" collapsed="false">
      <c r="B55" s="7" t="s">
        <v>21</v>
      </c>
      <c r="C55" s="14" t="s">
        <v>22</v>
      </c>
      <c r="D55" s="15" t="n">
        <v>19.9999800001421</v>
      </c>
    </row>
    <row r="56" customFormat="false" ht="15" hidden="false" customHeight="false" outlineLevel="0" collapsed="false">
      <c r="B56" s="9" t="s">
        <v>12</v>
      </c>
      <c r="C56" s="16" t="s">
        <v>23</v>
      </c>
      <c r="D56" s="10" t="n">
        <f aca="false">100-5*D55</f>
        <v>9.99992894605839E-005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LibreOffice/7.3.3.2$MacOSX_X86_64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2022-05-27T14:58:02Z</dcterms:created>
  <dc:creator/>
  <dc:description/>
  <dc:language>en-US</dc:language>
  <cp:lastModifiedBy/>
  <dcterms:modified xsi:type="dcterms:W3CDTF">2022-05-27T14:58:35Z</dcterms:modified>
  <cp:revision>3</cp:revision>
  <dc:subject/>
  <dc:title/>
</cp:coreProperties>
</file>