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<sst xmlns="http://schemas.openxmlformats.org/spreadsheetml/2006/main" count="13" uniqueCount="10">
  <si>
    <t xml:space="preserve">as of 9/21</t>
  </si>
  <si>
    <t xml:space="preserve">TW Permian</t>
  </si>
  <si>
    <t xml:space="preserve">NGI Socal</t>
  </si>
  <si>
    <t xml:space="preserve">Spread</t>
  </si>
  <si>
    <t xml:space="preserve">Nymex</t>
  </si>
  <si>
    <t xml:space="preserve">Basis</t>
  </si>
  <si>
    <t xml:space="preserve">Index Prem</t>
  </si>
  <si>
    <t xml:space="preserve">Phys</t>
  </si>
  <si>
    <t xml:space="preserve">Fuel</t>
  </si>
  <si>
    <t xml:space="preserve">Net of Fuel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</si>
</sst>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\-dd\-yy"/>
    <numFmt numFmtId="166" formatCode="0.0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urve Fetch 97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85"/>
    <col collapsed="false" customWidth="true" hidden="false" outlineLevel="0" max="8" min="3" style="0" width="12.7"/>
  </cols>
  <sheetData>
    <row r="1" customFormat="false" ht="12.75" hidden="false" customHeight="false" outlineLevel="0" collapsed="false">
      <c r="A1" s="0" t="s">
        <v>0</v>
      </c>
      <c r="C1" s="1" t="s">
        <v>1</v>
      </c>
      <c r="D1" s="1"/>
      <c r="E1" s="1"/>
      <c r="F1" s="1" t="s">
        <v>2</v>
      </c>
      <c r="G1" s="1"/>
      <c r="H1" s="1"/>
      <c r="K1" s="0" t="s">
        <v>3</v>
      </c>
    </row>
    <row r="2" customFormat="false" ht="12.75" hidden="false" customHeight="false" outlineLevel="0" collapsed="false">
      <c r="B2" s="2" t="s">
        <v>4</v>
      </c>
      <c r="C2" s="1" t="s">
        <v>5</v>
      </c>
      <c r="D2" s="1" t="s">
        <v>6</v>
      </c>
      <c r="E2" s="1" t="s">
        <v>7</v>
      </c>
      <c r="F2" s="1" t="s">
        <v>5</v>
      </c>
      <c r="G2" s="1" t="s">
        <v>6</v>
      </c>
      <c r="H2" s="1" t="s">
        <v>7</v>
      </c>
      <c r="J2" s="0" t="s">
        <v>8</v>
      </c>
      <c r="K2" s="0" t="s">
        <v>9</v>
      </c>
    </row>
    <row r="3" customFormat="false" ht="12.75" hidden="false" customHeight="false" outlineLevel="0" collapsed="false">
      <c r="A3" s="3" t="n">
        <v>36800</v>
      </c>
      <c r="B3" s="4" t="n">
        <v>5.287</v>
      </c>
      <c r="C3" s="4" t="n">
        <v>-0.1925</v>
      </c>
      <c r="D3" s="4" t="n">
        <v>0.01</v>
      </c>
      <c r="E3" s="4" t="n">
        <f aca="false">+B3+C3+D3</f>
        <v>5.1045</v>
      </c>
      <c r="F3" s="5" t="n">
        <v>0.22</v>
      </c>
      <c r="G3" s="4" t="n">
        <v>0</v>
      </c>
      <c r="H3" s="6" t="n">
        <f aca="false">+B3+F3+G3</f>
        <v>5.507</v>
      </c>
      <c r="J3" s="0" t="n">
        <f aca="false">+E3*0.05</f>
        <v>0.255225</v>
      </c>
      <c r="K3" s="6" t="n">
        <f aca="false">+H3-E3-J3</f>
        <v>0.147275</v>
      </c>
    </row>
    <row r="4" customFormat="false" ht="12.75" hidden="false" customHeight="false" outlineLevel="0" collapsed="false">
      <c r="A4" s="3" t="n">
        <v>36831</v>
      </c>
      <c r="B4" s="4" t="n">
        <v>5.402</v>
      </c>
      <c r="C4" s="4" t="n">
        <v>-0.1725</v>
      </c>
      <c r="D4" s="4" t="n">
        <v>0.01</v>
      </c>
      <c r="E4" s="4" t="n">
        <f aca="false">+B4+C4+D4</f>
        <v>5.2395</v>
      </c>
      <c r="F4" s="5" t="n">
        <v>0.1975</v>
      </c>
      <c r="G4" s="4" t="n">
        <v>-0.0075</v>
      </c>
      <c r="H4" s="6" t="n">
        <f aca="false">+B4+F4+G4</f>
        <v>5.592</v>
      </c>
      <c r="J4" s="0" t="n">
        <f aca="false">+E4*0.05</f>
        <v>0.261975</v>
      </c>
      <c r="K4" s="6" t="n">
        <f aca="false">+H4-E4-J4</f>
        <v>0.090525</v>
      </c>
    </row>
    <row r="5" customFormat="false" ht="12.75" hidden="false" customHeight="false" outlineLevel="0" collapsed="false">
      <c r="A5" s="3" t="n">
        <v>36861</v>
      </c>
      <c r="B5" s="4" t="n">
        <v>5.517</v>
      </c>
      <c r="C5" s="4" t="n">
        <v>-0.1675</v>
      </c>
      <c r="D5" s="4" t="n">
        <v>0.01</v>
      </c>
      <c r="E5" s="4" t="n">
        <f aca="false">+B5+C5+D5</f>
        <v>5.3595</v>
      </c>
      <c r="F5" s="5" t="n">
        <v>0.17</v>
      </c>
      <c r="G5" s="7" t="n">
        <v>-0.0075</v>
      </c>
      <c r="H5" s="6" t="n">
        <f aca="false">+B5+F5+G5</f>
        <v>5.6795</v>
      </c>
      <c r="J5" s="0" t="n">
        <f aca="false">+E5*0.05</f>
        <v>0.267975</v>
      </c>
      <c r="K5" s="6" t="n">
        <f aca="false">+H5-E5-J5</f>
        <v>0.0520250000000003</v>
      </c>
    </row>
    <row r="6" customFormat="false" ht="12.75" hidden="false" customHeight="false" outlineLevel="0" collapsed="false">
      <c r="A6" s="3" t="n">
        <v>36892</v>
      </c>
      <c r="B6" s="4" t="n">
        <v>5.47</v>
      </c>
      <c r="C6" s="4" t="n">
        <v>-0.1675</v>
      </c>
      <c r="D6" s="4" t="n">
        <v>0.01</v>
      </c>
      <c r="E6" s="4" t="n">
        <f aca="false">+B6+C6+D6</f>
        <v>5.3125</v>
      </c>
      <c r="F6" s="4" t="n">
        <v>0.145</v>
      </c>
      <c r="G6" s="4" t="n">
        <v>-0.0075</v>
      </c>
      <c r="H6" s="6" t="n">
        <f aca="false">+B6+F6+G6</f>
        <v>5.6075</v>
      </c>
      <c r="J6" s="0" t="n">
        <f aca="false">+E6*0.05</f>
        <v>0.265625</v>
      </c>
      <c r="K6" s="6" t="n">
        <f aca="false">+H6-E6-J6</f>
        <v>0.029375</v>
      </c>
    </row>
    <row r="7" customFormat="false" ht="12.75" hidden="false" customHeight="false" outlineLevel="0" collapsed="false">
      <c r="A7" s="3" t="n">
        <v>36923</v>
      </c>
      <c r="B7" s="7" t="n">
        <v>5.203</v>
      </c>
      <c r="C7" s="4" t="n">
        <v>-0.1675</v>
      </c>
      <c r="D7" s="4" t="n">
        <v>0.01</v>
      </c>
      <c r="E7" s="4" t="n">
        <f aca="false">+B7+C7+D7</f>
        <v>5.0455</v>
      </c>
      <c r="F7" s="4" t="n">
        <v>0.125</v>
      </c>
      <c r="G7" s="4" t="n">
        <v>-0.0075</v>
      </c>
      <c r="H7" s="6" t="n">
        <f aca="false">+B7+F7+G7</f>
        <v>5.3205</v>
      </c>
      <c r="J7" s="0" t="n">
        <f aca="false">+E7*0.05</f>
        <v>0.252275</v>
      </c>
      <c r="K7" s="6" t="n">
        <f aca="false">+H7-E7-J7</f>
        <v>0.0227250000000004</v>
      </c>
    </row>
    <row r="8" customFormat="false" ht="12.75" hidden="false" customHeight="false" outlineLevel="0" collapsed="false">
      <c r="A8" s="3" t="n">
        <v>36951</v>
      </c>
      <c r="B8" s="7" t="n">
        <v>4.923</v>
      </c>
      <c r="C8" s="4" t="n">
        <v>-0.17</v>
      </c>
      <c r="D8" s="4" t="n">
        <v>0.01</v>
      </c>
      <c r="E8" s="4" t="n">
        <f aca="false">+B8+C8+D8</f>
        <v>4.763</v>
      </c>
      <c r="F8" s="4" t="n">
        <v>0.055</v>
      </c>
      <c r="G8" s="4" t="n">
        <v>-0.0075</v>
      </c>
      <c r="H8" s="6" t="n">
        <f aca="false">+B8+F8+G8</f>
        <v>4.9705</v>
      </c>
      <c r="J8" s="0" t="n">
        <f aca="false">+E8*0.05</f>
        <v>0.23815</v>
      </c>
      <c r="K8" s="6" t="n">
        <f aca="false">+H8-E8-J8</f>
        <v>-0.0306500000000004</v>
      </c>
    </row>
    <row r="9" customFormat="false" ht="12.75" hidden="false" customHeight="false" outlineLevel="0" collapsed="false">
      <c r="A9" s="3" t="n">
        <v>36982</v>
      </c>
      <c r="B9" s="7" t="n">
        <v>4.633</v>
      </c>
      <c r="C9" s="4" t="n">
        <v>-0.155</v>
      </c>
      <c r="D9" s="4" t="n">
        <v>0.01</v>
      </c>
      <c r="E9" s="4" t="n">
        <f aca="false">+B9+C9+D9</f>
        <v>4.488</v>
      </c>
      <c r="F9" s="4" t="n">
        <v>-0.055</v>
      </c>
      <c r="G9" s="4" t="n">
        <v>0.005</v>
      </c>
      <c r="H9" s="6" t="n">
        <f aca="false">+B9+F9+G9</f>
        <v>4.583</v>
      </c>
      <c r="J9" s="0" t="n">
        <f aca="false">+E9*0.05</f>
        <v>0.2244</v>
      </c>
      <c r="K9" s="6" t="n">
        <f aca="false">+H9-E9-J9</f>
        <v>-0.129399999999999</v>
      </c>
    </row>
    <row r="10" customFormat="false" ht="12.75" hidden="false" customHeight="false" outlineLevel="0" collapsed="false">
      <c r="A10" s="3" t="n">
        <v>37012</v>
      </c>
      <c r="B10" s="7" t="n">
        <v>4.533</v>
      </c>
      <c r="C10" s="4" t="n">
        <v>-0.155</v>
      </c>
      <c r="D10" s="4" t="n">
        <v>0.01</v>
      </c>
      <c r="E10" s="4" t="n">
        <f aca="false">+B10+C10+D10</f>
        <v>4.388</v>
      </c>
      <c r="F10" s="4" t="n">
        <v>-0.035</v>
      </c>
      <c r="G10" s="4" t="n">
        <v>0.005</v>
      </c>
      <c r="H10" s="6" t="n">
        <f aca="false">+B10+F10+G10</f>
        <v>4.503</v>
      </c>
      <c r="J10" s="0" t="n">
        <f aca="false">+E10*0.05</f>
        <v>0.2194</v>
      </c>
      <c r="K10" s="6" t="n">
        <f aca="false">+H10-E10-J10</f>
        <v>-0.1044</v>
      </c>
    </row>
    <row r="11" customFormat="false" ht="12.75" hidden="false" customHeight="false" outlineLevel="0" collapsed="false">
      <c r="A11" s="3" t="n">
        <v>37043</v>
      </c>
      <c r="B11" s="7" t="n">
        <v>4.513</v>
      </c>
      <c r="C11" s="4" t="n">
        <v>-0.155</v>
      </c>
      <c r="D11" s="4" t="n">
        <v>0.01</v>
      </c>
      <c r="E11" s="4" t="n">
        <f aca="false">+B11+C11+D11</f>
        <v>4.368</v>
      </c>
      <c r="F11" s="4" t="n">
        <v>0.135</v>
      </c>
      <c r="G11" s="4" t="n">
        <v>0.005</v>
      </c>
      <c r="H11" s="6" t="n">
        <f aca="false">+B11+F11+G11</f>
        <v>4.653</v>
      </c>
      <c r="J11" s="0" t="n">
        <f aca="false">+E11*0.05</f>
        <v>0.2184</v>
      </c>
      <c r="K11" s="6" t="n">
        <f aca="false">+H11-E11-J11</f>
        <v>0.0666000000000002</v>
      </c>
    </row>
    <row r="12" customFormat="false" ht="12.75" hidden="false" customHeight="false" outlineLevel="0" collapsed="false">
      <c r="A12" s="3" t="n">
        <v>37073</v>
      </c>
      <c r="B12" s="7" t="n">
        <v>4.493</v>
      </c>
      <c r="C12" s="4" t="n">
        <v>-0.155</v>
      </c>
      <c r="D12" s="4" t="n">
        <v>0.01</v>
      </c>
      <c r="E12" s="4" t="n">
        <f aca="false">+B12+C12+D12</f>
        <v>4.348</v>
      </c>
      <c r="F12" s="4" t="n">
        <v>0.4275</v>
      </c>
      <c r="G12" s="4" t="n">
        <v>0.005</v>
      </c>
      <c r="H12" s="6" t="n">
        <f aca="false">+B12+F12+G12</f>
        <v>4.9255</v>
      </c>
      <c r="J12" s="0" t="n">
        <f aca="false">+E12*0.05</f>
        <v>0.2174</v>
      </c>
      <c r="K12" s="6" t="n">
        <f aca="false">+H12-E12-J12</f>
        <v>0.360100000000001</v>
      </c>
    </row>
    <row r="13" customFormat="false" ht="12.75" hidden="false" customHeight="false" outlineLevel="0" collapsed="false">
      <c r="A13" s="3" t="n">
        <v>37104</v>
      </c>
      <c r="B13" s="7" t="n">
        <v>4.488</v>
      </c>
      <c r="C13" s="4" t="n">
        <v>-0.155</v>
      </c>
      <c r="D13" s="4" t="n">
        <v>0.01</v>
      </c>
      <c r="E13" s="4" t="n">
        <f aca="false">+B13+C13+D13</f>
        <v>4.343</v>
      </c>
      <c r="F13" s="4" t="n">
        <v>0.54</v>
      </c>
      <c r="G13" s="4" t="n">
        <v>0.005</v>
      </c>
      <c r="H13" s="6" t="n">
        <f aca="false">+B13+F13+G13</f>
        <v>5.033</v>
      </c>
      <c r="J13" s="0" t="n">
        <f aca="false">+E13*0.05</f>
        <v>0.21715</v>
      </c>
      <c r="K13" s="6" t="n">
        <f aca="false">+H13-E13-J13</f>
        <v>0.47285</v>
      </c>
    </row>
    <row r="14" customFormat="false" ht="12.75" hidden="false" customHeight="false" outlineLevel="0" collapsed="false">
      <c r="A14" s="3" t="n">
        <v>37135</v>
      </c>
      <c r="B14" s="7" t="n">
        <v>4.473</v>
      </c>
      <c r="C14" s="4" t="n">
        <v>-0.155</v>
      </c>
      <c r="D14" s="4" t="n">
        <v>0.01</v>
      </c>
      <c r="E14" s="4" t="n">
        <f aca="false">+B14+C14+D14</f>
        <v>4.328</v>
      </c>
      <c r="F14" s="4" t="n">
        <v>0.52</v>
      </c>
      <c r="G14" s="4" t="n">
        <v>0.005</v>
      </c>
      <c r="H14" s="6" t="n">
        <f aca="false">+B14+F14+G14</f>
        <v>4.998</v>
      </c>
      <c r="J14" s="0" t="n">
        <f aca="false">+E14*0.05</f>
        <v>0.2164</v>
      </c>
      <c r="K14" s="6" t="n">
        <f aca="false">+H14-E14-J14</f>
        <v>0.453600000000001</v>
      </c>
    </row>
    <row r="15" customFormat="false" ht="12.75" hidden="false" customHeight="false" outlineLevel="0" collapsed="false">
      <c r="A15" s="3" t="n">
        <v>37165</v>
      </c>
      <c r="B15" s="7" t="n">
        <v>4.463</v>
      </c>
      <c r="C15" s="4" t="n">
        <v>-0.155</v>
      </c>
      <c r="D15" s="4" t="n">
        <v>0.01</v>
      </c>
      <c r="E15" s="4" t="n">
        <f aca="false">+B15+C15+D15</f>
        <v>4.318</v>
      </c>
      <c r="F15" s="4" t="n">
        <v>0.14</v>
      </c>
      <c r="G15" s="4" t="n">
        <v>0.005</v>
      </c>
      <c r="H15" s="6" t="n">
        <f aca="false">+B15+F15+G15</f>
        <v>4.608</v>
      </c>
      <c r="J15" s="0" t="n">
        <f aca="false">+E15*0.05</f>
        <v>0.2159</v>
      </c>
      <c r="K15" s="6" t="n">
        <f aca="false">+H15-E15-J15</f>
        <v>0.0741000000000001</v>
      </c>
      <c r="L15" s="6" t="n">
        <f aca="false">AVERAGE(K4:K15)</f>
        <v>0.113120833333334</v>
      </c>
    </row>
    <row r="16" customFormat="false" ht="12.75" hidden="false" customHeight="false" outlineLevel="0" collapsed="false">
      <c r="A16" s="3" t="n">
        <v>37196</v>
      </c>
      <c r="B16" s="7" t="n">
        <v>4.573</v>
      </c>
      <c r="C16" s="4" t="n">
        <v>-0.15</v>
      </c>
      <c r="D16" s="4" t="n">
        <v>0.01</v>
      </c>
      <c r="E16" s="4" t="n">
        <f aca="false">+B16+C16+D16</f>
        <v>4.433</v>
      </c>
      <c r="F16" s="4" t="n">
        <v>0.21</v>
      </c>
      <c r="G16" s="4" t="n">
        <v>0.0145</v>
      </c>
      <c r="H16" s="6" t="n">
        <f aca="false">+B16+F16+G16</f>
        <v>4.7975</v>
      </c>
      <c r="J16" s="0" t="n">
        <f aca="false">+E16*0.05</f>
        <v>0.22165</v>
      </c>
      <c r="K16" s="6" t="n">
        <f aca="false">+H16-E16-J16</f>
        <v>0.14285</v>
      </c>
    </row>
    <row r="17" customFormat="false" ht="12.75" hidden="false" customHeight="false" outlineLevel="0" collapsed="false">
      <c r="A17" s="3" t="n">
        <v>37226</v>
      </c>
      <c r="B17" s="7" t="n">
        <v>4.673</v>
      </c>
      <c r="C17" s="4" t="n">
        <v>-0.145</v>
      </c>
      <c r="D17" s="4" t="n">
        <v>0.01</v>
      </c>
      <c r="E17" s="4" t="n">
        <f aca="false">+B17+C17+D17</f>
        <v>4.538</v>
      </c>
      <c r="F17" s="4" t="n">
        <v>0.21</v>
      </c>
      <c r="G17" s="4" t="n">
        <v>0.0145</v>
      </c>
      <c r="H17" s="6" t="n">
        <f aca="false">+B17+F17+G17</f>
        <v>4.8975</v>
      </c>
      <c r="J17" s="0" t="n">
        <f aca="false">+E17*0.05</f>
        <v>0.2269</v>
      </c>
      <c r="K17" s="6" t="n">
        <f aca="false">+H17-E17-J17</f>
        <v>0.1326</v>
      </c>
    </row>
    <row r="18" customFormat="false" ht="12.75" hidden="false" customHeight="false" outlineLevel="0" collapsed="false">
      <c r="A18" s="3" t="n">
        <v>37257</v>
      </c>
      <c r="B18" s="7" t="n">
        <v>4.64</v>
      </c>
      <c r="C18" s="4" t="n">
        <v>-0.145</v>
      </c>
      <c r="D18" s="4" t="n">
        <v>0.01</v>
      </c>
      <c r="E18" s="4" t="n">
        <f aca="false">+B18+C18+D18</f>
        <v>4.505</v>
      </c>
      <c r="F18" s="4" t="n">
        <v>0.21</v>
      </c>
      <c r="G18" s="4" t="n">
        <v>0.0145</v>
      </c>
      <c r="H18" s="6" t="n">
        <f aca="false">+B18+F18+G18</f>
        <v>4.8645</v>
      </c>
      <c r="J18" s="0" t="n">
        <f aca="false">+E18*0.05</f>
        <v>0.22525</v>
      </c>
      <c r="K18" s="6" t="n">
        <f aca="false">+H18-E18-J18</f>
        <v>0.13425</v>
      </c>
    </row>
    <row r="19" customFormat="false" ht="12.75" hidden="false" customHeight="false" outlineLevel="0" collapsed="false">
      <c r="A19" s="3" t="n">
        <v>37288</v>
      </c>
      <c r="B19" s="7" t="n">
        <v>4.413</v>
      </c>
      <c r="C19" s="4" t="n">
        <v>-0.145</v>
      </c>
      <c r="D19" s="4" t="n">
        <v>0.01</v>
      </c>
      <c r="E19" s="4" t="n">
        <f aca="false">+B19+C19+D19</f>
        <v>4.278</v>
      </c>
      <c r="F19" s="4" t="n">
        <v>0.21</v>
      </c>
      <c r="G19" s="4" t="n">
        <v>0.0145</v>
      </c>
      <c r="H19" s="6" t="n">
        <f aca="false">+B19+F19+G19</f>
        <v>4.6375</v>
      </c>
      <c r="J19" s="0" t="n">
        <f aca="false">+E19*0.05</f>
        <v>0.2139</v>
      </c>
      <c r="K19" s="6" t="n">
        <f aca="false">+H19-E19-J19</f>
        <v>0.1456</v>
      </c>
    </row>
    <row r="20" customFormat="false" ht="12.75" hidden="false" customHeight="false" outlineLevel="0" collapsed="false">
      <c r="A20" s="3" t="n">
        <v>37316</v>
      </c>
      <c r="B20" s="4" t="n">
        <v>4.188</v>
      </c>
      <c r="C20" s="4" t="n">
        <v>-0.15</v>
      </c>
      <c r="D20" s="4" t="n">
        <v>0.01</v>
      </c>
      <c r="E20" s="4" t="n">
        <f aca="false">+B20+C20+D20</f>
        <v>4.048</v>
      </c>
      <c r="F20" s="4" t="n">
        <v>0.21</v>
      </c>
      <c r="G20" s="4" t="n">
        <v>0.0145</v>
      </c>
      <c r="H20" s="6" t="n">
        <f aca="false">+B20+F20+G20</f>
        <v>4.4125</v>
      </c>
      <c r="J20" s="0" t="n">
        <f aca="false">+E20*0.05</f>
        <v>0.2024</v>
      </c>
      <c r="K20" s="6" t="n">
        <f aca="false">+H20-E20-J20</f>
        <v>0.162100000000001</v>
      </c>
    </row>
    <row r="21" customFormat="false" ht="12.75" hidden="false" customHeight="false" outlineLevel="0" collapsed="false">
      <c r="A21" s="3" t="n">
        <v>37347</v>
      </c>
      <c r="B21" s="4" t="n">
        <v>3.948</v>
      </c>
      <c r="C21" s="4" t="n">
        <v>-0.1375</v>
      </c>
      <c r="D21" s="4" t="n">
        <v>0.01</v>
      </c>
      <c r="E21" s="4" t="n">
        <f aca="false">+B21+C21+D21</f>
        <v>3.8205</v>
      </c>
      <c r="F21" s="4" t="n">
        <v>0.355</v>
      </c>
      <c r="G21" s="4" t="n">
        <v>0.007</v>
      </c>
      <c r="H21" s="6" t="n">
        <f aca="false">+B21+F21+G21</f>
        <v>4.31</v>
      </c>
      <c r="J21" s="0" t="n">
        <f aca="false">+E21*0.05</f>
        <v>0.191025</v>
      </c>
      <c r="K21" s="6" t="n">
        <f aca="false">+H21-E21-J21</f>
        <v>0.298475</v>
      </c>
    </row>
    <row r="22" customFormat="false" ht="12.75" hidden="false" customHeight="false" outlineLevel="0" collapsed="false">
      <c r="A22" s="3" t="n">
        <v>37377</v>
      </c>
      <c r="B22" s="4" t="n">
        <v>3.843</v>
      </c>
      <c r="C22" s="4" t="n">
        <v>-0.1375</v>
      </c>
      <c r="D22" s="4" t="n">
        <v>0.01</v>
      </c>
      <c r="E22" s="4" t="n">
        <f aca="false">+B22+C22+D22</f>
        <v>3.7155</v>
      </c>
      <c r="F22" s="4" t="n">
        <v>0.355</v>
      </c>
      <c r="G22" s="4" t="n">
        <v>0.007</v>
      </c>
      <c r="H22" s="6" t="n">
        <f aca="false">+B22+F22+G22</f>
        <v>4.205</v>
      </c>
      <c r="J22" s="0" t="n">
        <f aca="false">+E22*0.05</f>
        <v>0.185775</v>
      </c>
      <c r="K22" s="6" t="n">
        <f aca="false">+H22-E22-J22</f>
        <v>0.303725</v>
      </c>
    </row>
    <row r="23" customFormat="false" ht="12.75" hidden="false" customHeight="false" outlineLevel="0" collapsed="false">
      <c r="A23" s="3" t="n">
        <v>37408</v>
      </c>
      <c r="B23" s="4" t="n">
        <v>3.821</v>
      </c>
      <c r="C23" s="4" t="n">
        <v>-0.1375</v>
      </c>
      <c r="D23" s="4" t="n">
        <v>0.01</v>
      </c>
      <c r="E23" s="4" t="n">
        <f aca="false">+B23+C23+D23</f>
        <v>3.6935</v>
      </c>
      <c r="F23" s="4" t="n">
        <v>0.355</v>
      </c>
      <c r="G23" s="4" t="n">
        <v>0.007</v>
      </c>
      <c r="H23" s="6" t="n">
        <f aca="false">+B23+F23+G23</f>
        <v>4.183</v>
      </c>
      <c r="J23" s="0" t="n">
        <f aca="false">+E23*0.05</f>
        <v>0.184675</v>
      </c>
      <c r="K23" s="6" t="n">
        <f aca="false">+H23-E23-J23</f>
        <v>0.304825</v>
      </c>
    </row>
    <row r="24" customFormat="false" ht="12.75" hidden="false" customHeight="false" outlineLevel="0" collapsed="false">
      <c r="A24" s="3" t="n">
        <v>37438</v>
      </c>
      <c r="B24" s="4" t="n">
        <v>3.83</v>
      </c>
      <c r="C24" s="4" t="n">
        <v>-0.1375</v>
      </c>
      <c r="D24" s="4" t="n">
        <v>0.01</v>
      </c>
      <c r="E24" s="4" t="n">
        <f aca="false">+B24+C24+D24</f>
        <v>3.7025</v>
      </c>
      <c r="F24" s="4" t="n">
        <v>0.355</v>
      </c>
      <c r="G24" s="4" t="n">
        <v>0.007</v>
      </c>
      <c r="H24" s="6" t="n">
        <f aca="false">+B24+F24+G24</f>
        <v>4.192</v>
      </c>
      <c r="J24" s="0" t="n">
        <f aca="false">+E24*0.05</f>
        <v>0.185125</v>
      </c>
      <c r="K24" s="6" t="n">
        <f aca="false">+H24-E24-J24</f>
        <v>0.304375000000001</v>
      </c>
    </row>
    <row r="25" customFormat="false" ht="12.75" hidden="false" customHeight="false" outlineLevel="0" collapsed="false">
      <c r="A25" s="3" t="n">
        <v>37469</v>
      </c>
      <c r="B25" s="4" t="n">
        <v>3.84</v>
      </c>
      <c r="C25" s="4" t="n">
        <v>-0.1375</v>
      </c>
      <c r="D25" s="4" t="n">
        <v>0.01</v>
      </c>
      <c r="E25" s="4" t="n">
        <f aca="false">+B25+C25+D25</f>
        <v>3.7125</v>
      </c>
      <c r="F25" s="4" t="n">
        <v>0.355</v>
      </c>
      <c r="G25" s="4" t="n">
        <v>0.007</v>
      </c>
      <c r="H25" s="6" t="n">
        <f aca="false">+B25+F25+G25</f>
        <v>4.202</v>
      </c>
      <c r="J25" s="0" t="n">
        <f aca="false">+E25*0.05</f>
        <v>0.185625</v>
      </c>
      <c r="K25" s="6" t="n">
        <f aca="false">+H25-E25-J25</f>
        <v>0.303875000000001</v>
      </c>
    </row>
    <row r="26" customFormat="false" ht="12.75" hidden="false" customHeight="false" outlineLevel="0" collapsed="false">
      <c r="A26" s="3" t="n">
        <v>37500</v>
      </c>
      <c r="B26" s="4" t="n">
        <v>3.835</v>
      </c>
      <c r="C26" s="4" t="n">
        <v>-0.1375</v>
      </c>
      <c r="D26" s="4" t="n">
        <v>0.01</v>
      </c>
      <c r="E26" s="4" t="n">
        <f aca="false">+B26+C26+D26</f>
        <v>3.7075</v>
      </c>
      <c r="F26" s="4" t="n">
        <v>0.355</v>
      </c>
      <c r="G26" s="4" t="n">
        <v>0.007</v>
      </c>
      <c r="H26" s="6" t="n">
        <f aca="false">+B26+F26+G26</f>
        <v>4.197</v>
      </c>
      <c r="J26" s="0" t="n">
        <f aca="false">+E26*0.05</f>
        <v>0.185375</v>
      </c>
      <c r="K26" s="6" t="n">
        <f aca="false">+H26-E26-J26</f>
        <v>0.304125</v>
      </c>
    </row>
    <row r="27" customFormat="false" ht="12.75" hidden="false" customHeight="false" outlineLevel="0" collapsed="false">
      <c r="A27" s="3" t="n">
        <v>37530</v>
      </c>
      <c r="B27" s="4" t="n">
        <v>3.838</v>
      </c>
      <c r="C27" s="4" t="n">
        <v>-0.1375</v>
      </c>
      <c r="D27" s="4" t="n">
        <v>0.01</v>
      </c>
      <c r="E27" s="4" t="n">
        <f aca="false">+B27+C27+D27</f>
        <v>3.7105</v>
      </c>
      <c r="F27" s="4" t="n">
        <v>0.355</v>
      </c>
      <c r="G27" s="4" t="n">
        <v>0.007</v>
      </c>
      <c r="H27" s="6" t="n">
        <f aca="false">+B27+F27+G27</f>
        <v>4.2</v>
      </c>
      <c r="J27" s="0" t="n">
        <f aca="false">+E27*0.05</f>
        <v>0.185525</v>
      </c>
      <c r="K27" s="6" t="n">
        <f aca="false">+H27-E27-J27</f>
        <v>0.303975</v>
      </c>
      <c r="L27" s="6" t="n">
        <f aca="false">AVERAGE(K4:K27)</f>
        <v>0.174926041666667</v>
      </c>
    </row>
    <row r="28" customFormat="false" ht="12.75" hidden="false" customHeight="false" outlineLevel="0" collapsed="false">
      <c r="A28" s="3" t="n">
        <v>37561</v>
      </c>
      <c r="B28" s="4" t="n">
        <v>3.93</v>
      </c>
      <c r="C28" s="4" t="n">
        <v>-0.15</v>
      </c>
      <c r="D28" s="4" t="n">
        <v>0.01</v>
      </c>
      <c r="E28" s="4" t="n">
        <f aca="false">+B28+C28+D28</f>
        <v>3.79</v>
      </c>
      <c r="F28" s="4" t="n">
        <v>0.25</v>
      </c>
      <c r="G28" s="4" t="n">
        <v>0.0165</v>
      </c>
      <c r="H28" s="6" t="n">
        <f aca="false">+B28+F28+G28</f>
        <v>4.1965</v>
      </c>
      <c r="J28" s="0" t="n">
        <f aca="false">+E28*0.05</f>
        <v>0.1895</v>
      </c>
      <c r="K28" s="6" t="n">
        <f aca="false">+H28-E28-J28</f>
        <v>0.216999999999999</v>
      </c>
    </row>
    <row r="29" customFormat="false" ht="12.75" hidden="false" customHeight="false" outlineLevel="0" collapsed="false">
      <c r="A29" s="3" t="n">
        <v>37591</v>
      </c>
      <c r="B29" s="4" t="n">
        <v>4.005</v>
      </c>
      <c r="C29" s="4" t="n">
        <v>-0.145</v>
      </c>
      <c r="D29" s="4" t="n">
        <v>0.01</v>
      </c>
      <c r="E29" s="4" t="n">
        <f aca="false">+B29+C29+D29</f>
        <v>3.87</v>
      </c>
      <c r="F29" s="4" t="n">
        <v>0.25</v>
      </c>
      <c r="G29" s="4" t="n">
        <v>0.0165</v>
      </c>
      <c r="H29" s="6" t="n">
        <f aca="false">+B29+F29+G29</f>
        <v>4.2715</v>
      </c>
      <c r="J29" s="0" t="n">
        <f aca="false">+E29*0.05</f>
        <v>0.1935</v>
      </c>
      <c r="K29" s="6" t="n">
        <f aca="false">+H29-E29-J29</f>
        <v>0.208</v>
      </c>
    </row>
    <row r="30" customFormat="false" ht="12.75" hidden="false" customHeight="false" outlineLevel="0" collapsed="false">
      <c r="A30" s="3" t="n">
        <v>37622</v>
      </c>
      <c r="B30" s="4" t="n">
        <v>3.985</v>
      </c>
      <c r="C30" s="4" t="n">
        <v>-0.145</v>
      </c>
      <c r="D30" s="4" t="n">
        <v>0.01</v>
      </c>
      <c r="E30" s="4" t="n">
        <f aca="false">+B30+C30+D30</f>
        <v>3.85</v>
      </c>
      <c r="F30" s="4" t="n">
        <v>0.25</v>
      </c>
      <c r="G30" s="4" t="n">
        <v>0.0165</v>
      </c>
      <c r="H30" s="6" t="n">
        <f aca="false">+B30+F30+G30</f>
        <v>4.2515</v>
      </c>
      <c r="J30" s="0" t="n">
        <f aca="false">+E30*0.05</f>
        <v>0.1925</v>
      </c>
      <c r="K30" s="6" t="n">
        <f aca="false">+H30-E30-J30</f>
        <v>0.209</v>
      </c>
    </row>
    <row r="31" customFormat="false" ht="12.75" hidden="false" customHeight="false" outlineLevel="0" collapsed="false">
      <c r="A31" s="3" t="n">
        <v>37653</v>
      </c>
      <c r="B31" s="4" t="n">
        <v>3.822</v>
      </c>
      <c r="C31" s="4" t="n">
        <v>-0.145</v>
      </c>
      <c r="D31" s="4" t="n">
        <v>0.01</v>
      </c>
      <c r="E31" s="4" t="n">
        <f aca="false">+B31+C31+D31</f>
        <v>3.687</v>
      </c>
      <c r="F31" s="4" t="n">
        <v>0.25</v>
      </c>
      <c r="G31" s="4" t="n">
        <v>0.0165</v>
      </c>
      <c r="H31" s="6" t="n">
        <f aca="false">+B31+F31+G31</f>
        <v>4.0885</v>
      </c>
      <c r="J31" s="0" t="n">
        <f aca="false">+E31*0.05</f>
        <v>0.18435</v>
      </c>
      <c r="K31" s="6" t="n">
        <f aca="false">+H31-E31-J31</f>
        <v>0.21715</v>
      </c>
    </row>
    <row r="32" customFormat="false" ht="12.75" hidden="false" customHeight="false" outlineLevel="0" collapsed="false">
      <c r="A32" s="3" t="n">
        <v>37681</v>
      </c>
      <c r="B32" s="4" t="n">
        <v>3.633</v>
      </c>
      <c r="C32" s="4" t="n">
        <v>-0.15</v>
      </c>
      <c r="D32" s="4" t="n">
        <v>0.01</v>
      </c>
      <c r="E32" s="4" t="n">
        <f aca="false">+B32+C32+D32</f>
        <v>3.493</v>
      </c>
      <c r="F32" s="4" t="n">
        <v>0.25</v>
      </c>
      <c r="G32" s="4" t="n">
        <v>0.0165</v>
      </c>
      <c r="H32" s="6" t="n">
        <f aca="false">+B32+F32+G32</f>
        <v>3.8995</v>
      </c>
      <c r="J32" s="0" t="n">
        <f aca="false">+E32*0.05</f>
        <v>0.17465</v>
      </c>
      <c r="K32" s="6" t="n">
        <f aca="false">+H32-E32-J32</f>
        <v>0.23185</v>
      </c>
    </row>
    <row r="33" customFormat="false" ht="12.75" hidden="false" customHeight="false" outlineLevel="0" collapsed="false">
      <c r="A33" s="3" t="n">
        <v>37712</v>
      </c>
      <c r="B33" s="4" t="n">
        <v>3.445</v>
      </c>
      <c r="C33" s="4" t="n">
        <v>-0.135</v>
      </c>
      <c r="D33" s="4" t="n">
        <v>0.01</v>
      </c>
      <c r="E33" s="4" t="n">
        <f aca="false">+B33+C33+D33</f>
        <v>3.32</v>
      </c>
      <c r="F33" s="4" t="n">
        <v>0.28</v>
      </c>
      <c r="G33" s="4" t="n">
        <v>0.009</v>
      </c>
      <c r="H33" s="6" t="n">
        <f aca="false">+B33+F33+G33</f>
        <v>3.734</v>
      </c>
      <c r="J33" s="0" t="n">
        <f aca="false">+E33*0.05</f>
        <v>0.166</v>
      </c>
      <c r="K33" s="6" t="n">
        <f aca="false">+H33-E33-J33</f>
        <v>0.248</v>
      </c>
    </row>
    <row r="34" customFormat="false" ht="12.75" hidden="false" customHeight="false" outlineLevel="0" collapsed="false">
      <c r="A34" s="3" t="n">
        <v>37742</v>
      </c>
      <c r="B34" s="4" t="n">
        <v>3.389</v>
      </c>
      <c r="C34" s="4" t="n">
        <v>-0.135</v>
      </c>
      <c r="D34" s="4" t="n">
        <v>0.01</v>
      </c>
      <c r="E34" s="4" t="n">
        <f aca="false">+B34+C34+D34</f>
        <v>3.264</v>
      </c>
      <c r="F34" s="4" t="n">
        <v>0.28</v>
      </c>
      <c r="G34" s="4" t="n">
        <v>0.009</v>
      </c>
      <c r="H34" s="6" t="n">
        <f aca="false">+B34+F34+G34</f>
        <v>3.678</v>
      </c>
      <c r="J34" s="0" t="n">
        <f aca="false">+E34*0.05</f>
        <v>0.1632</v>
      </c>
      <c r="K34" s="6" t="n">
        <f aca="false">+H34-E34-J34</f>
        <v>0.2508</v>
      </c>
    </row>
    <row r="35" customFormat="false" ht="12.75" hidden="false" customHeight="false" outlineLevel="0" collapsed="false">
      <c r="A35" s="3" t="n">
        <v>37773</v>
      </c>
      <c r="B35" s="4" t="n">
        <v>3.394</v>
      </c>
      <c r="C35" s="4" t="n">
        <v>-0.135</v>
      </c>
      <c r="D35" s="4" t="n">
        <v>0.01</v>
      </c>
      <c r="E35" s="4" t="n">
        <f aca="false">+B35+C35+D35</f>
        <v>3.269</v>
      </c>
      <c r="F35" s="4" t="n">
        <v>0.28</v>
      </c>
      <c r="G35" s="4" t="n">
        <v>0.009</v>
      </c>
      <c r="H35" s="6" t="n">
        <f aca="false">+B35+F35+G35</f>
        <v>3.683</v>
      </c>
      <c r="J35" s="0" t="n">
        <f aca="false">+E35*0.05</f>
        <v>0.16345</v>
      </c>
      <c r="K35" s="6" t="n">
        <f aca="false">+H35-E35-J35</f>
        <v>0.25055</v>
      </c>
    </row>
    <row r="36" customFormat="false" ht="12.75" hidden="false" customHeight="false" outlineLevel="0" collapsed="false">
      <c r="A36" s="3" t="n">
        <v>37803</v>
      </c>
      <c r="B36" s="4" t="n">
        <v>3.402</v>
      </c>
      <c r="C36" s="4" t="n">
        <v>-0.135</v>
      </c>
      <c r="D36" s="4" t="n">
        <v>0.01</v>
      </c>
      <c r="E36" s="4" t="n">
        <f aca="false">+B36+C36+D36</f>
        <v>3.277</v>
      </c>
      <c r="F36" s="4" t="n">
        <v>0.28</v>
      </c>
      <c r="G36" s="4" t="n">
        <v>0.009</v>
      </c>
      <c r="H36" s="6" t="n">
        <f aca="false">+B36+F36+G36</f>
        <v>3.691</v>
      </c>
      <c r="J36" s="0" t="n">
        <f aca="false">+E36*0.05</f>
        <v>0.16385</v>
      </c>
      <c r="K36" s="6" t="n">
        <f aca="false">+H36-E36-J36</f>
        <v>0.25015</v>
      </c>
    </row>
    <row r="37" customFormat="false" ht="12.75" hidden="false" customHeight="false" outlineLevel="0" collapsed="false">
      <c r="A37" s="3" t="n">
        <v>37834</v>
      </c>
      <c r="B37" s="4" t="n">
        <v>3.406</v>
      </c>
      <c r="C37" s="4" t="n">
        <v>-0.135</v>
      </c>
      <c r="D37" s="4" t="n">
        <v>0.01</v>
      </c>
      <c r="E37" s="4" t="n">
        <f aca="false">+B37+C37+D37</f>
        <v>3.281</v>
      </c>
      <c r="F37" s="4" t="n">
        <v>0.28</v>
      </c>
      <c r="G37" s="4" t="n">
        <v>0.009</v>
      </c>
      <c r="H37" s="6" t="n">
        <f aca="false">+B37+F37+G37</f>
        <v>3.695</v>
      </c>
      <c r="J37" s="0" t="n">
        <f aca="false">+E37*0.05</f>
        <v>0.16405</v>
      </c>
      <c r="K37" s="6" t="n">
        <f aca="false">+H37-E37-J37</f>
        <v>0.24995</v>
      </c>
    </row>
    <row r="38" customFormat="false" ht="12.75" hidden="false" customHeight="false" outlineLevel="0" collapsed="false">
      <c r="A38" s="3" t="n">
        <v>37865</v>
      </c>
      <c r="B38" s="4" t="n">
        <v>3.395</v>
      </c>
      <c r="C38" s="4" t="n">
        <v>-0.135</v>
      </c>
      <c r="D38" s="4" t="n">
        <v>0.01</v>
      </c>
      <c r="E38" s="4" t="n">
        <f aca="false">+B38+C38+D38</f>
        <v>3.27</v>
      </c>
      <c r="F38" s="4" t="n">
        <v>0.28</v>
      </c>
      <c r="G38" s="4" t="n">
        <v>0.009</v>
      </c>
      <c r="H38" s="6" t="n">
        <f aca="false">+B38+F38+G38</f>
        <v>3.684</v>
      </c>
      <c r="J38" s="0" t="n">
        <f aca="false">+E38*0.05</f>
        <v>0.1635</v>
      </c>
      <c r="K38" s="6" t="n">
        <f aca="false">+H38-E38-J38</f>
        <v>0.2505</v>
      </c>
    </row>
    <row r="39" customFormat="false" ht="12.75" hidden="false" customHeight="false" outlineLevel="0" collapsed="false">
      <c r="A39" s="3" t="n">
        <v>37895</v>
      </c>
      <c r="B39" s="4" t="n">
        <v>3.418</v>
      </c>
      <c r="C39" s="4" t="n">
        <v>-0.135</v>
      </c>
      <c r="D39" s="4" t="n">
        <v>0.01</v>
      </c>
      <c r="E39" s="4" t="n">
        <f aca="false">+B39+C39+D39</f>
        <v>3.293</v>
      </c>
      <c r="F39" s="4" t="n">
        <v>0.28</v>
      </c>
      <c r="G39" s="4" t="n">
        <v>0.009</v>
      </c>
      <c r="H39" s="6" t="n">
        <f aca="false">+B39+F39+G39</f>
        <v>3.707</v>
      </c>
      <c r="J39" s="0" t="n">
        <f aca="false">+E39*0.05</f>
        <v>0.16465</v>
      </c>
      <c r="K39" s="6" t="n">
        <f aca="false">+H39-E39-J39</f>
        <v>0.24935</v>
      </c>
    </row>
    <row r="40" customFormat="false" ht="12.75" hidden="false" customHeight="false" outlineLevel="0" collapsed="false">
      <c r="A40" s="3" t="n">
        <v>37926</v>
      </c>
      <c r="B40" s="4" t="n">
        <v>3.51</v>
      </c>
      <c r="C40" s="4" t="n">
        <v>-0.1475</v>
      </c>
      <c r="D40" s="4" t="n">
        <v>0.01</v>
      </c>
      <c r="E40" s="4" t="n">
        <f aca="false">+B40+C40+D40</f>
        <v>3.3725</v>
      </c>
      <c r="F40" s="4" t="n">
        <v>0.18</v>
      </c>
      <c r="G40" s="4" t="n">
        <v>0.0185</v>
      </c>
      <c r="H40" s="6" t="n">
        <f aca="false">+B40+F40+G40</f>
        <v>3.7085</v>
      </c>
      <c r="J40" s="0" t="n">
        <f aca="false">+E40*0.05</f>
        <v>0.168625</v>
      </c>
      <c r="K40" s="6" t="n">
        <f aca="false">+H40-E40-J40</f>
        <v>0.167375</v>
      </c>
    </row>
    <row r="41" customFormat="false" ht="12.75" hidden="false" customHeight="false" outlineLevel="0" collapsed="false">
      <c r="A41" s="3" t="n">
        <v>37956</v>
      </c>
      <c r="B41" s="4" t="n">
        <v>3.585</v>
      </c>
      <c r="C41" s="4" t="n">
        <v>-0.1425</v>
      </c>
      <c r="D41" s="4" t="n">
        <v>0.01</v>
      </c>
      <c r="E41" s="4" t="n">
        <f aca="false">+B41+C41+D41</f>
        <v>3.4525</v>
      </c>
      <c r="F41" s="4" t="n">
        <v>0.18</v>
      </c>
      <c r="G41" s="4" t="n">
        <v>0.0185</v>
      </c>
      <c r="H41" s="6" t="n">
        <f aca="false">+B41+F41+G41</f>
        <v>3.7835</v>
      </c>
      <c r="J41" s="0" t="n">
        <f aca="false">+E41*0.05</f>
        <v>0.172625</v>
      </c>
      <c r="K41" s="6" t="n">
        <f aca="false">+H41-E41-J41</f>
        <v>0.158375</v>
      </c>
    </row>
    <row r="42" customFormat="false" ht="12.75" hidden="false" customHeight="false" outlineLevel="0" collapsed="false">
      <c r="A42" s="3" t="n">
        <v>37987</v>
      </c>
      <c r="B42" s="4" t="n">
        <v>3.787</v>
      </c>
      <c r="C42" s="4" t="n">
        <v>-0.1425</v>
      </c>
      <c r="D42" s="4" t="n">
        <v>0.01</v>
      </c>
      <c r="E42" s="4" t="n">
        <f aca="false">+B42+C42+D42</f>
        <v>3.6545</v>
      </c>
      <c r="F42" s="4" t="n">
        <v>0.18</v>
      </c>
      <c r="G42" s="4" t="n">
        <v>0.0185</v>
      </c>
      <c r="H42" s="6" t="n">
        <f aca="false">+B42+F42+G42</f>
        <v>3.9855</v>
      </c>
      <c r="J42" s="0" t="n">
        <f aca="false">+E42*0.05</f>
        <v>0.182725</v>
      </c>
      <c r="K42" s="6" t="n">
        <f aca="false">+H42-E42-J42</f>
        <v>0.148275</v>
      </c>
    </row>
    <row r="43" customFormat="false" ht="12.75" hidden="false" customHeight="false" outlineLevel="0" collapsed="false">
      <c r="A43" s="3" t="n">
        <v>38018</v>
      </c>
      <c r="B43" s="4" t="n">
        <v>3.628</v>
      </c>
      <c r="C43" s="4" t="n">
        <v>-0.1425</v>
      </c>
      <c r="D43" s="4" t="n">
        <v>0.01</v>
      </c>
      <c r="E43" s="4" t="n">
        <f aca="false">+B43+C43+D43</f>
        <v>3.4955</v>
      </c>
      <c r="F43" s="4" t="n">
        <v>0.18</v>
      </c>
      <c r="G43" s="4" t="n">
        <v>0.0185</v>
      </c>
      <c r="H43" s="6" t="n">
        <f aca="false">+B43+F43+G43</f>
        <v>3.8265</v>
      </c>
      <c r="J43" s="0" t="n">
        <f aca="false">+E43*0.05</f>
        <v>0.174775</v>
      </c>
      <c r="K43" s="6" t="n">
        <f aca="false">+H43-E43-J43</f>
        <v>0.156225</v>
      </c>
    </row>
    <row r="44" customFormat="false" ht="12.75" hidden="false" customHeight="false" outlineLevel="0" collapsed="false">
      <c r="A44" s="3" t="n">
        <v>38047</v>
      </c>
      <c r="B44" s="4" t="n">
        <v>3.442</v>
      </c>
      <c r="C44" s="4" t="n">
        <v>-0.1475</v>
      </c>
      <c r="D44" s="4" t="n">
        <v>0.01</v>
      </c>
      <c r="E44" s="4" t="n">
        <f aca="false">+B44+C44+D44</f>
        <v>3.3045</v>
      </c>
      <c r="F44" s="4" t="n">
        <v>0.18</v>
      </c>
      <c r="G44" s="4" t="n">
        <v>0.0185</v>
      </c>
      <c r="H44" s="6" t="n">
        <f aca="false">+B44+F44+G44</f>
        <v>3.6405</v>
      </c>
      <c r="J44" s="0" t="n">
        <f aca="false">+E44*0.05</f>
        <v>0.165225</v>
      </c>
      <c r="K44" s="6" t="n">
        <f aca="false">+H44-E44-J44</f>
        <v>0.170775</v>
      </c>
    </row>
    <row r="45" customFormat="false" ht="12.75" hidden="false" customHeight="false" outlineLevel="0" collapsed="false">
      <c r="A45" s="3" t="n">
        <v>38078</v>
      </c>
      <c r="B45" s="4" t="n">
        <v>3.257</v>
      </c>
      <c r="C45" s="4" t="n">
        <v>-0.1325</v>
      </c>
      <c r="D45" s="4" t="n">
        <v>0.01</v>
      </c>
      <c r="E45" s="4" t="n">
        <f aca="false">+B45+C45+D45</f>
        <v>3.1345</v>
      </c>
      <c r="F45" s="4" t="n">
        <v>0.31</v>
      </c>
      <c r="G45" s="4" t="n">
        <v>0.011</v>
      </c>
      <c r="H45" s="6" t="n">
        <f aca="false">+B45+F45+G45</f>
        <v>3.578</v>
      </c>
      <c r="J45" s="0" t="n">
        <f aca="false">+E45*0.05</f>
        <v>0.156725</v>
      </c>
      <c r="K45" s="6" t="n">
        <f aca="false">+H45-E45-J45</f>
        <v>0.286775</v>
      </c>
    </row>
    <row r="46" customFormat="false" ht="12.75" hidden="false" customHeight="false" outlineLevel="0" collapsed="false">
      <c r="A46" s="3" t="n">
        <v>38108</v>
      </c>
      <c r="B46" s="4" t="n">
        <v>3.202</v>
      </c>
      <c r="C46" s="4" t="n">
        <v>-0.1325</v>
      </c>
      <c r="D46" s="4" t="n">
        <v>0.01</v>
      </c>
      <c r="E46" s="4" t="n">
        <f aca="false">+B46+C46+D46</f>
        <v>3.0795</v>
      </c>
      <c r="F46" s="4" t="n">
        <v>0.31</v>
      </c>
      <c r="G46" s="4" t="n">
        <v>0.011</v>
      </c>
      <c r="H46" s="6" t="n">
        <f aca="false">+B46+F46+G46</f>
        <v>3.523</v>
      </c>
      <c r="J46" s="0" t="n">
        <f aca="false">+E46*0.05</f>
        <v>0.153975</v>
      </c>
      <c r="K46" s="6" t="n">
        <f aca="false">+H46-E46-J46</f>
        <v>0.289525</v>
      </c>
    </row>
    <row r="47" customFormat="false" ht="12.75" hidden="false" customHeight="false" outlineLevel="0" collapsed="false">
      <c r="A47" s="3" t="n">
        <v>38139</v>
      </c>
      <c r="B47" s="4" t="n">
        <v>3.208</v>
      </c>
      <c r="C47" s="4" t="n">
        <v>-0.1325</v>
      </c>
      <c r="D47" s="4" t="n">
        <v>0.01</v>
      </c>
      <c r="E47" s="4" t="n">
        <f aca="false">+B47+C47+D47</f>
        <v>3.0855</v>
      </c>
      <c r="F47" s="4" t="n">
        <v>0.31</v>
      </c>
      <c r="G47" s="4" t="n">
        <v>0.011</v>
      </c>
      <c r="H47" s="6" t="n">
        <f aca="false">+B47+F47+G47</f>
        <v>3.529</v>
      </c>
      <c r="J47" s="0" t="n">
        <f aca="false">+E47*0.05</f>
        <v>0.154275</v>
      </c>
      <c r="K47" s="6" t="n">
        <f aca="false">+H47-E47-J47</f>
        <v>0.289225</v>
      </c>
    </row>
    <row r="48" customFormat="false" ht="12.75" hidden="false" customHeight="false" outlineLevel="0" collapsed="false">
      <c r="A48" s="3" t="n">
        <v>38169</v>
      </c>
      <c r="B48" s="4" t="n">
        <v>3.216</v>
      </c>
      <c r="C48" s="4" t="n">
        <v>-0.1325</v>
      </c>
      <c r="D48" s="4" t="n">
        <v>0.01</v>
      </c>
      <c r="E48" s="4" t="n">
        <f aca="false">+B48+C48+D48</f>
        <v>3.0935</v>
      </c>
      <c r="F48" s="4" t="n">
        <v>0.31</v>
      </c>
      <c r="G48" s="4" t="n">
        <v>0.011</v>
      </c>
      <c r="H48" s="6" t="n">
        <f aca="false">+B48+F48+G48</f>
        <v>3.537</v>
      </c>
      <c r="J48" s="0" t="n">
        <f aca="false">+E48*0.05</f>
        <v>0.154675</v>
      </c>
      <c r="K48" s="6" t="n">
        <f aca="false">+H48-E48-J48</f>
        <v>0.288825</v>
      </c>
    </row>
    <row r="49" customFormat="false" ht="12.75" hidden="false" customHeight="false" outlineLevel="0" collapsed="false">
      <c r="A49" s="3" t="n">
        <v>38200</v>
      </c>
      <c r="B49" s="4" t="n">
        <v>3.22</v>
      </c>
      <c r="C49" s="4" t="n">
        <v>-0.1325</v>
      </c>
      <c r="D49" s="4" t="n">
        <v>0.01</v>
      </c>
      <c r="E49" s="4" t="n">
        <f aca="false">+B49+C49+D49</f>
        <v>3.0975</v>
      </c>
      <c r="F49" s="4" t="n">
        <v>0.31</v>
      </c>
      <c r="G49" s="4" t="n">
        <v>0.011</v>
      </c>
      <c r="H49" s="6" t="n">
        <f aca="false">+B49+F49+G49</f>
        <v>3.541</v>
      </c>
      <c r="J49" s="0" t="n">
        <f aca="false">+E49*0.05</f>
        <v>0.154875</v>
      </c>
      <c r="K49" s="6" t="n">
        <f aca="false">+H49-E49-J49</f>
        <v>0.288625</v>
      </c>
    </row>
    <row r="50" customFormat="false" ht="12.75" hidden="false" customHeight="false" outlineLevel="0" collapsed="false">
      <c r="A50" s="3" t="n">
        <v>38231</v>
      </c>
      <c r="B50" s="4" t="n">
        <v>3.208</v>
      </c>
      <c r="C50" s="4" t="n">
        <v>-0.1325</v>
      </c>
      <c r="D50" s="4" t="n">
        <v>0.01</v>
      </c>
      <c r="E50" s="4" t="n">
        <f aca="false">+B50+C50+D50</f>
        <v>3.0855</v>
      </c>
      <c r="F50" s="4" t="n">
        <v>0.31</v>
      </c>
      <c r="G50" s="4" t="n">
        <v>0.011</v>
      </c>
      <c r="H50" s="6" t="n">
        <f aca="false">+B50+F50+G50</f>
        <v>3.529</v>
      </c>
      <c r="J50" s="0" t="n">
        <f aca="false">+E50*0.05</f>
        <v>0.154275</v>
      </c>
      <c r="K50" s="6" t="n">
        <f aca="false">+H50-E50-J50</f>
        <v>0.289225</v>
      </c>
    </row>
    <row r="51" customFormat="false" ht="12.75" hidden="false" customHeight="false" outlineLevel="0" collapsed="false">
      <c r="A51" s="3" t="n">
        <v>38261</v>
      </c>
      <c r="B51" s="4" t="n">
        <v>3.23</v>
      </c>
      <c r="C51" s="4" t="n">
        <v>-0.1325</v>
      </c>
      <c r="D51" s="4" t="n">
        <v>0.01</v>
      </c>
      <c r="E51" s="4" t="n">
        <f aca="false">+B51+C51+D51</f>
        <v>3.1075</v>
      </c>
      <c r="F51" s="4" t="n">
        <v>0.31</v>
      </c>
      <c r="G51" s="4" t="n">
        <v>0.011</v>
      </c>
      <c r="H51" s="6" t="n">
        <f aca="false">+B51+F51+G51</f>
        <v>3.551</v>
      </c>
      <c r="J51" s="0" t="n">
        <f aca="false">+E51*0.05</f>
        <v>0.155375</v>
      </c>
      <c r="K51" s="6" t="n">
        <f aca="false">+H51-E51-J51</f>
        <v>0.288125</v>
      </c>
    </row>
    <row r="52" customFormat="false" ht="12.75" hidden="false" customHeight="false" outlineLevel="0" collapsed="false">
      <c r="A52" s="3" t="n">
        <v>38292</v>
      </c>
      <c r="B52" s="4" t="n">
        <v>3.317</v>
      </c>
      <c r="C52" s="4" t="n">
        <v>-0.145</v>
      </c>
      <c r="D52" s="4" t="n">
        <v>0.01</v>
      </c>
      <c r="E52" s="4" t="n">
        <f aca="false">+B52+C52+D52</f>
        <v>3.182</v>
      </c>
      <c r="F52" s="4" t="n">
        <v>0.14</v>
      </c>
      <c r="G52" s="4" t="n">
        <v>0.0205</v>
      </c>
      <c r="H52" s="6" t="n">
        <f aca="false">+B52+F52+G52</f>
        <v>3.4775</v>
      </c>
      <c r="J52" s="0" t="n">
        <f aca="false">+E52*0.05</f>
        <v>0.1591</v>
      </c>
      <c r="K52" s="6" t="n">
        <f aca="false">+H52-E52-J52</f>
        <v>0.136400000000001</v>
      </c>
    </row>
    <row r="53" customFormat="false" ht="12.75" hidden="false" customHeight="false" outlineLevel="0" collapsed="false">
      <c r="A53" s="3" t="n">
        <v>38322</v>
      </c>
      <c r="B53" s="4" t="n">
        <v>3.389</v>
      </c>
      <c r="C53" s="4" t="n">
        <v>-0.14</v>
      </c>
      <c r="D53" s="4" t="n">
        <v>0.01</v>
      </c>
      <c r="E53" s="4" t="n">
        <f aca="false">+B53+C53+D53</f>
        <v>3.259</v>
      </c>
      <c r="F53" s="4" t="n">
        <v>0.14</v>
      </c>
      <c r="G53" s="4" t="n">
        <v>0.0205</v>
      </c>
      <c r="H53" s="6" t="n">
        <f aca="false">+B53+F53+G53</f>
        <v>3.5495</v>
      </c>
      <c r="J53" s="0" t="n">
        <f aca="false">+E53*0.05</f>
        <v>0.16295</v>
      </c>
      <c r="K53" s="6" t="n">
        <f aca="false">+H53-E53-J53</f>
        <v>0.127550000000001</v>
      </c>
    </row>
    <row r="54" customFormat="false" ht="12.75" hidden="false" customHeight="false" outlineLevel="0" collapsed="false">
      <c r="A54" s="3" t="n">
        <v>38353</v>
      </c>
      <c r="B54" s="4" t="n">
        <v>3.689</v>
      </c>
      <c r="C54" s="4" t="n">
        <v>-0.14</v>
      </c>
      <c r="D54" s="4" t="n">
        <v>0.01</v>
      </c>
      <c r="E54" s="4" t="n">
        <f aca="false">+B54+C54+D54</f>
        <v>3.559</v>
      </c>
      <c r="F54" s="4" t="n">
        <v>0.14</v>
      </c>
      <c r="G54" s="4" t="n">
        <v>0.0205</v>
      </c>
      <c r="H54" s="6" t="n">
        <f aca="false">+B54+F54+G54</f>
        <v>3.8495</v>
      </c>
      <c r="J54" s="0" t="n">
        <f aca="false">+E54*0.05</f>
        <v>0.17795</v>
      </c>
      <c r="K54" s="6" t="n">
        <f aca="false">+H54-E54-J54</f>
        <v>0.112550000000001</v>
      </c>
    </row>
    <row r="55" customFormat="false" ht="12.75" hidden="false" customHeight="false" outlineLevel="0" collapsed="false">
      <c r="A55" s="3" t="n">
        <v>38384</v>
      </c>
      <c r="B55" s="4" t="n">
        <v>3.534</v>
      </c>
      <c r="C55" s="4" t="n">
        <v>-0.14</v>
      </c>
      <c r="D55" s="4" t="n">
        <v>0.01</v>
      </c>
      <c r="E55" s="4" t="n">
        <f aca="false">+B55+C55+D55</f>
        <v>3.404</v>
      </c>
      <c r="F55" s="4" t="n">
        <v>0.14</v>
      </c>
      <c r="G55" s="4" t="n">
        <v>0.0205</v>
      </c>
      <c r="H55" s="6" t="n">
        <f aca="false">+B55+F55+G55</f>
        <v>3.6945</v>
      </c>
      <c r="J55" s="0" t="n">
        <f aca="false">+E55*0.05</f>
        <v>0.1702</v>
      </c>
      <c r="K55" s="6" t="n">
        <f aca="false">+H55-E55-J55</f>
        <v>0.120300000000001</v>
      </c>
    </row>
    <row r="56" customFormat="false" ht="12.75" hidden="false" customHeight="false" outlineLevel="0" collapsed="false">
      <c r="A56" s="3" t="n">
        <v>38412</v>
      </c>
      <c r="B56" s="4" t="n">
        <v>3.351</v>
      </c>
      <c r="C56" s="4" t="n">
        <v>-0.145</v>
      </c>
      <c r="D56" s="4" t="n">
        <v>0.01</v>
      </c>
      <c r="E56" s="4" t="n">
        <f aca="false">+B56+C56+D56</f>
        <v>3.216</v>
      </c>
      <c r="F56" s="4" t="n">
        <v>0.14</v>
      </c>
      <c r="G56" s="4" t="n">
        <v>0.0205</v>
      </c>
      <c r="H56" s="6" t="n">
        <f aca="false">+B56+F56+G56</f>
        <v>3.5115</v>
      </c>
      <c r="J56" s="0" t="n">
        <f aca="false">+E56*0.05</f>
        <v>0.1608</v>
      </c>
      <c r="K56" s="6" t="n">
        <f aca="false">+H56-E56-J56</f>
        <v>0.134700000000001</v>
      </c>
    </row>
    <row r="57" customFormat="false" ht="12.75" hidden="false" customHeight="false" outlineLevel="0" collapsed="false">
      <c r="A57" s="3" t="n">
        <v>38443</v>
      </c>
      <c r="B57" s="4" t="n">
        <v>3.169</v>
      </c>
      <c r="C57" s="4" t="n">
        <v>-0.13</v>
      </c>
      <c r="D57" s="4" t="n">
        <v>0.01</v>
      </c>
      <c r="E57" s="4" t="n">
        <f aca="false">+B57+C57+D57</f>
        <v>3.049</v>
      </c>
      <c r="F57" s="4" t="n">
        <v>0.315</v>
      </c>
      <c r="G57" s="4" t="n">
        <v>0.013</v>
      </c>
      <c r="H57" s="6" t="n">
        <f aca="false">+B57+F57+G57</f>
        <v>3.497</v>
      </c>
      <c r="J57" s="0" t="n">
        <f aca="false">+E57*0.05</f>
        <v>0.15245</v>
      </c>
      <c r="K57" s="6" t="n">
        <f aca="false">+H57-E57-J57</f>
        <v>0.29555</v>
      </c>
    </row>
    <row r="58" customFormat="false" ht="12.75" hidden="false" customHeight="false" outlineLevel="0" collapsed="false">
      <c r="A58" s="3" t="n">
        <v>38473</v>
      </c>
      <c r="B58" s="4" t="n">
        <v>3.115</v>
      </c>
      <c r="C58" s="4" t="n">
        <v>-0.13</v>
      </c>
      <c r="D58" s="4" t="n">
        <v>0.01</v>
      </c>
      <c r="E58" s="4" t="n">
        <f aca="false">+B58+C58+D58</f>
        <v>2.995</v>
      </c>
      <c r="F58" s="4" t="n">
        <v>0.315</v>
      </c>
      <c r="G58" s="4" t="n">
        <v>0.013</v>
      </c>
      <c r="H58" s="6" t="n">
        <f aca="false">+B58+F58+G58</f>
        <v>3.443</v>
      </c>
      <c r="J58" s="0" t="n">
        <f aca="false">+E58*0.05</f>
        <v>0.14975</v>
      </c>
      <c r="K58" s="6" t="n">
        <f aca="false">+H58-E58-J58</f>
        <v>0.29825</v>
      </c>
    </row>
    <row r="59" customFormat="false" ht="12.75" hidden="false" customHeight="false" outlineLevel="0" collapsed="false">
      <c r="A59" s="3" t="n">
        <v>38504</v>
      </c>
      <c r="B59" s="4" t="n">
        <v>3.122</v>
      </c>
      <c r="C59" s="4" t="n">
        <v>-0.13</v>
      </c>
      <c r="D59" s="4" t="n">
        <v>0.01</v>
      </c>
      <c r="E59" s="4" t="n">
        <f aca="false">+B59+C59+D59</f>
        <v>3.002</v>
      </c>
      <c r="F59" s="4" t="n">
        <v>0.315</v>
      </c>
      <c r="G59" s="4" t="n">
        <v>0.013</v>
      </c>
      <c r="H59" s="6" t="n">
        <f aca="false">+B59+F59+G59</f>
        <v>3.45</v>
      </c>
      <c r="J59" s="0" t="n">
        <f aca="false">+E59*0.05</f>
        <v>0.1501</v>
      </c>
      <c r="K59" s="6" t="n">
        <f aca="false">+H59-E59-J59</f>
        <v>0.2979</v>
      </c>
    </row>
    <row r="60" customFormat="false" ht="12.75" hidden="false" customHeight="false" outlineLevel="0" collapsed="false">
      <c r="A60" s="3" t="n">
        <v>38534</v>
      </c>
      <c r="B60" s="4" t="n">
        <v>3.13</v>
      </c>
      <c r="C60" s="4" t="n">
        <v>-0.13</v>
      </c>
      <c r="D60" s="4" t="n">
        <v>0.01</v>
      </c>
      <c r="E60" s="4" t="n">
        <f aca="false">+B60+C60+D60</f>
        <v>3.01</v>
      </c>
      <c r="F60" s="4" t="n">
        <v>0.315</v>
      </c>
      <c r="G60" s="4" t="n">
        <v>0.013</v>
      </c>
      <c r="H60" s="6" t="n">
        <f aca="false">+B60+F60+G60</f>
        <v>3.458</v>
      </c>
      <c r="J60" s="0" t="n">
        <f aca="false">+E60*0.05</f>
        <v>0.1505</v>
      </c>
      <c r="K60" s="6" t="n">
        <f aca="false">+H60-E60-J60</f>
        <v>0.2975</v>
      </c>
    </row>
    <row r="61" customFormat="false" ht="12.75" hidden="false" customHeight="false" outlineLevel="0" collapsed="false">
      <c r="A61" s="3" t="n">
        <v>38565</v>
      </c>
      <c r="B61" s="4" t="n">
        <v>3.134</v>
      </c>
      <c r="C61" s="4" t="n">
        <v>-0.13</v>
      </c>
      <c r="D61" s="4" t="n">
        <v>0.01</v>
      </c>
      <c r="E61" s="4" t="n">
        <f aca="false">+B61+C61+D61</f>
        <v>3.014</v>
      </c>
      <c r="F61" s="4" t="n">
        <v>0.315</v>
      </c>
      <c r="G61" s="4" t="n">
        <v>0.013</v>
      </c>
      <c r="H61" s="6" t="n">
        <f aca="false">+B61+F61+G61</f>
        <v>3.462</v>
      </c>
      <c r="J61" s="0" t="n">
        <f aca="false">+E61*0.05</f>
        <v>0.1507</v>
      </c>
      <c r="K61" s="6" t="n">
        <f aca="false">+H61-E61-J61</f>
        <v>0.2973</v>
      </c>
    </row>
    <row r="62" customFormat="false" ht="12.75" hidden="false" customHeight="false" outlineLevel="0" collapsed="false">
      <c r="A62" s="3" t="n">
        <v>38596</v>
      </c>
      <c r="B62" s="4" t="n">
        <v>3.121</v>
      </c>
      <c r="C62" s="4" t="n">
        <v>-0.13</v>
      </c>
      <c r="D62" s="4" t="n">
        <v>0.01</v>
      </c>
      <c r="E62" s="4" t="n">
        <f aca="false">+B62+C62+D62</f>
        <v>3.001</v>
      </c>
      <c r="F62" s="4" t="n">
        <v>0.315</v>
      </c>
      <c r="G62" s="4" t="n">
        <v>0.013</v>
      </c>
      <c r="H62" s="6" t="n">
        <f aca="false">+B62+F62+G62</f>
        <v>3.449</v>
      </c>
      <c r="J62" s="0" t="n">
        <f aca="false">+E62*0.05</f>
        <v>0.15005</v>
      </c>
      <c r="K62" s="6" t="n">
        <f aca="false">+H62-E62-J62</f>
        <v>0.29795</v>
      </c>
    </row>
    <row r="63" customFormat="false" ht="12.75" hidden="false" customHeight="false" outlineLevel="0" collapsed="false">
      <c r="A63" s="3" t="n">
        <v>38626</v>
      </c>
      <c r="B63" s="4" t="n">
        <v>3.142</v>
      </c>
      <c r="C63" s="4" t="n">
        <v>-0.13</v>
      </c>
      <c r="D63" s="4" t="n">
        <v>0.01</v>
      </c>
      <c r="E63" s="4" t="n">
        <f aca="false">+B63+C63+D63</f>
        <v>3.022</v>
      </c>
      <c r="F63" s="4" t="n">
        <v>0.315</v>
      </c>
      <c r="G63" s="4" t="n">
        <v>0.013</v>
      </c>
      <c r="H63" s="6" t="n">
        <f aca="false">+B63+F63+G63</f>
        <v>3.47</v>
      </c>
      <c r="J63" s="0" t="n">
        <f aca="false">+E63*0.05</f>
        <v>0.1511</v>
      </c>
      <c r="K63" s="6" t="n">
        <f aca="false">+H63-E63-J63</f>
        <v>0.2969</v>
      </c>
    </row>
    <row r="64" customFormat="false" ht="12.75" hidden="false" customHeight="false" outlineLevel="0" collapsed="false">
      <c r="A64" s="3" t="n">
        <v>38657</v>
      </c>
      <c r="B64" s="4" t="n">
        <v>3.224</v>
      </c>
      <c r="C64" s="4" t="n">
        <v>-0.1425</v>
      </c>
      <c r="D64" s="4" t="n">
        <v>0.01</v>
      </c>
      <c r="E64" s="4" t="n">
        <f aca="false">+B64+C64+D64</f>
        <v>3.0915</v>
      </c>
      <c r="F64" s="4" t="n">
        <v>0.14</v>
      </c>
      <c r="G64" s="4" t="n">
        <v>0.0225</v>
      </c>
      <c r="H64" s="6" t="n">
        <f aca="false">+B64+F64+G64</f>
        <v>3.3865</v>
      </c>
      <c r="J64" s="0" t="n">
        <f aca="false">+E64*0.05</f>
        <v>0.154575</v>
      </c>
      <c r="K64" s="6" t="n">
        <f aca="false">+H64-E64-J64</f>
        <v>0.140425</v>
      </c>
    </row>
    <row r="65" customFormat="false" ht="12.75" hidden="false" customHeight="false" outlineLevel="0" collapsed="false">
      <c r="A65" s="3" t="n">
        <v>38687</v>
      </c>
      <c r="B65" s="4" t="n">
        <v>3.293</v>
      </c>
      <c r="C65" s="4" t="n">
        <v>-0.1375</v>
      </c>
      <c r="D65" s="4" t="n">
        <v>0.01</v>
      </c>
      <c r="E65" s="4" t="n">
        <f aca="false">+B65+C65+D65</f>
        <v>3.1655</v>
      </c>
      <c r="F65" s="4" t="n">
        <v>0.14</v>
      </c>
      <c r="G65" s="4" t="n">
        <v>0.0225</v>
      </c>
      <c r="H65" s="6" t="n">
        <f aca="false">+B65+F65+G65</f>
        <v>3.4555</v>
      </c>
      <c r="J65" s="0" t="n">
        <f aca="false">+E65*0.05</f>
        <v>0.158275</v>
      </c>
      <c r="K65" s="6" t="n">
        <f aca="false">+H65-E65-J65</f>
        <v>0.131725</v>
      </c>
    </row>
    <row r="66" customFormat="false" ht="12.75" hidden="false" customHeight="false" outlineLevel="0" collapsed="false">
      <c r="A66" s="3" t="n">
        <v>38718</v>
      </c>
      <c r="B66" s="4" t="n">
        <v>3.656</v>
      </c>
      <c r="C66" s="4" t="n">
        <v>-0.1375</v>
      </c>
      <c r="D66" s="4" t="n">
        <v>0.01</v>
      </c>
      <c r="E66" s="4" t="n">
        <f aca="false">+B66+C66+D66</f>
        <v>3.5285</v>
      </c>
      <c r="F66" s="4" t="n">
        <v>0.14</v>
      </c>
      <c r="G66" s="4" t="n">
        <v>0.0225</v>
      </c>
      <c r="H66" s="6" t="n">
        <f aca="false">+B66+F66+G66</f>
        <v>3.8185</v>
      </c>
      <c r="J66" s="0" t="n">
        <f aca="false">+E66*0.05</f>
        <v>0.176425</v>
      </c>
      <c r="K66" s="6" t="n">
        <f aca="false">+H66-E66-J66</f>
        <v>0.113575</v>
      </c>
    </row>
    <row r="67" customFormat="false" ht="12.75" hidden="false" customHeight="false" outlineLevel="0" collapsed="false">
      <c r="A67" s="3" t="n">
        <v>38749</v>
      </c>
      <c r="B67" s="4" t="n">
        <v>3.505</v>
      </c>
      <c r="C67" s="4" t="n">
        <v>-0.1375</v>
      </c>
      <c r="D67" s="4" t="n">
        <v>0.01</v>
      </c>
      <c r="E67" s="4" t="n">
        <f aca="false">+B67+C67+D67</f>
        <v>3.3775</v>
      </c>
      <c r="F67" s="4" t="n">
        <v>0.14</v>
      </c>
      <c r="G67" s="4" t="n">
        <v>0.0225</v>
      </c>
      <c r="H67" s="6" t="n">
        <f aca="false">+B67+F67+G67</f>
        <v>3.6675</v>
      </c>
      <c r="J67" s="0" t="n">
        <f aca="false">+E67*0.05</f>
        <v>0.168875</v>
      </c>
      <c r="K67" s="6" t="n">
        <f aca="false">+H67-E67-J67</f>
        <v>0.121125</v>
      </c>
    </row>
    <row r="68" customFormat="false" ht="12.75" hidden="false" customHeight="false" outlineLevel="0" collapsed="false">
      <c r="A68" s="3" t="n">
        <v>38777</v>
      </c>
      <c r="B68" s="4" t="n">
        <v>3.325</v>
      </c>
      <c r="C68" s="4" t="n">
        <v>-0.1425</v>
      </c>
      <c r="D68" s="4" t="n">
        <v>0.01</v>
      </c>
      <c r="E68" s="4" t="n">
        <f aca="false">+B68+C68+D68</f>
        <v>3.1925</v>
      </c>
      <c r="F68" s="4" t="n">
        <v>0.14</v>
      </c>
      <c r="G68" s="4" t="n">
        <v>0.0225</v>
      </c>
      <c r="H68" s="6" t="n">
        <f aca="false">+B68+F68+G68</f>
        <v>3.4875</v>
      </c>
      <c r="J68" s="0" t="n">
        <f aca="false">+E68*0.05</f>
        <v>0.159625</v>
      </c>
      <c r="K68" s="6" t="n">
        <f aca="false">+H68-E68-J68</f>
        <v>0.135375</v>
      </c>
    </row>
    <row r="69" customFormat="false" ht="12.75" hidden="false" customHeight="false" outlineLevel="0" collapsed="false">
      <c r="A69" s="3" t="n">
        <v>38808</v>
      </c>
      <c r="B69" s="4" t="n">
        <v>3.146</v>
      </c>
      <c r="C69" s="4" t="n">
        <v>-0.13</v>
      </c>
      <c r="D69" s="4" t="n">
        <v>0.01</v>
      </c>
      <c r="E69" s="4" t="n">
        <f aca="false">+B69+C69+D69</f>
        <v>3.026</v>
      </c>
      <c r="F69" s="4" t="n">
        <v>0.315</v>
      </c>
      <c r="G69" s="4" t="n">
        <v>0.015</v>
      </c>
      <c r="H69" s="6" t="n">
        <f aca="false">+B69+F69+G69</f>
        <v>3.476</v>
      </c>
      <c r="J69" s="0" t="n">
        <f aca="false">+E69*0.05</f>
        <v>0.1513</v>
      </c>
      <c r="K69" s="6" t="n">
        <f aca="false">+H69-E69-J69</f>
        <v>0.2987</v>
      </c>
    </row>
    <row r="70" customFormat="false" ht="12.75" hidden="false" customHeight="false" outlineLevel="0" collapsed="false">
      <c r="A70" s="3" t="n">
        <v>38838</v>
      </c>
      <c r="B70" s="4" t="n">
        <v>3.093</v>
      </c>
      <c r="C70" s="4" t="n">
        <v>-0.13</v>
      </c>
      <c r="D70" s="4" t="n">
        <v>0.01</v>
      </c>
      <c r="E70" s="4" t="n">
        <f aca="false">+B70+C70+D70</f>
        <v>2.973</v>
      </c>
      <c r="F70" s="4" t="n">
        <v>0.315</v>
      </c>
      <c r="G70" s="4" t="n">
        <v>0.015</v>
      </c>
      <c r="H70" s="6" t="n">
        <f aca="false">+B70+F70+G70</f>
        <v>3.423</v>
      </c>
      <c r="J70" s="0" t="n">
        <f aca="false">+E70*0.05</f>
        <v>0.14865</v>
      </c>
      <c r="K70" s="6" t="n">
        <f aca="false">+H70-E70-J70</f>
        <v>0.30135</v>
      </c>
    </row>
    <row r="71" customFormat="false" ht="12.75" hidden="false" customHeight="false" outlineLevel="0" collapsed="false">
      <c r="A71" s="3" t="n">
        <v>38869</v>
      </c>
      <c r="B71" s="4" t="n">
        <v>3.101</v>
      </c>
      <c r="C71" s="4" t="n">
        <v>-0.13</v>
      </c>
      <c r="D71" s="4" t="n">
        <v>0.01</v>
      </c>
      <c r="E71" s="4" t="n">
        <f aca="false">+B71+C71+D71</f>
        <v>2.981</v>
      </c>
      <c r="F71" s="4" t="n">
        <v>0.315</v>
      </c>
      <c r="G71" s="4" t="n">
        <v>0.015</v>
      </c>
      <c r="H71" s="6" t="n">
        <f aca="false">+B71+F71+G71</f>
        <v>3.431</v>
      </c>
      <c r="J71" s="0" t="n">
        <f aca="false">+E71*0.05</f>
        <v>0.14905</v>
      </c>
      <c r="K71" s="6" t="n">
        <f aca="false">+H71-E71-J71</f>
        <v>0.30095</v>
      </c>
    </row>
    <row r="72" customFormat="false" ht="12.75" hidden="false" customHeight="false" outlineLevel="0" collapsed="false">
      <c r="A72" s="3" t="n">
        <v>38899</v>
      </c>
      <c r="B72" s="4" t="n">
        <v>3.109</v>
      </c>
      <c r="C72" s="4" t="n">
        <v>-0.13</v>
      </c>
      <c r="D72" s="4" t="n">
        <v>0.01</v>
      </c>
      <c r="E72" s="4" t="n">
        <f aca="false">+B72+C72+D72</f>
        <v>2.989</v>
      </c>
      <c r="F72" s="4" t="n">
        <v>0.315</v>
      </c>
      <c r="G72" s="4" t="n">
        <v>0.015</v>
      </c>
      <c r="H72" s="6" t="n">
        <f aca="false">+B72+F72+G72</f>
        <v>3.439</v>
      </c>
      <c r="J72" s="0" t="n">
        <f aca="false">+E72*0.05</f>
        <v>0.14945</v>
      </c>
      <c r="K72" s="6" t="n">
        <f aca="false">+H72-E72-J72</f>
        <v>0.30055</v>
      </c>
    </row>
    <row r="73" customFormat="false" ht="12.75" hidden="false" customHeight="false" outlineLevel="0" collapsed="false">
      <c r="A73" s="3" t="n">
        <v>38930</v>
      </c>
      <c r="B73" s="4" t="n">
        <v>3.113</v>
      </c>
      <c r="C73" s="4" t="n">
        <v>-0.13</v>
      </c>
      <c r="D73" s="4" t="n">
        <v>0.01</v>
      </c>
      <c r="E73" s="4" t="n">
        <f aca="false">+B73+C73+D73</f>
        <v>2.993</v>
      </c>
      <c r="F73" s="4" t="n">
        <v>0.315</v>
      </c>
      <c r="G73" s="4" t="n">
        <v>0.015</v>
      </c>
      <c r="H73" s="6" t="n">
        <f aca="false">+B73+F73+G73</f>
        <v>3.443</v>
      </c>
      <c r="J73" s="0" t="n">
        <f aca="false">+E73*0.05</f>
        <v>0.14965</v>
      </c>
      <c r="K73" s="6" t="n">
        <f aca="false">+H73-E73-J73</f>
        <v>0.30035</v>
      </c>
    </row>
    <row r="74" customFormat="false" ht="12.75" hidden="false" customHeight="false" outlineLevel="0" collapsed="false">
      <c r="A74" s="3" t="n">
        <v>38961</v>
      </c>
      <c r="B74" s="4" t="n">
        <v>3.099</v>
      </c>
      <c r="C74" s="4" t="n">
        <v>-0.13</v>
      </c>
      <c r="D74" s="4" t="n">
        <v>0.01</v>
      </c>
      <c r="E74" s="4" t="n">
        <f aca="false">+B74+C74+D74</f>
        <v>2.979</v>
      </c>
      <c r="F74" s="4" t="n">
        <v>0.315</v>
      </c>
      <c r="G74" s="4" t="n">
        <v>0.015</v>
      </c>
      <c r="H74" s="6" t="n">
        <f aca="false">+B74+F74+G74</f>
        <v>3.429</v>
      </c>
      <c r="J74" s="0" t="n">
        <f aca="false">+E74*0.05</f>
        <v>0.14895</v>
      </c>
      <c r="K74" s="6" t="n">
        <f aca="false">+H74-E74-J74</f>
        <v>0.30105</v>
      </c>
    </row>
    <row r="75" customFormat="false" ht="12.75" hidden="false" customHeight="false" outlineLevel="0" collapsed="false">
      <c r="A75" s="3" t="n">
        <v>38991</v>
      </c>
      <c r="B75" s="4" t="n">
        <v>3.119</v>
      </c>
      <c r="C75" s="4" t="n">
        <v>-0.13</v>
      </c>
      <c r="D75" s="4" t="n">
        <v>0.01</v>
      </c>
      <c r="E75" s="4" t="n">
        <f aca="false">+B75+C75+D75</f>
        <v>2.999</v>
      </c>
      <c r="F75" s="4" t="n">
        <v>0.315</v>
      </c>
      <c r="G75" s="4" t="n">
        <v>0.015</v>
      </c>
      <c r="H75" s="6" t="n">
        <f aca="false">+B75+F75+G75</f>
        <v>3.449</v>
      </c>
      <c r="J75" s="0" t="n">
        <f aca="false">+E75*0.05</f>
        <v>0.14995</v>
      </c>
      <c r="K75" s="6" t="n">
        <f aca="false">+H75-E75-J75</f>
        <v>0.30005</v>
      </c>
    </row>
    <row r="76" customFormat="false" ht="12.75" hidden="false" customHeight="false" outlineLevel="0" collapsed="false">
      <c r="A76" s="3" t="n">
        <v>39022</v>
      </c>
      <c r="B76" s="4" t="n">
        <v>3.196</v>
      </c>
      <c r="C76" s="4" t="n">
        <v>-0.1425</v>
      </c>
      <c r="D76" s="4" t="n">
        <v>0.01</v>
      </c>
      <c r="E76" s="4" t="n">
        <f aca="false">+B76+C76+D76</f>
        <v>3.0635</v>
      </c>
      <c r="F76" s="4" t="n">
        <v>0.14</v>
      </c>
      <c r="G76" s="4" t="n">
        <v>0.0245</v>
      </c>
      <c r="H76" s="6" t="n">
        <f aca="false">+B76+F76+G76</f>
        <v>3.3605</v>
      </c>
      <c r="J76" s="0" t="n">
        <f aca="false">+E76*0.05</f>
        <v>0.153175</v>
      </c>
      <c r="K76" s="6" t="n">
        <f aca="false">+H76-E76-J76</f>
        <v>0.143825000000001</v>
      </c>
    </row>
    <row r="77" customFormat="false" ht="12.75" hidden="false" customHeight="false" outlineLevel="0" collapsed="false">
      <c r="A77" s="3" t="n">
        <v>39052</v>
      </c>
      <c r="B77" s="4" t="n">
        <v>3.262</v>
      </c>
      <c r="C77" s="4" t="n">
        <v>-0.1375</v>
      </c>
      <c r="D77" s="4" t="n">
        <v>0.01</v>
      </c>
      <c r="E77" s="4" t="n">
        <f aca="false">+B77+C77+D77</f>
        <v>3.1345</v>
      </c>
      <c r="F77" s="4" t="n">
        <v>0.14</v>
      </c>
      <c r="G77" s="4" t="n">
        <v>0.0245</v>
      </c>
      <c r="H77" s="6" t="n">
        <f aca="false">+B77+F77+G77</f>
        <v>3.4265</v>
      </c>
      <c r="J77" s="0" t="n">
        <f aca="false">+E77*0.05</f>
        <v>0.156725</v>
      </c>
      <c r="K77" s="6" t="n">
        <f aca="false">+H77-E77-J77</f>
        <v>0.135275000000001</v>
      </c>
    </row>
    <row r="78" customFormat="false" ht="12.75" hidden="false" customHeight="false" outlineLevel="0" collapsed="false">
      <c r="A78" s="3" t="n">
        <v>39083</v>
      </c>
      <c r="B78" s="4" t="n">
        <v>3.658</v>
      </c>
      <c r="C78" s="4" t="n">
        <v>-0.1375</v>
      </c>
      <c r="D78" s="4" t="n">
        <v>0.01</v>
      </c>
      <c r="E78" s="4" t="n">
        <f aca="false">+B78+C78+D78</f>
        <v>3.5305</v>
      </c>
      <c r="F78" s="4" t="n">
        <v>0.14</v>
      </c>
      <c r="G78" s="4" t="n">
        <v>0.0245</v>
      </c>
      <c r="H78" s="6" t="n">
        <f aca="false">+B78+F78+G78</f>
        <v>3.8225</v>
      </c>
      <c r="J78" s="0" t="n">
        <f aca="false">+E78*0.05</f>
        <v>0.176525</v>
      </c>
      <c r="K78" s="6" t="n">
        <f aca="false">+H78-E78-J78</f>
        <v>0.115475000000001</v>
      </c>
    </row>
    <row r="79" customFormat="false" ht="12.75" hidden="false" customHeight="false" outlineLevel="0" collapsed="false">
      <c r="A79" s="3" t="n">
        <v>39114</v>
      </c>
      <c r="B79" s="4" t="n">
        <v>3.511</v>
      </c>
      <c r="C79" s="4" t="n">
        <v>-0.1375</v>
      </c>
      <c r="D79" s="4" t="n">
        <v>0.01</v>
      </c>
      <c r="E79" s="4" t="n">
        <f aca="false">+B79+C79+D79</f>
        <v>3.3835</v>
      </c>
      <c r="F79" s="4" t="n">
        <v>0.14</v>
      </c>
      <c r="G79" s="4" t="n">
        <v>0.0245</v>
      </c>
      <c r="H79" s="6" t="n">
        <f aca="false">+B79+F79+G79</f>
        <v>3.6755</v>
      </c>
      <c r="J79" s="0" t="n">
        <f aca="false">+E79*0.05</f>
        <v>0.169175</v>
      </c>
      <c r="K79" s="6" t="n">
        <f aca="false">+H79-E79-J79</f>
        <v>0.122825000000001</v>
      </c>
    </row>
    <row r="80" customFormat="false" ht="12.75" hidden="false" customHeight="false" outlineLevel="0" collapsed="false">
      <c r="A80" s="3" t="n">
        <v>39142</v>
      </c>
      <c r="B80" s="4" t="n">
        <v>3.334</v>
      </c>
      <c r="C80" s="4" t="n">
        <v>-0.1425</v>
      </c>
      <c r="D80" s="4" t="n">
        <v>0.01</v>
      </c>
      <c r="E80" s="4" t="n">
        <f aca="false">+B80+C80+D80</f>
        <v>3.2015</v>
      </c>
      <c r="F80" s="4" t="n">
        <v>0.14</v>
      </c>
      <c r="G80" s="4" t="n">
        <v>0.0245</v>
      </c>
      <c r="H80" s="6" t="n">
        <f aca="false">+B80+F80+G80</f>
        <v>3.4985</v>
      </c>
      <c r="J80" s="0" t="n">
        <f aca="false">+E80*0.05</f>
        <v>0.160075</v>
      </c>
      <c r="K80" s="6" t="n">
        <f aca="false">+H80-E80-J80</f>
        <v>0.136925000000001</v>
      </c>
    </row>
    <row r="81" customFormat="false" ht="12.75" hidden="false" customHeight="false" outlineLevel="0" collapsed="false">
      <c r="A81" s="3" t="n">
        <v>39173</v>
      </c>
      <c r="B81" s="4" t="n">
        <v>3.158</v>
      </c>
      <c r="C81" s="4" t="n">
        <v>-0.13</v>
      </c>
      <c r="D81" s="4" t="n">
        <v>0.01</v>
      </c>
      <c r="E81" s="4" t="n">
        <f aca="false">+B81+C81+D81</f>
        <v>3.038</v>
      </c>
      <c r="F81" s="4" t="n">
        <v>0.315</v>
      </c>
      <c r="G81" s="4" t="n">
        <v>0.017</v>
      </c>
      <c r="H81" s="6" t="n">
        <f aca="false">+B81+F81+G81</f>
        <v>3.49</v>
      </c>
      <c r="J81" s="0" t="n">
        <f aca="false">+E81*0.05</f>
        <v>0.1519</v>
      </c>
      <c r="K81" s="6" t="n">
        <f aca="false">+H81-E81-J81</f>
        <v>0.3001</v>
      </c>
    </row>
    <row r="82" customFormat="false" ht="12.75" hidden="false" customHeight="false" outlineLevel="0" collapsed="false">
      <c r="A82" s="3" t="n">
        <v>39203</v>
      </c>
      <c r="B82" s="4" t="n">
        <v>3.106</v>
      </c>
      <c r="C82" s="4" t="n">
        <v>-0.13</v>
      </c>
      <c r="D82" s="4" t="n">
        <v>0.01</v>
      </c>
      <c r="E82" s="4" t="n">
        <f aca="false">+B82+C82+D82</f>
        <v>2.986</v>
      </c>
      <c r="F82" s="4" t="n">
        <v>0.315</v>
      </c>
      <c r="G82" s="4" t="n">
        <v>0.017</v>
      </c>
      <c r="H82" s="6" t="n">
        <f aca="false">+B82+F82+G82</f>
        <v>3.438</v>
      </c>
      <c r="J82" s="0" t="n">
        <f aca="false">+E82*0.05</f>
        <v>0.1493</v>
      </c>
      <c r="K82" s="6" t="n">
        <f aca="false">+H82-E82-J82</f>
        <v>0.3027</v>
      </c>
    </row>
    <row r="83" customFormat="false" ht="12.75" hidden="false" customHeight="false" outlineLevel="0" collapsed="false">
      <c r="A83" s="3" t="n">
        <v>39234</v>
      </c>
      <c r="B83" s="4" t="n">
        <v>3.115</v>
      </c>
      <c r="C83" s="4" t="n">
        <v>-0.13</v>
      </c>
      <c r="D83" s="4" t="n">
        <v>0.01</v>
      </c>
      <c r="E83" s="4" t="n">
        <f aca="false">+B83+C83+D83</f>
        <v>2.995</v>
      </c>
      <c r="F83" s="4" t="n">
        <v>0.315</v>
      </c>
      <c r="G83" s="4" t="n">
        <v>0.017</v>
      </c>
      <c r="H83" s="6" t="n">
        <f aca="false">+B83+F83+G83</f>
        <v>3.447</v>
      </c>
      <c r="J83" s="0" t="n">
        <f aca="false">+E83*0.05</f>
        <v>0.14975</v>
      </c>
      <c r="K83" s="6" t="n">
        <f aca="false">+H83-E83-J83</f>
        <v>0.30225</v>
      </c>
    </row>
    <row r="84" customFormat="false" ht="12.75" hidden="false" customHeight="false" outlineLevel="0" collapsed="false">
      <c r="A84" s="3" t="n">
        <v>39264</v>
      </c>
      <c r="B84" s="4" t="n">
        <v>3.123</v>
      </c>
      <c r="C84" s="4" t="n">
        <v>-0.13</v>
      </c>
      <c r="D84" s="4" t="n">
        <v>0.01</v>
      </c>
      <c r="E84" s="4" t="n">
        <f aca="false">+B84+C84+D84</f>
        <v>3.003</v>
      </c>
      <c r="F84" s="4" t="n">
        <v>0.315</v>
      </c>
      <c r="G84" s="4" t="n">
        <v>0.017</v>
      </c>
      <c r="H84" s="6" t="n">
        <f aca="false">+B84+F84+G84</f>
        <v>3.455</v>
      </c>
      <c r="J84" s="0" t="n">
        <f aca="false">+E84*0.05</f>
        <v>0.15015</v>
      </c>
      <c r="K84" s="6" t="n">
        <f aca="false">+H84-E84-J84</f>
        <v>0.30185</v>
      </c>
    </row>
    <row r="85" customFormat="false" ht="12.75" hidden="false" customHeight="false" outlineLevel="0" collapsed="false">
      <c r="A85" s="3" t="n">
        <v>39295</v>
      </c>
      <c r="B85" s="4" t="n">
        <v>3.127</v>
      </c>
      <c r="C85" s="4" t="n">
        <v>-0.13</v>
      </c>
      <c r="D85" s="4" t="n">
        <v>0.01</v>
      </c>
      <c r="E85" s="4" t="n">
        <f aca="false">+B85+C85+D85</f>
        <v>3.007</v>
      </c>
      <c r="F85" s="4" t="n">
        <v>0.315</v>
      </c>
      <c r="G85" s="4" t="n">
        <v>0.017</v>
      </c>
      <c r="H85" s="6" t="n">
        <f aca="false">+B85+F85+G85</f>
        <v>3.459</v>
      </c>
      <c r="J85" s="0" t="n">
        <f aca="false">+E85*0.05</f>
        <v>0.15035</v>
      </c>
      <c r="K85" s="6" t="n">
        <f aca="false">+H85-E85-J85</f>
        <v>0.30165</v>
      </c>
    </row>
    <row r="86" customFormat="false" ht="12.75" hidden="false" customHeight="false" outlineLevel="0" collapsed="false">
      <c r="A86" s="3" t="n">
        <v>39326</v>
      </c>
      <c r="B86" s="4" t="n">
        <v>3.112</v>
      </c>
      <c r="C86" s="4" t="n">
        <v>-0.13</v>
      </c>
      <c r="D86" s="4" t="n">
        <v>0.01</v>
      </c>
      <c r="E86" s="4" t="n">
        <f aca="false">+B86+C86+D86</f>
        <v>2.992</v>
      </c>
      <c r="F86" s="4" t="n">
        <v>0.315</v>
      </c>
      <c r="G86" s="4" t="n">
        <v>0.017</v>
      </c>
      <c r="H86" s="6" t="n">
        <f aca="false">+B86+F86+G86</f>
        <v>3.444</v>
      </c>
      <c r="J86" s="0" t="n">
        <f aca="false">+E86*0.05</f>
        <v>0.1496</v>
      </c>
      <c r="K86" s="6" t="n">
        <f aca="false">+H86-E86-J86</f>
        <v>0.3024</v>
      </c>
    </row>
    <row r="87" customFormat="false" ht="12.75" hidden="false" customHeight="false" outlineLevel="0" collapsed="false">
      <c r="A87" s="3" t="n">
        <v>39356</v>
      </c>
      <c r="B87" s="4" t="n">
        <v>3.131</v>
      </c>
      <c r="C87" s="4" t="n">
        <v>-0.13</v>
      </c>
      <c r="D87" s="4" t="n">
        <v>0.01</v>
      </c>
      <c r="E87" s="4" t="n">
        <f aca="false">+B87+C87+D87</f>
        <v>3.011</v>
      </c>
      <c r="F87" s="4" t="n">
        <v>0.315</v>
      </c>
      <c r="G87" s="4" t="n">
        <v>0.017</v>
      </c>
      <c r="H87" s="6" t="n">
        <f aca="false">+B87+F87+G87</f>
        <v>3.463</v>
      </c>
      <c r="J87" s="0" t="n">
        <f aca="false">+E87*0.05</f>
        <v>0.15055</v>
      </c>
      <c r="K87" s="6" t="n">
        <f aca="false">+H87-E87-J87</f>
        <v>0.30145</v>
      </c>
    </row>
  </sheetData>
  <mergeCells count="2">
    <mergeCell ref="C1:E1"/>
    <mergeCell ref="F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2000-09-20T11:37:47Z</dcterms:created>
  <dc:creator>Enron</dc:creator>
  <dc:description/>
  <dc:language>en-US</dc:language>
  <cp:lastModifiedBy>Enron</cp:lastModifiedBy>
  <cp:revision>0</cp:revision>
  <dc:subject/>
  <dc:title/>
</cp:coreProperties>
</file>