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<sst xmlns="http://schemas.openxmlformats.org/spreadsheetml/2006/main" count="17" uniqueCount="11">
  <si>
    <t xml:space="preserve">as of 10/19</t>
  </si>
  <si>
    <t xml:space="preserve">TW Permian</t>
  </si>
  <si>
    <t xml:space="preserve">EP San Juan</t>
  </si>
  <si>
    <t xml:space="preserve">NGI Socal</t>
  </si>
  <si>
    <t xml:space="preserve">Permian - Border Spread</t>
  </si>
  <si>
    <t xml:space="preserve">Nymex</t>
  </si>
  <si>
    <t xml:space="preserve">Basis</t>
  </si>
  <si>
    <t xml:space="preserve">Index Prem</t>
  </si>
  <si>
    <t xml:space="preserve">Phys</t>
  </si>
  <si>
    <t xml:space="preserve">Fuel</t>
  </si>
  <si>
    <t xml:space="preserve">Net of Fuel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</si>
</sst>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\-dd\-yy"/>
    <numFmt numFmtId="166" formatCode="0.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urve Fetch 97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11" min="3" style="0" width="12.7"/>
    <col collapsed="false" customWidth="true" hidden="false" outlineLevel="0" max="13" min="13" style="0" width="11.56"/>
    <col collapsed="false" customWidth="true" hidden="false" outlineLevel="0" max="14" min="14" style="0" width="13.56"/>
  </cols>
  <sheetData>
    <row r="1" customFormat="false" ht="12.75" hidden="false" customHeight="false" outlineLevel="0" collapsed="false">
      <c r="A1" s="0" t="s">
        <v>0</v>
      </c>
      <c r="C1" s="1" t="s">
        <v>1</v>
      </c>
      <c r="D1" s="1"/>
      <c r="E1" s="1"/>
      <c r="F1" s="1" t="s">
        <v>2</v>
      </c>
      <c r="G1" s="1"/>
      <c r="H1" s="1"/>
      <c r="I1" s="1" t="s">
        <v>3</v>
      </c>
      <c r="J1" s="1"/>
      <c r="K1" s="1"/>
      <c r="M1" s="1" t="s">
        <v>4</v>
      </c>
      <c r="N1" s="1"/>
    </row>
    <row r="2" customFormat="false" ht="12.75" hidden="false" customHeight="false" outlineLevel="0" collapsed="false">
      <c r="B2" s="2" t="s">
        <v>5</v>
      </c>
      <c r="C2" s="1" t="s">
        <v>6</v>
      </c>
      <c r="D2" s="1" t="s">
        <v>7</v>
      </c>
      <c r="E2" s="1" t="s">
        <v>8</v>
      </c>
      <c r="F2" s="1" t="s">
        <v>6</v>
      </c>
      <c r="G2" s="1" t="s">
        <v>7</v>
      </c>
      <c r="H2" s="1" t="s">
        <v>8</v>
      </c>
      <c r="I2" s="1" t="s">
        <v>6</v>
      </c>
      <c r="J2" s="1" t="s">
        <v>7</v>
      </c>
      <c r="K2" s="1" t="s">
        <v>8</v>
      </c>
      <c r="M2" s="1" t="s">
        <v>9</v>
      </c>
      <c r="N2" s="1" t="s">
        <v>10</v>
      </c>
    </row>
    <row r="3" customFormat="false" ht="12.75" hidden="false" customHeight="false" outlineLevel="0" collapsed="false">
      <c r="A3" s="3" t="n">
        <v>36831</v>
      </c>
      <c r="B3" s="4" t="n">
        <v>4.951</v>
      </c>
      <c r="C3" s="4" t="n">
        <v>-0.145</v>
      </c>
      <c r="D3" s="4" t="n">
        <v>0.01</v>
      </c>
      <c r="E3" s="4" t="n">
        <f aca="false">+B3+C3+D3</f>
        <v>4.816</v>
      </c>
      <c r="F3" s="5" t="n">
        <v>-0.3075</v>
      </c>
      <c r="G3" s="4" t="n">
        <v>0.005</v>
      </c>
      <c r="H3" s="6" t="n">
        <f aca="false">B3+F3+G3</f>
        <v>4.6485</v>
      </c>
      <c r="I3" s="5" t="n">
        <v>0.315</v>
      </c>
      <c r="J3" s="4" t="n">
        <v>-0.0075</v>
      </c>
      <c r="K3" s="6" t="n">
        <f aca="false">+B3+I3+J3</f>
        <v>5.2585</v>
      </c>
      <c r="M3" s="0" t="n">
        <f aca="false">+E3*0.05</f>
        <v>0.2408</v>
      </c>
      <c r="N3" s="6" t="n">
        <f aca="false">+K3-E3-M3</f>
        <v>0.2017</v>
      </c>
    </row>
    <row r="4" customFormat="false" ht="12.75" hidden="false" customHeight="false" outlineLevel="0" collapsed="false">
      <c r="A4" s="3" t="n">
        <v>36861</v>
      </c>
      <c r="B4" s="4" t="n">
        <v>5.071</v>
      </c>
      <c r="C4" s="4" t="n">
        <v>-0.145</v>
      </c>
      <c r="D4" s="4" t="n">
        <v>0.01</v>
      </c>
      <c r="E4" s="4" t="n">
        <f aca="false">+B4+C4+D4</f>
        <v>4.936</v>
      </c>
      <c r="F4" s="5" t="n">
        <v>-0.3025</v>
      </c>
      <c r="G4" s="7" t="n">
        <v>0.005</v>
      </c>
      <c r="H4" s="6" t="n">
        <f aca="false">B4+F4+G4</f>
        <v>4.7735</v>
      </c>
      <c r="I4" s="5" t="n">
        <v>0.21</v>
      </c>
      <c r="J4" s="7" t="n">
        <v>-0.0075</v>
      </c>
      <c r="K4" s="6" t="n">
        <f aca="false">+B4+I4+J4</f>
        <v>5.2735</v>
      </c>
      <c r="M4" s="0" t="n">
        <f aca="false">+E4*0.05</f>
        <v>0.2468</v>
      </c>
      <c r="N4" s="6" t="n">
        <f aca="false">+K4-E4-M4</f>
        <v>0.0906999999999995</v>
      </c>
    </row>
    <row r="5" customFormat="false" ht="12.75" hidden="false" customHeight="false" outlineLevel="0" collapsed="false">
      <c r="A5" s="3" t="n">
        <v>36892</v>
      </c>
      <c r="B5" s="4" t="n">
        <v>5.081</v>
      </c>
      <c r="C5" s="4" t="n">
        <v>-0.145</v>
      </c>
      <c r="D5" s="4" t="n">
        <v>0.01</v>
      </c>
      <c r="E5" s="4" t="n">
        <f aca="false">+B5+C5+D5</f>
        <v>4.946</v>
      </c>
      <c r="F5" s="4" t="n">
        <v>-0.245</v>
      </c>
      <c r="G5" s="4" t="n">
        <v>0.005</v>
      </c>
      <c r="H5" s="6" t="n">
        <f aca="false">B5+F5+G5</f>
        <v>4.841</v>
      </c>
      <c r="I5" s="4" t="n">
        <v>0.21</v>
      </c>
      <c r="J5" s="4" t="n">
        <v>-0.0075</v>
      </c>
      <c r="K5" s="6" t="n">
        <f aca="false">+B5+I5+J5</f>
        <v>5.2835</v>
      </c>
      <c r="M5" s="0" t="n">
        <f aca="false">+E5*0.05</f>
        <v>0.2473</v>
      </c>
      <c r="N5" s="6" t="n">
        <f aca="false">+K5-E5-M5</f>
        <v>0.0901999999999994</v>
      </c>
    </row>
    <row r="6" customFormat="false" ht="12.75" hidden="false" customHeight="false" outlineLevel="0" collapsed="false">
      <c r="A6" s="3" t="n">
        <v>36923</v>
      </c>
      <c r="B6" s="7" t="n">
        <v>4.891</v>
      </c>
      <c r="C6" s="4" t="n">
        <v>-0.1475</v>
      </c>
      <c r="D6" s="4" t="n">
        <v>0.01</v>
      </c>
      <c r="E6" s="4" t="n">
        <f aca="false">+B6+C6+D6</f>
        <v>4.7535</v>
      </c>
      <c r="F6" s="4" t="n">
        <v>-0.245</v>
      </c>
      <c r="G6" s="4" t="n">
        <v>0.005</v>
      </c>
      <c r="H6" s="6" t="n">
        <f aca="false">B6+F6+G6</f>
        <v>4.651</v>
      </c>
      <c r="I6" s="4" t="n">
        <v>0.17</v>
      </c>
      <c r="J6" s="4" t="n">
        <v>-0.0075</v>
      </c>
      <c r="K6" s="6" t="n">
        <f aca="false">+B6+I6+J6</f>
        <v>5.0535</v>
      </c>
      <c r="M6" s="0" t="n">
        <f aca="false">+E6*0.05</f>
        <v>0.237675</v>
      </c>
      <c r="N6" s="6" t="n">
        <f aca="false">+K6-E6-M6</f>
        <v>0.0623249999999998</v>
      </c>
    </row>
    <row r="7" customFormat="false" ht="12.75" hidden="false" customHeight="false" outlineLevel="0" collapsed="false">
      <c r="A7" s="3" t="n">
        <v>36951</v>
      </c>
      <c r="B7" s="7" t="n">
        <v>4.658</v>
      </c>
      <c r="C7" s="4" t="n">
        <v>-0.15</v>
      </c>
      <c r="D7" s="4" t="n">
        <v>0.01</v>
      </c>
      <c r="E7" s="4" t="n">
        <f aca="false">+B7+C7+D7</f>
        <v>4.518</v>
      </c>
      <c r="F7" s="4" t="n">
        <v>-0.275</v>
      </c>
      <c r="G7" s="4" t="n">
        <v>0.005</v>
      </c>
      <c r="H7" s="6" t="n">
        <f aca="false">B7+F7+G7</f>
        <v>4.388</v>
      </c>
      <c r="I7" s="4" t="n">
        <v>0.16</v>
      </c>
      <c r="J7" s="4" t="n">
        <v>-0.0075</v>
      </c>
      <c r="K7" s="6" t="n">
        <f aca="false">+B7+I7+J7</f>
        <v>4.8105</v>
      </c>
      <c r="M7" s="0" t="n">
        <f aca="false">+E7*0.05</f>
        <v>0.2259</v>
      </c>
      <c r="N7" s="6" t="n">
        <f aca="false">+K7-E7-M7</f>
        <v>0.0666000000000004</v>
      </c>
    </row>
    <row r="8" customFormat="false" ht="12.75" hidden="false" customHeight="false" outlineLevel="0" collapsed="false">
      <c r="A8" s="3" t="n">
        <v>36982</v>
      </c>
      <c r="B8" s="7" t="n">
        <v>4.426</v>
      </c>
      <c r="C8" s="4" t="n">
        <v>-0.1525</v>
      </c>
      <c r="D8" s="4" t="n">
        <v>0.01</v>
      </c>
      <c r="E8" s="4" t="n">
        <f aca="false">+B8+C8+D8</f>
        <v>4.2835</v>
      </c>
      <c r="F8" s="4" t="n">
        <v>-0.355</v>
      </c>
      <c r="G8" s="4" t="n">
        <v>0</v>
      </c>
      <c r="H8" s="6" t="n">
        <f aca="false">B8+F8+G8</f>
        <v>4.071</v>
      </c>
      <c r="I8" s="4" t="n">
        <v>0.08</v>
      </c>
      <c r="J8" s="4" t="n">
        <v>0.005</v>
      </c>
      <c r="K8" s="6" t="n">
        <f aca="false">+B8+I8+J8</f>
        <v>4.511</v>
      </c>
      <c r="M8" s="0" t="n">
        <f aca="false">+E8*0.05</f>
        <v>0.214175</v>
      </c>
      <c r="N8" s="6" t="n">
        <f aca="false">+K8-E8-M8</f>
        <v>0.013325</v>
      </c>
    </row>
    <row r="9" customFormat="false" ht="12.75" hidden="false" customHeight="false" outlineLevel="0" collapsed="false">
      <c r="A9" s="3" t="n">
        <v>37012</v>
      </c>
      <c r="B9" s="7" t="n">
        <v>4.336</v>
      </c>
      <c r="C9" s="4" t="n">
        <v>-0.1475</v>
      </c>
      <c r="D9" s="4" t="n">
        <v>0.01</v>
      </c>
      <c r="E9" s="4" t="n">
        <f aca="false">+B9+C9+D9</f>
        <v>4.1985</v>
      </c>
      <c r="F9" s="4" t="n">
        <v>-0.355</v>
      </c>
      <c r="G9" s="4" t="n">
        <v>0</v>
      </c>
      <c r="H9" s="6" t="n">
        <f aca="false">B9+F9+G9</f>
        <v>3.981</v>
      </c>
      <c r="I9" s="4" t="n">
        <v>0.15</v>
      </c>
      <c r="J9" s="4" t="n">
        <v>0.005</v>
      </c>
      <c r="K9" s="6" t="n">
        <f aca="false">+B9+I9+J9</f>
        <v>4.491</v>
      </c>
      <c r="M9" s="0" t="n">
        <f aca="false">+E9*0.05</f>
        <v>0.209925</v>
      </c>
      <c r="N9" s="6" t="n">
        <f aca="false">+K9-E9-M9</f>
        <v>0.0825750000000004</v>
      </c>
    </row>
    <row r="10" customFormat="false" ht="12.75" hidden="false" customHeight="false" outlineLevel="0" collapsed="false">
      <c r="A10" s="3" t="n">
        <v>37043</v>
      </c>
      <c r="B10" s="7" t="n">
        <v>4.331</v>
      </c>
      <c r="C10" s="4" t="n">
        <v>-0.145</v>
      </c>
      <c r="D10" s="4" t="n">
        <v>0.01</v>
      </c>
      <c r="E10" s="4" t="n">
        <f aca="false">+B10+C10+D10</f>
        <v>4.196</v>
      </c>
      <c r="F10" s="4" t="n">
        <v>-0.355</v>
      </c>
      <c r="G10" s="4" t="n">
        <v>0</v>
      </c>
      <c r="H10" s="6" t="n">
        <f aca="false">B10+F10+G10</f>
        <v>3.976</v>
      </c>
      <c r="I10" s="4" t="n">
        <v>0.285</v>
      </c>
      <c r="J10" s="4" t="n">
        <v>0.005</v>
      </c>
      <c r="K10" s="6" t="n">
        <f aca="false">+B10+I10+J10</f>
        <v>4.621</v>
      </c>
      <c r="M10" s="0" t="n">
        <f aca="false">+E10*0.05</f>
        <v>0.2098</v>
      </c>
      <c r="N10" s="6" t="n">
        <f aca="false">+K10-E10-M10</f>
        <v>0.2152</v>
      </c>
    </row>
    <row r="11" customFormat="false" ht="12.75" hidden="false" customHeight="false" outlineLevel="0" collapsed="false">
      <c r="A11" s="3" t="n">
        <v>37073</v>
      </c>
      <c r="B11" s="7" t="n">
        <v>4.329</v>
      </c>
      <c r="C11" s="4" t="n">
        <v>-0.145</v>
      </c>
      <c r="D11" s="4" t="n">
        <v>0.01</v>
      </c>
      <c r="E11" s="4" t="n">
        <f aca="false">+B11+C11+D11</f>
        <v>4.194</v>
      </c>
      <c r="F11" s="4" t="n">
        <v>-0.34</v>
      </c>
      <c r="G11" s="4" t="n">
        <v>0</v>
      </c>
      <c r="H11" s="6" t="n">
        <f aca="false">B11+F11+G11</f>
        <v>3.989</v>
      </c>
      <c r="I11" s="4" t="n">
        <v>0.68</v>
      </c>
      <c r="J11" s="4" t="n">
        <v>0.005</v>
      </c>
      <c r="K11" s="6" t="n">
        <f aca="false">+B11+I11+J11</f>
        <v>5.014</v>
      </c>
      <c r="M11" s="0" t="n">
        <f aca="false">+E11*0.05</f>
        <v>0.2097</v>
      </c>
      <c r="N11" s="6" t="n">
        <f aca="false">+K11-E11-M11</f>
        <v>0.610299999999999</v>
      </c>
    </row>
    <row r="12" customFormat="false" ht="12.75" hidden="false" customHeight="false" outlineLevel="0" collapsed="false">
      <c r="A12" s="3" t="n">
        <v>37104</v>
      </c>
      <c r="B12" s="7" t="n">
        <v>4.331</v>
      </c>
      <c r="C12" s="4" t="n">
        <v>-0.145</v>
      </c>
      <c r="D12" s="4" t="n">
        <v>0.01</v>
      </c>
      <c r="E12" s="4" t="n">
        <f aca="false">+B12+C12+D12</f>
        <v>4.196</v>
      </c>
      <c r="F12" s="4" t="n">
        <v>-0.34</v>
      </c>
      <c r="G12" s="4" t="n">
        <v>0</v>
      </c>
      <c r="H12" s="6" t="n">
        <f aca="false">B12+F12+G12</f>
        <v>3.991</v>
      </c>
      <c r="I12" s="4" t="n">
        <v>0.735</v>
      </c>
      <c r="J12" s="4" t="n">
        <v>0.005</v>
      </c>
      <c r="K12" s="6" t="n">
        <f aca="false">+B12+I12+J12</f>
        <v>5.071</v>
      </c>
      <c r="M12" s="0" t="n">
        <f aca="false">+E12*0.05</f>
        <v>0.2098</v>
      </c>
      <c r="N12" s="6" t="n">
        <f aca="false">+K12-E12-M12</f>
        <v>0.6652</v>
      </c>
    </row>
    <row r="13" customFormat="false" ht="12.75" hidden="false" customHeight="false" outlineLevel="0" collapsed="false">
      <c r="A13" s="3" t="n">
        <v>37135</v>
      </c>
      <c r="B13" s="7" t="n">
        <v>4.326</v>
      </c>
      <c r="C13" s="4" t="n">
        <v>-0.145</v>
      </c>
      <c r="D13" s="4" t="n">
        <v>0.01</v>
      </c>
      <c r="E13" s="4" t="n">
        <f aca="false">+B13+C13+D13</f>
        <v>4.191</v>
      </c>
      <c r="F13" s="4" t="n">
        <v>-0.34</v>
      </c>
      <c r="G13" s="4" t="n">
        <v>0</v>
      </c>
      <c r="H13" s="6" t="n">
        <f aca="false">B13+F13+G13</f>
        <v>3.986</v>
      </c>
      <c r="I13" s="4" t="n">
        <v>0.7125</v>
      </c>
      <c r="J13" s="4" t="n">
        <v>0.005</v>
      </c>
      <c r="K13" s="6" t="n">
        <f aca="false">+B13+I13+J13</f>
        <v>5.0435</v>
      </c>
      <c r="M13" s="0" t="n">
        <f aca="false">+E13*0.05</f>
        <v>0.20955</v>
      </c>
      <c r="N13" s="6" t="n">
        <f aca="false">+K13-E13-M13</f>
        <v>0.64295</v>
      </c>
    </row>
    <row r="14" customFormat="false" ht="12.75" hidden="false" customHeight="false" outlineLevel="0" collapsed="false">
      <c r="A14" s="3" t="n">
        <v>37165</v>
      </c>
      <c r="B14" s="7" t="n">
        <v>4.331</v>
      </c>
      <c r="C14" s="4" t="n">
        <v>-0.145</v>
      </c>
      <c r="D14" s="4" t="n">
        <v>0.01</v>
      </c>
      <c r="E14" s="4" t="n">
        <f aca="false">+B14+C14+D14</f>
        <v>4.196</v>
      </c>
      <c r="F14" s="4" t="n">
        <v>-0.335</v>
      </c>
      <c r="G14" s="4" t="n">
        <v>0</v>
      </c>
      <c r="H14" s="6" t="n">
        <f aca="false">B14+F14+G14</f>
        <v>3.996</v>
      </c>
      <c r="I14" s="4" t="n">
        <v>0.3025</v>
      </c>
      <c r="J14" s="4" t="n">
        <v>0.005</v>
      </c>
      <c r="K14" s="6" t="n">
        <f aca="false">+B14+I14+J14</f>
        <v>4.6385</v>
      </c>
      <c r="M14" s="0" t="n">
        <f aca="false">+E14*0.05</f>
        <v>0.2098</v>
      </c>
      <c r="N14" s="6" t="n">
        <f aca="false">+K14-E14-M14</f>
        <v>0.2327</v>
      </c>
      <c r="O14" s="6" t="n">
        <f aca="false">AVERAGE(N3:N14)</f>
        <v>0.247814583333333</v>
      </c>
    </row>
    <row r="15" customFormat="false" ht="12.75" hidden="false" customHeight="false" outlineLevel="0" collapsed="false">
      <c r="A15" s="3" t="n">
        <v>37196</v>
      </c>
      <c r="B15" s="7" t="n">
        <v>4.466</v>
      </c>
      <c r="C15" s="4" t="n">
        <v>-0.15</v>
      </c>
      <c r="D15" s="4" t="n">
        <v>0.01</v>
      </c>
      <c r="E15" s="4" t="n">
        <f aca="false">+B15+C15+D15</f>
        <v>4.326</v>
      </c>
      <c r="F15" s="4" t="n">
        <v>-0.2375</v>
      </c>
      <c r="G15" s="4" t="n">
        <v>0.005</v>
      </c>
      <c r="H15" s="6" t="n">
        <f aca="false">B15+F15+G15</f>
        <v>4.2335</v>
      </c>
      <c r="I15" s="4" t="n">
        <v>0.24</v>
      </c>
      <c r="J15" s="4" t="n">
        <v>0.0145</v>
      </c>
      <c r="K15" s="6" t="n">
        <f aca="false">+B15+I15+J15</f>
        <v>4.7205</v>
      </c>
      <c r="M15" s="0" t="n">
        <f aca="false">+E15*0.05</f>
        <v>0.2163</v>
      </c>
      <c r="N15" s="6" t="n">
        <f aca="false">+K15-E15-M15</f>
        <v>0.178200000000001</v>
      </c>
    </row>
    <row r="16" customFormat="false" ht="12.75" hidden="false" customHeight="false" outlineLevel="0" collapsed="false">
      <c r="A16" s="3" t="n">
        <v>37226</v>
      </c>
      <c r="B16" s="7" t="n">
        <v>4.601</v>
      </c>
      <c r="C16" s="4" t="n">
        <v>-0.145</v>
      </c>
      <c r="D16" s="4" t="n">
        <v>0.01</v>
      </c>
      <c r="E16" s="4" t="n">
        <f aca="false">+B16+C16+D16</f>
        <v>4.466</v>
      </c>
      <c r="F16" s="4" t="n">
        <v>-0.2375</v>
      </c>
      <c r="G16" s="4" t="n">
        <v>0.005</v>
      </c>
      <c r="H16" s="6" t="n">
        <f aca="false">B16+F16+G16</f>
        <v>4.3685</v>
      </c>
      <c r="I16" s="4" t="n">
        <v>0.24</v>
      </c>
      <c r="J16" s="4" t="n">
        <v>0.0145</v>
      </c>
      <c r="K16" s="6" t="n">
        <f aca="false">+B16+I16+J16</f>
        <v>4.8555</v>
      </c>
      <c r="M16" s="0" t="n">
        <f aca="false">+E16*0.05</f>
        <v>0.2233</v>
      </c>
      <c r="N16" s="6" t="n">
        <f aca="false">+K16-E16-M16</f>
        <v>0.1662</v>
      </c>
    </row>
    <row r="17" customFormat="false" ht="12.75" hidden="false" customHeight="false" outlineLevel="0" collapsed="false">
      <c r="A17" s="3" t="n">
        <v>37257</v>
      </c>
      <c r="B17" s="7" t="n">
        <v>4.601</v>
      </c>
      <c r="C17" s="4" t="n">
        <v>-0.145</v>
      </c>
      <c r="D17" s="4" t="n">
        <v>0.01</v>
      </c>
      <c r="E17" s="4" t="n">
        <f aca="false">+B17+C17+D17</f>
        <v>4.466</v>
      </c>
      <c r="F17" s="4" t="n">
        <v>-0.2375</v>
      </c>
      <c r="G17" s="4" t="n">
        <v>0.005</v>
      </c>
      <c r="H17" s="6" t="n">
        <f aca="false">B17+F17+G17</f>
        <v>4.3685</v>
      </c>
      <c r="I17" s="4" t="n">
        <v>0.24</v>
      </c>
      <c r="J17" s="4" t="n">
        <v>0.0145</v>
      </c>
      <c r="K17" s="6" t="n">
        <f aca="false">+B17+I17+J17</f>
        <v>4.8555</v>
      </c>
      <c r="M17" s="0" t="n">
        <f aca="false">+E17*0.05</f>
        <v>0.2233</v>
      </c>
      <c r="N17" s="6" t="n">
        <f aca="false">+K17-E17-M17</f>
        <v>0.1662</v>
      </c>
    </row>
    <row r="18" customFormat="false" ht="12.75" hidden="false" customHeight="false" outlineLevel="0" collapsed="false">
      <c r="A18" s="3" t="n">
        <v>37288</v>
      </c>
      <c r="B18" s="7" t="n">
        <v>4.403</v>
      </c>
      <c r="C18" s="4" t="n">
        <v>-0.145</v>
      </c>
      <c r="D18" s="4" t="n">
        <v>0.01</v>
      </c>
      <c r="E18" s="4" t="n">
        <f aca="false">+B18+C18+D18</f>
        <v>4.268</v>
      </c>
      <c r="F18" s="4" t="n">
        <v>-0.2375</v>
      </c>
      <c r="G18" s="4" t="n">
        <v>0.005</v>
      </c>
      <c r="H18" s="6" t="n">
        <f aca="false">B18+F18+G18</f>
        <v>4.1705</v>
      </c>
      <c r="I18" s="4" t="n">
        <v>0.24</v>
      </c>
      <c r="J18" s="4" t="n">
        <v>0.0145</v>
      </c>
      <c r="K18" s="6" t="n">
        <f aca="false">+B18+I18+J18</f>
        <v>4.6575</v>
      </c>
      <c r="M18" s="0" t="n">
        <f aca="false">+E18*0.05</f>
        <v>0.2134</v>
      </c>
      <c r="N18" s="6" t="n">
        <f aca="false">+K18-E18-M18</f>
        <v>0.1761</v>
      </c>
    </row>
    <row r="19" customFormat="false" ht="12.75" hidden="false" customHeight="false" outlineLevel="0" collapsed="false">
      <c r="A19" s="3" t="n">
        <v>37316</v>
      </c>
      <c r="B19" s="4" t="n">
        <v>4.2</v>
      </c>
      <c r="C19" s="4" t="n">
        <v>-0.15</v>
      </c>
      <c r="D19" s="4" t="n">
        <v>0.01</v>
      </c>
      <c r="E19" s="4" t="n">
        <f aca="false">+B19+C19+D19</f>
        <v>4.06</v>
      </c>
      <c r="F19" s="4" t="n">
        <v>-0.2375</v>
      </c>
      <c r="G19" s="4" t="n">
        <v>0.005</v>
      </c>
      <c r="H19" s="6" t="n">
        <f aca="false">B19+F19+G19</f>
        <v>3.9675</v>
      </c>
      <c r="I19" s="4" t="n">
        <v>0.24</v>
      </c>
      <c r="J19" s="4" t="n">
        <v>0.0145</v>
      </c>
      <c r="K19" s="6" t="n">
        <f aca="false">+B19+I19+J19</f>
        <v>4.4545</v>
      </c>
      <c r="M19" s="0" t="n">
        <f aca="false">+E19*0.05</f>
        <v>0.203</v>
      </c>
      <c r="N19" s="6" t="n">
        <f aca="false">+K19-E19-M19</f>
        <v>0.191500000000001</v>
      </c>
    </row>
    <row r="20" customFormat="false" ht="12.75" hidden="false" customHeight="false" outlineLevel="0" collapsed="false">
      <c r="A20" s="3" t="n">
        <v>37347</v>
      </c>
      <c r="B20" s="4" t="n">
        <v>3.985</v>
      </c>
      <c r="C20" s="4" t="n">
        <v>-0.1375</v>
      </c>
      <c r="D20" s="4" t="n">
        <v>0.01</v>
      </c>
      <c r="E20" s="4" t="n">
        <f aca="false">+B20+C20+D20</f>
        <v>3.8575</v>
      </c>
      <c r="F20" s="4" t="n">
        <v>-0.245</v>
      </c>
      <c r="G20" s="4" t="n">
        <v>0</v>
      </c>
      <c r="H20" s="6" t="n">
        <f aca="false">B20+F20+G20</f>
        <v>3.74</v>
      </c>
      <c r="I20" s="4" t="n">
        <v>0.375</v>
      </c>
      <c r="J20" s="4" t="n">
        <v>0.007</v>
      </c>
      <c r="K20" s="6" t="n">
        <f aca="false">+B20+I20+J20</f>
        <v>4.367</v>
      </c>
      <c r="M20" s="0" t="n">
        <f aca="false">+E20*0.05</f>
        <v>0.192875</v>
      </c>
      <c r="N20" s="6" t="n">
        <f aca="false">+K20-E20-M20</f>
        <v>0.316625</v>
      </c>
    </row>
    <row r="21" customFormat="false" ht="12.75" hidden="false" customHeight="false" outlineLevel="0" collapsed="false">
      <c r="A21" s="3" t="n">
        <v>37377</v>
      </c>
      <c r="B21" s="4" t="n">
        <v>3.915</v>
      </c>
      <c r="C21" s="4" t="n">
        <v>-0.1375</v>
      </c>
      <c r="D21" s="4" t="n">
        <v>0.01</v>
      </c>
      <c r="E21" s="4" t="n">
        <f aca="false">+B21+C21+D21</f>
        <v>3.7875</v>
      </c>
      <c r="F21" s="4" t="n">
        <v>-0.245</v>
      </c>
      <c r="G21" s="4" t="n">
        <v>0</v>
      </c>
      <c r="H21" s="6" t="n">
        <f aca="false">B21+F21+G21</f>
        <v>3.67</v>
      </c>
      <c r="I21" s="4" t="n">
        <v>0.375</v>
      </c>
      <c r="J21" s="4" t="n">
        <v>0.007</v>
      </c>
      <c r="K21" s="6" t="n">
        <f aca="false">+B21+I21+J21</f>
        <v>4.297</v>
      </c>
      <c r="M21" s="0" t="n">
        <f aca="false">+E21*0.05</f>
        <v>0.189375</v>
      </c>
      <c r="N21" s="6" t="n">
        <f aca="false">+K21-E21-M21</f>
        <v>0.320125</v>
      </c>
    </row>
    <row r="22" customFormat="false" ht="12.75" hidden="false" customHeight="false" outlineLevel="0" collapsed="false">
      <c r="A22" s="3" t="n">
        <v>37408</v>
      </c>
      <c r="B22" s="4" t="n">
        <v>3.901</v>
      </c>
      <c r="C22" s="4" t="n">
        <v>-0.1375</v>
      </c>
      <c r="D22" s="4" t="n">
        <v>0.01</v>
      </c>
      <c r="E22" s="4" t="n">
        <f aca="false">+B22+C22+D22</f>
        <v>3.7735</v>
      </c>
      <c r="F22" s="4" t="n">
        <v>-0.245</v>
      </c>
      <c r="G22" s="4" t="n">
        <v>0</v>
      </c>
      <c r="H22" s="6" t="n">
        <f aca="false">B22+F22+G22</f>
        <v>3.656</v>
      </c>
      <c r="I22" s="4" t="n">
        <v>0.375</v>
      </c>
      <c r="J22" s="4" t="n">
        <v>0.007</v>
      </c>
      <c r="K22" s="6" t="n">
        <f aca="false">+B22+I22+J22</f>
        <v>4.283</v>
      </c>
      <c r="M22" s="0" t="n">
        <f aca="false">+E22*0.05</f>
        <v>0.188675</v>
      </c>
      <c r="N22" s="6" t="n">
        <f aca="false">+K22-E22-M22</f>
        <v>0.320825</v>
      </c>
    </row>
    <row r="23" customFormat="false" ht="12.75" hidden="false" customHeight="false" outlineLevel="0" collapsed="false">
      <c r="A23" s="3" t="n">
        <v>37438</v>
      </c>
      <c r="B23" s="4" t="n">
        <v>3.914</v>
      </c>
      <c r="C23" s="4" t="n">
        <v>-0.1375</v>
      </c>
      <c r="D23" s="4" t="n">
        <v>0.01</v>
      </c>
      <c r="E23" s="4" t="n">
        <f aca="false">+B23+C23+D23</f>
        <v>3.7865</v>
      </c>
      <c r="F23" s="4" t="n">
        <v>-0.245</v>
      </c>
      <c r="G23" s="4" t="n">
        <v>0</v>
      </c>
      <c r="H23" s="6" t="n">
        <f aca="false">B23+F23+G23</f>
        <v>3.669</v>
      </c>
      <c r="I23" s="4" t="n">
        <v>0.375</v>
      </c>
      <c r="J23" s="4" t="n">
        <v>0.007</v>
      </c>
      <c r="K23" s="6" t="n">
        <f aca="false">+B23+I23+J23</f>
        <v>4.296</v>
      </c>
      <c r="M23" s="0" t="n">
        <f aca="false">+E23*0.05</f>
        <v>0.189325</v>
      </c>
      <c r="N23" s="6" t="n">
        <f aca="false">+K23-E23-M23</f>
        <v>0.320175</v>
      </c>
    </row>
    <row r="24" customFormat="false" ht="12.75" hidden="false" customHeight="false" outlineLevel="0" collapsed="false">
      <c r="A24" s="3" t="n">
        <v>37469</v>
      </c>
      <c r="B24" s="4" t="n">
        <v>3.926</v>
      </c>
      <c r="C24" s="4" t="n">
        <v>-0.1375</v>
      </c>
      <c r="D24" s="4" t="n">
        <v>0.01</v>
      </c>
      <c r="E24" s="4" t="n">
        <f aca="false">+B24+C24+D24</f>
        <v>3.7985</v>
      </c>
      <c r="F24" s="4" t="n">
        <v>-0.245</v>
      </c>
      <c r="G24" s="4" t="n">
        <v>0</v>
      </c>
      <c r="H24" s="6" t="n">
        <f aca="false">B24+F24+G24</f>
        <v>3.681</v>
      </c>
      <c r="I24" s="4" t="n">
        <v>0.375</v>
      </c>
      <c r="J24" s="4" t="n">
        <v>0.007</v>
      </c>
      <c r="K24" s="6" t="n">
        <f aca="false">+B24+I24+J24</f>
        <v>4.308</v>
      </c>
      <c r="M24" s="0" t="n">
        <f aca="false">+E24*0.05</f>
        <v>0.189925</v>
      </c>
      <c r="N24" s="6" t="n">
        <f aca="false">+K24-E24-M24</f>
        <v>0.319575</v>
      </c>
    </row>
    <row r="25" customFormat="false" ht="12.75" hidden="false" customHeight="false" outlineLevel="0" collapsed="false">
      <c r="A25" s="3" t="n">
        <v>37500</v>
      </c>
      <c r="B25" s="4" t="n">
        <v>3.938</v>
      </c>
      <c r="C25" s="4" t="n">
        <v>-0.1375</v>
      </c>
      <c r="D25" s="4" t="n">
        <v>0.01</v>
      </c>
      <c r="E25" s="4" t="n">
        <f aca="false">+B25+C25+D25</f>
        <v>3.8105</v>
      </c>
      <c r="F25" s="4" t="n">
        <v>-0.245</v>
      </c>
      <c r="G25" s="4" t="n">
        <v>0</v>
      </c>
      <c r="H25" s="6" t="n">
        <f aca="false">B25+F25+G25</f>
        <v>3.693</v>
      </c>
      <c r="I25" s="4" t="n">
        <v>0.375</v>
      </c>
      <c r="J25" s="4" t="n">
        <v>0.007</v>
      </c>
      <c r="K25" s="6" t="n">
        <f aca="false">+B25+I25+J25</f>
        <v>4.32</v>
      </c>
      <c r="M25" s="0" t="n">
        <f aca="false">+E25*0.05</f>
        <v>0.190525</v>
      </c>
      <c r="N25" s="6" t="n">
        <f aca="false">+K25-E25-M25</f>
        <v>0.318975000000001</v>
      </c>
    </row>
    <row r="26" customFormat="false" ht="12.75" hidden="false" customHeight="false" outlineLevel="0" collapsed="false">
      <c r="A26" s="3" t="n">
        <v>37530</v>
      </c>
      <c r="B26" s="4" t="n">
        <v>3.943</v>
      </c>
      <c r="C26" s="4" t="n">
        <v>-0.1375</v>
      </c>
      <c r="D26" s="4" t="n">
        <v>0.01</v>
      </c>
      <c r="E26" s="4" t="n">
        <f aca="false">+B26+C26+D26</f>
        <v>3.8155</v>
      </c>
      <c r="F26" s="4" t="n">
        <v>-0.245</v>
      </c>
      <c r="G26" s="4" t="n">
        <v>0</v>
      </c>
      <c r="H26" s="6" t="n">
        <f aca="false">B26+F26+G26</f>
        <v>3.698</v>
      </c>
      <c r="I26" s="4" t="n">
        <v>0.375</v>
      </c>
      <c r="J26" s="4" t="n">
        <v>0.007</v>
      </c>
      <c r="K26" s="6" t="n">
        <f aca="false">+B26+I26+J26</f>
        <v>4.325</v>
      </c>
      <c r="M26" s="0" t="n">
        <f aca="false">+E26*0.05</f>
        <v>0.190775</v>
      </c>
      <c r="N26" s="6" t="n">
        <f aca="false">+K26-E26-M26</f>
        <v>0.318725</v>
      </c>
      <c r="O26" s="6" t="n">
        <f aca="false">AVERAGE(N3:N26)</f>
        <v>0.253625</v>
      </c>
    </row>
    <row r="27" customFormat="false" ht="12.75" hidden="false" customHeight="false" outlineLevel="0" collapsed="false">
      <c r="A27" s="3" t="n">
        <v>37561</v>
      </c>
      <c r="B27" s="4" t="n">
        <v>4.086</v>
      </c>
      <c r="C27" s="4" t="n">
        <v>-0.15</v>
      </c>
      <c r="D27" s="4" t="n">
        <v>0.01</v>
      </c>
      <c r="E27" s="4" t="n">
        <f aca="false">+B27+C27+D27</f>
        <v>3.946</v>
      </c>
      <c r="F27" s="4" t="n">
        <v>-0.225</v>
      </c>
      <c r="G27" s="4" t="n">
        <v>0.005</v>
      </c>
      <c r="H27" s="6" t="n">
        <f aca="false">B27+F27+G27</f>
        <v>3.866</v>
      </c>
      <c r="I27" s="4" t="n">
        <v>0.215</v>
      </c>
      <c r="J27" s="4" t="n">
        <v>0.0165</v>
      </c>
      <c r="K27" s="6" t="n">
        <f aca="false">+B27+I27+J27</f>
        <v>4.3175</v>
      </c>
      <c r="M27" s="0" t="n">
        <f aca="false">+E27*0.05</f>
        <v>0.1973</v>
      </c>
      <c r="N27" s="6" t="n">
        <f aca="false">+K27-E27-M27</f>
        <v>0.1742</v>
      </c>
    </row>
    <row r="28" customFormat="false" ht="12.75" hidden="false" customHeight="false" outlineLevel="0" collapsed="false">
      <c r="A28" s="3" t="n">
        <v>37591</v>
      </c>
      <c r="B28" s="4" t="n">
        <v>4.191</v>
      </c>
      <c r="C28" s="4" t="n">
        <v>-0.145</v>
      </c>
      <c r="D28" s="4" t="n">
        <v>0.01</v>
      </c>
      <c r="E28" s="4" t="n">
        <f aca="false">+B28+C28+D28</f>
        <v>4.056</v>
      </c>
      <c r="F28" s="4" t="n">
        <v>-0.225</v>
      </c>
      <c r="G28" s="4" t="n">
        <v>0.005</v>
      </c>
      <c r="H28" s="6" t="n">
        <f aca="false">B28+F28+G28</f>
        <v>3.971</v>
      </c>
      <c r="I28" s="4" t="n">
        <v>0.215</v>
      </c>
      <c r="J28" s="4" t="n">
        <v>0.0165</v>
      </c>
      <c r="K28" s="6" t="n">
        <f aca="false">+B28+I28+J28</f>
        <v>4.4225</v>
      </c>
      <c r="M28" s="0" t="n">
        <f aca="false">+E28*0.05</f>
        <v>0.2028</v>
      </c>
      <c r="N28" s="6" t="n">
        <f aca="false">+K28-E28-M28</f>
        <v>0.163699999999999</v>
      </c>
    </row>
    <row r="29" customFormat="false" ht="12.75" hidden="false" customHeight="false" outlineLevel="0" collapsed="false">
      <c r="A29" s="3" t="n">
        <v>37622</v>
      </c>
      <c r="B29" s="4" t="n">
        <v>4.196</v>
      </c>
      <c r="C29" s="4" t="n">
        <v>-0.145</v>
      </c>
      <c r="D29" s="4" t="n">
        <v>0.01</v>
      </c>
      <c r="E29" s="4" t="n">
        <f aca="false">+B29+C29+D29</f>
        <v>4.061</v>
      </c>
      <c r="F29" s="4" t="n">
        <v>-0.225</v>
      </c>
      <c r="G29" s="4" t="n">
        <v>0.005</v>
      </c>
      <c r="H29" s="6" t="n">
        <f aca="false">B29+F29+G29</f>
        <v>3.976</v>
      </c>
      <c r="I29" s="4" t="n">
        <v>0.215</v>
      </c>
      <c r="J29" s="4" t="n">
        <v>0.0165</v>
      </c>
      <c r="K29" s="6" t="n">
        <f aca="false">+B29+I29+J29</f>
        <v>4.4275</v>
      </c>
      <c r="M29" s="0" t="n">
        <f aca="false">+E29*0.05</f>
        <v>0.20305</v>
      </c>
      <c r="N29" s="6" t="n">
        <f aca="false">+K29-E29-M29</f>
        <v>0.163449999999999</v>
      </c>
    </row>
    <row r="30" customFormat="false" ht="12.75" hidden="false" customHeight="false" outlineLevel="0" collapsed="false">
      <c r="A30" s="3" t="n">
        <v>37653</v>
      </c>
      <c r="B30" s="4" t="n">
        <v>4.041</v>
      </c>
      <c r="C30" s="4" t="n">
        <v>-0.145</v>
      </c>
      <c r="D30" s="4" t="n">
        <v>0.01</v>
      </c>
      <c r="E30" s="4" t="n">
        <f aca="false">+B30+C30+D30</f>
        <v>3.906</v>
      </c>
      <c r="F30" s="4" t="n">
        <v>-0.225</v>
      </c>
      <c r="G30" s="4" t="n">
        <v>0.005</v>
      </c>
      <c r="H30" s="6" t="n">
        <f aca="false">B30+F30+G30</f>
        <v>3.821</v>
      </c>
      <c r="I30" s="4" t="n">
        <v>0.215</v>
      </c>
      <c r="J30" s="4" t="n">
        <v>0.0165</v>
      </c>
      <c r="K30" s="6" t="n">
        <f aca="false">+B30+I30+J30</f>
        <v>4.2725</v>
      </c>
      <c r="M30" s="0" t="n">
        <f aca="false">+E30*0.05</f>
        <v>0.1953</v>
      </c>
      <c r="N30" s="6" t="n">
        <f aca="false">+K30-E30-M30</f>
        <v>0.1712</v>
      </c>
    </row>
    <row r="31" customFormat="false" ht="12.75" hidden="false" customHeight="false" outlineLevel="0" collapsed="false">
      <c r="A31" s="3" t="n">
        <v>37681</v>
      </c>
      <c r="B31" s="4" t="n">
        <v>3.859</v>
      </c>
      <c r="C31" s="4" t="n">
        <v>-0.15</v>
      </c>
      <c r="D31" s="4" t="n">
        <v>0.01</v>
      </c>
      <c r="E31" s="4" t="n">
        <f aca="false">+B31+C31+D31</f>
        <v>3.719</v>
      </c>
      <c r="F31" s="4" t="n">
        <v>-0.225</v>
      </c>
      <c r="G31" s="4" t="n">
        <v>0.005</v>
      </c>
      <c r="H31" s="6" t="n">
        <f aca="false">B31+F31+G31</f>
        <v>3.639</v>
      </c>
      <c r="I31" s="4" t="n">
        <v>0.215</v>
      </c>
      <c r="J31" s="4" t="n">
        <v>0.0165</v>
      </c>
      <c r="K31" s="6" t="n">
        <f aca="false">+B31+I31+J31</f>
        <v>4.0905</v>
      </c>
      <c r="M31" s="0" t="n">
        <f aca="false">+E31*0.05</f>
        <v>0.18595</v>
      </c>
      <c r="N31" s="6" t="n">
        <f aca="false">+K31-E31-M31</f>
        <v>0.18555</v>
      </c>
    </row>
    <row r="32" customFormat="false" ht="12.75" hidden="false" customHeight="false" outlineLevel="0" collapsed="false">
      <c r="A32" s="3" t="n">
        <v>37712</v>
      </c>
      <c r="B32" s="4" t="n">
        <v>3.674</v>
      </c>
      <c r="C32" s="4" t="n">
        <v>-0.135</v>
      </c>
      <c r="D32" s="4" t="n">
        <v>0.01</v>
      </c>
      <c r="E32" s="4" t="n">
        <f aca="false">+B32+C32+D32</f>
        <v>3.549</v>
      </c>
      <c r="F32" s="4" t="n">
        <v>-0.195</v>
      </c>
      <c r="G32" s="4" t="n">
        <v>0</v>
      </c>
      <c r="H32" s="6" t="n">
        <f aca="false">B32+F32+G32</f>
        <v>3.479</v>
      </c>
      <c r="I32" s="4" t="n">
        <v>0.28</v>
      </c>
      <c r="J32" s="4" t="n">
        <v>0.009</v>
      </c>
      <c r="K32" s="6" t="n">
        <f aca="false">+B32+I32+J32</f>
        <v>3.963</v>
      </c>
      <c r="M32" s="0" t="n">
        <f aca="false">+E32*0.05</f>
        <v>0.17745</v>
      </c>
      <c r="N32" s="6" t="n">
        <f aca="false">+K32-E32-M32</f>
        <v>0.23655</v>
      </c>
    </row>
    <row r="33" customFormat="false" ht="12.75" hidden="false" customHeight="false" outlineLevel="0" collapsed="false">
      <c r="A33" s="3" t="n">
        <v>37742</v>
      </c>
      <c r="B33" s="4" t="n">
        <v>3.628</v>
      </c>
      <c r="C33" s="4" t="n">
        <v>-0.135</v>
      </c>
      <c r="D33" s="4" t="n">
        <v>0.01</v>
      </c>
      <c r="E33" s="4" t="n">
        <f aca="false">+B33+C33+D33</f>
        <v>3.503</v>
      </c>
      <c r="F33" s="4" t="n">
        <v>-0.195</v>
      </c>
      <c r="G33" s="4" t="n">
        <v>0</v>
      </c>
      <c r="H33" s="6" t="n">
        <f aca="false">B33+F33+G33</f>
        <v>3.433</v>
      </c>
      <c r="I33" s="4" t="n">
        <v>0.28</v>
      </c>
      <c r="J33" s="4" t="n">
        <v>0.009</v>
      </c>
      <c r="K33" s="6" t="n">
        <f aca="false">+B33+I33+J33</f>
        <v>3.917</v>
      </c>
      <c r="M33" s="0" t="n">
        <f aca="false">+E33*0.05</f>
        <v>0.17515</v>
      </c>
      <c r="N33" s="6" t="n">
        <f aca="false">+K33-E33-M33</f>
        <v>0.23885</v>
      </c>
    </row>
    <row r="34" customFormat="false" ht="12.75" hidden="false" customHeight="false" outlineLevel="0" collapsed="false">
      <c r="A34" s="3" t="n">
        <v>37773</v>
      </c>
      <c r="B34" s="4" t="n">
        <v>3.637</v>
      </c>
      <c r="C34" s="4" t="n">
        <v>-0.135</v>
      </c>
      <c r="D34" s="4" t="n">
        <v>0.01</v>
      </c>
      <c r="E34" s="4" t="n">
        <f aca="false">+B34+C34+D34</f>
        <v>3.512</v>
      </c>
      <c r="F34" s="4" t="n">
        <v>-0.195</v>
      </c>
      <c r="G34" s="4" t="n">
        <v>0</v>
      </c>
      <c r="H34" s="6" t="n">
        <f aca="false">B34+F34+G34</f>
        <v>3.442</v>
      </c>
      <c r="I34" s="4" t="n">
        <v>0.28</v>
      </c>
      <c r="J34" s="4" t="n">
        <v>0.009</v>
      </c>
      <c r="K34" s="6" t="n">
        <f aca="false">+B34+I34+J34</f>
        <v>3.926</v>
      </c>
      <c r="M34" s="0" t="n">
        <f aca="false">+E34*0.05</f>
        <v>0.1756</v>
      </c>
      <c r="N34" s="6" t="n">
        <f aca="false">+K34-E34-M34</f>
        <v>0.2384</v>
      </c>
    </row>
    <row r="35" customFormat="false" ht="12.75" hidden="false" customHeight="false" outlineLevel="0" collapsed="false">
      <c r="A35" s="3" t="n">
        <v>37803</v>
      </c>
      <c r="B35" s="4" t="n">
        <v>3.645</v>
      </c>
      <c r="C35" s="4" t="n">
        <v>-0.135</v>
      </c>
      <c r="D35" s="4" t="n">
        <v>0.01</v>
      </c>
      <c r="E35" s="4" t="n">
        <f aca="false">+B35+C35+D35</f>
        <v>3.52</v>
      </c>
      <c r="F35" s="4" t="n">
        <v>-0.195</v>
      </c>
      <c r="G35" s="4" t="n">
        <v>0</v>
      </c>
      <c r="H35" s="6" t="n">
        <f aca="false">B35+F35+G35</f>
        <v>3.45</v>
      </c>
      <c r="I35" s="4" t="n">
        <v>0.28</v>
      </c>
      <c r="J35" s="4" t="n">
        <v>0.009</v>
      </c>
      <c r="K35" s="6" t="n">
        <f aca="false">+B35+I35+J35</f>
        <v>3.934</v>
      </c>
      <c r="M35" s="0" t="n">
        <f aca="false">+E35*0.05</f>
        <v>0.176</v>
      </c>
      <c r="N35" s="6" t="n">
        <f aca="false">+K35-E35-M35</f>
        <v>0.238</v>
      </c>
    </row>
    <row r="36" customFormat="false" ht="12.75" hidden="false" customHeight="false" outlineLevel="0" collapsed="false">
      <c r="A36" s="3" t="n">
        <v>37834</v>
      </c>
      <c r="B36" s="4" t="n">
        <v>3.647</v>
      </c>
      <c r="C36" s="4" t="n">
        <v>-0.135</v>
      </c>
      <c r="D36" s="4" t="n">
        <v>0.01</v>
      </c>
      <c r="E36" s="4" t="n">
        <f aca="false">+B36+C36+D36</f>
        <v>3.522</v>
      </c>
      <c r="F36" s="4" t="n">
        <v>-0.195</v>
      </c>
      <c r="G36" s="4" t="n">
        <v>0</v>
      </c>
      <c r="H36" s="6" t="n">
        <f aca="false">B36+F36+G36</f>
        <v>3.452</v>
      </c>
      <c r="I36" s="4" t="n">
        <v>0.28</v>
      </c>
      <c r="J36" s="4" t="n">
        <v>0.009</v>
      </c>
      <c r="K36" s="6" t="n">
        <f aca="false">+B36+I36+J36</f>
        <v>3.936</v>
      </c>
      <c r="M36" s="0" t="n">
        <f aca="false">+E36*0.05</f>
        <v>0.1761</v>
      </c>
      <c r="N36" s="6" t="n">
        <f aca="false">+K36-E36-M36</f>
        <v>0.2379</v>
      </c>
    </row>
    <row r="37" customFormat="false" ht="12.75" hidden="false" customHeight="false" outlineLevel="0" collapsed="false">
      <c r="A37" s="3" t="n">
        <v>37865</v>
      </c>
      <c r="B37" s="4" t="n">
        <v>3.637</v>
      </c>
      <c r="C37" s="4" t="n">
        <v>-0.135</v>
      </c>
      <c r="D37" s="4" t="n">
        <v>0.01</v>
      </c>
      <c r="E37" s="4" t="n">
        <f aca="false">+B37+C37+D37</f>
        <v>3.512</v>
      </c>
      <c r="F37" s="4" t="n">
        <v>-0.195</v>
      </c>
      <c r="G37" s="4" t="n">
        <v>0</v>
      </c>
      <c r="H37" s="6" t="n">
        <f aca="false">B37+F37+G37</f>
        <v>3.442</v>
      </c>
      <c r="I37" s="4" t="n">
        <v>0.28</v>
      </c>
      <c r="J37" s="4" t="n">
        <v>0.009</v>
      </c>
      <c r="K37" s="6" t="n">
        <f aca="false">+B37+I37+J37</f>
        <v>3.926</v>
      </c>
      <c r="M37" s="0" t="n">
        <f aca="false">+E37*0.05</f>
        <v>0.1756</v>
      </c>
      <c r="N37" s="6" t="n">
        <f aca="false">+K37-E37-M37</f>
        <v>0.2384</v>
      </c>
    </row>
    <row r="38" customFormat="false" ht="12.75" hidden="false" customHeight="false" outlineLevel="0" collapsed="false">
      <c r="A38" s="3" t="n">
        <v>37895</v>
      </c>
      <c r="B38" s="4" t="n">
        <v>3.632</v>
      </c>
      <c r="C38" s="4" t="n">
        <v>-0.135</v>
      </c>
      <c r="D38" s="4" t="n">
        <v>0.01</v>
      </c>
      <c r="E38" s="4" t="n">
        <f aca="false">+B38+C38+D38</f>
        <v>3.507</v>
      </c>
      <c r="F38" s="4" t="n">
        <v>-0.195</v>
      </c>
      <c r="G38" s="4" t="n">
        <v>0</v>
      </c>
      <c r="H38" s="6" t="n">
        <f aca="false">B38+F38+G38</f>
        <v>3.437</v>
      </c>
      <c r="I38" s="4" t="n">
        <v>0.28</v>
      </c>
      <c r="J38" s="4" t="n">
        <v>0.009</v>
      </c>
      <c r="K38" s="6" t="n">
        <f aca="false">+B38+I38+J38</f>
        <v>3.921</v>
      </c>
      <c r="M38" s="0" t="n">
        <f aca="false">+E38*0.05</f>
        <v>0.17535</v>
      </c>
      <c r="N38" s="6" t="n">
        <f aca="false">+K38-E38-M38</f>
        <v>0.23865</v>
      </c>
    </row>
    <row r="39" customFormat="false" ht="12.75" hidden="false" customHeight="false" outlineLevel="0" collapsed="false">
      <c r="A39" s="3" t="n">
        <v>37926</v>
      </c>
      <c r="B39" s="4" t="n">
        <v>3.776</v>
      </c>
      <c r="C39" s="4" t="n">
        <v>-0.1475</v>
      </c>
      <c r="D39" s="4" t="n">
        <v>0.01</v>
      </c>
      <c r="E39" s="4" t="n">
        <f aca="false">+B39+C39+D39</f>
        <v>3.6385</v>
      </c>
      <c r="F39" s="4" t="n">
        <v>-0.175</v>
      </c>
      <c r="G39" s="4" t="n">
        <v>0.005</v>
      </c>
      <c r="H39" s="6" t="n">
        <f aca="false">B39+F39+G39</f>
        <v>3.606</v>
      </c>
      <c r="I39" s="4" t="n">
        <v>0.18</v>
      </c>
      <c r="J39" s="4" t="n">
        <v>0.0185</v>
      </c>
      <c r="K39" s="6" t="n">
        <f aca="false">+B39+I39+J39</f>
        <v>3.9745</v>
      </c>
      <c r="M39" s="0" t="n">
        <f aca="false">+E39*0.05</f>
        <v>0.181925</v>
      </c>
      <c r="N39" s="6" t="n">
        <f aca="false">+K39-E39-M39</f>
        <v>0.154075</v>
      </c>
    </row>
    <row r="40" customFormat="false" ht="12.75" hidden="false" customHeight="false" outlineLevel="0" collapsed="false">
      <c r="A40" s="3" t="n">
        <v>37956</v>
      </c>
      <c r="B40" s="4" t="n">
        <v>3.911</v>
      </c>
      <c r="C40" s="4" t="n">
        <v>-0.1425</v>
      </c>
      <c r="D40" s="4" t="n">
        <v>0.01</v>
      </c>
      <c r="E40" s="4" t="n">
        <f aca="false">+B40+C40+D40</f>
        <v>3.7785</v>
      </c>
      <c r="F40" s="4" t="n">
        <v>-0.175</v>
      </c>
      <c r="G40" s="4" t="n">
        <v>0.005</v>
      </c>
      <c r="H40" s="6" t="n">
        <f aca="false">B40+F40+G40</f>
        <v>3.741</v>
      </c>
      <c r="I40" s="4" t="n">
        <v>0.18</v>
      </c>
      <c r="J40" s="4" t="n">
        <v>0.0185</v>
      </c>
      <c r="K40" s="6" t="n">
        <f aca="false">+B40+I40+J40</f>
        <v>4.1095</v>
      </c>
      <c r="M40" s="0" t="n">
        <f aca="false">+E40*0.05</f>
        <v>0.188925</v>
      </c>
      <c r="N40" s="6" t="n">
        <f aca="false">+K40-E40-M40</f>
        <v>0.142075000000001</v>
      </c>
    </row>
    <row r="41" customFormat="false" ht="12.75" hidden="false" customHeight="false" outlineLevel="0" collapsed="false">
      <c r="A41" s="3" t="n">
        <v>37987</v>
      </c>
      <c r="B41" s="4" t="n">
        <v>3.936</v>
      </c>
      <c r="C41" s="4" t="n">
        <v>-0.1425</v>
      </c>
      <c r="D41" s="4" t="n">
        <v>0.01</v>
      </c>
      <c r="E41" s="4" t="n">
        <f aca="false">+B41+C41+D41</f>
        <v>3.8035</v>
      </c>
      <c r="F41" s="4" t="n">
        <v>-0.175</v>
      </c>
      <c r="G41" s="4" t="n">
        <v>0.005</v>
      </c>
      <c r="H41" s="6" t="n">
        <f aca="false">B41+F41+G41</f>
        <v>3.766</v>
      </c>
      <c r="I41" s="4" t="n">
        <v>0.18</v>
      </c>
      <c r="J41" s="4" t="n">
        <v>0.0185</v>
      </c>
      <c r="K41" s="6" t="n">
        <f aca="false">+B41+I41+J41</f>
        <v>4.1345</v>
      </c>
      <c r="M41" s="0" t="n">
        <f aca="false">+E41*0.05</f>
        <v>0.190175</v>
      </c>
      <c r="N41" s="6" t="n">
        <f aca="false">+K41-E41-M41</f>
        <v>0.140825</v>
      </c>
    </row>
    <row r="42" customFormat="false" ht="12.75" hidden="false" customHeight="false" outlineLevel="0" collapsed="false">
      <c r="A42" s="3" t="n">
        <v>38018</v>
      </c>
      <c r="B42" s="4" t="n">
        <v>3.801</v>
      </c>
      <c r="C42" s="4" t="n">
        <v>-0.1425</v>
      </c>
      <c r="D42" s="4" t="n">
        <v>0.01</v>
      </c>
      <c r="E42" s="4" t="n">
        <f aca="false">+B42+C42+D42</f>
        <v>3.6685</v>
      </c>
      <c r="F42" s="4" t="n">
        <v>-0.175</v>
      </c>
      <c r="G42" s="4" t="n">
        <v>0.005</v>
      </c>
      <c r="H42" s="6" t="n">
        <f aca="false">B42+F42+G42</f>
        <v>3.631</v>
      </c>
      <c r="I42" s="4" t="n">
        <v>0.18</v>
      </c>
      <c r="J42" s="4" t="n">
        <v>0.0185</v>
      </c>
      <c r="K42" s="6" t="n">
        <f aca="false">+B42+I42+J42</f>
        <v>3.9995</v>
      </c>
      <c r="M42" s="0" t="n">
        <f aca="false">+E42*0.05</f>
        <v>0.183425</v>
      </c>
      <c r="N42" s="6" t="n">
        <f aca="false">+K42-E42-M42</f>
        <v>0.147575</v>
      </c>
    </row>
    <row r="43" customFormat="false" ht="12.75" hidden="false" customHeight="false" outlineLevel="0" collapsed="false">
      <c r="A43" s="3" t="n">
        <v>38047</v>
      </c>
      <c r="B43" s="4" t="n">
        <v>3.649</v>
      </c>
      <c r="C43" s="4" t="n">
        <v>-0.1475</v>
      </c>
      <c r="D43" s="4" t="n">
        <v>0.01</v>
      </c>
      <c r="E43" s="4" t="n">
        <f aca="false">+B43+C43+D43</f>
        <v>3.5115</v>
      </c>
      <c r="F43" s="4" t="n">
        <v>-0.175</v>
      </c>
      <c r="G43" s="4" t="n">
        <v>0.005</v>
      </c>
      <c r="H43" s="6" t="n">
        <f aca="false">B43+F43+G43</f>
        <v>3.479</v>
      </c>
      <c r="I43" s="4" t="n">
        <v>0.18</v>
      </c>
      <c r="J43" s="4" t="n">
        <v>0.0185</v>
      </c>
      <c r="K43" s="6" t="n">
        <f aca="false">+B43+I43+J43</f>
        <v>3.8475</v>
      </c>
      <c r="M43" s="0" t="n">
        <f aca="false">+E43*0.05</f>
        <v>0.175575</v>
      </c>
      <c r="N43" s="6" t="n">
        <f aca="false">+K43-E43-M43</f>
        <v>0.160425</v>
      </c>
    </row>
    <row r="44" customFormat="false" ht="12.75" hidden="false" customHeight="false" outlineLevel="0" collapsed="false">
      <c r="A44" s="3" t="n">
        <v>38078</v>
      </c>
      <c r="B44" s="4" t="n">
        <v>3.504</v>
      </c>
      <c r="C44" s="4" t="n">
        <v>-0.1325</v>
      </c>
      <c r="D44" s="4" t="n">
        <v>0.01</v>
      </c>
      <c r="E44" s="4" t="n">
        <f aca="false">+B44+C44+D44</f>
        <v>3.3815</v>
      </c>
      <c r="F44" s="4" t="n">
        <v>-0.175</v>
      </c>
      <c r="G44" s="4" t="n">
        <v>0</v>
      </c>
      <c r="H44" s="6" t="n">
        <f aca="false">B44+F44+G44</f>
        <v>3.329</v>
      </c>
      <c r="I44" s="4" t="n">
        <v>0.31</v>
      </c>
      <c r="J44" s="4" t="n">
        <v>0.011</v>
      </c>
      <c r="K44" s="6" t="n">
        <f aca="false">+B44+I44+J44</f>
        <v>3.825</v>
      </c>
      <c r="M44" s="0" t="n">
        <f aca="false">+E44*0.05</f>
        <v>0.169075</v>
      </c>
      <c r="N44" s="6" t="n">
        <f aca="false">+K44-E44-M44</f>
        <v>0.274425</v>
      </c>
    </row>
    <row r="45" customFormat="false" ht="12.75" hidden="false" customHeight="false" outlineLevel="0" collapsed="false">
      <c r="A45" s="3" t="n">
        <v>38108</v>
      </c>
      <c r="B45" s="4" t="n">
        <v>3.498</v>
      </c>
      <c r="C45" s="4" t="n">
        <v>-0.1325</v>
      </c>
      <c r="D45" s="4" t="n">
        <v>0.01</v>
      </c>
      <c r="E45" s="4" t="n">
        <f aca="false">+B45+C45+D45</f>
        <v>3.3755</v>
      </c>
      <c r="F45" s="4" t="n">
        <v>-0.175</v>
      </c>
      <c r="G45" s="4" t="n">
        <v>0</v>
      </c>
      <c r="H45" s="6" t="n">
        <f aca="false">B45+F45+G45</f>
        <v>3.323</v>
      </c>
      <c r="I45" s="4" t="n">
        <v>0.31</v>
      </c>
      <c r="J45" s="4" t="n">
        <v>0.011</v>
      </c>
      <c r="K45" s="6" t="n">
        <f aca="false">+B45+I45+J45</f>
        <v>3.819</v>
      </c>
      <c r="M45" s="0" t="n">
        <f aca="false">+E45*0.05</f>
        <v>0.168775</v>
      </c>
      <c r="N45" s="6" t="n">
        <f aca="false">+K45-E45-M45</f>
        <v>0.274725</v>
      </c>
    </row>
    <row r="46" customFormat="false" ht="12.75" hidden="false" customHeight="false" outlineLevel="0" collapsed="false">
      <c r="A46" s="3" t="n">
        <v>38139</v>
      </c>
      <c r="B46" s="4" t="n">
        <v>3.527</v>
      </c>
      <c r="C46" s="4" t="n">
        <v>-0.1325</v>
      </c>
      <c r="D46" s="4" t="n">
        <v>0.01</v>
      </c>
      <c r="E46" s="4" t="n">
        <f aca="false">+B46+C46+D46</f>
        <v>3.4045</v>
      </c>
      <c r="F46" s="4" t="n">
        <v>-0.175</v>
      </c>
      <c r="G46" s="4" t="n">
        <v>0</v>
      </c>
      <c r="H46" s="6" t="n">
        <f aca="false">B46+F46+G46</f>
        <v>3.352</v>
      </c>
      <c r="I46" s="4" t="n">
        <v>0.31</v>
      </c>
      <c r="J46" s="4" t="n">
        <v>0.011</v>
      </c>
      <c r="K46" s="6" t="n">
        <f aca="false">+B46+I46+J46</f>
        <v>3.848</v>
      </c>
      <c r="M46" s="0" t="n">
        <f aca="false">+E46*0.05</f>
        <v>0.170225</v>
      </c>
      <c r="N46" s="6" t="n">
        <f aca="false">+K46-E46-M46</f>
        <v>0.273275</v>
      </c>
    </row>
    <row r="47" customFormat="false" ht="12.75" hidden="false" customHeight="false" outlineLevel="0" collapsed="false">
      <c r="A47" s="3" t="n">
        <v>38169</v>
      </c>
      <c r="B47" s="4" t="n">
        <v>3.555</v>
      </c>
      <c r="C47" s="4" t="n">
        <v>-0.1325</v>
      </c>
      <c r="D47" s="4" t="n">
        <v>0.01</v>
      </c>
      <c r="E47" s="4" t="n">
        <f aca="false">+B47+C47+D47</f>
        <v>3.4325</v>
      </c>
      <c r="F47" s="4" t="n">
        <v>-0.175</v>
      </c>
      <c r="G47" s="4" t="n">
        <v>0</v>
      </c>
      <c r="H47" s="6" t="n">
        <f aca="false">B47+F47+G47</f>
        <v>3.38</v>
      </c>
      <c r="I47" s="4" t="n">
        <v>0.31</v>
      </c>
      <c r="J47" s="4" t="n">
        <v>0.011</v>
      </c>
      <c r="K47" s="6" t="n">
        <f aca="false">+B47+I47+J47</f>
        <v>3.876</v>
      </c>
      <c r="M47" s="0" t="n">
        <f aca="false">+E47*0.05</f>
        <v>0.171625</v>
      </c>
      <c r="N47" s="6" t="n">
        <f aca="false">+K47-E47-M47</f>
        <v>0.271875</v>
      </c>
    </row>
    <row r="48" customFormat="false" ht="12.75" hidden="false" customHeight="false" outlineLevel="0" collapsed="false">
      <c r="A48" s="3" t="n">
        <v>38200</v>
      </c>
      <c r="B48" s="4" t="n">
        <v>3.577</v>
      </c>
      <c r="C48" s="4" t="n">
        <v>-0.1325</v>
      </c>
      <c r="D48" s="4" t="n">
        <v>0.01</v>
      </c>
      <c r="E48" s="4" t="n">
        <f aca="false">+B48+C48+D48</f>
        <v>3.4545</v>
      </c>
      <c r="F48" s="4" t="n">
        <v>-0.175</v>
      </c>
      <c r="G48" s="4" t="n">
        <v>0</v>
      </c>
      <c r="H48" s="6" t="n">
        <f aca="false">B48+F48+G48</f>
        <v>3.402</v>
      </c>
      <c r="I48" s="4" t="n">
        <v>0.31</v>
      </c>
      <c r="J48" s="4" t="n">
        <v>0.011</v>
      </c>
      <c r="K48" s="6" t="n">
        <f aca="false">+B48+I48+J48</f>
        <v>3.898</v>
      </c>
      <c r="M48" s="0" t="n">
        <f aca="false">+E48*0.05</f>
        <v>0.172725</v>
      </c>
      <c r="N48" s="6" t="n">
        <f aca="false">+K48-E48-M48</f>
        <v>0.270775</v>
      </c>
    </row>
    <row r="49" customFormat="false" ht="12.75" hidden="false" customHeight="false" outlineLevel="0" collapsed="false">
      <c r="A49" s="3" t="n">
        <v>38231</v>
      </c>
      <c r="B49" s="4" t="n">
        <v>3.587</v>
      </c>
      <c r="C49" s="4" t="n">
        <v>-0.1325</v>
      </c>
      <c r="D49" s="4" t="n">
        <v>0.01</v>
      </c>
      <c r="E49" s="4" t="n">
        <f aca="false">+B49+C49+D49</f>
        <v>3.4645</v>
      </c>
      <c r="F49" s="4" t="n">
        <v>-0.175</v>
      </c>
      <c r="G49" s="4" t="n">
        <v>0</v>
      </c>
      <c r="H49" s="6" t="n">
        <f aca="false">B49+F49+G49</f>
        <v>3.412</v>
      </c>
      <c r="I49" s="4" t="n">
        <v>0.31</v>
      </c>
      <c r="J49" s="4" t="n">
        <v>0.011</v>
      </c>
      <c r="K49" s="6" t="n">
        <f aca="false">+B49+I49+J49</f>
        <v>3.908</v>
      </c>
      <c r="M49" s="0" t="n">
        <f aca="false">+E49*0.05</f>
        <v>0.173225</v>
      </c>
      <c r="N49" s="6" t="n">
        <f aca="false">+K49-E49-M49</f>
        <v>0.270275</v>
      </c>
    </row>
    <row r="50" customFormat="false" ht="12.75" hidden="false" customHeight="false" outlineLevel="0" collapsed="false">
      <c r="A50" s="3" t="n">
        <v>38261</v>
      </c>
      <c r="B50" s="4" t="n">
        <v>3.592</v>
      </c>
      <c r="C50" s="4" t="n">
        <v>-0.1325</v>
      </c>
      <c r="D50" s="4" t="n">
        <v>0.01</v>
      </c>
      <c r="E50" s="4" t="n">
        <f aca="false">+B50+C50+D50</f>
        <v>3.4695</v>
      </c>
      <c r="F50" s="4" t="n">
        <v>-0.175</v>
      </c>
      <c r="G50" s="4" t="n">
        <v>0</v>
      </c>
      <c r="H50" s="6" t="n">
        <f aca="false">B50+F50+G50</f>
        <v>3.417</v>
      </c>
      <c r="I50" s="4" t="n">
        <v>0.31</v>
      </c>
      <c r="J50" s="4" t="n">
        <v>0.011</v>
      </c>
      <c r="K50" s="6" t="n">
        <f aca="false">+B50+I50+J50</f>
        <v>3.913</v>
      </c>
      <c r="M50" s="0" t="n">
        <f aca="false">+E50*0.05</f>
        <v>0.173475</v>
      </c>
      <c r="N50" s="6" t="n">
        <f aca="false">+K50-E50-M50</f>
        <v>0.270025</v>
      </c>
    </row>
    <row r="51" customFormat="false" ht="12.75" hidden="false" customHeight="false" outlineLevel="0" collapsed="false">
      <c r="A51" s="3" t="n">
        <v>38292</v>
      </c>
      <c r="B51" s="4" t="n">
        <v>3.736</v>
      </c>
      <c r="C51" s="4" t="n">
        <v>-0.145</v>
      </c>
      <c r="D51" s="4" t="n">
        <v>0.01</v>
      </c>
      <c r="E51" s="4" t="n">
        <f aca="false">+B51+C51+D51</f>
        <v>3.601</v>
      </c>
      <c r="F51" s="4" t="n">
        <v>-0.17</v>
      </c>
      <c r="G51" s="4" t="n">
        <v>0.005</v>
      </c>
      <c r="H51" s="6" t="n">
        <f aca="false">B51+F51+G51</f>
        <v>3.571</v>
      </c>
      <c r="I51" s="4" t="n">
        <v>0.14</v>
      </c>
      <c r="J51" s="4" t="n">
        <v>0.0205</v>
      </c>
      <c r="K51" s="6" t="n">
        <f aca="false">+B51+I51+J51</f>
        <v>3.8965</v>
      </c>
      <c r="M51" s="0" t="n">
        <f aca="false">+E51*0.05</f>
        <v>0.18005</v>
      </c>
      <c r="N51" s="6" t="n">
        <f aca="false">+K51-E51-M51</f>
        <v>0.115450000000001</v>
      </c>
    </row>
    <row r="52" customFormat="false" ht="12.75" hidden="false" customHeight="false" outlineLevel="0" collapsed="false">
      <c r="A52" s="3" t="n">
        <v>38322</v>
      </c>
      <c r="B52" s="4" t="n">
        <v>3.871</v>
      </c>
      <c r="C52" s="4" t="n">
        <v>-0.14</v>
      </c>
      <c r="D52" s="4" t="n">
        <v>0.01</v>
      </c>
      <c r="E52" s="4" t="n">
        <f aca="false">+B52+C52+D52</f>
        <v>3.741</v>
      </c>
      <c r="F52" s="4" t="n">
        <v>-0.17</v>
      </c>
      <c r="G52" s="4" t="n">
        <v>0.005</v>
      </c>
      <c r="H52" s="6" t="n">
        <f aca="false">B52+F52+G52</f>
        <v>3.706</v>
      </c>
      <c r="I52" s="4" t="n">
        <v>0.14</v>
      </c>
      <c r="J52" s="4" t="n">
        <v>0.0205</v>
      </c>
      <c r="K52" s="6" t="n">
        <f aca="false">+B52+I52+J52</f>
        <v>4.0315</v>
      </c>
      <c r="M52" s="0" t="n">
        <f aca="false">+E52*0.05</f>
        <v>0.18705</v>
      </c>
      <c r="N52" s="6" t="n">
        <f aca="false">+K52-E52-M52</f>
        <v>0.103450000000001</v>
      </c>
    </row>
    <row r="53" customFormat="false" ht="12.75" hidden="false" customHeight="false" outlineLevel="0" collapsed="false">
      <c r="A53" s="3" t="n">
        <v>38353</v>
      </c>
      <c r="B53" s="4" t="n">
        <v>3.903</v>
      </c>
      <c r="C53" s="4" t="n">
        <v>-0.14</v>
      </c>
      <c r="D53" s="4" t="n">
        <v>0.01</v>
      </c>
      <c r="E53" s="4" t="n">
        <f aca="false">+B53+C53+D53</f>
        <v>3.773</v>
      </c>
      <c r="F53" s="4" t="n">
        <v>-0.17</v>
      </c>
      <c r="G53" s="4" t="n">
        <v>0.005</v>
      </c>
      <c r="H53" s="6" t="n">
        <f aca="false">B53+F53+G53</f>
        <v>3.738</v>
      </c>
      <c r="I53" s="4" t="n">
        <v>0.14</v>
      </c>
      <c r="J53" s="4" t="n">
        <v>0.0205</v>
      </c>
      <c r="K53" s="6" t="n">
        <f aca="false">+B53+I53+J53</f>
        <v>4.0635</v>
      </c>
      <c r="M53" s="0" t="n">
        <f aca="false">+E53*0.05</f>
        <v>0.18865</v>
      </c>
      <c r="N53" s="6" t="n">
        <f aca="false">+K53-E53-M53</f>
        <v>0.101850000000001</v>
      </c>
    </row>
    <row r="54" customFormat="false" ht="12.75" hidden="false" customHeight="false" outlineLevel="0" collapsed="false">
      <c r="A54" s="3" t="n">
        <v>38384</v>
      </c>
      <c r="B54" s="4" t="n">
        <v>3.772</v>
      </c>
      <c r="C54" s="4" t="n">
        <v>-0.14</v>
      </c>
      <c r="D54" s="4" t="n">
        <v>0.01</v>
      </c>
      <c r="E54" s="4" t="n">
        <f aca="false">+B54+C54+D54</f>
        <v>3.642</v>
      </c>
      <c r="F54" s="4" t="n">
        <v>-0.17</v>
      </c>
      <c r="G54" s="4" t="n">
        <v>0.005</v>
      </c>
      <c r="H54" s="6" t="n">
        <f aca="false">B54+F54+G54</f>
        <v>3.607</v>
      </c>
      <c r="I54" s="4" t="n">
        <v>0.14</v>
      </c>
      <c r="J54" s="4" t="n">
        <v>0.0205</v>
      </c>
      <c r="K54" s="6" t="n">
        <f aca="false">+B54+I54+J54</f>
        <v>3.9325</v>
      </c>
      <c r="M54" s="0" t="n">
        <f aca="false">+E54*0.05</f>
        <v>0.1821</v>
      </c>
      <c r="N54" s="6" t="n">
        <f aca="false">+K54-E54-M54</f>
        <v>0.108400000000001</v>
      </c>
    </row>
    <row r="55" customFormat="false" ht="12.75" hidden="false" customHeight="false" outlineLevel="0" collapsed="false">
      <c r="A55" s="3" t="n">
        <v>38412</v>
      </c>
      <c r="B55" s="4" t="n">
        <v>3.623</v>
      </c>
      <c r="C55" s="4" t="n">
        <v>-0.145</v>
      </c>
      <c r="D55" s="4" t="n">
        <v>0.01</v>
      </c>
      <c r="E55" s="4" t="n">
        <f aca="false">+B55+C55+D55</f>
        <v>3.488</v>
      </c>
      <c r="F55" s="4" t="n">
        <v>-0.17</v>
      </c>
      <c r="G55" s="4" t="n">
        <v>0.005</v>
      </c>
      <c r="H55" s="6" t="n">
        <f aca="false">B55+F55+G55</f>
        <v>3.458</v>
      </c>
      <c r="I55" s="4" t="n">
        <v>0.14</v>
      </c>
      <c r="J55" s="4" t="n">
        <v>0.0205</v>
      </c>
      <c r="K55" s="6" t="n">
        <f aca="false">+B55+I55+J55</f>
        <v>3.7835</v>
      </c>
      <c r="M55" s="0" t="n">
        <f aca="false">+E55*0.05</f>
        <v>0.1744</v>
      </c>
      <c r="N55" s="6" t="n">
        <f aca="false">+K55-E55-M55</f>
        <v>0.121100000000001</v>
      </c>
    </row>
    <row r="56" customFormat="false" ht="12.75" hidden="false" customHeight="false" outlineLevel="0" collapsed="false">
      <c r="A56" s="3" t="n">
        <v>38443</v>
      </c>
      <c r="B56" s="4" t="n">
        <v>3.481</v>
      </c>
      <c r="C56" s="4" t="n">
        <v>-0.13</v>
      </c>
      <c r="D56" s="4" t="n">
        <v>0.01</v>
      </c>
      <c r="E56" s="4" t="n">
        <f aca="false">+B56+C56+D56</f>
        <v>3.361</v>
      </c>
      <c r="F56" s="4" t="n">
        <v>-0.17</v>
      </c>
      <c r="G56" s="4" t="n">
        <v>0</v>
      </c>
      <c r="H56" s="6" t="n">
        <f aca="false">B56+F56+G56</f>
        <v>3.311</v>
      </c>
      <c r="I56" s="4" t="n">
        <v>0.315</v>
      </c>
      <c r="J56" s="4" t="n">
        <v>0.013</v>
      </c>
      <c r="K56" s="6" t="n">
        <f aca="false">+B56+I56+J56</f>
        <v>3.809</v>
      </c>
      <c r="M56" s="0" t="n">
        <f aca="false">+E56*0.05</f>
        <v>0.16805</v>
      </c>
      <c r="N56" s="6" t="n">
        <f aca="false">+K56-E56-M56</f>
        <v>0.27995</v>
      </c>
    </row>
    <row r="57" customFormat="false" ht="12.75" hidden="false" customHeight="false" outlineLevel="0" collapsed="false">
      <c r="A57" s="3" t="n">
        <v>38473</v>
      </c>
      <c r="B57" s="4" t="n">
        <v>3.476</v>
      </c>
      <c r="C57" s="4" t="n">
        <v>-0.13</v>
      </c>
      <c r="D57" s="4" t="n">
        <v>0.01</v>
      </c>
      <c r="E57" s="4" t="n">
        <f aca="false">+B57+C57+D57</f>
        <v>3.356</v>
      </c>
      <c r="F57" s="4" t="n">
        <v>-0.17</v>
      </c>
      <c r="G57" s="4" t="n">
        <v>0</v>
      </c>
      <c r="H57" s="6" t="n">
        <f aca="false">B57+F57+G57</f>
        <v>3.306</v>
      </c>
      <c r="I57" s="4" t="n">
        <v>0.315</v>
      </c>
      <c r="J57" s="4" t="n">
        <v>0.013</v>
      </c>
      <c r="K57" s="6" t="n">
        <f aca="false">+B57+I57+J57</f>
        <v>3.804</v>
      </c>
      <c r="M57" s="0" t="n">
        <f aca="false">+E57*0.05</f>
        <v>0.1678</v>
      </c>
      <c r="N57" s="6" t="n">
        <f aca="false">+K57-E57-M57</f>
        <v>0.2802</v>
      </c>
    </row>
    <row r="58" customFormat="false" ht="12.75" hidden="false" customHeight="false" outlineLevel="0" collapsed="false">
      <c r="A58" s="3" t="n">
        <v>38504</v>
      </c>
      <c r="B58" s="4" t="n">
        <v>3.506</v>
      </c>
      <c r="C58" s="4" t="n">
        <v>-0.13</v>
      </c>
      <c r="D58" s="4" t="n">
        <v>0.01</v>
      </c>
      <c r="E58" s="4" t="n">
        <f aca="false">+B58+C58+D58</f>
        <v>3.386</v>
      </c>
      <c r="F58" s="4" t="n">
        <v>-0.17</v>
      </c>
      <c r="G58" s="4" t="n">
        <v>0</v>
      </c>
      <c r="H58" s="6" t="n">
        <f aca="false">B58+F58+G58</f>
        <v>3.336</v>
      </c>
      <c r="I58" s="4" t="n">
        <v>0.315</v>
      </c>
      <c r="J58" s="4" t="n">
        <v>0.013</v>
      </c>
      <c r="K58" s="6" t="n">
        <f aca="false">+B58+I58+J58</f>
        <v>3.834</v>
      </c>
      <c r="M58" s="0" t="n">
        <f aca="false">+E58*0.05</f>
        <v>0.1693</v>
      </c>
      <c r="N58" s="6" t="n">
        <f aca="false">+K58-E58-M58</f>
        <v>0.2787</v>
      </c>
    </row>
    <row r="59" customFormat="false" ht="12.75" hidden="false" customHeight="false" outlineLevel="0" collapsed="false">
      <c r="A59" s="3" t="n">
        <v>38534</v>
      </c>
      <c r="B59" s="4" t="n">
        <v>3.534</v>
      </c>
      <c r="C59" s="4" t="n">
        <v>-0.13</v>
      </c>
      <c r="D59" s="4" t="n">
        <v>0.01</v>
      </c>
      <c r="E59" s="4" t="n">
        <f aca="false">+B59+C59+D59</f>
        <v>3.414</v>
      </c>
      <c r="F59" s="4" t="n">
        <v>-0.17</v>
      </c>
      <c r="G59" s="4" t="n">
        <v>0</v>
      </c>
      <c r="H59" s="6" t="n">
        <f aca="false">B59+F59+G59</f>
        <v>3.364</v>
      </c>
      <c r="I59" s="4" t="n">
        <v>0.315</v>
      </c>
      <c r="J59" s="4" t="n">
        <v>0.013</v>
      </c>
      <c r="K59" s="6" t="n">
        <f aca="false">+B59+I59+J59</f>
        <v>3.862</v>
      </c>
      <c r="M59" s="0" t="n">
        <f aca="false">+E59*0.05</f>
        <v>0.1707</v>
      </c>
      <c r="N59" s="6" t="n">
        <f aca="false">+K59-E59-M59</f>
        <v>0.2773</v>
      </c>
    </row>
    <row r="60" customFormat="false" ht="12.75" hidden="false" customHeight="false" outlineLevel="0" collapsed="false">
      <c r="A60" s="3" t="n">
        <v>38565</v>
      </c>
      <c r="B60" s="4" t="n">
        <v>3.556</v>
      </c>
      <c r="C60" s="4" t="n">
        <v>-0.13</v>
      </c>
      <c r="D60" s="4" t="n">
        <v>0.01</v>
      </c>
      <c r="E60" s="4" t="n">
        <f aca="false">+B60+C60+D60</f>
        <v>3.436</v>
      </c>
      <c r="F60" s="4" t="n">
        <v>-0.17</v>
      </c>
      <c r="G60" s="4" t="n">
        <v>0</v>
      </c>
      <c r="H60" s="6" t="n">
        <f aca="false">B60+F60+G60</f>
        <v>3.386</v>
      </c>
      <c r="I60" s="4" t="n">
        <v>0.315</v>
      </c>
      <c r="J60" s="4" t="n">
        <v>0.013</v>
      </c>
      <c r="K60" s="6" t="n">
        <f aca="false">+B60+I60+J60</f>
        <v>3.884</v>
      </c>
      <c r="M60" s="0" t="n">
        <f aca="false">+E60*0.05</f>
        <v>0.1718</v>
      </c>
      <c r="N60" s="6" t="n">
        <f aca="false">+K60-E60-M60</f>
        <v>0.2762</v>
      </c>
    </row>
    <row r="61" customFormat="false" ht="12.75" hidden="false" customHeight="false" outlineLevel="0" collapsed="false">
      <c r="A61" s="3" t="n">
        <v>38596</v>
      </c>
      <c r="B61" s="4" t="n">
        <v>3.565</v>
      </c>
      <c r="C61" s="4" t="n">
        <v>-0.13</v>
      </c>
      <c r="D61" s="4" t="n">
        <v>0.01</v>
      </c>
      <c r="E61" s="4" t="n">
        <f aca="false">+B61+C61+D61</f>
        <v>3.445</v>
      </c>
      <c r="F61" s="4" t="n">
        <v>-0.17</v>
      </c>
      <c r="G61" s="4" t="n">
        <v>0</v>
      </c>
      <c r="H61" s="6" t="n">
        <f aca="false">B61+F61+G61</f>
        <v>3.395</v>
      </c>
      <c r="I61" s="4" t="n">
        <v>0.315</v>
      </c>
      <c r="J61" s="4" t="n">
        <v>0.013</v>
      </c>
      <c r="K61" s="6" t="n">
        <f aca="false">+B61+I61+J61</f>
        <v>3.893</v>
      </c>
      <c r="M61" s="0" t="n">
        <f aca="false">+E61*0.05</f>
        <v>0.17225</v>
      </c>
      <c r="N61" s="6" t="n">
        <f aca="false">+K61-E61-M61</f>
        <v>0.27575</v>
      </c>
    </row>
    <row r="62" customFormat="false" ht="12.75" hidden="false" customHeight="false" outlineLevel="0" collapsed="false">
      <c r="A62" s="3" t="n">
        <v>38626</v>
      </c>
      <c r="B62" s="4" t="n">
        <v>3.569</v>
      </c>
      <c r="C62" s="4" t="n">
        <v>-0.13</v>
      </c>
      <c r="D62" s="4" t="n">
        <v>0.01</v>
      </c>
      <c r="E62" s="4" t="n">
        <f aca="false">+B62+C62+D62</f>
        <v>3.449</v>
      </c>
      <c r="F62" s="4" t="n">
        <v>-0.17</v>
      </c>
      <c r="G62" s="4" t="n">
        <v>0</v>
      </c>
      <c r="H62" s="6" t="n">
        <f aca="false">B62+F62+G62</f>
        <v>3.399</v>
      </c>
      <c r="I62" s="4" t="n">
        <v>0.315</v>
      </c>
      <c r="J62" s="4" t="n">
        <v>0.013</v>
      </c>
      <c r="K62" s="6" t="n">
        <f aca="false">+B62+I62+J62</f>
        <v>3.897</v>
      </c>
      <c r="M62" s="0" t="n">
        <f aca="false">+E62*0.05</f>
        <v>0.17245</v>
      </c>
      <c r="N62" s="6" t="n">
        <f aca="false">+K62-E62-M62</f>
        <v>0.27555</v>
      </c>
    </row>
    <row r="63" customFormat="false" ht="12.75" hidden="false" customHeight="false" outlineLevel="0" collapsed="false">
      <c r="A63" s="3" t="n">
        <v>38657</v>
      </c>
      <c r="B63" s="4" t="n">
        <v>3.708</v>
      </c>
      <c r="C63" s="4" t="n">
        <v>-0.1425</v>
      </c>
      <c r="D63" s="4" t="n">
        <v>0.01</v>
      </c>
      <c r="E63" s="4" t="n">
        <f aca="false">+B63+C63+D63</f>
        <v>3.5755</v>
      </c>
      <c r="F63" s="4" t="n">
        <v>-0.17</v>
      </c>
      <c r="G63" s="4" t="n">
        <v>0.005</v>
      </c>
      <c r="H63" s="6" t="n">
        <f aca="false">B63+F63+G63</f>
        <v>3.543</v>
      </c>
      <c r="I63" s="4" t="n">
        <v>0.14</v>
      </c>
      <c r="J63" s="4" t="n">
        <v>0.0225</v>
      </c>
      <c r="K63" s="6" t="n">
        <f aca="false">+B63+I63+J63</f>
        <v>3.8705</v>
      </c>
      <c r="M63" s="0" t="n">
        <f aca="false">+E63*0.05</f>
        <v>0.178775</v>
      </c>
      <c r="N63" s="6" t="n">
        <f aca="false">+K63-E63-M63</f>
        <v>0.116225</v>
      </c>
    </row>
    <row r="64" customFormat="false" ht="12.75" hidden="false" customHeight="false" outlineLevel="0" collapsed="false">
      <c r="A64" s="3" t="n">
        <v>38687</v>
      </c>
      <c r="B64" s="4" t="n">
        <v>3.84</v>
      </c>
      <c r="C64" s="4" t="n">
        <v>-0.1375</v>
      </c>
      <c r="D64" s="4" t="n">
        <v>0.01</v>
      </c>
      <c r="E64" s="4" t="n">
        <f aca="false">+B64+C64+D64</f>
        <v>3.7125</v>
      </c>
      <c r="F64" s="4" t="n">
        <v>-0.17</v>
      </c>
      <c r="G64" s="4" t="n">
        <v>0.005</v>
      </c>
      <c r="H64" s="6" t="n">
        <f aca="false">B64+F64+G64</f>
        <v>3.675</v>
      </c>
      <c r="I64" s="4" t="n">
        <v>0.14</v>
      </c>
      <c r="J64" s="4" t="n">
        <v>0.0225</v>
      </c>
      <c r="K64" s="6" t="n">
        <f aca="false">+B64+I64+J64</f>
        <v>4.0025</v>
      </c>
      <c r="M64" s="0" t="n">
        <f aca="false">+E64*0.05</f>
        <v>0.185625</v>
      </c>
      <c r="N64" s="6" t="n">
        <f aca="false">+K64-E64-M64</f>
        <v>0.104375000000001</v>
      </c>
    </row>
    <row r="65" customFormat="false" ht="12.75" hidden="false" customHeight="false" outlineLevel="0" collapsed="false">
      <c r="A65" s="3" t="n">
        <v>38718</v>
      </c>
      <c r="B65" s="4" t="n">
        <v>3.895</v>
      </c>
      <c r="C65" s="4" t="n">
        <v>-0.1375</v>
      </c>
      <c r="D65" s="4" t="n">
        <v>0.01</v>
      </c>
      <c r="E65" s="4" t="n">
        <f aca="false">+B65+C65+D65</f>
        <v>3.7675</v>
      </c>
      <c r="F65" s="4" t="n">
        <v>-0.17</v>
      </c>
      <c r="G65" s="4" t="n">
        <v>0.005</v>
      </c>
      <c r="H65" s="6" t="n">
        <f aca="false">B65+F65+G65</f>
        <v>3.73</v>
      </c>
      <c r="I65" s="4" t="n">
        <v>0.14</v>
      </c>
      <c r="J65" s="4" t="n">
        <v>0.0225</v>
      </c>
      <c r="K65" s="6" t="n">
        <f aca="false">+B65+I65+J65</f>
        <v>4.0575</v>
      </c>
      <c r="M65" s="0" t="n">
        <f aca="false">+E65*0.05</f>
        <v>0.188375</v>
      </c>
      <c r="N65" s="6" t="n">
        <f aca="false">+K65-E65-M65</f>
        <v>0.101625</v>
      </c>
    </row>
    <row r="66" customFormat="false" ht="12.75" hidden="false" customHeight="false" outlineLevel="0" collapsed="false">
      <c r="A66" s="3" t="n">
        <v>38749</v>
      </c>
      <c r="B66" s="4" t="n">
        <v>3.768</v>
      </c>
      <c r="C66" s="4" t="n">
        <v>-0.1375</v>
      </c>
      <c r="D66" s="4" t="n">
        <v>0.01</v>
      </c>
      <c r="E66" s="4" t="n">
        <f aca="false">+B66+C66+D66</f>
        <v>3.6405</v>
      </c>
      <c r="F66" s="4" t="n">
        <v>-0.17</v>
      </c>
      <c r="G66" s="4" t="n">
        <v>0.005</v>
      </c>
      <c r="H66" s="6" t="n">
        <f aca="false">B66+F66+G66</f>
        <v>3.603</v>
      </c>
      <c r="I66" s="4" t="n">
        <v>0.14</v>
      </c>
      <c r="J66" s="4" t="n">
        <v>0.0225</v>
      </c>
      <c r="K66" s="6" t="n">
        <f aca="false">+B66+I66+J66</f>
        <v>3.9305</v>
      </c>
      <c r="M66" s="0" t="n">
        <f aca="false">+E66*0.05</f>
        <v>0.182025</v>
      </c>
      <c r="N66" s="6" t="n">
        <f aca="false">+K66-E66-M66</f>
        <v>0.107975</v>
      </c>
    </row>
    <row r="67" customFormat="false" ht="12.75" hidden="false" customHeight="false" outlineLevel="0" collapsed="false">
      <c r="A67" s="3" t="n">
        <v>38777</v>
      </c>
      <c r="B67" s="4" t="n">
        <v>3.622</v>
      </c>
      <c r="C67" s="4" t="n">
        <v>-0.1425</v>
      </c>
      <c r="D67" s="4" t="n">
        <v>0.01</v>
      </c>
      <c r="E67" s="4" t="n">
        <f aca="false">+B67+C67+D67</f>
        <v>3.4895</v>
      </c>
      <c r="F67" s="4" t="n">
        <v>-0.17</v>
      </c>
      <c r="G67" s="4" t="n">
        <v>0.005</v>
      </c>
      <c r="H67" s="6" t="n">
        <f aca="false">B67+F67+G67</f>
        <v>3.457</v>
      </c>
      <c r="I67" s="4" t="n">
        <v>0.14</v>
      </c>
      <c r="J67" s="4" t="n">
        <v>0.0225</v>
      </c>
      <c r="K67" s="6" t="n">
        <f aca="false">+B67+I67+J67</f>
        <v>3.7845</v>
      </c>
      <c r="M67" s="0" t="n">
        <f aca="false">+E67*0.05</f>
        <v>0.174475</v>
      </c>
      <c r="N67" s="6" t="n">
        <f aca="false">+K67-E67-M67</f>
        <v>0.120525</v>
      </c>
    </row>
    <row r="68" customFormat="false" ht="12.75" hidden="false" customHeight="false" outlineLevel="0" collapsed="false">
      <c r="A68" s="3" t="n">
        <v>38808</v>
      </c>
      <c r="B68" s="4" t="n">
        <v>3.483</v>
      </c>
      <c r="C68" s="4" t="n">
        <v>-0.13</v>
      </c>
      <c r="D68" s="4" t="n">
        <v>0.01</v>
      </c>
      <c r="E68" s="4" t="n">
        <f aca="false">+B68+C68+D68</f>
        <v>3.363</v>
      </c>
      <c r="F68" s="4" t="n">
        <v>-0.17</v>
      </c>
      <c r="G68" s="4" t="n">
        <v>0</v>
      </c>
      <c r="H68" s="6" t="n">
        <f aca="false">B68+F68+G68</f>
        <v>3.313</v>
      </c>
      <c r="I68" s="4" t="n">
        <v>0.315</v>
      </c>
      <c r="J68" s="4" t="n">
        <v>0.015</v>
      </c>
      <c r="K68" s="6" t="n">
        <f aca="false">+B68+I68+J68</f>
        <v>3.813</v>
      </c>
      <c r="M68" s="0" t="n">
        <f aca="false">+E68*0.05</f>
        <v>0.16815</v>
      </c>
      <c r="N68" s="6" t="n">
        <f aca="false">+K68-E68-M68</f>
        <v>0.28185</v>
      </c>
    </row>
    <row r="69" customFormat="false" ht="12.75" hidden="false" customHeight="false" outlineLevel="0" collapsed="false">
      <c r="A69" s="3" t="n">
        <v>38838</v>
      </c>
      <c r="B69" s="4" t="n">
        <v>3.479</v>
      </c>
      <c r="C69" s="4" t="n">
        <v>-0.13</v>
      </c>
      <c r="D69" s="4" t="n">
        <v>0.01</v>
      </c>
      <c r="E69" s="4" t="n">
        <f aca="false">+B69+C69+D69</f>
        <v>3.359</v>
      </c>
      <c r="F69" s="4" t="n">
        <v>-0.17</v>
      </c>
      <c r="G69" s="4" t="n">
        <v>0</v>
      </c>
      <c r="H69" s="6" t="n">
        <f aca="false">B69+F69+G69</f>
        <v>3.309</v>
      </c>
      <c r="I69" s="4" t="n">
        <v>0.315</v>
      </c>
      <c r="J69" s="4" t="n">
        <v>0.015</v>
      </c>
      <c r="K69" s="6" t="n">
        <f aca="false">+B69+I69+J69</f>
        <v>3.809</v>
      </c>
      <c r="M69" s="0" t="n">
        <f aca="false">+E69*0.05</f>
        <v>0.16795</v>
      </c>
      <c r="N69" s="6" t="n">
        <f aca="false">+K69-E69-M69</f>
        <v>0.28205</v>
      </c>
    </row>
    <row r="70" customFormat="false" ht="12.75" hidden="false" customHeight="false" outlineLevel="0" collapsed="false">
      <c r="A70" s="3" t="n">
        <v>38869</v>
      </c>
      <c r="B70" s="4" t="n">
        <v>3.51</v>
      </c>
      <c r="C70" s="4" t="n">
        <v>-0.13</v>
      </c>
      <c r="D70" s="4" t="n">
        <v>0.01</v>
      </c>
      <c r="E70" s="4" t="n">
        <f aca="false">+B70+C70+D70</f>
        <v>3.39</v>
      </c>
      <c r="F70" s="4" t="n">
        <v>-0.17</v>
      </c>
      <c r="G70" s="4" t="n">
        <v>0</v>
      </c>
      <c r="H70" s="6" t="n">
        <f aca="false">B70+F70+G70</f>
        <v>3.34</v>
      </c>
      <c r="I70" s="4" t="n">
        <v>0.315</v>
      </c>
      <c r="J70" s="4" t="n">
        <v>0.015</v>
      </c>
      <c r="K70" s="6" t="n">
        <f aca="false">+B70+I70+J70</f>
        <v>3.84</v>
      </c>
      <c r="M70" s="0" t="n">
        <f aca="false">+E70*0.05</f>
        <v>0.1695</v>
      </c>
      <c r="N70" s="6" t="n">
        <f aca="false">+K70-E70-M70</f>
        <v>0.2805</v>
      </c>
    </row>
    <row r="71" customFormat="false" ht="12.75" hidden="false" customHeight="false" outlineLevel="0" collapsed="false">
      <c r="A71" s="3" t="n">
        <v>38899</v>
      </c>
      <c r="B71" s="4" t="n">
        <v>3.538</v>
      </c>
      <c r="C71" s="4" t="n">
        <v>-0.13</v>
      </c>
      <c r="D71" s="4" t="n">
        <v>0.01</v>
      </c>
      <c r="E71" s="4" t="n">
        <f aca="false">+B71+C71+D71</f>
        <v>3.418</v>
      </c>
      <c r="F71" s="4" t="n">
        <v>-0.17</v>
      </c>
      <c r="G71" s="4" t="n">
        <v>0</v>
      </c>
      <c r="H71" s="6" t="n">
        <f aca="false">B71+F71+G71</f>
        <v>3.368</v>
      </c>
      <c r="I71" s="4" t="n">
        <v>0.315</v>
      </c>
      <c r="J71" s="4" t="n">
        <v>0.015</v>
      </c>
      <c r="K71" s="6" t="n">
        <f aca="false">+B71+I71+J71</f>
        <v>3.868</v>
      </c>
      <c r="M71" s="0" t="n">
        <f aca="false">+E71*0.05</f>
        <v>0.1709</v>
      </c>
      <c r="N71" s="6" t="n">
        <f aca="false">+K71-E71-M71</f>
        <v>0.2791</v>
      </c>
    </row>
    <row r="72" customFormat="false" ht="12.75" hidden="false" customHeight="false" outlineLevel="0" collapsed="false">
      <c r="A72" s="3" t="n">
        <v>38930</v>
      </c>
      <c r="B72" s="4" t="n">
        <v>3.56</v>
      </c>
      <c r="C72" s="4" t="n">
        <v>-0.13</v>
      </c>
      <c r="D72" s="4" t="n">
        <v>0.01</v>
      </c>
      <c r="E72" s="4" t="n">
        <f aca="false">+B72+C72+D72</f>
        <v>3.44</v>
      </c>
      <c r="F72" s="4" t="n">
        <v>-0.17</v>
      </c>
      <c r="G72" s="4" t="n">
        <v>0</v>
      </c>
      <c r="H72" s="6" t="n">
        <f aca="false">B72+F72+G72</f>
        <v>3.39</v>
      </c>
      <c r="I72" s="4" t="n">
        <v>0.315</v>
      </c>
      <c r="J72" s="4" t="n">
        <v>0.015</v>
      </c>
      <c r="K72" s="6" t="n">
        <f aca="false">+B72+I72+J72</f>
        <v>3.89</v>
      </c>
      <c r="M72" s="0" t="n">
        <f aca="false">+E72*0.05</f>
        <v>0.172</v>
      </c>
      <c r="N72" s="6" t="n">
        <f aca="false">+K72-E72-M72</f>
        <v>0.278</v>
      </c>
    </row>
    <row r="73" customFormat="false" ht="12.75" hidden="false" customHeight="false" outlineLevel="0" collapsed="false">
      <c r="A73" s="3" t="n">
        <v>38961</v>
      </c>
      <c r="B73" s="4" t="n">
        <v>3.568</v>
      </c>
      <c r="C73" s="4" t="n">
        <v>-0.13</v>
      </c>
      <c r="D73" s="4" t="n">
        <v>0.01</v>
      </c>
      <c r="E73" s="4" t="n">
        <f aca="false">+B73+C73+D73</f>
        <v>3.448</v>
      </c>
      <c r="F73" s="4" t="n">
        <v>-0.17</v>
      </c>
      <c r="G73" s="4" t="n">
        <v>0</v>
      </c>
      <c r="H73" s="6" t="n">
        <f aca="false">B73+F73+G73</f>
        <v>3.398</v>
      </c>
      <c r="I73" s="4" t="n">
        <v>0.315</v>
      </c>
      <c r="J73" s="4" t="n">
        <v>0.015</v>
      </c>
      <c r="K73" s="6" t="n">
        <f aca="false">+B73+I73+J73</f>
        <v>3.898</v>
      </c>
      <c r="M73" s="0" t="n">
        <f aca="false">+E73*0.05</f>
        <v>0.1724</v>
      </c>
      <c r="N73" s="6" t="n">
        <f aca="false">+K73-E73-M73</f>
        <v>0.2776</v>
      </c>
    </row>
    <row r="74" customFormat="false" ht="12.75" hidden="false" customHeight="false" outlineLevel="0" collapsed="false">
      <c r="A74" s="3" t="n">
        <v>38991</v>
      </c>
      <c r="B74" s="4" t="n">
        <v>3.571</v>
      </c>
      <c r="C74" s="4" t="n">
        <v>-0.13</v>
      </c>
      <c r="D74" s="4" t="n">
        <v>0.01</v>
      </c>
      <c r="E74" s="4" t="n">
        <f aca="false">+B74+C74+D74</f>
        <v>3.451</v>
      </c>
      <c r="F74" s="4" t="n">
        <v>-0.17</v>
      </c>
      <c r="G74" s="4" t="n">
        <v>0</v>
      </c>
      <c r="H74" s="6" t="n">
        <f aca="false">B74+F74+G74</f>
        <v>3.401</v>
      </c>
      <c r="I74" s="4" t="n">
        <v>0.315</v>
      </c>
      <c r="J74" s="4" t="n">
        <v>0.015</v>
      </c>
      <c r="K74" s="6" t="n">
        <f aca="false">+B74+I74+J74</f>
        <v>3.901</v>
      </c>
      <c r="M74" s="0" t="n">
        <f aca="false">+E74*0.05</f>
        <v>0.17255</v>
      </c>
      <c r="N74" s="6" t="n">
        <f aca="false">+K74-E74-M74</f>
        <v>0.27745</v>
      </c>
    </row>
    <row r="75" customFormat="false" ht="12.75" hidden="false" customHeight="false" outlineLevel="0" collapsed="false">
      <c r="A75" s="3" t="n">
        <v>39022</v>
      </c>
      <c r="B75" s="4" t="n">
        <v>3.705</v>
      </c>
      <c r="C75" s="4" t="n">
        <v>-0.1425</v>
      </c>
      <c r="D75" s="4" t="n">
        <v>0.01</v>
      </c>
      <c r="E75" s="4" t="n">
        <f aca="false">+B75+C75+D75</f>
        <v>3.5725</v>
      </c>
      <c r="F75" s="4" t="n">
        <v>-0.17</v>
      </c>
      <c r="G75" s="4" t="n">
        <v>0.005</v>
      </c>
      <c r="H75" s="6" t="n">
        <f aca="false">B75+F75+G75</f>
        <v>3.54</v>
      </c>
      <c r="I75" s="4" t="n">
        <v>0.14</v>
      </c>
      <c r="J75" s="4" t="n">
        <v>0.0245</v>
      </c>
      <c r="K75" s="6" t="n">
        <f aca="false">+B75+I75+J75</f>
        <v>3.8695</v>
      </c>
      <c r="M75" s="0" t="n">
        <f aca="false">+E75*0.05</f>
        <v>0.178625</v>
      </c>
      <c r="N75" s="6" t="n">
        <f aca="false">+K75-E75-M75</f>
        <v>0.118375000000001</v>
      </c>
    </row>
    <row r="76" customFormat="false" ht="12.75" hidden="false" customHeight="false" outlineLevel="0" collapsed="false">
      <c r="A76" s="3" t="n">
        <v>39052</v>
      </c>
      <c r="B76" s="4" t="n">
        <v>3.834</v>
      </c>
      <c r="C76" s="4" t="n">
        <v>-0.1375</v>
      </c>
      <c r="D76" s="4" t="n">
        <v>0.01</v>
      </c>
      <c r="E76" s="4" t="n">
        <f aca="false">+B76+C76+D76</f>
        <v>3.7065</v>
      </c>
      <c r="F76" s="4" t="n">
        <v>-0.17</v>
      </c>
      <c r="G76" s="4" t="n">
        <v>0.005</v>
      </c>
      <c r="H76" s="6" t="n">
        <f aca="false">B76+F76+G76</f>
        <v>3.669</v>
      </c>
      <c r="I76" s="4" t="n">
        <v>0.14</v>
      </c>
      <c r="J76" s="4" t="n">
        <v>0.0245</v>
      </c>
      <c r="K76" s="6" t="n">
        <f aca="false">+B76+I76+J76</f>
        <v>3.9985</v>
      </c>
      <c r="M76" s="0" t="n">
        <f aca="false">+E76*0.05</f>
        <v>0.185325</v>
      </c>
      <c r="N76" s="6" t="n">
        <f aca="false">+K76-E76-M76</f>
        <v>0.106675000000001</v>
      </c>
    </row>
    <row r="77" customFormat="false" ht="12.75" hidden="false" customHeight="false" outlineLevel="0" collapsed="false">
      <c r="A77" s="3" t="n">
        <v>39083</v>
      </c>
      <c r="B77" s="4" t="n">
        <v>3.907</v>
      </c>
      <c r="C77" s="4" t="n">
        <v>-0.1375</v>
      </c>
      <c r="D77" s="4" t="n">
        <v>0.01</v>
      </c>
      <c r="E77" s="4" t="n">
        <f aca="false">+B77+C77+D77</f>
        <v>3.7795</v>
      </c>
      <c r="F77" s="4" t="n">
        <v>-0.17</v>
      </c>
      <c r="G77" s="4" t="n">
        <v>0.005</v>
      </c>
      <c r="H77" s="6" t="n">
        <f aca="false">B77+F77+G77</f>
        <v>3.742</v>
      </c>
      <c r="I77" s="4" t="n">
        <v>0.14</v>
      </c>
      <c r="J77" s="4" t="n">
        <v>0.0245</v>
      </c>
      <c r="K77" s="6" t="n">
        <f aca="false">+B77+I77+J77</f>
        <v>4.0715</v>
      </c>
      <c r="M77" s="0" t="n">
        <f aca="false">+E77*0.05</f>
        <v>0.188975</v>
      </c>
      <c r="N77" s="6" t="n">
        <f aca="false">+K77-E77-M77</f>
        <v>0.103025</v>
      </c>
    </row>
    <row r="78" customFormat="false" ht="12.75" hidden="false" customHeight="false" outlineLevel="0" collapsed="false">
      <c r="A78" s="3" t="n">
        <v>39114</v>
      </c>
      <c r="B78" s="4" t="n">
        <v>3.784</v>
      </c>
      <c r="C78" s="4" t="n">
        <v>-0.1375</v>
      </c>
      <c r="D78" s="4" t="n">
        <v>0.01</v>
      </c>
      <c r="E78" s="4" t="n">
        <f aca="false">+B78+C78+D78</f>
        <v>3.6565</v>
      </c>
      <c r="F78" s="4" t="n">
        <v>-0.17</v>
      </c>
      <c r="G78" s="4" t="n">
        <v>0.005</v>
      </c>
      <c r="H78" s="6" t="n">
        <f aca="false">B78+F78+G78</f>
        <v>3.619</v>
      </c>
      <c r="I78" s="4" t="n">
        <v>0.14</v>
      </c>
      <c r="J78" s="4" t="n">
        <v>0.0245</v>
      </c>
      <c r="K78" s="6" t="n">
        <f aca="false">+B78+I78+J78</f>
        <v>3.9485</v>
      </c>
      <c r="M78" s="0" t="n">
        <f aca="false">+E78*0.05</f>
        <v>0.182825</v>
      </c>
      <c r="N78" s="6" t="n">
        <f aca="false">+K78-E78-M78</f>
        <v>0.109175000000001</v>
      </c>
    </row>
    <row r="79" customFormat="false" ht="12.75" hidden="false" customHeight="false" outlineLevel="0" collapsed="false">
      <c r="A79" s="3" t="n">
        <v>39142</v>
      </c>
      <c r="B79" s="4" t="n">
        <v>3.641</v>
      </c>
      <c r="C79" s="4" t="n">
        <v>-0.1425</v>
      </c>
      <c r="D79" s="4" t="n">
        <v>0.01</v>
      </c>
      <c r="E79" s="4" t="n">
        <f aca="false">+B79+C79+D79</f>
        <v>3.5085</v>
      </c>
      <c r="F79" s="4" t="n">
        <v>-0.17</v>
      </c>
      <c r="G79" s="4" t="n">
        <v>0.005</v>
      </c>
      <c r="H79" s="6" t="n">
        <f aca="false">B79+F79+G79</f>
        <v>3.476</v>
      </c>
      <c r="I79" s="4" t="n">
        <v>0.14</v>
      </c>
      <c r="J79" s="4" t="n">
        <v>0.0245</v>
      </c>
      <c r="K79" s="6" t="n">
        <f aca="false">+B79+I79+J79</f>
        <v>3.8055</v>
      </c>
      <c r="M79" s="0" t="n">
        <f aca="false">+E79*0.05</f>
        <v>0.175425</v>
      </c>
      <c r="N79" s="6" t="n">
        <f aca="false">+K79-E79-M79</f>
        <v>0.121575000000001</v>
      </c>
    </row>
    <row r="80" customFormat="false" ht="12.75" hidden="false" customHeight="false" outlineLevel="0" collapsed="false">
      <c r="A80" s="3" t="n">
        <v>39173</v>
      </c>
      <c r="B80" s="4" t="n">
        <v>3.505</v>
      </c>
      <c r="C80" s="4" t="n">
        <v>-0.13</v>
      </c>
      <c r="D80" s="4" t="n">
        <v>0.01</v>
      </c>
      <c r="E80" s="4" t="n">
        <f aca="false">+B80+C80+D80</f>
        <v>3.385</v>
      </c>
      <c r="F80" s="4" t="n">
        <v>-0.17</v>
      </c>
      <c r="G80" s="4" t="n">
        <v>0</v>
      </c>
      <c r="H80" s="6" t="n">
        <f aca="false">B80+F80+G80</f>
        <v>3.335</v>
      </c>
      <c r="I80" s="4" t="n">
        <v>0.315</v>
      </c>
      <c r="J80" s="4" t="n">
        <v>0.017</v>
      </c>
      <c r="K80" s="6" t="n">
        <f aca="false">+B80+I80+J80</f>
        <v>3.837</v>
      </c>
      <c r="M80" s="0" t="n">
        <f aca="false">+E80*0.05</f>
        <v>0.16925</v>
      </c>
      <c r="N80" s="6" t="n">
        <f aca="false">+K80-E80-M80</f>
        <v>0.28275</v>
      </c>
    </row>
    <row r="81" customFormat="false" ht="12.75" hidden="false" customHeight="false" outlineLevel="0" collapsed="false">
      <c r="A81" s="3" t="n">
        <v>39203</v>
      </c>
      <c r="B81" s="4" t="n">
        <v>3.502</v>
      </c>
      <c r="C81" s="4" t="n">
        <v>-0.13</v>
      </c>
      <c r="D81" s="4" t="n">
        <v>0.01</v>
      </c>
      <c r="E81" s="4" t="n">
        <f aca="false">+B81+C81+D81</f>
        <v>3.382</v>
      </c>
      <c r="F81" s="4" t="n">
        <v>-0.17</v>
      </c>
      <c r="G81" s="4" t="n">
        <v>0</v>
      </c>
      <c r="H81" s="6" t="n">
        <f aca="false">B81+F81+G81</f>
        <v>3.332</v>
      </c>
      <c r="I81" s="4" t="n">
        <v>0.315</v>
      </c>
      <c r="J81" s="4" t="n">
        <v>0.017</v>
      </c>
      <c r="K81" s="6" t="n">
        <f aca="false">+B81+I81+J81</f>
        <v>3.834</v>
      </c>
      <c r="M81" s="0" t="n">
        <f aca="false">+E81*0.05</f>
        <v>0.1691</v>
      </c>
      <c r="N81" s="6" t="n">
        <f aca="false">+K81-E81-M81</f>
        <v>0.2829</v>
      </c>
    </row>
    <row r="82" customFormat="false" ht="12.75" hidden="false" customHeight="false" outlineLevel="0" collapsed="false">
      <c r="A82" s="3" t="n">
        <v>39234</v>
      </c>
      <c r="B82" s="4" t="n">
        <v>3.534</v>
      </c>
      <c r="C82" s="4" t="n">
        <v>-0.13</v>
      </c>
      <c r="D82" s="4" t="n">
        <v>0.01</v>
      </c>
      <c r="E82" s="4" t="n">
        <f aca="false">+B82+C82+D82</f>
        <v>3.414</v>
      </c>
      <c r="F82" s="4" t="n">
        <v>-0.17</v>
      </c>
      <c r="G82" s="4" t="n">
        <v>0</v>
      </c>
      <c r="H82" s="6" t="n">
        <f aca="false">B82+F82+G82</f>
        <v>3.364</v>
      </c>
      <c r="I82" s="4" t="n">
        <v>0.315</v>
      </c>
      <c r="J82" s="4" t="n">
        <v>0.017</v>
      </c>
      <c r="K82" s="6" t="n">
        <f aca="false">+B82+I82+J82</f>
        <v>3.866</v>
      </c>
      <c r="M82" s="0" t="n">
        <f aca="false">+E82*0.05</f>
        <v>0.1707</v>
      </c>
      <c r="N82" s="6" t="n">
        <f aca="false">+K82-E82-M82</f>
        <v>0.2813</v>
      </c>
    </row>
    <row r="83" customFormat="false" ht="12.75" hidden="false" customHeight="false" outlineLevel="0" collapsed="false">
      <c r="A83" s="3" t="n">
        <v>39264</v>
      </c>
      <c r="B83" s="4" t="n">
        <v>3.562</v>
      </c>
      <c r="C83" s="4" t="n">
        <v>-0.13</v>
      </c>
      <c r="D83" s="4" t="n">
        <v>0.01</v>
      </c>
      <c r="E83" s="4" t="n">
        <f aca="false">+B83+C83+D83</f>
        <v>3.442</v>
      </c>
      <c r="F83" s="4" t="n">
        <v>-0.17</v>
      </c>
      <c r="G83" s="4" t="n">
        <v>0</v>
      </c>
      <c r="H83" s="6" t="n">
        <f aca="false">B83+F83+G83</f>
        <v>3.392</v>
      </c>
      <c r="I83" s="4" t="n">
        <v>0.315</v>
      </c>
      <c r="J83" s="4" t="n">
        <v>0.017</v>
      </c>
      <c r="K83" s="6" t="n">
        <f aca="false">+B83+I83+J83</f>
        <v>3.894</v>
      </c>
      <c r="M83" s="0" t="n">
        <f aca="false">+E83*0.05</f>
        <v>0.1721</v>
      </c>
      <c r="N83" s="6" t="n">
        <f aca="false">+K83-E83-M83</f>
        <v>0.2799</v>
      </c>
    </row>
    <row r="84" customFormat="false" ht="12.75" hidden="false" customHeight="false" outlineLevel="0" collapsed="false">
      <c r="A84" s="3" t="n">
        <v>39295</v>
      </c>
      <c r="B84" s="4" t="n">
        <v>3.584</v>
      </c>
      <c r="C84" s="4" t="n">
        <v>-0.13</v>
      </c>
      <c r="D84" s="4" t="n">
        <v>0.01</v>
      </c>
      <c r="E84" s="4" t="n">
        <f aca="false">+B84+C84+D84</f>
        <v>3.464</v>
      </c>
      <c r="F84" s="4" t="n">
        <v>-0.17</v>
      </c>
      <c r="G84" s="4" t="n">
        <v>0</v>
      </c>
      <c r="H84" s="6" t="n">
        <f aca="false">B84+F84+G84</f>
        <v>3.414</v>
      </c>
      <c r="I84" s="4" t="n">
        <v>0.315</v>
      </c>
      <c r="J84" s="4" t="n">
        <v>0.017</v>
      </c>
      <c r="K84" s="6" t="n">
        <f aca="false">+B84+I84+J84</f>
        <v>3.916</v>
      </c>
      <c r="M84" s="0" t="n">
        <f aca="false">+E84*0.05</f>
        <v>0.1732</v>
      </c>
      <c r="N84" s="6" t="n">
        <f aca="false">+K84-E84-M84</f>
        <v>0.2788</v>
      </c>
    </row>
    <row r="85" customFormat="false" ht="12.75" hidden="false" customHeight="false" outlineLevel="0" collapsed="false">
      <c r="A85" s="3" t="n">
        <v>39326</v>
      </c>
      <c r="B85" s="4" t="n">
        <v>3.591</v>
      </c>
      <c r="C85" s="4" t="n">
        <v>-0.13</v>
      </c>
      <c r="D85" s="4" t="n">
        <v>0.01</v>
      </c>
      <c r="E85" s="4" t="n">
        <f aca="false">+B85+C85+D85</f>
        <v>3.471</v>
      </c>
      <c r="F85" s="4" t="n">
        <v>-0.17</v>
      </c>
      <c r="G85" s="4" t="n">
        <v>0</v>
      </c>
      <c r="H85" s="6" t="n">
        <f aca="false">B85+F85+G85</f>
        <v>3.421</v>
      </c>
      <c r="I85" s="4" t="n">
        <v>0.315</v>
      </c>
      <c r="J85" s="4" t="n">
        <v>0.017</v>
      </c>
      <c r="K85" s="6" t="n">
        <f aca="false">+B85+I85+J85</f>
        <v>3.923</v>
      </c>
      <c r="M85" s="0" t="n">
        <f aca="false">+E85*0.05</f>
        <v>0.17355</v>
      </c>
      <c r="N85" s="6" t="n">
        <f aca="false">+K85-E85-M85</f>
        <v>0.27845</v>
      </c>
    </row>
    <row r="86" customFormat="false" ht="12.75" hidden="false" customHeight="false" outlineLevel="0" collapsed="false">
      <c r="A86" s="3" t="n">
        <v>39356</v>
      </c>
      <c r="B86" s="4" t="n">
        <v>3.593</v>
      </c>
      <c r="C86" s="4" t="n">
        <v>-0.13</v>
      </c>
      <c r="D86" s="4" t="n">
        <v>0.01</v>
      </c>
      <c r="E86" s="4" t="n">
        <f aca="false">+B86+C86+D86</f>
        <v>3.473</v>
      </c>
      <c r="F86" s="4" t="n">
        <v>-0.17</v>
      </c>
      <c r="G86" s="4" t="n">
        <v>0</v>
      </c>
      <c r="H86" s="6" t="n">
        <f aca="false">B86+F86+G86</f>
        <v>3.423</v>
      </c>
      <c r="I86" s="4" t="n">
        <v>0.315</v>
      </c>
      <c r="J86" s="4" t="n">
        <v>0.017</v>
      </c>
      <c r="K86" s="6" t="n">
        <f aca="false">+B86+I86+J86</f>
        <v>3.925</v>
      </c>
      <c r="M86" s="0" t="n">
        <f aca="false">+E86*0.05</f>
        <v>0.17365</v>
      </c>
      <c r="N86" s="6" t="n">
        <f aca="false">+K86-E86-M86</f>
        <v>0.27835</v>
      </c>
    </row>
  </sheetData>
  <mergeCells count="4">
    <mergeCell ref="C1:E1"/>
    <mergeCell ref="F1:H1"/>
    <mergeCell ref="I1:K1"/>
    <mergeCell ref="M1:N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2000-09-20T11:37:47Z</dcterms:created>
  <dc:creator>Enron</dc:creator>
  <dc:description/>
  <dc:language>en-US</dc:language>
  <cp:lastModifiedBy>Enron</cp:lastModifiedBy>
  <cp:revision>0</cp:revision>
  <dc:subject/>
  <dc:title/>
</cp:coreProperties>
</file>