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9601-9810" sheetId="1" state="visible" r:id="rId3"/>
    <sheet name="9811- 9812" sheetId="2" state="visible" r:id="rId4"/>
    <sheet name="9901-9903" sheetId="3" state="visible" r:id="rId5"/>
    <sheet name="9904-9910" sheetId="4" state="visible" r:id="rId6"/>
    <sheet name="9911-9912" sheetId="5" state="visible" r:id="rId7"/>
    <sheet name="Eff Jan 1, 2000 - Oct 31, 2000" sheetId="6" state="visible" r:id="rId8"/>
    <sheet name="Eff Nov 1, 2000 - Dec 31, 2000" sheetId="7" state="visible" r:id="rId9"/>
    <sheet name="Eff Jan 1, 2001 - Sep 30, 2001" sheetId="8" state="visible" r:id="rId10"/>
    <sheet name="Eff Oct 1, 2001 - Oct 31, 2001 " sheetId="9" state="visible" r:id="rId11"/>
    <sheet name="Eff Nov 1, 2001 - Dec 31, 2001" sheetId="10" state="visible" r:id="rId12"/>
    <sheet name="Eff Jan 1, 2002 - Oct 31, 2002" sheetId="11" state="visible" r:id="rId13"/>
    <sheet name="priority rate table for cap rls" sheetId="12" state="visible" r:id="rId1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<sst xmlns="http://schemas.openxmlformats.org/spreadsheetml/2006/main" count="1184" uniqueCount="50">
  <si>
    <t xml:space="preserve">Transwestern Pipeline Company</t>
  </si>
  <si>
    <t xml:space="preserve">Contracts Under the Global Settlement</t>
  </si>
  <si>
    <t xml:space="preserve">Priority Rates (Reservation and Demand Surcharges)</t>
  </si>
  <si>
    <t xml:space="preserve">Contract</t>
  </si>
  <si>
    <t xml:space="preserve">Shipper</t>
  </si>
  <si>
    <t xml:space="preserve">Receipt to Delivery</t>
  </si>
  <si>
    <t xml:space="preserve">Reservation</t>
  </si>
  <si>
    <t xml:space="preserve">Shared Cost</t>
  </si>
  <si>
    <t xml:space="preserve">TCR II No. 1</t>
  </si>
  <si>
    <t xml:space="preserve">TCR II No. 2</t>
  </si>
  <si>
    <t xml:space="preserve">GRI Demand</t>
  </si>
  <si>
    <t xml:space="preserve">Total</t>
  </si>
  <si>
    <t xml:space="preserve">Number</t>
  </si>
  <si>
    <t xml:space="preserve">Name</t>
  </si>
  <si>
    <t xml:space="preserve">Area</t>
  </si>
  <si>
    <t xml:space="preserve">Rate</t>
  </si>
  <si>
    <t xml:space="preserve">Surcharge</t>
  </si>
  <si>
    <t xml:space="preserve">Southern California Gas Company</t>
  </si>
  <si>
    <t xml:space="preserve">East of Thoreau to California (W. of Thoreau)</t>
  </si>
  <si>
    <t xml:space="preserve">Citizens Utilities Company</t>
  </si>
  <si>
    <t xml:space="preserve">San Juan Lateral to Thoreau/San Juan Pt.</t>
  </si>
  <si>
    <t xml:space="preserve">Conoco Inc.</t>
  </si>
  <si>
    <t xml:space="preserve">Pacific Gas &amp; Electric Company(Gas)</t>
  </si>
  <si>
    <t xml:space="preserve">Pacific Gas &amp; Electric Company(UEG)</t>
  </si>
  <si>
    <t xml:space="preserve">Texaco Natural Gas Inc.</t>
  </si>
  <si>
    <t xml:space="preserve">Thoreau/San Juan Pt. to California (W. of Thoreau)</t>
  </si>
  <si>
    <t xml:space="preserve">Thoreau/San Juan Pt. to East of California (W. of Thoreau)</t>
  </si>
  <si>
    <t xml:space="preserve">NOTE ---</t>
  </si>
  <si>
    <t xml:space="preserve">Per CBS Negotiated Rate System, the termination date for the rates listed above are as follows:</t>
  </si>
  <si>
    <t xml:space="preserve">SCS</t>
  </si>
  <si>
    <t xml:space="preserve">N/A **</t>
  </si>
  <si>
    <t xml:space="preserve">** Calculation made every year to determine which contracts are High Load vs. Low Load</t>
  </si>
  <si>
    <t xml:space="preserve">Commodity</t>
  </si>
  <si>
    <t xml:space="preserve">-</t>
  </si>
  <si>
    <t xml:space="preserve">Duke Energy Trading and Marketing. LLC</t>
  </si>
  <si>
    <t xml:space="preserve">El Paso Energy Marketing Company</t>
  </si>
  <si>
    <t xml:space="preserve">ACA</t>
  </si>
  <si>
    <t xml:space="preserve">GRI</t>
  </si>
  <si>
    <t xml:space="preserve">Recalculation eff every Nov 1st</t>
  </si>
  <si>
    <t xml:space="preserve">Recalculation eff every Jan 1st **</t>
  </si>
  <si>
    <t xml:space="preserve">Chrg Id</t>
  </si>
  <si>
    <t xml:space="preserve">Modifications as of 11/05/1999</t>
  </si>
  <si>
    <t xml:space="preserve">Update eff 1/1/2000</t>
  </si>
  <si>
    <t xml:space="preserve">Rate as of 1/1/2000</t>
  </si>
  <si>
    <t xml:space="preserve">Update eff 11/1/2000</t>
  </si>
  <si>
    <t xml:space="preserve">New Rate as of 11/1/2000</t>
  </si>
  <si>
    <t xml:space="preserve">GRD</t>
  </si>
  <si>
    <t xml:space="preserve">RES</t>
  </si>
  <si>
    <t xml:space="preserve">TC2</t>
  </si>
  <si>
    <t xml:space="preserve">TC6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</si>
</sst>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00"/>
    <numFmt numFmtId="166" formatCode="[$-409]m/d/yyyy"/>
    <numFmt numFmtId="167" formatCode="0.0000_);[RED]\(0.0000\)"/>
  </numFmts>
  <fonts count="7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Times New Roman"/>
      <family val="0"/>
    </font>
    <font>
      <b val="true"/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FF"/>
        <bgColor rgb="FFFF00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5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Low1105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32"/>
    <col collapsed="false" customWidth="true" hidden="false" outlineLevel="0" max="2" min="2" style="0" width="35.82"/>
    <col collapsed="false" customWidth="true" hidden="false" outlineLevel="0" max="3" min="3" style="0" width="52.99"/>
    <col collapsed="false" customWidth="true" hidden="false" outlineLevel="0" max="4" min="4" style="2" width="11.82"/>
    <col collapsed="false" customWidth="true" hidden="false" outlineLevel="0" max="5" min="5" style="2" width="11.99"/>
    <col collapsed="false" customWidth="true" hidden="false" outlineLevel="0" max="7" min="6" style="2" width="12.15"/>
    <col collapsed="false" customWidth="true" hidden="false" outlineLevel="0" max="8" min="8" style="2" width="12.32"/>
    <col collapsed="false" customWidth="true" hidden="false" outlineLevel="0" max="9" min="9" style="2" width="9.32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B4" s="1"/>
      <c r="C4" s="1"/>
    </row>
    <row r="6" customFormat="false" ht="12.75" hidden="false" customHeight="false" outlineLevel="0" collapsed="false">
      <c r="A6" s="4" t="s">
        <v>3</v>
      </c>
      <c r="B6" s="4" t="s">
        <v>4</v>
      </c>
      <c r="C6" s="4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</row>
    <row r="7" customFormat="false" ht="12.75" hidden="false" customHeight="false" outlineLevel="0" collapsed="false">
      <c r="A7" s="6" t="s">
        <v>12</v>
      </c>
      <c r="B7" s="6" t="s">
        <v>13</v>
      </c>
      <c r="C7" s="6" t="s">
        <v>14</v>
      </c>
      <c r="D7" s="7" t="s">
        <v>15</v>
      </c>
      <c r="E7" s="7" t="s">
        <v>16</v>
      </c>
      <c r="F7" s="7" t="s">
        <v>16</v>
      </c>
      <c r="G7" s="7" t="s">
        <v>16</v>
      </c>
      <c r="H7" s="7" t="s">
        <v>16</v>
      </c>
      <c r="I7" s="7" t="s">
        <v>15</v>
      </c>
    </row>
    <row r="8" customFormat="false" ht="12.75" hidden="false" customHeight="false" outlineLevel="0" collapsed="false">
      <c r="A8" s="8"/>
      <c r="B8" s="9"/>
      <c r="C8" s="9"/>
      <c r="D8" s="10"/>
      <c r="E8" s="10"/>
      <c r="F8" s="10"/>
      <c r="G8" s="10"/>
      <c r="H8" s="10"/>
      <c r="I8" s="10"/>
    </row>
    <row r="9" customFormat="false" ht="12.75" hidden="false" customHeight="false" outlineLevel="0" collapsed="false">
      <c r="A9" s="8" t="n">
        <v>8255</v>
      </c>
      <c r="B9" s="9" t="s">
        <v>17</v>
      </c>
      <c r="C9" s="9" t="s">
        <v>18</v>
      </c>
      <c r="D9" s="10" t="n">
        <v>0.3074</v>
      </c>
      <c r="E9" s="10" t="n">
        <f aca="false">0.0343+0.0343</f>
        <v>0.0686</v>
      </c>
      <c r="F9" s="10" t="n">
        <v>0.0061</v>
      </c>
      <c r="G9" s="10" t="n">
        <v>0.0008</v>
      </c>
      <c r="H9" s="10" t="n">
        <v>0.0085</v>
      </c>
      <c r="I9" s="10" t="n">
        <f aca="false">SUM(D9:H9)</f>
        <v>0.3914</v>
      </c>
    </row>
    <row r="10" customFormat="false" ht="12.75" hidden="false" customHeight="false" outlineLevel="0" collapsed="false">
      <c r="A10" s="8" t="n">
        <v>20834</v>
      </c>
      <c r="B10" s="9" t="s">
        <v>19</v>
      </c>
      <c r="C10" s="9" t="s">
        <v>20</v>
      </c>
      <c r="D10" s="10" t="n">
        <v>0.102</v>
      </c>
      <c r="E10" s="10"/>
      <c r="F10" s="10"/>
      <c r="G10" s="10"/>
      <c r="H10" s="10"/>
      <c r="I10" s="10" t="n">
        <f aca="false">SUM(D10:H10)</f>
        <v>0.102</v>
      </c>
    </row>
    <row r="11" customFormat="false" ht="12.75" hidden="false" customHeight="false" outlineLevel="0" collapsed="false">
      <c r="A11" s="8" t="n">
        <v>20835</v>
      </c>
      <c r="B11" s="9" t="s">
        <v>21</v>
      </c>
      <c r="C11" s="9" t="s">
        <v>20</v>
      </c>
      <c r="D11" s="10" t="n">
        <v>0.102</v>
      </c>
      <c r="E11" s="10"/>
      <c r="F11" s="10"/>
      <c r="G11" s="10"/>
      <c r="H11" s="10"/>
      <c r="I11" s="10" t="n">
        <f aca="false">SUM(D11:H11)</f>
        <v>0.102</v>
      </c>
    </row>
    <row r="12" customFormat="false" ht="12.75" hidden="false" customHeight="false" outlineLevel="0" collapsed="false">
      <c r="A12" s="8" t="n">
        <v>21175</v>
      </c>
      <c r="B12" s="9" t="s">
        <v>22</v>
      </c>
      <c r="C12" s="9" t="s">
        <v>20</v>
      </c>
      <c r="D12" s="10" t="n">
        <v>0.102</v>
      </c>
      <c r="E12" s="10"/>
      <c r="F12" s="10"/>
      <c r="G12" s="10"/>
      <c r="H12" s="10"/>
      <c r="I12" s="10" t="n">
        <f aca="false">SUM(D12:H12)</f>
        <v>0.102</v>
      </c>
    </row>
    <row r="13" customFormat="false" ht="12.75" hidden="false" customHeight="false" outlineLevel="0" collapsed="false">
      <c r="A13" s="8" t="n">
        <v>21172</v>
      </c>
      <c r="B13" s="9" t="s">
        <v>23</v>
      </c>
      <c r="C13" s="9" t="s">
        <v>20</v>
      </c>
      <c r="D13" s="10" t="n">
        <v>0.102</v>
      </c>
      <c r="E13" s="10"/>
      <c r="F13" s="10"/>
      <c r="G13" s="10"/>
      <c r="H13" s="10"/>
      <c r="I13" s="10" t="n">
        <f aca="false">SUM(D13:H13)</f>
        <v>0.102</v>
      </c>
    </row>
    <row r="14" customFormat="false" ht="12.75" hidden="false" customHeight="false" outlineLevel="0" collapsed="false">
      <c r="A14" s="8" t="n">
        <v>25923</v>
      </c>
      <c r="B14" s="9" t="s">
        <v>24</v>
      </c>
      <c r="C14" s="9" t="s">
        <v>20</v>
      </c>
      <c r="D14" s="10" t="n">
        <v>0.102</v>
      </c>
      <c r="E14" s="10"/>
      <c r="F14" s="10"/>
      <c r="G14" s="10"/>
      <c r="H14" s="10"/>
      <c r="I14" s="10" t="n">
        <f aca="false">SUM(D14:H14)</f>
        <v>0.102</v>
      </c>
    </row>
    <row r="15" customFormat="false" ht="12.75" hidden="false" customHeight="false" outlineLevel="0" collapsed="false">
      <c r="A15" s="8" t="n">
        <v>20715</v>
      </c>
      <c r="B15" s="9" t="s">
        <v>17</v>
      </c>
      <c r="C15" s="9" t="s">
        <v>20</v>
      </c>
      <c r="D15" s="10" t="n">
        <v>0.102</v>
      </c>
      <c r="E15" s="10"/>
      <c r="F15" s="10"/>
      <c r="G15" s="10"/>
      <c r="H15" s="10"/>
      <c r="I15" s="10" t="n">
        <f aca="false">SUM(D15:H15)</f>
        <v>0.102</v>
      </c>
    </row>
    <row r="16" customFormat="false" ht="12.75" hidden="false" customHeight="false" outlineLevel="0" collapsed="false">
      <c r="A16" s="8" t="n">
        <v>20747</v>
      </c>
      <c r="B16" s="9" t="s">
        <v>21</v>
      </c>
      <c r="C16" s="9" t="s">
        <v>25</v>
      </c>
      <c r="D16" s="10" t="n">
        <v>0.2483</v>
      </c>
      <c r="E16" s="10" t="n">
        <v>0.0369</v>
      </c>
      <c r="F16" s="10" t="n">
        <v>0.0052</v>
      </c>
      <c r="G16" s="10" t="n">
        <v>0.0007</v>
      </c>
      <c r="H16" s="10" t="n">
        <v>0.0085</v>
      </c>
      <c r="I16" s="10" t="n">
        <f aca="false">SUM(D16:H16)</f>
        <v>0.2996</v>
      </c>
    </row>
    <row r="17" customFormat="false" ht="12.75" hidden="false" customHeight="false" outlineLevel="0" collapsed="false">
      <c r="A17" s="8" t="n">
        <v>20748</v>
      </c>
      <c r="B17" s="9" t="s">
        <v>21</v>
      </c>
      <c r="C17" s="9" t="s">
        <v>25</v>
      </c>
      <c r="D17" s="10" t="n">
        <v>0.2483</v>
      </c>
      <c r="E17" s="10" t="n">
        <v>0.0369</v>
      </c>
      <c r="F17" s="10" t="n">
        <v>0.0052</v>
      </c>
      <c r="G17" s="10" t="n">
        <v>0.0007</v>
      </c>
      <c r="H17" s="10" t="n">
        <v>0.0053</v>
      </c>
      <c r="I17" s="10" t="n">
        <f aca="false">SUM(D17:H17)</f>
        <v>0.2964</v>
      </c>
    </row>
    <row r="18" customFormat="false" ht="12.75" hidden="false" customHeight="false" outlineLevel="0" collapsed="false">
      <c r="A18" s="8" t="n">
        <v>21165</v>
      </c>
      <c r="B18" s="9" t="s">
        <v>22</v>
      </c>
      <c r="C18" s="9" t="s">
        <v>25</v>
      </c>
      <c r="D18" s="10" t="n">
        <v>0.2483</v>
      </c>
      <c r="E18" s="10" t="n">
        <v>0.0443</v>
      </c>
      <c r="F18" s="10" t="n">
        <v>0.0031</v>
      </c>
      <c r="G18" s="10" t="n">
        <v>0.0004</v>
      </c>
      <c r="H18" s="10" t="n">
        <v>0.0053</v>
      </c>
      <c r="I18" s="10" t="n">
        <f aca="false">SUM(D18:H18)</f>
        <v>0.3014</v>
      </c>
    </row>
    <row r="19" customFormat="false" ht="12.75" hidden="false" customHeight="false" outlineLevel="0" collapsed="false">
      <c r="A19" s="8" t="n">
        <v>21162</v>
      </c>
      <c r="B19" s="9" t="s">
        <v>23</v>
      </c>
      <c r="C19" s="9" t="s">
        <v>25</v>
      </c>
      <c r="D19" s="10" t="n">
        <v>0.2483</v>
      </c>
      <c r="E19" s="10" t="n">
        <v>0.0443</v>
      </c>
      <c r="F19" s="10" t="n">
        <v>0.0044</v>
      </c>
      <c r="G19" s="10" t="n">
        <v>0.0006</v>
      </c>
      <c r="H19" s="10" t="n">
        <v>0.0085</v>
      </c>
      <c r="I19" s="10" t="n">
        <f aca="false">SUM(D19:H19)</f>
        <v>0.3061</v>
      </c>
    </row>
    <row r="20" customFormat="false" ht="12.75" hidden="false" customHeight="false" outlineLevel="0" collapsed="false">
      <c r="A20" s="8" t="n">
        <v>25924</v>
      </c>
      <c r="B20" s="9" t="s">
        <v>24</v>
      </c>
      <c r="C20" s="9" t="s">
        <v>25</v>
      </c>
      <c r="D20" s="10" t="n">
        <v>0.2483</v>
      </c>
      <c r="E20" s="10" t="n">
        <v>0.0443</v>
      </c>
      <c r="F20" s="10" t="n">
        <v>0.0043</v>
      </c>
      <c r="G20" s="10" t="n">
        <v>0.0006</v>
      </c>
      <c r="H20" s="10"/>
      <c r="I20" s="10" t="n">
        <f aca="false">SUM(D20:H20)</f>
        <v>0.2975</v>
      </c>
    </row>
    <row r="21" customFormat="false" ht="12.75" hidden="false" customHeight="false" outlineLevel="0" collapsed="false">
      <c r="A21" s="8" t="n">
        <v>20822</v>
      </c>
      <c r="B21" s="9" t="s">
        <v>19</v>
      </c>
      <c r="C21" s="9" t="s">
        <v>26</v>
      </c>
      <c r="D21" s="10" t="n">
        <v>0.1612</v>
      </c>
      <c r="E21" s="10" t="n">
        <v>0.0369</v>
      </c>
      <c r="F21" s="10" t="n">
        <v>0.0035</v>
      </c>
      <c r="G21" s="10" t="n">
        <v>0.0005</v>
      </c>
      <c r="H21" s="10" t="n">
        <v>0.0053</v>
      </c>
      <c r="I21" s="10" t="n">
        <f aca="false">SUM(D21:H21)</f>
        <v>0.2074</v>
      </c>
    </row>
    <row r="22" customFormat="false" ht="12.75" hidden="false" customHeight="false" outlineLevel="0" collapsed="false">
      <c r="A22" s="8"/>
      <c r="B22" s="9"/>
      <c r="C22" s="9"/>
      <c r="D22" s="10"/>
      <c r="E22" s="10"/>
      <c r="F22" s="10"/>
      <c r="G22" s="10"/>
      <c r="H22" s="10"/>
      <c r="I22" s="10"/>
    </row>
    <row r="28" customFormat="false" ht="13.5" hidden="false" customHeight="false" outlineLevel="0" collapsed="false"/>
    <row r="29" customFormat="false" ht="13.5" hidden="false" customHeight="false" outlineLevel="0" collapsed="false">
      <c r="A29" s="11" t="s">
        <v>27</v>
      </c>
      <c r="B29" s="12" t="s">
        <v>28</v>
      </c>
      <c r="C29" s="13"/>
      <c r="D29" s="0"/>
    </row>
    <row r="30" customFormat="false" ht="12.75" hidden="false" customHeight="false" outlineLevel="0" collapsed="false">
      <c r="A30" s="14"/>
      <c r="B30" s="15" t="s">
        <v>6</v>
      </c>
      <c r="C30" s="16" t="n">
        <v>36099</v>
      </c>
      <c r="D30" s="0"/>
    </row>
    <row r="31" customFormat="false" ht="12.75" hidden="false" customHeight="false" outlineLevel="0" collapsed="false">
      <c r="A31" s="14"/>
      <c r="B31" s="15" t="s">
        <v>29</v>
      </c>
      <c r="C31" s="16" t="n">
        <v>37195</v>
      </c>
      <c r="D31" s="0"/>
    </row>
    <row r="32" customFormat="false" ht="12.75" hidden="false" customHeight="false" outlineLevel="0" collapsed="false">
      <c r="A32" s="14"/>
      <c r="B32" s="15" t="s">
        <v>8</v>
      </c>
      <c r="C32" s="16" t="n">
        <v>38656</v>
      </c>
      <c r="D32" s="0"/>
    </row>
    <row r="33" customFormat="false" ht="12.75" hidden="false" customHeight="false" outlineLevel="0" collapsed="false">
      <c r="A33" s="14"/>
      <c r="B33" s="15" t="s">
        <v>8</v>
      </c>
      <c r="C33" s="16" t="n">
        <v>39021</v>
      </c>
      <c r="D33" s="0"/>
    </row>
    <row r="34" customFormat="false" ht="12.75" hidden="false" customHeight="false" outlineLevel="0" collapsed="false">
      <c r="A34" s="14"/>
      <c r="B34" s="15" t="s">
        <v>10</v>
      </c>
      <c r="C34" s="17" t="s">
        <v>30</v>
      </c>
      <c r="D34" s="0"/>
    </row>
    <row r="35" customFormat="false" ht="12.75" hidden="false" customHeight="false" outlineLevel="0" collapsed="false">
      <c r="A35" s="14"/>
      <c r="B35" s="18"/>
      <c r="C35" s="19"/>
      <c r="D35" s="0"/>
    </row>
    <row r="36" customFormat="false" ht="13.5" hidden="false" customHeight="false" outlineLevel="0" collapsed="false">
      <c r="A36" s="20"/>
      <c r="B36" s="21" t="s">
        <v>31</v>
      </c>
      <c r="C36" s="22"/>
      <c r="D36" s="0"/>
    </row>
  </sheetData>
  <mergeCells count="3">
    <mergeCell ref="A1:I1"/>
    <mergeCell ref="A2:I2"/>
    <mergeCell ref="A3:I3"/>
  </mergeCells>
  <printOptions headings="false" gridLines="false" gridLinesSet="true" horizontalCentered="true" verticalCentered="false"/>
  <pageMargins left="0" right="0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
&amp;T</oddHeader>
    <oddFooter>&amp;C&amp;F
&amp;A&amp;RPage &amp;P 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8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D8" activeCellId="0" sqref="D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32"/>
    <col collapsed="false" customWidth="true" hidden="false" outlineLevel="0" max="2" min="2" style="0" width="40.82"/>
    <col collapsed="false" customWidth="true" hidden="false" outlineLevel="0" max="3" min="3" style="0" width="52.99"/>
    <col collapsed="false" customWidth="true" hidden="false" outlineLevel="0" max="4" min="4" style="2" width="11.82"/>
    <col collapsed="false" customWidth="true" hidden="false" outlineLevel="0" max="5" min="5" style="2" width="11.99"/>
    <col collapsed="false" customWidth="true" hidden="false" outlineLevel="0" max="7" min="6" style="2" width="12.15"/>
    <col collapsed="false" customWidth="true" hidden="false" outlineLevel="0" max="8" min="8" style="2" width="12.32"/>
    <col collapsed="false" customWidth="true" hidden="false" outlineLevel="0" max="9" min="9" style="2" width="9.32"/>
    <col collapsed="false" customWidth="true" hidden="false" outlineLevel="0" max="10" min="10" style="0" width="3.82"/>
    <col collapsed="false" customWidth="true" hidden="false" outlineLevel="0" max="12" min="11" style="0" width="11.32"/>
    <col collapsed="false" customWidth="true" hidden="false" outlineLevel="0" max="13" min="13" style="0" width="10.15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B4" s="1"/>
      <c r="C4" s="1"/>
    </row>
    <row r="6" customFormat="false" ht="12.75" hidden="false" customHeight="false" outlineLevel="0" collapsed="false">
      <c r="A6" s="4" t="s">
        <v>3</v>
      </c>
      <c r="B6" s="4" t="s">
        <v>4</v>
      </c>
      <c r="C6" s="4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1"/>
      <c r="K6" s="5" t="s">
        <v>32</v>
      </c>
      <c r="L6" s="5" t="s">
        <v>36</v>
      </c>
      <c r="M6" s="5" t="s">
        <v>37</v>
      </c>
    </row>
    <row r="7" customFormat="false" ht="12.75" hidden="false" customHeight="false" outlineLevel="0" collapsed="false">
      <c r="A7" s="6" t="s">
        <v>12</v>
      </c>
      <c r="B7" s="6" t="s">
        <v>13</v>
      </c>
      <c r="C7" s="6" t="s">
        <v>14</v>
      </c>
      <c r="D7" s="7" t="s">
        <v>15</v>
      </c>
      <c r="E7" s="7" t="s">
        <v>16</v>
      </c>
      <c r="F7" s="7" t="s">
        <v>16</v>
      </c>
      <c r="G7" s="7" t="s">
        <v>16</v>
      </c>
      <c r="H7" s="7" t="s">
        <v>16</v>
      </c>
      <c r="I7" s="7" t="s">
        <v>15</v>
      </c>
      <c r="J7" s="1"/>
      <c r="K7" s="7" t="s">
        <v>15</v>
      </c>
      <c r="L7" s="7" t="s">
        <v>16</v>
      </c>
      <c r="M7" s="7" t="s">
        <v>16</v>
      </c>
    </row>
    <row r="8" customFormat="false" ht="12.75" hidden="false" customHeight="false" outlineLevel="0" collapsed="false">
      <c r="A8" s="8"/>
      <c r="B8" s="9"/>
      <c r="C8" s="9"/>
      <c r="D8" s="10"/>
      <c r="E8" s="10"/>
      <c r="F8" s="10"/>
      <c r="G8" s="10"/>
      <c r="H8" s="10"/>
      <c r="I8" s="10"/>
      <c r="K8" s="10"/>
      <c r="L8" s="10"/>
      <c r="M8" s="10"/>
    </row>
    <row r="9" customFormat="false" ht="12.75" hidden="false" customHeight="false" outlineLevel="0" collapsed="false">
      <c r="A9" s="8" t="n">
        <v>8255</v>
      </c>
      <c r="B9" s="9" t="s">
        <v>17</v>
      </c>
      <c r="C9" s="9" t="s">
        <v>18</v>
      </c>
      <c r="D9" s="10" t="n">
        <v>0.3297</v>
      </c>
      <c r="E9" s="10" t="s">
        <v>33</v>
      </c>
      <c r="F9" s="10" t="n">
        <v>0.0051</v>
      </c>
      <c r="G9" s="10" t="n">
        <v>0.0007</v>
      </c>
      <c r="H9" s="10" t="n">
        <v>0.003</v>
      </c>
      <c r="I9" s="10" t="n">
        <f aca="false">SUM(D9:H9)</f>
        <v>0.3385</v>
      </c>
      <c r="K9" s="10" t="n">
        <v>0.0243</v>
      </c>
      <c r="L9" s="10" t="n">
        <v>0.0021</v>
      </c>
      <c r="M9" s="10" t="n">
        <v>0.007</v>
      </c>
    </row>
    <row r="10" customFormat="false" ht="12.75" hidden="false" customHeight="false" outlineLevel="0" collapsed="false">
      <c r="A10" s="8" t="n">
        <v>20834</v>
      </c>
      <c r="B10" s="9" t="s">
        <v>19</v>
      </c>
      <c r="C10" s="9" t="s">
        <v>20</v>
      </c>
      <c r="D10" s="10" t="n">
        <v>0.1074</v>
      </c>
      <c r="E10" s="10" t="s">
        <v>33</v>
      </c>
      <c r="F10" s="10" t="s">
        <v>33</v>
      </c>
      <c r="G10" s="10" t="s">
        <v>33</v>
      </c>
      <c r="H10" s="10" t="s">
        <v>33</v>
      </c>
      <c r="I10" s="10" t="n">
        <f aca="false">SUM(D10:H10)</f>
        <v>0.1074</v>
      </c>
      <c r="K10" s="10" t="n">
        <v>0.0011</v>
      </c>
      <c r="L10" s="10" t="s">
        <v>33</v>
      </c>
      <c r="M10" s="10" t="s">
        <v>33</v>
      </c>
    </row>
    <row r="11" customFormat="false" ht="12.75" hidden="false" customHeight="false" outlineLevel="0" collapsed="false">
      <c r="A11" s="8" t="n">
        <v>20835</v>
      </c>
      <c r="B11" s="9" t="s">
        <v>21</v>
      </c>
      <c r="C11" s="9" t="s">
        <v>20</v>
      </c>
      <c r="D11" s="10" t="n">
        <v>0.1074</v>
      </c>
      <c r="E11" s="10" t="s">
        <v>33</v>
      </c>
      <c r="F11" s="10" t="s">
        <v>33</v>
      </c>
      <c r="G11" s="10" t="s">
        <v>33</v>
      </c>
      <c r="H11" s="10" t="s">
        <v>33</v>
      </c>
      <c r="I11" s="10" t="n">
        <f aca="false">SUM(D11:H11)</f>
        <v>0.1074</v>
      </c>
      <c r="K11" s="10" t="n">
        <v>0.0011</v>
      </c>
      <c r="L11" s="10" t="s">
        <v>33</v>
      </c>
      <c r="M11" s="10" t="s">
        <v>33</v>
      </c>
    </row>
    <row r="12" customFormat="false" ht="12.75" hidden="false" customHeight="false" outlineLevel="0" collapsed="false">
      <c r="A12" s="8" t="n">
        <v>21175</v>
      </c>
      <c r="B12" s="9" t="s">
        <v>22</v>
      </c>
      <c r="C12" s="9" t="s">
        <v>20</v>
      </c>
      <c r="D12" s="10" t="n">
        <v>0.1074</v>
      </c>
      <c r="E12" s="10" t="s">
        <v>33</v>
      </c>
      <c r="F12" s="10" t="s">
        <v>33</v>
      </c>
      <c r="G12" s="10" t="s">
        <v>33</v>
      </c>
      <c r="H12" s="10" t="s">
        <v>33</v>
      </c>
      <c r="I12" s="10" t="n">
        <f aca="false">SUM(D12:H12)</f>
        <v>0.1074</v>
      </c>
      <c r="K12" s="10" t="n">
        <v>0.0011</v>
      </c>
      <c r="L12" s="10" t="s">
        <v>33</v>
      </c>
      <c r="M12" s="10" t="s">
        <v>33</v>
      </c>
    </row>
    <row r="13" customFormat="false" ht="12.75" hidden="false" customHeight="false" outlineLevel="0" collapsed="false">
      <c r="A13" s="8" t="n">
        <v>26677</v>
      </c>
      <c r="B13" s="9" t="s">
        <v>35</v>
      </c>
      <c r="C13" s="9" t="s">
        <v>20</v>
      </c>
      <c r="D13" s="10" t="n">
        <v>0.1074</v>
      </c>
      <c r="E13" s="10" t="s">
        <v>33</v>
      </c>
      <c r="F13" s="10" t="s">
        <v>33</v>
      </c>
      <c r="G13" s="10" t="s">
        <v>33</v>
      </c>
      <c r="H13" s="10" t="s">
        <v>33</v>
      </c>
      <c r="I13" s="10" t="n">
        <f aca="false">SUM(D13:H13)</f>
        <v>0.1074</v>
      </c>
      <c r="K13" s="10" t="n">
        <v>0.0011</v>
      </c>
      <c r="L13" s="10" t="s">
        <v>33</v>
      </c>
      <c r="M13" s="10" t="s">
        <v>33</v>
      </c>
    </row>
    <row r="14" customFormat="false" ht="12.75" hidden="false" customHeight="false" outlineLevel="0" collapsed="false">
      <c r="A14" s="8" t="n">
        <v>26371</v>
      </c>
      <c r="B14" s="9" t="s">
        <v>34</v>
      </c>
      <c r="C14" s="9" t="s">
        <v>20</v>
      </c>
      <c r="D14" s="10" t="n">
        <v>0.1074</v>
      </c>
      <c r="E14" s="10" t="s">
        <v>33</v>
      </c>
      <c r="F14" s="10" t="s">
        <v>33</v>
      </c>
      <c r="G14" s="10" t="s">
        <v>33</v>
      </c>
      <c r="H14" s="10" t="s">
        <v>33</v>
      </c>
      <c r="I14" s="10" t="n">
        <f aca="false">SUM(D14:H14)</f>
        <v>0.1074</v>
      </c>
      <c r="K14" s="10" t="n">
        <v>0.0011</v>
      </c>
      <c r="L14" s="10" t="s">
        <v>33</v>
      </c>
      <c r="M14" s="10" t="s">
        <v>33</v>
      </c>
    </row>
    <row r="15" customFormat="false" ht="12.75" hidden="false" customHeight="false" outlineLevel="0" collapsed="false">
      <c r="A15" s="8" t="n">
        <v>25923</v>
      </c>
      <c r="B15" s="9" t="s">
        <v>24</v>
      </c>
      <c r="C15" s="9" t="s">
        <v>20</v>
      </c>
      <c r="D15" s="10" t="n">
        <v>0.1074</v>
      </c>
      <c r="E15" s="10" t="s">
        <v>33</v>
      </c>
      <c r="F15" s="10" t="s">
        <v>33</v>
      </c>
      <c r="G15" s="10" t="s">
        <v>33</v>
      </c>
      <c r="H15" s="10" t="s">
        <v>33</v>
      </c>
      <c r="I15" s="10" t="n">
        <f aca="false">SUM(D15:H15)</f>
        <v>0.1074</v>
      </c>
      <c r="K15" s="10" t="n">
        <v>0.0011</v>
      </c>
      <c r="L15" s="10" t="s">
        <v>33</v>
      </c>
      <c r="M15" s="10" t="s">
        <v>33</v>
      </c>
    </row>
    <row r="16" customFormat="false" ht="12.75" hidden="false" customHeight="false" outlineLevel="0" collapsed="false">
      <c r="A16" s="8" t="n">
        <v>20715</v>
      </c>
      <c r="B16" s="9" t="s">
        <v>17</v>
      </c>
      <c r="C16" s="9" t="s">
        <v>20</v>
      </c>
      <c r="D16" s="10" t="n">
        <v>0.1074</v>
      </c>
      <c r="E16" s="10" t="s">
        <v>33</v>
      </c>
      <c r="F16" s="10" t="s">
        <v>33</v>
      </c>
      <c r="G16" s="10" t="s">
        <v>33</v>
      </c>
      <c r="H16" s="10" t="s">
        <v>33</v>
      </c>
      <c r="I16" s="10" t="n">
        <f aca="false">SUM(D16:H16)</f>
        <v>0.1074</v>
      </c>
      <c r="K16" s="10" t="n">
        <v>0.0011</v>
      </c>
      <c r="L16" s="10" t="s">
        <v>33</v>
      </c>
      <c r="M16" s="10" t="s">
        <v>33</v>
      </c>
    </row>
    <row r="17" customFormat="false" ht="12.75" hidden="false" customHeight="false" outlineLevel="0" collapsed="false">
      <c r="A17" s="8" t="n">
        <v>20747</v>
      </c>
      <c r="B17" s="9" t="s">
        <v>21</v>
      </c>
      <c r="C17" s="9" t="s">
        <v>25</v>
      </c>
      <c r="D17" s="10" t="n">
        <v>0.2659</v>
      </c>
      <c r="E17" s="10" t="s">
        <v>33</v>
      </c>
      <c r="F17" s="10" t="n">
        <v>0.005</v>
      </c>
      <c r="G17" s="10" t="n">
        <v>0.0007</v>
      </c>
      <c r="H17" s="10" t="n">
        <v>0.003</v>
      </c>
      <c r="I17" s="10" t="n">
        <f aca="false">SUM(D17:H17)</f>
        <v>0.2746</v>
      </c>
      <c r="K17" s="10" t="n">
        <v>0.0165</v>
      </c>
      <c r="L17" s="10" t="n">
        <v>0.0021</v>
      </c>
      <c r="M17" s="10" t="n">
        <v>0.007</v>
      </c>
    </row>
    <row r="18" customFormat="false" ht="12.75" hidden="false" customHeight="false" outlineLevel="0" collapsed="false">
      <c r="A18" s="8" t="n">
        <v>20748</v>
      </c>
      <c r="B18" s="9" t="s">
        <v>21</v>
      </c>
      <c r="C18" s="9" t="s">
        <v>25</v>
      </c>
      <c r="D18" s="10" t="n">
        <v>0.2659</v>
      </c>
      <c r="E18" s="10" t="s">
        <v>33</v>
      </c>
      <c r="F18" s="10" t="n">
        <v>0.005</v>
      </c>
      <c r="G18" s="10" t="n">
        <v>0.0007</v>
      </c>
      <c r="H18" s="10" t="n">
        <v>0.0018</v>
      </c>
      <c r="I18" s="10" t="n">
        <f aca="false">SUM(D18:H18)</f>
        <v>0.2734</v>
      </c>
      <c r="K18" s="10" t="n">
        <v>0.0165</v>
      </c>
      <c r="L18" s="10" t="n">
        <v>0.0021</v>
      </c>
      <c r="M18" s="10" t="n">
        <v>0.007</v>
      </c>
    </row>
    <row r="19" customFormat="false" ht="12.75" hidden="false" customHeight="false" outlineLevel="0" collapsed="false">
      <c r="A19" s="8" t="n">
        <v>21165</v>
      </c>
      <c r="B19" s="9" t="s">
        <v>22</v>
      </c>
      <c r="C19" s="9" t="s">
        <v>25</v>
      </c>
      <c r="D19" s="10" t="n">
        <v>0.2659</v>
      </c>
      <c r="E19" s="10" t="s">
        <v>33</v>
      </c>
      <c r="F19" s="10" t="n">
        <v>0.0051</v>
      </c>
      <c r="G19" s="10" t="n">
        <v>0.0007</v>
      </c>
      <c r="H19" s="10" t="n">
        <v>0.003</v>
      </c>
      <c r="I19" s="10" t="n">
        <f aca="false">SUM(D19:H19)</f>
        <v>0.2747</v>
      </c>
      <c r="K19" s="10" t="n">
        <v>0.0165</v>
      </c>
      <c r="L19" s="10" t="n">
        <v>0.0021</v>
      </c>
      <c r="M19" s="10" t="n">
        <v>0.007</v>
      </c>
    </row>
    <row r="20" customFormat="false" ht="12.75" hidden="false" customHeight="false" outlineLevel="0" collapsed="false">
      <c r="A20" s="8" t="n">
        <v>26678</v>
      </c>
      <c r="B20" s="9" t="s">
        <v>35</v>
      </c>
      <c r="C20" s="9" t="s">
        <v>25</v>
      </c>
      <c r="D20" s="10" t="n">
        <v>0.2659</v>
      </c>
      <c r="E20" s="10" t="s">
        <v>33</v>
      </c>
      <c r="F20" s="10" t="n">
        <v>0.005</v>
      </c>
      <c r="G20" s="10" t="n">
        <v>0.0007</v>
      </c>
      <c r="H20" s="10" t="n">
        <v>0.003</v>
      </c>
      <c r="I20" s="10" t="n">
        <f aca="false">SUM(D20:H20)</f>
        <v>0.2746</v>
      </c>
      <c r="K20" s="10" t="n">
        <v>0.0165</v>
      </c>
      <c r="L20" s="10" t="n">
        <v>0.0021</v>
      </c>
      <c r="M20" s="10" t="n">
        <v>0.007</v>
      </c>
    </row>
    <row r="21" customFormat="false" ht="12.75" hidden="false" customHeight="false" outlineLevel="0" collapsed="false">
      <c r="A21" s="8" t="n">
        <v>26372</v>
      </c>
      <c r="B21" s="9" t="s">
        <v>34</v>
      </c>
      <c r="C21" s="9" t="s">
        <v>25</v>
      </c>
      <c r="D21" s="10" t="n">
        <v>0.2659</v>
      </c>
      <c r="E21" s="10" t="s">
        <v>33</v>
      </c>
      <c r="F21" s="10" t="n">
        <v>0.005</v>
      </c>
      <c r="G21" s="10" t="n">
        <v>0.0007</v>
      </c>
      <c r="H21" s="10" t="n">
        <v>0.003</v>
      </c>
      <c r="I21" s="10" t="n">
        <f aca="false">SUM(D21:H21)</f>
        <v>0.2746</v>
      </c>
      <c r="K21" s="10" t="n">
        <v>0.0165</v>
      </c>
      <c r="L21" s="10" t="n">
        <v>0.0021</v>
      </c>
      <c r="M21" s="10" t="n">
        <v>0.007</v>
      </c>
    </row>
    <row r="22" customFormat="false" ht="12.75" hidden="false" customHeight="false" outlineLevel="0" collapsed="false">
      <c r="A22" s="8" t="n">
        <v>25924</v>
      </c>
      <c r="B22" s="9" t="s">
        <v>24</v>
      </c>
      <c r="C22" s="9" t="s">
        <v>25</v>
      </c>
      <c r="D22" s="10" t="n">
        <v>0.2659</v>
      </c>
      <c r="E22" s="10" t="s">
        <v>33</v>
      </c>
      <c r="F22" s="10" t="n">
        <v>0.0051</v>
      </c>
      <c r="G22" s="10" t="n">
        <v>0.0007</v>
      </c>
      <c r="H22" s="10" t="s">
        <v>33</v>
      </c>
      <c r="I22" s="10" t="n">
        <f aca="false">SUM(D22:H22)</f>
        <v>0.2717</v>
      </c>
      <c r="K22" s="10" t="n">
        <v>0.0165</v>
      </c>
      <c r="L22" s="10" t="n">
        <v>0.0021</v>
      </c>
      <c r="M22" s="10" t="s">
        <v>33</v>
      </c>
    </row>
    <row r="23" customFormat="false" ht="12.75" hidden="false" customHeight="false" outlineLevel="0" collapsed="false">
      <c r="A23" s="8" t="n">
        <v>20822</v>
      </c>
      <c r="B23" s="9" t="s">
        <v>19</v>
      </c>
      <c r="C23" s="9" t="s">
        <v>26</v>
      </c>
      <c r="D23" s="10" t="n">
        <v>0.1715</v>
      </c>
      <c r="E23" s="10" t="s">
        <v>33</v>
      </c>
      <c r="F23" s="10" t="n">
        <v>0.0027</v>
      </c>
      <c r="G23" s="10" t="n">
        <v>0.0004</v>
      </c>
      <c r="H23" s="10" t="n">
        <v>0.0018</v>
      </c>
      <c r="I23" s="10" t="n">
        <f aca="false">SUM(D23:H23)</f>
        <v>0.1764</v>
      </c>
      <c r="K23" s="10" t="n">
        <v>0.0165</v>
      </c>
      <c r="L23" s="10" t="n">
        <v>0.0021</v>
      </c>
      <c r="M23" s="10" t="n">
        <v>0.007</v>
      </c>
    </row>
    <row r="24" customFormat="false" ht="12.75" hidden="false" customHeight="false" outlineLevel="0" collapsed="false">
      <c r="A24" s="8"/>
      <c r="B24" s="9"/>
      <c r="C24" s="9"/>
      <c r="D24" s="10"/>
      <c r="E24" s="10"/>
      <c r="F24" s="10"/>
      <c r="G24" s="10"/>
      <c r="H24" s="10"/>
      <c r="I24" s="10"/>
      <c r="K24" s="10"/>
      <c r="L24" s="10"/>
      <c r="M24" s="10"/>
    </row>
    <row r="30" customFormat="false" ht="13.5" hidden="false" customHeight="false" outlineLevel="0" collapsed="false"/>
    <row r="31" customFormat="false" ht="13.5" hidden="false" customHeight="false" outlineLevel="0" collapsed="false">
      <c r="A31" s="11" t="s">
        <v>27</v>
      </c>
      <c r="B31" s="12" t="s">
        <v>28</v>
      </c>
      <c r="C31" s="13"/>
      <c r="D31" s="0"/>
    </row>
    <row r="32" customFormat="false" ht="12.75" hidden="false" customHeight="false" outlineLevel="0" collapsed="false">
      <c r="A32" s="14"/>
      <c r="B32" s="15" t="s">
        <v>6</v>
      </c>
      <c r="C32" s="16" t="s">
        <v>38</v>
      </c>
      <c r="D32" s="0"/>
    </row>
    <row r="33" customFormat="false" ht="12.75" hidden="false" customHeight="false" outlineLevel="0" collapsed="false">
      <c r="A33" s="14"/>
      <c r="B33" s="15" t="s">
        <v>29</v>
      </c>
      <c r="C33" s="16" t="n">
        <v>37195</v>
      </c>
      <c r="D33" s="0"/>
    </row>
    <row r="34" customFormat="false" ht="12.75" hidden="false" customHeight="false" outlineLevel="0" collapsed="false">
      <c r="A34" s="14"/>
      <c r="B34" s="15" t="s">
        <v>8</v>
      </c>
      <c r="C34" s="16" t="n">
        <v>38656</v>
      </c>
      <c r="D34" s="0"/>
    </row>
    <row r="35" customFormat="false" ht="12.75" hidden="false" customHeight="false" outlineLevel="0" collapsed="false">
      <c r="A35" s="14"/>
      <c r="B35" s="15" t="s">
        <v>9</v>
      </c>
      <c r="C35" s="16" t="n">
        <v>39021</v>
      </c>
      <c r="D35" s="0"/>
    </row>
    <row r="36" customFormat="false" ht="12.75" hidden="false" customHeight="false" outlineLevel="0" collapsed="false">
      <c r="A36" s="14"/>
      <c r="B36" s="15" t="s">
        <v>10</v>
      </c>
      <c r="C36" s="17" t="s">
        <v>39</v>
      </c>
      <c r="D36" s="0"/>
    </row>
    <row r="37" customFormat="false" ht="12.75" hidden="false" customHeight="false" outlineLevel="0" collapsed="false">
      <c r="A37" s="14"/>
      <c r="B37" s="18"/>
      <c r="C37" s="19"/>
      <c r="D37" s="0"/>
    </row>
    <row r="38" customFormat="false" ht="13.5" hidden="false" customHeight="false" outlineLevel="0" collapsed="false">
      <c r="A38" s="20"/>
      <c r="B38" s="21" t="s">
        <v>31</v>
      </c>
      <c r="C38" s="22"/>
      <c r="D38" s="0"/>
    </row>
  </sheetData>
  <mergeCells count="3">
    <mergeCell ref="A1:I1"/>
    <mergeCell ref="A2:I2"/>
    <mergeCell ref="A3:I3"/>
  </mergeCells>
  <printOptions headings="false" gridLines="false" gridLinesSet="true" horizontalCentered="true" verticalCentered="false"/>
  <pageMargins left="0" right="0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
&amp;T</oddHeader>
    <oddFooter>&amp;LPrepared by:  Elizabeth Y. Brown&amp;C&amp;F
&amp;A&amp;RPage &amp;P 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9" activeCellId="0" sqref="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32"/>
    <col collapsed="false" customWidth="true" hidden="false" outlineLevel="0" max="2" min="2" style="0" width="40.82"/>
    <col collapsed="false" customWidth="true" hidden="false" outlineLevel="0" max="3" min="3" style="0" width="52.99"/>
    <col collapsed="false" customWidth="true" hidden="false" outlineLevel="0" max="4" min="4" style="2" width="11.82"/>
    <col collapsed="false" customWidth="true" hidden="false" outlineLevel="0" max="5" min="5" style="2" width="11.99"/>
    <col collapsed="false" customWidth="true" hidden="false" outlineLevel="0" max="7" min="6" style="2" width="12.15"/>
    <col collapsed="false" customWidth="true" hidden="false" outlineLevel="0" max="8" min="8" style="2" width="12.32"/>
    <col collapsed="false" customWidth="true" hidden="false" outlineLevel="0" max="9" min="9" style="2" width="9.32"/>
    <col collapsed="false" customWidth="true" hidden="false" outlineLevel="0" max="10" min="10" style="0" width="3.82"/>
    <col collapsed="false" customWidth="true" hidden="false" outlineLevel="0" max="12" min="11" style="0" width="11.32"/>
    <col collapsed="false" customWidth="true" hidden="false" outlineLevel="0" max="13" min="13" style="0" width="10.15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B4" s="1"/>
      <c r="C4" s="1"/>
    </row>
    <row r="6" customFormat="false" ht="12.75" hidden="false" customHeight="false" outlineLevel="0" collapsed="false">
      <c r="A6" s="4" t="s">
        <v>3</v>
      </c>
      <c r="B6" s="4" t="s">
        <v>4</v>
      </c>
      <c r="C6" s="4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1"/>
      <c r="K6" s="5" t="s">
        <v>32</v>
      </c>
      <c r="L6" s="5" t="s">
        <v>36</v>
      </c>
      <c r="M6" s="5" t="s">
        <v>37</v>
      </c>
    </row>
    <row r="7" customFormat="false" ht="12.75" hidden="false" customHeight="false" outlineLevel="0" collapsed="false">
      <c r="A7" s="6" t="s">
        <v>12</v>
      </c>
      <c r="B7" s="6" t="s">
        <v>13</v>
      </c>
      <c r="C7" s="6" t="s">
        <v>14</v>
      </c>
      <c r="D7" s="7" t="s">
        <v>15</v>
      </c>
      <c r="E7" s="7" t="s">
        <v>16</v>
      </c>
      <c r="F7" s="7" t="s">
        <v>16</v>
      </c>
      <c r="G7" s="7" t="s">
        <v>16</v>
      </c>
      <c r="H7" s="7" t="s">
        <v>16</v>
      </c>
      <c r="I7" s="7" t="s">
        <v>15</v>
      </c>
      <c r="J7" s="1"/>
      <c r="K7" s="7" t="s">
        <v>15</v>
      </c>
      <c r="L7" s="7" t="s">
        <v>16</v>
      </c>
      <c r="M7" s="7" t="s">
        <v>16</v>
      </c>
    </row>
    <row r="8" customFormat="false" ht="12.75" hidden="false" customHeight="false" outlineLevel="0" collapsed="false">
      <c r="A8" s="8"/>
      <c r="B8" s="9"/>
      <c r="C8" s="9"/>
      <c r="D8" s="10"/>
      <c r="E8" s="10"/>
      <c r="F8" s="10"/>
      <c r="G8" s="10"/>
      <c r="H8" s="10"/>
      <c r="I8" s="10"/>
      <c r="K8" s="10"/>
      <c r="L8" s="10"/>
      <c r="M8" s="10"/>
    </row>
    <row r="9" customFormat="false" ht="12.75" hidden="false" customHeight="false" outlineLevel="0" collapsed="false">
      <c r="A9" s="8" t="n">
        <v>8255</v>
      </c>
      <c r="B9" s="9" t="s">
        <v>17</v>
      </c>
      <c r="C9" s="9" t="s">
        <v>18</v>
      </c>
      <c r="D9" s="10" t="n">
        <v>0.3297</v>
      </c>
      <c r="E9" s="10" t="s">
        <v>33</v>
      </c>
      <c r="F9" s="10" t="n">
        <v>0.0051</v>
      </c>
      <c r="G9" s="10" t="n">
        <v>0.0007</v>
      </c>
      <c r="H9" s="10" t="n">
        <v>0.0022</v>
      </c>
      <c r="I9" s="10" t="n">
        <f aca="false">SUM(D9:H9)</f>
        <v>0.3377</v>
      </c>
      <c r="K9" s="10" t="n">
        <v>0.0243</v>
      </c>
      <c r="L9" s="10" t="n">
        <v>0.0021</v>
      </c>
      <c r="M9" s="10" t="n">
        <v>0.0055</v>
      </c>
    </row>
    <row r="10" customFormat="false" ht="12.75" hidden="false" customHeight="false" outlineLevel="0" collapsed="false">
      <c r="A10" s="8" t="n">
        <v>20834</v>
      </c>
      <c r="B10" s="9" t="s">
        <v>19</v>
      </c>
      <c r="C10" s="9" t="s">
        <v>20</v>
      </c>
      <c r="D10" s="10" t="n">
        <v>0.1074</v>
      </c>
      <c r="E10" s="10" t="s">
        <v>33</v>
      </c>
      <c r="F10" s="10" t="s">
        <v>33</v>
      </c>
      <c r="G10" s="10" t="s">
        <v>33</v>
      </c>
      <c r="H10" s="10" t="s">
        <v>33</v>
      </c>
      <c r="I10" s="10" t="n">
        <f aca="false">SUM(D10:H10)</f>
        <v>0.1074</v>
      </c>
      <c r="K10" s="10" t="n">
        <v>0.0011</v>
      </c>
      <c r="L10" s="10" t="s">
        <v>33</v>
      </c>
      <c r="M10" s="10" t="s">
        <v>33</v>
      </c>
    </row>
    <row r="11" customFormat="false" ht="12.75" hidden="false" customHeight="false" outlineLevel="0" collapsed="false">
      <c r="A11" s="8" t="n">
        <v>20835</v>
      </c>
      <c r="B11" s="9" t="s">
        <v>21</v>
      </c>
      <c r="C11" s="9" t="s">
        <v>20</v>
      </c>
      <c r="D11" s="10" t="n">
        <v>0.1074</v>
      </c>
      <c r="E11" s="10" t="s">
        <v>33</v>
      </c>
      <c r="F11" s="10" t="s">
        <v>33</v>
      </c>
      <c r="G11" s="10" t="s">
        <v>33</v>
      </c>
      <c r="H11" s="10" t="s">
        <v>33</v>
      </c>
      <c r="I11" s="10" t="n">
        <f aca="false">SUM(D11:H11)</f>
        <v>0.1074</v>
      </c>
      <c r="K11" s="10" t="n">
        <v>0.0011</v>
      </c>
      <c r="L11" s="10" t="s">
        <v>33</v>
      </c>
      <c r="M11" s="10" t="s">
        <v>33</v>
      </c>
    </row>
    <row r="12" customFormat="false" ht="12.75" hidden="false" customHeight="false" outlineLevel="0" collapsed="false">
      <c r="A12" s="8" t="n">
        <v>21175</v>
      </c>
      <c r="B12" s="9" t="s">
        <v>22</v>
      </c>
      <c r="C12" s="9" t="s">
        <v>20</v>
      </c>
      <c r="D12" s="10" t="n">
        <v>0.1074</v>
      </c>
      <c r="E12" s="10" t="s">
        <v>33</v>
      </c>
      <c r="F12" s="10" t="s">
        <v>33</v>
      </c>
      <c r="G12" s="10" t="s">
        <v>33</v>
      </c>
      <c r="H12" s="10" t="s">
        <v>33</v>
      </c>
      <c r="I12" s="10" t="n">
        <f aca="false">SUM(D12:H12)</f>
        <v>0.1074</v>
      </c>
      <c r="K12" s="10" t="n">
        <v>0.0011</v>
      </c>
      <c r="L12" s="10" t="s">
        <v>33</v>
      </c>
      <c r="M12" s="10" t="s">
        <v>33</v>
      </c>
    </row>
    <row r="13" customFormat="false" ht="12.75" hidden="false" customHeight="false" outlineLevel="0" collapsed="false">
      <c r="A13" s="8" t="n">
        <v>26677</v>
      </c>
      <c r="B13" s="9" t="s">
        <v>35</v>
      </c>
      <c r="C13" s="9" t="s">
        <v>20</v>
      </c>
      <c r="D13" s="10" t="n">
        <v>0.1074</v>
      </c>
      <c r="E13" s="10" t="s">
        <v>33</v>
      </c>
      <c r="F13" s="10" t="s">
        <v>33</v>
      </c>
      <c r="G13" s="10" t="s">
        <v>33</v>
      </c>
      <c r="H13" s="10" t="s">
        <v>33</v>
      </c>
      <c r="I13" s="10" t="n">
        <f aca="false">SUM(D13:H13)</f>
        <v>0.1074</v>
      </c>
      <c r="K13" s="10" t="n">
        <v>0.0011</v>
      </c>
      <c r="L13" s="10" t="s">
        <v>33</v>
      </c>
      <c r="M13" s="10" t="s">
        <v>33</v>
      </c>
    </row>
    <row r="14" customFormat="false" ht="12.75" hidden="false" customHeight="false" outlineLevel="0" collapsed="false">
      <c r="A14" s="8" t="n">
        <v>26371</v>
      </c>
      <c r="B14" s="9" t="s">
        <v>34</v>
      </c>
      <c r="C14" s="9" t="s">
        <v>20</v>
      </c>
      <c r="D14" s="10" t="n">
        <v>0.1074</v>
      </c>
      <c r="E14" s="10" t="s">
        <v>33</v>
      </c>
      <c r="F14" s="10" t="s">
        <v>33</v>
      </c>
      <c r="G14" s="10" t="s">
        <v>33</v>
      </c>
      <c r="H14" s="10" t="s">
        <v>33</v>
      </c>
      <c r="I14" s="10" t="n">
        <f aca="false">SUM(D14:H14)</f>
        <v>0.1074</v>
      </c>
      <c r="K14" s="10" t="n">
        <v>0.0011</v>
      </c>
      <c r="L14" s="10" t="s">
        <v>33</v>
      </c>
      <c r="M14" s="10" t="s">
        <v>33</v>
      </c>
    </row>
    <row r="15" customFormat="false" ht="12.75" hidden="false" customHeight="false" outlineLevel="0" collapsed="false">
      <c r="A15" s="8" t="n">
        <v>25923</v>
      </c>
      <c r="B15" s="9" t="s">
        <v>24</v>
      </c>
      <c r="C15" s="9" t="s">
        <v>20</v>
      </c>
      <c r="D15" s="10" t="n">
        <v>0.1074</v>
      </c>
      <c r="E15" s="10" t="s">
        <v>33</v>
      </c>
      <c r="F15" s="10" t="s">
        <v>33</v>
      </c>
      <c r="G15" s="10" t="s">
        <v>33</v>
      </c>
      <c r="H15" s="10" t="s">
        <v>33</v>
      </c>
      <c r="I15" s="10" t="n">
        <f aca="false">SUM(D15:H15)</f>
        <v>0.1074</v>
      </c>
      <c r="K15" s="10" t="n">
        <v>0.0011</v>
      </c>
      <c r="L15" s="10" t="s">
        <v>33</v>
      </c>
      <c r="M15" s="10" t="s">
        <v>33</v>
      </c>
    </row>
    <row r="16" customFormat="false" ht="12.75" hidden="false" customHeight="false" outlineLevel="0" collapsed="false">
      <c r="A16" s="8" t="n">
        <v>20715</v>
      </c>
      <c r="B16" s="9" t="s">
        <v>17</v>
      </c>
      <c r="C16" s="9" t="s">
        <v>20</v>
      </c>
      <c r="D16" s="10" t="n">
        <v>0.1074</v>
      </c>
      <c r="E16" s="10" t="s">
        <v>33</v>
      </c>
      <c r="F16" s="10" t="s">
        <v>33</v>
      </c>
      <c r="G16" s="10" t="s">
        <v>33</v>
      </c>
      <c r="H16" s="10" t="s">
        <v>33</v>
      </c>
      <c r="I16" s="10" t="n">
        <f aca="false">SUM(D16:H16)</f>
        <v>0.1074</v>
      </c>
      <c r="K16" s="10" t="n">
        <v>0.0011</v>
      </c>
      <c r="L16" s="10" t="s">
        <v>33</v>
      </c>
      <c r="M16" s="10" t="s">
        <v>33</v>
      </c>
    </row>
    <row r="17" customFormat="false" ht="12.75" hidden="false" customHeight="false" outlineLevel="0" collapsed="false">
      <c r="A17" s="8" t="n">
        <v>20747</v>
      </c>
      <c r="B17" s="9" t="s">
        <v>21</v>
      </c>
      <c r="C17" s="9" t="s">
        <v>25</v>
      </c>
      <c r="D17" s="10" t="n">
        <v>0.2659</v>
      </c>
      <c r="E17" s="10" t="s">
        <v>33</v>
      </c>
      <c r="F17" s="10" t="n">
        <v>0.005</v>
      </c>
      <c r="G17" s="10" t="n">
        <v>0.0007</v>
      </c>
      <c r="H17" s="10" t="n">
        <v>0.0022</v>
      </c>
      <c r="I17" s="10" t="n">
        <f aca="false">SUM(D17:H17)</f>
        <v>0.2738</v>
      </c>
      <c r="K17" s="10" t="n">
        <v>0.0165</v>
      </c>
      <c r="L17" s="10" t="n">
        <v>0.0021</v>
      </c>
      <c r="M17" s="10" t="n">
        <v>0.0055</v>
      </c>
    </row>
    <row r="18" customFormat="false" ht="12.75" hidden="false" customHeight="false" outlineLevel="0" collapsed="false">
      <c r="A18" s="8" t="n">
        <v>20748</v>
      </c>
      <c r="B18" s="9" t="s">
        <v>21</v>
      </c>
      <c r="C18" s="9" t="s">
        <v>25</v>
      </c>
      <c r="D18" s="10" t="n">
        <v>0.2659</v>
      </c>
      <c r="E18" s="10" t="s">
        <v>33</v>
      </c>
      <c r="F18" s="10" t="n">
        <v>0.005</v>
      </c>
      <c r="G18" s="10" t="n">
        <v>0.0007</v>
      </c>
      <c r="H18" s="10" t="n">
        <v>0.0022</v>
      </c>
      <c r="I18" s="10" t="n">
        <f aca="false">SUM(D18:H18)</f>
        <v>0.2738</v>
      </c>
      <c r="K18" s="10" t="n">
        <v>0.0165</v>
      </c>
      <c r="L18" s="10" t="n">
        <v>0.0021</v>
      </c>
      <c r="M18" s="10" t="n">
        <v>0.0055</v>
      </c>
    </row>
    <row r="19" customFormat="false" ht="12.75" hidden="false" customHeight="false" outlineLevel="0" collapsed="false">
      <c r="A19" s="8" t="n">
        <v>21165</v>
      </c>
      <c r="B19" s="9" t="s">
        <v>22</v>
      </c>
      <c r="C19" s="9" t="s">
        <v>25</v>
      </c>
      <c r="D19" s="10" t="n">
        <v>0.2659</v>
      </c>
      <c r="E19" s="10" t="s">
        <v>33</v>
      </c>
      <c r="F19" s="10" t="n">
        <v>0.0051</v>
      </c>
      <c r="G19" s="10" t="n">
        <v>0.0007</v>
      </c>
      <c r="H19" s="10" t="n">
        <v>0.0022</v>
      </c>
      <c r="I19" s="10" t="n">
        <f aca="false">SUM(D19:H19)</f>
        <v>0.2739</v>
      </c>
      <c r="K19" s="10" t="n">
        <v>0.0165</v>
      </c>
      <c r="L19" s="10" t="n">
        <v>0.0021</v>
      </c>
      <c r="M19" s="10" t="n">
        <v>0.0055</v>
      </c>
    </row>
    <row r="20" customFormat="false" ht="12.75" hidden="false" customHeight="false" outlineLevel="0" collapsed="false">
      <c r="A20" s="8" t="n">
        <v>26678</v>
      </c>
      <c r="B20" s="9" t="s">
        <v>35</v>
      </c>
      <c r="C20" s="9" t="s">
        <v>25</v>
      </c>
      <c r="D20" s="10" t="n">
        <v>0.2659</v>
      </c>
      <c r="E20" s="10" t="s">
        <v>33</v>
      </c>
      <c r="F20" s="10" t="n">
        <v>0.005</v>
      </c>
      <c r="G20" s="10" t="n">
        <v>0.0007</v>
      </c>
      <c r="H20" s="10" t="n">
        <v>0.0022</v>
      </c>
      <c r="I20" s="10" t="n">
        <f aca="false">SUM(D20:H20)</f>
        <v>0.2738</v>
      </c>
      <c r="K20" s="10" t="n">
        <v>0.0165</v>
      </c>
      <c r="L20" s="10" t="n">
        <v>0.0021</v>
      </c>
      <c r="M20" s="10" t="n">
        <v>0.0055</v>
      </c>
    </row>
    <row r="21" customFormat="false" ht="12.75" hidden="false" customHeight="false" outlineLevel="0" collapsed="false">
      <c r="A21" s="8" t="n">
        <v>26372</v>
      </c>
      <c r="B21" s="9" t="s">
        <v>34</v>
      </c>
      <c r="C21" s="9" t="s">
        <v>25</v>
      </c>
      <c r="D21" s="10" t="n">
        <v>0.2659</v>
      </c>
      <c r="E21" s="10" t="s">
        <v>33</v>
      </c>
      <c r="F21" s="10" t="n">
        <v>0.005</v>
      </c>
      <c r="G21" s="10" t="n">
        <v>0.0007</v>
      </c>
      <c r="H21" s="10" t="n">
        <v>0.0022</v>
      </c>
      <c r="I21" s="10" t="n">
        <f aca="false">SUM(D21:H21)</f>
        <v>0.2738</v>
      </c>
      <c r="K21" s="10" t="n">
        <v>0.0165</v>
      </c>
      <c r="L21" s="10" t="n">
        <v>0.0021</v>
      </c>
      <c r="M21" s="10" t="n">
        <v>0.0055</v>
      </c>
    </row>
    <row r="22" customFormat="false" ht="12.75" hidden="false" customHeight="false" outlineLevel="0" collapsed="false">
      <c r="A22" s="8" t="n">
        <v>25924</v>
      </c>
      <c r="B22" s="9" t="s">
        <v>24</v>
      </c>
      <c r="C22" s="9" t="s">
        <v>25</v>
      </c>
      <c r="D22" s="10" t="n">
        <v>0.2659</v>
      </c>
      <c r="E22" s="10" t="s">
        <v>33</v>
      </c>
      <c r="F22" s="10" t="n">
        <v>0.0051</v>
      </c>
      <c r="G22" s="10" t="n">
        <v>0.0007</v>
      </c>
      <c r="H22" s="10" t="s">
        <v>33</v>
      </c>
      <c r="I22" s="10" t="n">
        <f aca="false">SUM(D22:H22)</f>
        <v>0.2717</v>
      </c>
      <c r="K22" s="10" t="n">
        <v>0.0165</v>
      </c>
      <c r="L22" s="10" t="n">
        <v>0.0021</v>
      </c>
      <c r="M22" s="10" t="s">
        <v>33</v>
      </c>
    </row>
    <row r="23" customFormat="false" ht="12.75" hidden="false" customHeight="false" outlineLevel="0" collapsed="false">
      <c r="A23" s="8" t="n">
        <v>20822</v>
      </c>
      <c r="B23" s="9" t="s">
        <v>19</v>
      </c>
      <c r="C23" s="9" t="s">
        <v>26</v>
      </c>
      <c r="D23" s="10" t="n">
        <v>0.1715</v>
      </c>
      <c r="E23" s="10" t="s">
        <v>33</v>
      </c>
      <c r="F23" s="10" t="n">
        <v>0.0027</v>
      </c>
      <c r="G23" s="10" t="n">
        <v>0.0004</v>
      </c>
      <c r="H23" s="10" t="n">
        <v>0.0013</v>
      </c>
      <c r="I23" s="10" t="n">
        <f aca="false">SUM(D23:H23)</f>
        <v>0.1759</v>
      </c>
      <c r="K23" s="10" t="n">
        <v>0.0165</v>
      </c>
      <c r="L23" s="10" t="n">
        <v>0.0021</v>
      </c>
      <c r="M23" s="10" t="n">
        <v>0.0055</v>
      </c>
    </row>
    <row r="24" customFormat="false" ht="12.75" hidden="false" customHeight="false" outlineLevel="0" collapsed="false">
      <c r="A24" s="8"/>
      <c r="B24" s="9"/>
      <c r="C24" s="9"/>
      <c r="D24" s="10"/>
      <c r="E24" s="10"/>
      <c r="F24" s="10"/>
      <c r="G24" s="10"/>
      <c r="H24" s="10"/>
      <c r="I24" s="10"/>
      <c r="K24" s="10"/>
      <c r="L24" s="10"/>
      <c r="M24" s="10"/>
    </row>
    <row r="30" customFormat="false" ht="13.5" hidden="false" customHeight="false" outlineLevel="0" collapsed="false"/>
    <row r="31" customFormat="false" ht="13.5" hidden="false" customHeight="false" outlineLevel="0" collapsed="false">
      <c r="A31" s="11" t="s">
        <v>27</v>
      </c>
      <c r="B31" s="12" t="s">
        <v>28</v>
      </c>
      <c r="C31" s="13"/>
      <c r="D31" s="0"/>
    </row>
    <row r="32" customFormat="false" ht="12.75" hidden="false" customHeight="false" outlineLevel="0" collapsed="false">
      <c r="A32" s="14"/>
      <c r="B32" s="15" t="s">
        <v>6</v>
      </c>
      <c r="C32" s="16" t="s">
        <v>38</v>
      </c>
      <c r="D32" s="0"/>
    </row>
    <row r="33" customFormat="false" ht="12.75" hidden="false" customHeight="false" outlineLevel="0" collapsed="false">
      <c r="A33" s="14"/>
      <c r="B33" s="23" t="s">
        <v>29</v>
      </c>
      <c r="C33" s="24" t="n">
        <v>37195</v>
      </c>
      <c r="D33" s="0"/>
    </row>
    <row r="34" customFormat="false" ht="12.75" hidden="false" customHeight="false" outlineLevel="0" collapsed="false">
      <c r="A34" s="14"/>
      <c r="B34" s="15" t="s">
        <v>8</v>
      </c>
      <c r="C34" s="16" t="n">
        <v>38656</v>
      </c>
      <c r="D34" s="0"/>
    </row>
    <row r="35" customFormat="false" ht="12.75" hidden="false" customHeight="false" outlineLevel="0" collapsed="false">
      <c r="A35" s="14"/>
      <c r="B35" s="15" t="s">
        <v>9</v>
      </c>
      <c r="C35" s="16" t="n">
        <v>39021</v>
      </c>
      <c r="D35" s="0"/>
    </row>
    <row r="36" customFormat="false" ht="12.75" hidden="false" customHeight="false" outlineLevel="0" collapsed="false">
      <c r="A36" s="14"/>
      <c r="B36" s="15" t="s">
        <v>10</v>
      </c>
      <c r="C36" s="17" t="s">
        <v>39</v>
      </c>
      <c r="D36" s="0"/>
    </row>
    <row r="37" customFormat="false" ht="12.75" hidden="false" customHeight="false" outlineLevel="0" collapsed="false">
      <c r="A37" s="14"/>
      <c r="B37" s="18"/>
      <c r="C37" s="19"/>
      <c r="D37" s="0"/>
    </row>
    <row r="38" customFormat="false" ht="13.5" hidden="false" customHeight="false" outlineLevel="0" collapsed="false">
      <c r="A38" s="20"/>
      <c r="B38" s="21" t="s">
        <v>31</v>
      </c>
      <c r="C38" s="22"/>
      <c r="D38" s="0"/>
    </row>
  </sheetData>
  <mergeCells count="3">
    <mergeCell ref="A1:I1"/>
    <mergeCell ref="A2:I2"/>
    <mergeCell ref="A3:I3"/>
  </mergeCells>
  <printOptions headings="false" gridLines="false" gridLinesSet="true" horizontalCentered="true" verticalCentered="false"/>
  <pageMargins left="0" right="0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
&amp;T</oddHeader>
    <oddFooter>&amp;LPrepared by:  Elizabeth Y. Brown&amp;C&amp;F
&amp;A&amp;RPage &amp;P 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" activeCellId="0" sqref="J1:J16384"/>
    </sheetView>
  </sheetViews>
  <sheetFormatPr defaultColWidth="10.65234375" defaultRowHeight="12.75" customHeight="true" zeroHeight="false" outlineLevelRow="0" outlineLevelCol="0"/>
  <cols>
    <col collapsed="false" customWidth="false" hidden="false" outlineLevel="0" max="2" min="1" style="25" width="10.65"/>
    <col collapsed="false" customWidth="false" hidden="true" outlineLevel="0" max="3" min="3" style="26" width="10.65"/>
    <col collapsed="false" customWidth="false" hidden="true" outlineLevel="0" max="4" min="4" style="25" width="10.65"/>
    <col collapsed="false" customWidth="true" hidden="true" outlineLevel="0" max="5" min="5" style="0" width="9.05"/>
    <col collapsed="false" customWidth="false" hidden="true" outlineLevel="0" max="7" min="6" style="25" width="10.65"/>
    <col collapsed="false" customWidth="true" hidden="true" outlineLevel="0" max="8" min="8" style="27" width="20.99"/>
    <col collapsed="false" customWidth="true" hidden="false" outlineLevel="0" max="9" min="9" style="27" width="20.99"/>
    <col collapsed="false" customWidth="true" hidden="false" outlineLevel="0" max="10" min="10" style="27" width="22.15"/>
    <col collapsed="false" customWidth="true" hidden="false" outlineLevel="0" max="11" min="11" style="25" width="27.15"/>
    <col collapsed="false" customWidth="false" hidden="true" outlineLevel="0" max="12" min="12" style="25" width="10.65"/>
    <col collapsed="false" customWidth="false" hidden="false" outlineLevel="0" max="257" min="13" style="25" width="10.65"/>
  </cols>
  <sheetData>
    <row r="1" customFormat="false" ht="12.75" hidden="false" customHeight="false" outlineLevel="0" collapsed="false">
      <c r="A1" s="28" t="s">
        <v>3</v>
      </c>
      <c r="B1" s="28" t="s">
        <v>40</v>
      </c>
      <c r="C1" s="29" t="s">
        <v>15</v>
      </c>
      <c r="D1" s="30" t="s">
        <v>41</v>
      </c>
      <c r="E1" s="31"/>
      <c r="F1" s="31"/>
      <c r="G1" s="31"/>
      <c r="H1" s="32" t="s">
        <v>42</v>
      </c>
      <c r="I1" s="32" t="s">
        <v>43</v>
      </c>
      <c r="J1" s="32" t="s">
        <v>44</v>
      </c>
      <c r="K1" s="31" t="s">
        <v>45</v>
      </c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12.75" hidden="false" customHeight="false" outlineLevel="0" collapsed="false">
      <c r="A2" s="33" t="n">
        <v>8255</v>
      </c>
      <c r="B2" s="33" t="s">
        <v>46</v>
      </c>
      <c r="C2" s="34" t="n">
        <v>0.0076</v>
      </c>
      <c r="H2" s="27" t="n">
        <v>0.0066</v>
      </c>
      <c r="I2" s="27" t="n">
        <f aca="false">IF(H2=0,C2,H2)</f>
        <v>0.0066</v>
      </c>
      <c r="K2" s="27" t="n">
        <f aca="false">IF(J2=0,I2,J2)</f>
        <v>0.0066</v>
      </c>
    </row>
    <row r="3" customFormat="false" ht="12.75" hidden="false" customHeight="false" outlineLevel="0" collapsed="false">
      <c r="A3" s="33" t="n">
        <v>8255</v>
      </c>
      <c r="B3" s="33" t="s">
        <v>47</v>
      </c>
      <c r="C3" s="34" t="n">
        <v>0.3168</v>
      </c>
      <c r="I3" s="27" t="n">
        <f aca="false">IF(H3=0,C3,H3)</f>
        <v>0.3168</v>
      </c>
      <c r="J3" s="27" t="n">
        <v>0.3232</v>
      </c>
      <c r="K3" s="27" t="n">
        <f aca="false">IF(J3=0,I3,J3)</f>
        <v>0.3232</v>
      </c>
    </row>
    <row r="4" customFormat="false" ht="12.75" hidden="false" customHeight="false" outlineLevel="0" collapsed="false">
      <c r="A4" s="33" t="n">
        <v>8255</v>
      </c>
      <c r="B4" s="33" t="s">
        <v>29</v>
      </c>
      <c r="C4" s="34" t="n">
        <v>0.0686</v>
      </c>
      <c r="I4" s="27" t="n">
        <f aca="false">IF(H4=0,C4,H4)</f>
        <v>0.0686</v>
      </c>
      <c r="K4" s="27" t="n">
        <f aca="false">IF(J4=0,I4,J4)</f>
        <v>0.0686</v>
      </c>
    </row>
    <row r="5" customFormat="false" ht="12.75" hidden="false" customHeight="false" outlineLevel="0" collapsed="false">
      <c r="A5" s="33" t="n">
        <v>8255</v>
      </c>
      <c r="B5" s="33" t="s">
        <v>48</v>
      </c>
      <c r="C5" s="34" t="n">
        <v>0.0051</v>
      </c>
      <c r="I5" s="27" t="n">
        <f aca="false">IF(H5=0,C5,H5)</f>
        <v>0.0051</v>
      </c>
      <c r="K5" s="27" t="n">
        <f aca="false">IF(J5=0,I5,J5)</f>
        <v>0.0051</v>
      </c>
    </row>
    <row r="6" customFormat="false" ht="12.75" hidden="false" customHeight="false" outlineLevel="0" collapsed="false">
      <c r="A6" s="33" t="n">
        <v>8255</v>
      </c>
      <c r="B6" s="33" t="s">
        <v>49</v>
      </c>
      <c r="C6" s="34" t="n">
        <v>0.0007</v>
      </c>
      <c r="I6" s="27" t="n">
        <f aca="false">IF(H6=0,C6,H6)</f>
        <v>0.0007</v>
      </c>
      <c r="K6" s="27" t="n">
        <f aca="false">IF(J6=0,I6,J6)</f>
        <v>0.0007</v>
      </c>
      <c r="L6" s="35" t="n">
        <f aca="false">SUM(K2:K6)</f>
        <v>0.4042</v>
      </c>
    </row>
    <row r="7" customFormat="false" ht="12.75" hidden="false" customHeight="false" outlineLevel="0" collapsed="false">
      <c r="A7" s="33" t="n">
        <v>20715</v>
      </c>
      <c r="B7" s="33" t="s">
        <v>47</v>
      </c>
      <c r="C7" s="34" t="n">
        <v>0.1031</v>
      </c>
      <c r="I7" s="27" t="n">
        <f aca="false">IF(H7=0,C7,H7)</f>
        <v>0.1031</v>
      </c>
      <c r="J7" s="27" t="n">
        <v>0.1052</v>
      </c>
      <c r="K7" s="27" t="n">
        <f aca="false">IF(J7=0,I7,J7)</f>
        <v>0.1052</v>
      </c>
      <c r="L7" s="35" t="n">
        <f aca="false">+K7</f>
        <v>0.1052</v>
      </c>
    </row>
    <row r="8" customFormat="false" ht="12.75" hidden="false" customHeight="false" outlineLevel="0" collapsed="false">
      <c r="A8" s="36" t="n">
        <v>20746</v>
      </c>
      <c r="B8" s="33" t="s">
        <v>29</v>
      </c>
      <c r="C8" s="34" t="n">
        <v>0.0443</v>
      </c>
      <c r="I8" s="27" t="n">
        <f aca="false">IF(H8=0,C8,H8)</f>
        <v>0.0443</v>
      </c>
      <c r="K8" s="27" t="n">
        <f aca="false">IF(J8=0,I8,J8)</f>
        <v>0.0443</v>
      </c>
    </row>
    <row r="9" customFormat="false" ht="12.75" hidden="false" customHeight="false" outlineLevel="0" collapsed="false">
      <c r="A9" s="36" t="n">
        <v>20746</v>
      </c>
      <c r="B9" s="33" t="s">
        <v>48</v>
      </c>
      <c r="C9" s="34" t="n">
        <v>0.0041</v>
      </c>
      <c r="I9" s="27" t="n">
        <f aca="false">IF(H9=0,C9,H9)</f>
        <v>0.0041</v>
      </c>
      <c r="K9" s="27" t="n">
        <f aca="false">IF(J9=0,I9,J9)</f>
        <v>0.0041</v>
      </c>
    </row>
    <row r="10" customFormat="false" ht="12.75" hidden="false" customHeight="false" outlineLevel="0" collapsed="false">
      <c r="A10" s="36" t="n">
        <v>20746</v>
      </c>
      <c r="B10" s="33" t="s">
        <v>49</v>
      </c>
      <c r="C10" s="34" t="n">
        <v>0.0004</v>
      </c>
      <c r="I10" s="27" t="n">
        <f aca="false">IF(H10=0,C10,H10)</f>
        <v>0.0004</v>
      </c>
      <c r="K10" s="27" t="n">
        <f aca="false">IF(J10=0,I10,J10)</f>
        <v>0.0004</v>
      </c>
    </row>
    <row r="11" customFormat="false" ht="12.75" hidden="false" customHeight="false" outlineLevel="0" collapsed="false">
      <c r="A11" s="33" t="n">
        <v>20747</v>
      </c>
      <c r="B11" s="33" t="s">
        <v>46</v>
      </c>
      <c r="C11" s="34" t="n">
        <v>0.0076</v>
      </c>
      <c r="H11" s="27" t="n">
        <v>0.0066</v>
      </c>
      <c r="I11" s="27" t="n">
        <f aca="false">IF(H11=0,C11,H11)</f>
        <v>0.0066</v>
      </c>
      <c r="K11" s="27" t="n">
        <f aca="false">IF(J11=0,I11,J11)</f>
        <v>0.0066</v>
      </c>
    </row>
    <row r="12" customFormat="false" ht="12.75" hidden="false" customHeight="false" outlineLevel="0" collapsed="false">
      <c r="A12" s="33" t="n">
        <v>20747</v>
      </c>
      <c r="B12" s="33" t="s">
        <v>47</v>
      </c>
      <c r="C12" s="34" t="n">
        <v>0.2554</v>
      </c>
      <c r="I12" s="27" t="n">
        <f aca="false">IF(H12=0,C12,H12)</f>
        <v>0.2554</v>
      </c>
      <c r="J12" s="27" t="n">
        <v>0.2606</v>
      </c>
      <c r="K12" s="27" t="n">
        <f aca="false">IF(J12=0,I12,J12)</f>
        <v>0.2606</v>
      </c>
    </row>
    <row r="13" customFormat="false" ht="12.75" hidden="false" customHeight="false" outlineLevel="0" collapsed="false">
      <c r="A13" s="33" t="n">
        <v>20747</v>
      </c>
      <c r="B13" s="33" t="s">
        <v>29</v>
      </c>
      <c r="C13" s="34" t="n">
        <v>0.0369</v>
      </c>
      <c r="I13" s="27" t="n">
        <f aca="false">IF(H13=0,C13,H13)</f>
        <v>0.0369</v>
      </c>
      <c r="K13" s="27" t="n">
        <f aca="false">IF(J13=0,I13,J13)</f>
        <v>0.0369</v>
      </c>
    </row>
    <row r="14" customFormat="false" ht="12.75" hidden="false" customHeight="false" outlineLevel="0" collapsed="false">
      <c r="A14" s="33" t="n">
        <v>20747</v>
      </c>
      <c r="B14" s="33" t="s">
        <v>48</v>
      </c>
      <c r="C14" s="34" t="n">
        <v>0.0052</v>
      </c>
      <c r="I14" s="27" t="n">
        <f aca="false">IF(H14=0,C14,H14)</f>
        <v>0.0052</v>
      </c>
      <c r="J14" s="27" t="n">
        <v>0.005</v>
      </c>
      <c r="K14" s="27" t="n">
        <f aca="false">IF(J14=0,I14,J14)</f>
        <v>0.005</v>
      </c>
    </row>
    <row r="15" customFormat="false" ht="12.75" hidden="false" customHeight="false" outlineLevel="0" collapsed="false">
      <c r="A15" s="33" t="n">
        <v>20747</v>
      </c>
      <c r="B15" s="33" t="s">
        <v>49</v>
      </c>
      <c r="C15" s="34" t="n">
        <v>0.0007</v>
      </c>
      <c r="I15" s="27" t="n">
        <f aca="false">IF(H15=0,C15,H15)</f>
        <v>0.0007</v>
      </c>
      <c r="K15" s="27" t="n">
        <f aca="false">IF(J15=0,I15,J15)</f>
        <v>0.0007</v>
      </c>
      <c r="L15" s="35" t="n">
        <f aca="false">SUM(K11:K15)</f>
        <v>0.3098</v>
      </c>
    </row>
    <row r="16" customFormat="false" ht="12.75" hidden="false" customHeight="false" outlineLevel="0" collapsed="false">
      <c r="A16" s="33" t="n">
        <v>20748</v>
      </c>
      <c r="B16" s="33" t="s">
        <v>46</v>
      </c>
      <c r="C16" s="34" t="n">
        <v>0.0047</v>
      </c>
      <c r="H16" s="27" t="n">
        <v>0.004</v>
      </c>
      <c r="I16" s="27" t="n">
        <f aca="false">IF(H16=0,C16,H16)</f>
        <v>0.004</v>
      </c>
      <c r="K16" s="27" t="n">
        <f aca="false">IF(J16=0,I16,J16)</f>
        <v>0.004</v>
      </c>
    </row>
    <row r="17" customFormat="false" ht="12.75" hidden="false" customHeight="false" outlineLevel="0" collapsed="false">
      <c r="A17" s="33" t="n">
        <v>20748</v>
      </c>
      <c r="B17" s="33" t="s">
        <v>47</v>
      </c>
      <c r="C17" s="34" t="n">
        <v>0.2554</v>
      </c>
      <c r="I17" s="27" t="n">
        <f aca="false">IF(H17=0,C17,H17)</f>
        <v>0.2554</v>
      </c>
      <c r="J17" s="27" t="n">
        <v>0.2606</v>
      </c>
      <c r="K17" s="27" t="n">
        <f aca="false">IF(J17=0,I17,J17)</f>
        <v>0.2606</v>
      </c>
    </row>
    <row r="18" customFormat="false" ht="12.75" hidden="false" customHeight="false" outlineLevel="0" collapsed="false">
      <c r="A18" s="33" t="n">
        <v>20748</v>
      </c>
      <c r="B18" s="33" t="s">
        <v>29</v>
      </c>
      <c r="C18" s="34" t="n">
        <v>0.0369</v>
      </c>
      <c r="I18" s="27" t="n">
        <f aca="false">IF(H18=0,C18,H18)</f>
        <v>0.0369</v>
      </c>
      <c r="K18" s="27" t="n">
        <f aca="false">IF(J18=0,I18,J18)</f>
        <v>0.0369</v>
      </c>
    </row>
    <row r="19" customFormat="false" ht="12.75" hidden="false" customHeight="false" outlineLevel="0" collapsed="false">
      <c r="A19" s="33" t="n">
        <v>20748</v>
      </c>
      <c r="B19" s="33" t="s">
        <v>48</v>
      </c>
      <c r="C19" s="34" t="n">
        <v>0.0052</v>
      </c>
      <c r="I19" s="27" t="n">
        <f aca="false">IF(H19=0,C19,H19)</f>
        <v>0.0052</v>
      </c>
      <c r="J19" s="27" t="n">
        <v>0.005</v>
      </c>
      <c r="K19" s="27" t="n">
        <f aca="false">IF(J19=0,I19,J19)</f>
        <v>0.005</v>
      </c>
    </row>
    <row r="20" customFormat="false" ht="12.75" hidden="false" customHeight="false" outlineLevel="0" collapsed="false">
      <c r="A20" s="33" t="n">
        <v>20748</v>
      </c>
      <c r="B20" s="33" t="s">
        <v>49</v>
      </c>
      <c r="C20" s="34" t="n">
        <v>0.0007</v>
      </c>
      <c r="I20" s="27" t="n">
        <f aca="false">IF(H20=0,C20,H20)</f>
        <v>0.0007</v>
      </c>
      <c r="K20" s="27" t="n">
        <f aca="false">IF(J20=0,I20,J20)</f>
        <v>0.0007</v>
      </c>
      <c r="L20" s="35" t="n">
        <f aca="false">SUM(K16:K20)</f>
        <v>0.3072</v>
      </c>
    </row>
    <row r="21" customFormat="false" ht="12.75" hidden="false" customHeight="false" outlineLevel="0" collapsed="false">
      <c r="A21" s="36" t="n">
        <v>20755</v>
      </c>
      <c r="B21" s="33" t="s">
        <v>46</v>
      </c>
      <c r="C21" s="34" t="n">
        <v>0.0044</v>
      </c>
      <c r="I21" s="27" t="n">
        <f aca="false">IF(H21=0,C21,H21)</f>
        <v>0.0044</v>
      </c>
      <c r="K21" s="27" t="n">
        <f aca="false">IF(J21=0,I21,J21)</f>
        <v>0.0044</v>
      </c>
    </row>
    <row r="22" customFormat="false" ht="12.75" hidden="false" customHeight="false" outlineLevel="0" collapsed="false">
      <c r="A22" s="33" t="n">
        <v>20822</v>
      </c>
      <c r="B22" s="33" t="s">
        <v>46</v>
      </c>
      <c r="C22" s="34" t="n">
        <v>0.0047</v>
      </c>
      <c r="H22" s="27" t="n">
        <v>0.004</v>
      </c>
      <c r="I22" s="27" t="n">
        <f aca="false">IF(H22=0,C22,H22)</f>
        <v>0.004</v>
      </c>
      <c r="K22" s="27" t="n">
        <f aca="false">IF(J22=0,I22,J22)</f>
        <v>0.004</v>
      </c>
    </row>
    <row r="23" customFormat="false" ht="12.75" hidden="false" customHeight="false" outlineLevel="0" collapsed="false">
      <c r="A23" s="33" t="n">
        <v>20822</v>
      </c>
      <c r="B23" s="33" t="s">
        <v>47</v>
      </c>
      <c r="C23" s="34" t="n">
        <v>0.1647</v>
      </c>
      <c r="I23" s="27" t="n">
        <f aca="false">IF(H23=0,C23,H23)</f>
        <v>0.1647</v>
      </c>
      <c r="J23" s="27" t="n">
        <v>0.1681</v>
      </c>
      <c r="K23" s="27" t="n">
        <f aca="false">IF(J23=0,I23,J23)</f>
        <v>0.1681</v>
      </c>
    </row>
    <row r="24" customFormat="false" ht="12.75" hidden="false" customHeight="false" outlineLevel="0" collapsed="false">
      <c r="A24" s="33" t="n">
        <v>20822</v>
      </c>
      <c r="B24" s="33" t="s">
        <v>29</v>
      </c>
      <c r="C24" s="34" t="n">
        <v>0.0369</v>
      </c>
      <c r="I24" s="27" t="n">
        <f aca="false">IF(H24=0,C24,H24)</f>
        <v>0.0369</v>
      </c>
      <c r="K24" s="27" t="n">
        <f aca="false">IF(J24=0,I24,J24)</f>
        <v>0.0369</v>
      </c>
    </row>
    <row r="25" customFormat="false" ht="12.75" hidden="false" customHeight="false" outlineLevel="0" collapsed="false">
      <c r="A25" s="33" t="n">
        <v>20822</v>
      </c>
      <c r="B25" s="33" t="s">
        <v>48</v>
      </c>
      <c r="C25" s="34" t="n">
        <v>0.0023</v>
      </c>
      <c r="I25" s="27" t="n">
        <f aca="false">IF(H25=0,C25,H25)</f>
        <v>0.0023</v>
      </c>
      <c r="J25" s="27" t="n">
        <v>0.0025</v>
      </c>
      <c r="K25" s="27" t="n">
        <f aca="false">IF(J25=0,I25,J25)</f>
        <v>0.0025</v>
      </c>
    </row>
    <row r="26" customFormat="false" ht="12.75" hidden="false" customHeight="false" outlineLevel="0" collapsed="false">
      <c r="A26" s="33" t="n">
        <v>20822</v>
      </c>
      <c r="B26" s="33" t="s">
        <v>49</v>
      </c>
      <c r="C26" s="34" t="n">
        <v>0.0003</v>
      </c>
      <c r="I26" s="27" t="n">
        <f aca="false">IF(H26=0,C26,H26)</f>
        <v>0.0003</v>
      </c>
      <c r="K26" s="27" t="n">
        <f aca="false">IF(J26=0,I26,J26)</f>
        <v>0.0003</v>
      </c>
      <c r="L26" s="35" t="n">
        <f aca="false">SUM(K22:K26)</f>
        <v>0.2118</v>
      </c>
    </row>
    <row r="27" customFormat="false" ht="12.75" hidden="false" customHeight="false" outlineLevel="0" collapsed="false">
      <c r="A27" s="33" t="n">
        <v>20834</v>
      </c>
      <c r="B27" s="33" t="s">
        <v>47</v>
      </c>
      <c r="C27" s="34" t="n">
        <v>0.1031</v>
      </c>
      <c r="I27" s="27" t="n">
        <f aca="false">IF(H27=0,C27,H27)</f>
        <v>0.1031</v>
      </c>
      <c r="J27" s="27" t="n">
        <v>0.1052</v>
      </c>
      <c r="K27" s="27" t="n">
        <f aca="false">IF(J27=0,I27,J27)</f>
        <v>0.1052</v>
      </c>
      <c r="L27" s="35" t="n">
        <f aca="false">+K27</f>
        <v>0.1052</v>
      </c>
    </row>
    <row r="28" customFormat="false" ht="12.75" hidden="false" customHeight="false" outlineLevel="0" collapsed="false">
      <c r="A28" s="33" t="n">
        <v>20835</v>
      </c>
      <c r="B28" s="33" t="s">
        <v>47</v>
      </c>
      <c r="C28" s="34" t="n">
        <v>0.1031</v>
      </c>
      <c r="I28" s="27" t="n">
        <f aca="false">IF(H28=0,C28,H28)</f>
        <v>0.1031</v>
      </c>
      <c r="J28" s="27" t="n">
        <v>0.1052</v>
      </c>
      <c r="K28" s="27" t="n">
        <f aca="false">IF(J28=0,I28,J28)</f>
        <v>0.1052</v>
      </c>
      <c r="L28" s="35" t="n">
        <f aca="false">+K28</f>
        <v>0.1052</v>
      </c>
    </row>
    <row r="29" customFormat="false" ht="12.75" hidden="false" customHeight="false" outlineLevel="0" collapsed="false">
      <c r="A29" s="36" t="n">
        <v>20841</v>
      </c>
      <c r="B29" s="33" t="s">
        <v>46</v>
      </c>
      <c r="C29" s="34" t="n">
        <v>0.0044</v>
      </c>
      <c r="I29" s="27" t="n">
        <f aca="false">IF(H29=0,C29,H29)</f>
        <v>0.0044</v>
      </c>
      <c r="K29" s="27" t="n">
        <f aca="false">IF(J29=0,I29,J29)</f>
        <v>0.0044</v>
      </c>
    </row>
    <row r="30" customFormat="false" ht="12.75" hidden="false" customHeight="false" outlineLevel="0" collapsed="false">
      <c r="A30" s="36" t="n">
        <v>21162</v>
      </c>
      <c r="B30" s="33" t="s">
        <v>46</v>
      </c>
      <c r="C30" s="34" t="n">
        <v>0.0076</v>
      </c>
      <c r="I30" s="27" t="n">
        <f aca="false">IF(H30=0,C30,H30)</f>
        <v>0.0076</v>
      </c>
      <c r="K30" s="27" t="n">
        <f aca="false">IF(J30=0,I30,J30)</f>
        <v>0.0076</v>
      </c>
    </row>
    <row r="31" customFormat="false" ht="12.75" hidden="false" customHeight="false" outlineLevel="0" collapsed="false">
      <c r="A31" s="36" t="n">
        <v>21162</v>
      </c>
      <c r="B31" s="33" t="s">
        <v>47</v>
      </c>
      <c r="C31" s="34" t="n">
        <v>0.2503</v>
      </c>
      <c r="I31" s="27" t="n">
        <f aca="false">IF(H31=0,C31,H31)</f>
        <v>0.2503</v>
      </c>
      <c r="K31" s="27" t="n">
        <f aca="false">IF(J31=0,I31,J31)</f>
        <v>0.2503</v>
      </c>
    </row>
    <row r="32" customFormat="false" ht="12.75" hidden="false" customHeight="false" outlineLevel="0" collapsed="false">
      <c r="A32" s="36" t="n">
        <v>21162</v>
      </c>
      <c r="B32" s="33" t="s">
        <v>29</v>
      </c>
      <c r="C32" s="34" t="n">
        <v>0.0443</v>
      </c>
      <c r="I32" s="27" t="n">
        <f aca="false">IF(H32=0,C32,H32)</f>
        <v>0.0443</v>
      </c>
      <c r="K32" s="27" t="n">
        <f aca="false">IF(J32=0,I32,J32)</f>
        <v>0.0443</v>
      </c>
    </row>
    <row r="33" customFormat="false" ht="12.75" hidden="false" customHeight="false" outlineLevel="0" collapsed="false">
      <c r="A33" s="36" t="n">
        <v>21162</v>
      </c>
      <c r="B33" s="33" t="s">
        <v>48</v>
      </c>
      <c r="C33" s="34" t="n">
        <v>0.0051</v>
      </c>
      <c r="I33" s="27" t="n">
        <f aca="false">IF(H33=0,C33,H33)</f>
        <v>0.0051</v>
      </c>
      <c r="K33" s="27" t="n">
        <f aca="false">IF(J33=0,I33,J33)</f>
        <v>0.0051</v>
      </c>
    </row>
    <row r="34" customFormat="false" ht="12.75" hidden="false" customHeight="false" outlineLevel="0" collapsed="false">
      <c r="A34" s="36" t="n">
        <v>21162</v>
      </c>
      <c r="B34" s="33" t="s">
        <v>49</v>
      </c>
      <c r="C34" s="34" t="n">
        <v>0.0007</v>
      </c>
      <c r="I34" s="27" t="n">
        <f aca="false">IF(H34=0,C34,H34)</f>
        <v>0.0007</v>
      </c>
      <c r="K34" s="27" t="n">
        <f aca="false">IF(J34=0,I34,J34)</f>
        <v>0.0007</v>
      </c>
    </row>
    <row r="35" customFormat="false" ht="12.75" hidden="false" customHeight="false" outlineLevel="0" collapsed="false">
      <c r="A35" s="33" t="n">
        <v>21165</v>
      </c>
      <c r="B35" s="33" t="s">
        <v>46</v>
      </c>
      <c r="C35" s="34" t="n">
        <v>0.0076</v>
      </c>
      <c r="H35" s="27" t="n">
        <v>0.0066</v>
      </c>
      <c r="I35" s="27" t="n">
        <f aca="false">IF(H35=0,C35,H35)</f>
        <v>0.0066</v>
      </c>
      <c r="K35" s="27" t="n">
        <f aca="false">IF(J35=0,I35,J35)</f>
        <v>0.0066</v>
      </c>
    </row>
    <row r="36" customFormat="false" ht="12.75" hidden="false" customHeight="false" outlineLevel="0" collapsed="false">
      <c r="A36" s="33" t="n">
        <v>21165</v>
      </c>
      <c r="B36" s="33" t="s">
        <v>47</v>
      </c>
      <c r="C36" s="34" t="n">
        <v>0.2554</v>
      </c>
      <c r="I36" s="27" t="n">
        <f aca="false">IF(H36=0,C36,H36)</f>
        <v>0.2554</v>
      </c>
      <c r="J36" s="27" t="n">
        <v>0.2606</v>
      </c>
      <c r="K36" s="27" t="n">
        <f aca="false">IF(J36=0,I36,J36)</f>
        <v>0.2606</v>
      </c>
    </row>
    <row r="37" customFormat="false" ht="12.75" hidden="false" customHeight="false" outlineLevel="0" collapsed="false">
      <c r="A37" s="33" t="n">
        <v>21165</v>
      </c>
      <c r="B37" s="33" t="s">
        <v>29</v>
      </c>
      <c r="C37" s="34" t="n">
        <v>0.0443</v>
      </c>
      <c r="I37" s="27" t="n">
        <f aca="false">IF(H37=0,C37,H37)</f>
        <v>0.0443</v>
      </c>
      <c r="K37" s="27" t="n">
        <f aca="false">IF(J37=0,I37,J37)</f>
        <v>0.0443</v>
      </c>
    </row>
    <row r="38" customFormat="false" ht="12.75" hidden="false" customHeight="false" outlineLevel="0" collapsed="false">
      <c r="A38" s="33" t="n">
        <v>21165</v>
      </c>
      <c r="B38" s="33" t="s">
        <v>48</v>
      </c>
      <c r="C38" s="34" t="n">
        <v>0.005</v>
      </c>
      <c r="I38" s="27" t="n">
        <f aca="false">IF(H38=0,C38,H38)</f>
        <v>0.005</v>
      </c>
      <c r="J38" s="27" t="n">
        <v>0.0052</v>
      </c>
      <c r="K38" s="27" t="n">
        <f aca="false">IF(J38=0,I38,J38)</f>
        <v>0.0052</v>
      </c>
    </row>
    <row r="39" customFormat="false" ht="12.75" hidden="false" customHeight="false" outlineLevel="0" collapsed="false">
      <c r="A39" s="33" t="n">
        <v>21165</v>
      </c>
      <c r="B39" s="33" t="s">
        <v>49</v>
      </c>
      <c r="C39" s="34" t="n">
        <v>0.0007</v>
      </c>
      <c r="I39" s="27" t="n">
        <f aca="false">IF(H39=0,C39,H39)</f>
        <v>0.0007</v>
      </c>
      <c r="K39" s="27" t="n">
        <f aca="false">IF(J39=0,I39,J39)</f>
        <v>0.0007</v>
      </c>
      <c r="L39" s="35" t="n">
        <f aca="false">SUM(K35:K39)</f>
        <v>0.3174</v>
      </c>
    </row>
    <row r="40" customFormat="false" ht="12.75" hidden="false" customHeight="false" outlineLevel="0" collapsed="false">
      <c r="A40" s="36" t="n">
        <v>21172</v>
      </c>
      <c r="B40" s="33" t="s">
        <v>47</v>
      </c>
      <c r="C40" s="34" t="n">
        <v>0.101</v>
      </c>
      <c r="I40" s="27" t="n">
        <f aca="false">IF(H40=0,C40,H40)</f>
        <v>0.101</v>
      </c>
      <c r="K40" s="27" t="n">
        <f aca="false">IF(J40=0,I40,J40)</f>
        <v>0.101</v>
      </c>
    </row>
    <row r="41" customFormat="false" ht="12.75" hidden="false" customHeight="false" outlineLevel="0" collapsed="false">
      <c r="A41" s="33" t="n">
        <v>21175</v>
      </c>
      <c r="B41" s="33" t="s">
        <v>47</v>
      </c>
      <c r="C41" s="34" t="n">
        <v>0.1031</v>
      </c>
      <c r="I41" s="27" t="n">
        <f aca="false">IF(H41=0,C41,H41)</f>
        <v>0.1031</v>
      </c>
      <c r="J41" s="27" t="n">
        <v>0.1052</v>
      </c>
      <c r="K41" s="27" t="n">
        <f aca="false">IF(J41=0,I41,J41)</f>
        <v>0.1052</v>
      </c>
      <c r="L41" s="35" t="n">
        <f aca="false">+K41</f>
        <v>0.1052</v>
      </c>
    </row>
    <row r="42" customFormat="false" ht="12.75" hidden="false" customHeight="false" outlineLevel="0" collapsed="false">
      <c r="A42" s="36" t="n">
        <v>23795</v>
      </c>
      <c r="B42" s="33" t="s">
        <v>46</v>
      </c>
      <c r="C42" s="34" t="n">
        <v>0.0044</v>
      </c>
      <c r="I42" s="27" t="n">
        <f aca="false">IF(H42=0,C42,H42)</f>
        <v>0.0044</v>
      </c>
      <c r="K42" s="27" t="n">
        <f aca="false">IF(J42=0,I42,J42)</f>
        <v>0.0044</v>
      </c>
    </row>
    <row r="43" customFormat="false" ht="12.75" hidden="false" customHeight="false" outlineLevel="0" collapsed="false">
      <c r="A43" s="36" t="n">
        <v>24360</v>
      </c>
      <c r="B43" s="33" t="s">
        <v>48</v>
      </c>
      <c r="C43" s="34" t="n">
        <v>0.0034</v>
      </c>
      <c r="I43" s="27" t="n">
        <f aca="false">IF(H43=0,C43,H43)</f>
        <v>0.0034</v>
      </c>
      <c r="K43" s="27" t="n">
        <f aca="false">IF(J43=0,I43,J43)</f>
        <v>0.0034</v>
      </c>
    </row>
    <row r="44" customFormat="false" ht="12.75" hidden="false" customHeight="false" outlineLevel="0" collapsed="false">
      <c r="A44" s="33" t="n">
        <v>25923</v>
      </c>
      <c r="B44" s="33" t="s">
        <v>47</v>
      </c>
      <c r="C44" s="34" t="n">
        <v>0.1031</v>
      </c>
      <c r="I44" s="27" t="n">
        <f aca="false">IF(H44=0,C44,H44)</f>
        <v>0.1031</v>
      </c>
      <c r="J44" s="27" t="n">
        <v>0.1052</v>
      </c>
      <c r="K44" s="27" t="n">
        <f aca="false">IF(J44=0,I44,J44)</f>
        <v>0.1052</v>
      </c>
      <c r="L44" s="35" t="n">
        <f aca="false">+K44</f>
        <v>0.1052</v>
      </c>
    </row>
    <row r="45" customFormat="false" ht="12.75" hidden="false" customHeight="false" outlineLevel="0" collapsed="false">
      <c r="A45" s="33" t="n">
        <v>25924</v>
      </c>
      <c r="B45" s="33" t="s">
        <v>47</v>
      </c>
      <c r="C45" s="34" t="n">
        <v>0.2554</v>
      </c>
      <c r="I45" s="27" t="n">
        <f aca="false">IF(H45=0,C45,H45)</f>
        <v>0.2554</v>
      </c>
      <c r="J45" s="27" t="n">
        <v>0.2606</v>
      </c>
      <c r="K45" s="27" t="n">
        <f aca="false">IF(J45=0,I45,J45)</f>
        <v>0.2606</v>
      </c>
    </row>
    <row r="46" customFormat="false" ht="12.75" hidden="false" customHeight="false" outlineLevel="0" collapsed="false">
      <c r="A46" s="33" t="n">
        <v>25924</v>
      </c>
      <c r="B46" s="33" t="s">
        <v>29</v>
      </c>
      <c r="C46" s="34" t="n">
        <v>0.0443</v>
      </c>
      <c r="I46" s="27" t="n">
        <f aca="false">IF(H46=0,C46,H46)</f>
        <v>0.0443</v>
      </c>
      <c r="K46" s="27" t="n">
        <f aca="false">IF(J46=0,I46,J46)</f>
        <v>0.0443</v>
      </c>
    </row>
    <row r="47" customFormat="false" ht="12.75" hidden="false" customHeight="false" outlineLevel="0" collapsed="false">
      <c r="A47" s="33" t="n">
        <v>25924</v>
      </c>
      <c r="B47" s="33" t="s">
        <v>48</v>
      </c>
      <c r="C47" s="34" t="n">
        <v>0.0053</v>
      </c>
      <c r="I47" s="27" t="n">
        <f aca="false">IF(H47=0,C47,H47)</f>
        <v>0.0053</v>
      </c>
      <c r="K47" s="27" t="n">
        <f aca="false">IF(J47=0,I47,J47)</f>
        <v>0.0053</v>
      </c>
    </row>
    <row r="48" customFormat="false" ht="12.75" hidden="false" customHeight="false" outlineLevel="0" collapsed="false">
      <c r="A48" s="33" t="n">
        <v>25924</v>
      </c>
      <c r="B48" s="33" t="s">
        <v>49</v>
      </c>
      <c r="C48" s="34" t="n">
        <v>0.0007</v>
      </c>
      <c r="I48" s="27" t="n">
        <f aca="false">IF(H48=0,C48,H48)</f>
        <v>0.0007</v>
      </c>
      <c r="K48" s="27" t="n">
        <f aca="false">IF(J48=0,I48,J48)</f>
        <v>0.0007</v>
      </c>
      <c r="L48" s="35" t="n">
        <f aca="false">SUM(K45:K48)</f>
        <v>0.3109</v>
      </c>
    </row>
    <row r="49" customFormat="false" ht="12.75" hidden="false" customHeight="false" outlineLevel="0" collapsed="false">
      <c r="A49" s="33" t="n">
        <v>26371</v>
      </c>
      <c r="B49" s="33" t="s">
        <v>47</v>
      </c>
      <c r="C49" s="34" t="n">
        <v>0.1031</v>
      </c>
      <c r="I49" s="27" t="n">
        <f aca="false">IF(H49=0,C49,H49)</f>
        <v>0.1031</v>
      </c>
      <c r="J49" s="27" t="n">
        <v>0.1052</v>
      </c>
      <c r="K49" s="27" t="n">
        <f aca="false">IF(J49=0,I49,J49)</f>
        <v>0.1052</v>
      </c>
      <c r="L49" s="35" t="n">
        <f aca="false">+K49</f>
        <v>0.1052</v>
      </c>
    </row>
    <row r="50" customFormat="false" ht="12.75" hidden="false" customHeight="false" outlineLevel="0" collapsed="false">
      <c r="A50" s="33" t="n">
        <v>26372</v>
      </c>
      <c r="B50" s="33" t="s">
        <v>46</v>
      </c>
      <c r="C50" s="34" t="n">
        <v>0.0076</v>
      </c>
      <c r="H50" s="27" t="n">
        <v>0.0066</v>
      </c>
      <c r="I50" s="27" t="n">
        <f aca="false">IF(H50=0,C50,H50)</f>
        <v>0.0066</v>
      </c>
      <c r="K50" s="27" t="n">
        <f aca="false">IF(J50=0,I50,J50)</f>
        <v>0.0066</v>
      </c>
    </row>
    <row r="51" customFormat="false" ht="12.75" hidden="false" customHeight="false" outlineLevel="0" collapsed="false">
      <c r="A51" s="33" t="n">
        <v>26372</v>
      </c>
      <c r="B51" s="33" t="s">
        <v>47</v>
      </c>
      <c r="C51" s="34" t="n">
        <v>0.2554</v>
      </c>
      <c r="I51" s="27" t="n">
        <f aca="false">IF(H51=0,C51,H51)</f>
        <v>0.2554</v>
      </c>
      <c r="J51" s="27" t="n">
        <v>0.2606</v>
      </c>
      <c r="K51" s="27" t="n">
        <f aca="false">IF(J51=0,I51,J51)</f>
        <v>0.2606</v>
      </c>
    </row>
    <row r="52" customFormat="false" ht="12.75" hidden="false" customHeight="false" outlineLevel="0" collapsed="false">
      <c r="A52" s="33" t="n">
        <v>26372</v>
      </c>
      <c r="B52" s="33" t="s">
        <v>29</v>
      </c>
      <c r="C52" s="34" t="n">
        <v>0.0443</v>
      </c>
      <c r="I52" s="27" t="n">
        <f aca="false">IF(H52=0,C52,H52)</f>
        <v>0.0443</v>
      </c>
      <c r="K52" s="27" t="n">
        <f aca="false">IF(J52=0,I52,J52)</f>
        <v>0.0443</v>
      </c>
    </row>
    <row r="53" customFormat="false" ht="12.75" hidden="false" customHeight="false" outlineLevel="0" collapsed="false">
      <c r="A53" s="33" t="n">
        <v>26372</v>
      </c>
      <c r="B53" s="33" t="s">
        <v>48</v>
      </c>
      <c r="C53" s="34" t="n">
        <v>0.0051</v>
      </c>
      <c r="I53" s="27" t="n">
        <f aca="false">IF(H53=0,C53,H53)</f>
        <v>0.0051</v>
      </c>
      <c r="K53" s="27" t="n">
        <f aca="false">IF(J53=0,I53,J53)</f>
        <v>0.0051</v>
      </c>
    </row>
    <row r="54" customFormat="false" ht="12.75" hidden="false" customHeight="false" outlineLevel="0" collapsed="false">
      <c r="A54" s="33" t="n">
        <v>26372</v>
      </c>
      <c r="B54" s="33" t="s">
        <v>49</v>
      </c>
      <c r="C54" s="34" t="n">
        <v>0.0007</v>
      </c>
      <c r="I54" s="27" t="n">
        <f aca="false">IF(H54=0,C54,H54)</f>
        <v>0.0007</v>
      </c>
      <c r="K54" s="27" t="n">
        <f aca="false">IF(J54=0,I54,J54)</f>
        <v>0.0007</v>
      </c>
      <c r="L54" s="35" t="n">
        <f aca="false">SUM(K50:K54)</f>
        <v>0.3173</v>
      </c>
    </row>
    <row r="55" customFormat="false" ht="12.75" hidden="false" customHeight="false" outlineLevel="0" collapsed="false">
      <c r="A55" s="36" t="n">
        <v>26427</v>
      </c>
      <c r="B55" s="33" t="s">
        <v>47</v>
      </c>
      <c r="C55" s="34" t="n">
        <v>0.101</v>
      </c>
      <c r="I55" s="27" t="n">
        <f aca="false">IF(H55=0,C55,H55)</f>
        <v>0.101</v>
      </c>
      <c r="K55" s="27" t="n">
        <f aca="false">IF(J55=0,I55,J55)</f>
        <v>0.101</v>
      </c>
    </row>
    <row r="56" customFormat="false" ht="12.75" hidden="false" customHeight="false" outlineLevel="0" collapsed="false">
      <c r="A56" s="36" t="n">
        <v>26428</v>
      </c>
      <c r="B56" s="33" t="s">
        <v>47</v>
      </c>
      <c r="C56" s="34" t="n">
        <v>0.2503</v>
      </c>
      <c r="I56" s="27" t="n">
        <f aca="false">IF(H56=0,C56,H56)</f>
        <v>0.2503</v>
      </c>
      <c r="K56" s="27" t="n">
        <f aca="false">IF(J56=0,I56,J56)</f>
        <v>0.2503</v>
      </c>
    </row>
    <row r="57" customFormat="false" ht="12.75" hidden="false" customHeight="false" outlineLevel="0" collapsed="false">
      <c r="A57" s="36" t="n">
        <v>26428</v>
      </c>
      <c r="B57" s="33" t="s">
        <v>29</v>
      </c>
      <c r="C57" s="34" t="n">
        <v>0.0443</v>
      </c>
      <c r="I57" s="27" t="n">
        <f aca="false">IF(H57=0,C57,H57)</f>
        <v>0.0443</v>
      </c>
      <c r="K57" s="27" t="n">
        <f aca="false">IF(J57=0,I57,J57)</f>
        <v>0.0443</v>
      </c>
    </row>
    <row r="58" customFormat="false" ht="12.75" hidden="false" customHeight="false" outlineLevel="0" collapsed="false">
      <c r="A58" s="36" t="n">
        <v>26428</v>
      </c>
      <c r="B58" s="33" t="s">
        <v>48</v>
      </c>
      <c r="C58" s="34" t="n">
        <v>0.0046</v>
      </c>
      <c r="I58" s="27" t="n">
        <f aca="false">IF(H58=0,C58,H58)</f>
        <v>0.0046</v>
      </c>
      <c r="K58" s="27" t="n">
        <f aca="false">IF(J58=0,I58,J58)</f>
        <v>0.0046</v>
      </c>
    </row>
    <row r="59" customFormat="false" ht="12.75" hidden="false" customHeight="false" outlineLevel="0" collapsed="false">
      <c r="A59" s="36" t="n">
        <v>26428</v>
      </c>
      <c r="B59" s="33" t="s">
        <v>49</v>
      </c>
      <c r="C59" s="34" t="n">
        <v>0.0006</v>
      </c>
      <c r="I59" s="27" t="n">
        <f aca="false">IF(H59=0,C59,H59)</f>
        <v>0.0006</v>
      </c>
      <c r="K59" s="27" t="n">
        <f aca="false">IF(J59=0,I59,J59)</f>
        <v>0.0006</v>
      </c>
    </row>
    <row r="60" customFormat="false" ht="12.75" hidden="false" customHeight="false" outlineLevel="0" collapsed="false">
      <c r="A60" s="36" t="n">
        <v>26429</v>
      </c>
      <c r="B60" s="33" t="s">
        <v>47</v>
      </c>
      <c r="C60" s="34" t="n">
        <v>0.101</v>
      </c>
      <c r="I60" s="27" t="n">
        <f aca="false">IF(H60=0,C60,H60)</f>
        <v>0.101</v>
      </c>
      <c r="K60" s="27" t="n">
        <f aca="false">IF(J60=0,I60,J60)</f>
        <v>0.101</v>
      </c>
    </row>
    <row r="61" customFormat="false" ht="12.75" hidden="false" customHeight="false" outlineLevel="0" collapsed="false">
      <c r="A61" s="36" t="n">
        <v>26430</v>
      </c>
      <c r="B61" s="33" t="s">
        <v>47</v>
      </c>
      <c r="C61" s="34" t="n">
        <v>0.2503</v>
      </c>
      <c r="I61" s="27" t="n">
        <f aca="false">IF(H61=0,C61,H61)</f>
        <v>0.2503</v>
      </c>
      <c r="K61" s="27" t="n">
        <f aca="false">IF(J61=0,I61,J61)</f>
        <v>0.2503</v>
      </c>
    </row>
    <row r="62" customFormat="false" ht="12.75" hidden="false" customHeight="false" outlineLevel="0" collapsed="false">
      <c r="A62" s="36" t="n">
        <v>26430</v>
      </c>
      <c r="B62" s="33" t="s">
        <v>29</v>
      </c>
      <c r="C62" s="34" t="n">
        <v>0.0443</v>
      </c>
      <c r="I62" s="27" t="n">
        <f aca="false">IF(H62=0,C62,H62)</f>
        <v>0.0443</v>
      </c>
      <c r="K62" s="27" t="n">
        <f aca="false">IF(J62=0,I62,J62)</f>
        <v>0.0443</v>
      </c>
    </row>
    <row r="63" customFormat="false" ht="12.75" hidden="false" customHeight="false" outlineLevel="0" collapsed="false">
      <c r="A63" s="36" t="n">
        <v>26430</v>
      </c>
      <c r="B63" s="33" t="s">
        <v>48</v>
      </c>
      <c r="C63" s="34" t="n">
        <v>0.0046</v>
      </c>
      <c r="I63" s="27" t="n">
        <f aca="false">IF(H63=0,C63,H63)</f>
        <v>0.0046</v>
      </c>
      <c r="K63" s="27" t="n">
        <f aca="false">IF(J63=0,I63,J63)</f>
        <v>0.0046</v>
      </c>
    </row>
    <row r="64" customFormat="false" ht="12.75" hidden="false" customHeight="false" outlineLevel="0" collapsed="false">
      <c r="A64" s="36" t="n">
        <v>26430</v>
      </c>
      <c r="B64" s="33" t="s">
        <v>49</v>
      </c>
      <c r="C64" s="34" t="n">
        <v>0.0006</v>
      </c>
      <c r="I64" s="27" t="n">
        <f aca="false">IF(H64=0,C64,H64)</f>
        <v>0.0006</v>
      </c>
      <c r="K64" s="27" t="n">
        <f aca="false">IF(J64=0,I64,J64)</f>
        <v>0.0006</v>
      </c>
    </row>
    <row r="65" customFormat="false" ht="12.75" hidden="false" customHeight="false" outlineLevel="0" collapsed="false">
      <c r="A65" s="36" t="n">
        <v>26431</v>
      </c>
      <c r="B65" s="33" t="s">
        <v>47</v>
      </c>
      <c r="C65" s="34" t="n">
        <v>0.2503</v>
      </c>
      <c r="I65" s="27" t="n">
        <f aca="false">IF(H65=0,C65,H65)</f>
        <v>0.2503</v>
      </c>
      <c r="K65" s="27" t="n">
        <f aca="false">IF(J65=0,I65,J65)</f>
        <v>0.2503</v>
      </c>
    </row>
    <row r="66" customFormat="false" ht="12.75" hidden="false" customHeight="false" outlineLevel="0" collapsed="false">
      <c r="A66" s="36" t="n">
        <v>26431</v>
      </c>
      <c r="B66" s="33" t="s">
        <v>29</v>
      </c>
      <c r="C66" s="34" t="n">
        <v>0.0443</v>
      </c>
      <c r="I66" s="27" t="n">
        <f aca="false">IF(H66=0,C66,H66)</f>
        <v>0.0443</v>
      </c>
      <c r="K66" s="27" t="n">
        <f aca="false">IF(J66=0,I66,J66)</f>
        <v>0.0443</v>
      </c>
    </row>
    <row r="67" customFormat="false" ht="12.75" hidden="false" customHeight="false" outlineLevel="0" collapsed="false">
      <c r="A67" s="36" t="n">
        <v>26431</v>
      </c>
      <c r="B67" s="33" t="s">
        <v>48</v>
      </c>
      <c r="C67" s="34" t="n">
        <v>0.0046</v>
      </c>
      <c r="I67" s="27" t="n">
        <f aca="false">IF(H67=0,C67,H67)</f>
        <v>0.0046</v>
      </c>
      <c r="K67" s="27" t="n">
        <f aca="false">IF(J67=0,I67,J67)</f>
        <v>0.0046</v>
      </c>
    </row>
    <row r="68" customFormat="false" ht="12.75" hidden="false" customHeight="false" outlineLevel="0" collapsed="false">
      <c r="A68" s="36" t="n">
        <v>26431</v>
      </c>
      <c r="B68" s="33" t="s">
        <v>49</v>
      </c>
      <c r="C68" s="34" t="n">
        <v>0.0006</v>
      </c>
      <c r="I68" s="27" t="n">
        <f aca="false">IF(H68=0,C68,H68)</f>
        <v>0.0006</v>
      </c>
      <c r="K68" s="27" t="n">
        <f aca="false">IF(J68=0,I68,J68)</f>
        <v>0.0006</v>
      </c>
    </row>
    <row r="69" customFormat="false" ht="12.75" hidden="false" customHeight="false" outlineLevel="0" collapsed="false">
      <c r="A69" s="36" t="n">
        <v>26432</v>
      </c>
      <c r="B69" s="33" t="s">
        <v>47</v>
      </c>
      <c r="C69" s="34" t="n">
        <v>0.101</v>
      </c>
      <c r="I69" s="27" t="n">
        <f aca="false">IF(H69=0,C69,H69)</f>
        <v>0.101</v>
      </c>
      <c r="K69" s="27" t="n">
        <f aca="false">IF(J69=0,I69,J69)</f>
        <v>0.101</v>
      </c>
    </row>
    <row r="70" customFormat="false" ht="12.75" hidden="false" customHeight="false" outlineLevel="0" collapsed="false">
      <c r="A70" s="33" t="n">
        <v>26677</v>
      </c>
      <c r="B70" s="33" t="s">
        <v>47</v>
      </c>
      <c r="C70" s="34" t="n">
        <v>0.1031</v>
      </c>
      <c r="I70" s="27" t="n">
        <f aca="false">IF(H70=0,C70,H70)</f>
        <v>0.1031</v>
      </c>
      <c r="J70" s="27" t="n">
        <v>0.1052</v>
      </c>
      <c r="K70" s="27" t="n">
        <f aca="false">IF(J70=0,I70,J70)</f>
        <v>0.1052</v>
      </c>
      <c r="L70" s="35" t="n">
        <f aca="false">+K70</f>
        <v>0.1052</v>
      </c>
    </row>
    <row r="71" customFormat="false" ht="12.75" hidden="false" customHeight="false" outlineLevel="0" collapsed="false">
      <c r="A71" s="33" t="n">
        <v>26678</v>
      </c>
      <c r="B71" s="33" t="s">
        <v>46</v>
      </c>
      <c r="C71" s="34" t="n">
        <v>0.0076</v>
      </c>
      <c r="H71" s="27" t="n">
        <v>0.0066</v>
      </c>
      <c r="I71" s="27" t="n">
        <f aca="false">IF(H71=0,C71,H71)</f>
        <v>0.0066</v>
      </c>
      <c r="K71" s="27" t="n">
        <f aca="false">IF(J71=0,I71,J71)</f>
        <v>0.0066</v>
      </c>
    </row>
    <row r="72" customFormat="false" ht="12.75" hidden="false" customHeight="false" outlineLevel="0" collapsed="false">
      <c r="A72" s="33" t="n">
        <v>26678</v>
      </c>
      <c r="B72" s="33" t="s">
        <v>47</v>
      </c>
      <c r="C72" s="34" t="n">
        <v>0.2554</v>
      </c>
      <c r="I72" s="27" t="n">
        <f aca="false">IF(H72=0,C72,H72)</f>
        <v>0.2554</v>
      </c>
      <c r="J72" s="27" t="n">
        <v>0.2606</v>
      </c>
      <c r="K72" s="27" t="n">
        <f aca="false">IF(J72=0,I72,J72)</f>
        <v>0.2606</v>
      </c>
    </row>
    <row r="73" customFormat="false" ht="12.75" hidden="false" customHeight="false" outlineLevel="0" collapsed="false">
      <c r="A73" s="33" t="n">
        <v>26678</v>
      </c>
      <c r="B73" s="33" t="s">
        <v>29</v>
      </c>
      <c r="C73" s="34" t="n">
        <v>0.0443</v>
      </c>
      <c r="I73" s="27" t="n">
        <f aca="false">IF(H73=0,C73,H73)</f>
        <v>0.0443</v>
      </c>
      <c r="K73" s="27" t="n">
        <f aca="false">IF(J73=0,I73,J73)</f>
        <v>0.0443</v>
      </c>
    </row>
    <row r="74" customFormat="false" ht="12.75" hidden="false" customHeight="false" outlineLevel="0" collapsed="false">
      <c r="A74" s="33" t="n">
        <v>26678</v>
      </c>
      <c r="B74" s="33" t="s">
        <v>48</v>
      </c>
      <c r="C74" s="34" t="n">
        <v>0.0051</v>
      </c>
      <c r="I74" s="27" t="n">
        <f aca="false">IF(H74=0,C74,H74)</f>
        <v>0.0051</v>
      </c>
      <c r="J74" s="27" t="n">
        <v>0.004</v>
      </c>
      <c r="K74" s="27" t="n">
        <f aca="false">IF(J74=0,I74,J74)</f>
        <v>0.004</v>
      </c>
    </row>
    <row r="75" customFormat="false" ht="12.75" hidden="false" customHeight="false" outlineLevel="0" collapsed="false">
      <c r="A75" s="33" t="n">
        <v>26678</v>
      </c>
      <c r="B75" s="33" t="s">
        <v>49</v>
      </c>
      <c r="C75" s="34" t="n">
        <v>0.0007</v>
      </c>
      <c r="I75" s="27" t="n">
        <f aca="false">IF(H75=0,C75,H75)</f>
        <v>0.0007</v>
      </c>
      <c r="J75" s="27" t="n">
        <v>0.0005</v>
      </c>
      <c r="K75" s="27" t="n">
        <f aca="false">IF(J75=0,I75,J75)</f>
        <v>0.0005</v>
      </c>
      <c r="L75" s="35" t="n">
        <f aca="false">SUM(K71:K75)</f>
        <v>0.316</v>
      </c>
    </row>
  </sheetData>
  <printOptions headings="false" gridLines="false" gridLinesSet="true" horizontalCentered="tru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32"/>
    <col collapsed="false" customWidth="true" hidden="false" outlineLevel="0" max="2" min="2" style="0" width="40.82"/>
    <col collapsed="false" customWidth="true" hidden="false" outlineLevel="0" max="3" min="3" style="0" width="52.99"/>
    <col collapsed="false" customWidth="true" hidden="false" outlineLevel="0" max="4" min="4" style="2" width="11.82"/>
    <col collapsed="false" customWidth="true" hidden="false" outlineLevel="0" max="5" min="5" style="2" width="11.99"/>
    <col collapsed="false" customWidth="true" hidden="false" outlineLevel="0" max="7" min="6" style="2" width="12.15"/>
    <col collapsed="false" customWidth="true" hidden="false" outlineLevel="0" max="8" min="8" style="2" width="12.32"/>
    <col collapsed="false" customWidth="true" hidden="false" outlineLevel="0" max="9" min="9" style="2" width="9.32"/>
    <col collapsed="false" customWidth="true" hidden="false" outlineLevel="0" max="10" min="10" style="0" width="3.82"/>
    <col collapsed="false" customWidth="true" hidden="false" outlineLevel="0" max="11" min="11" style="0" width="11.32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B4" s="1"/>
      <c r="C4" s="1"/>
    </row>
    <row r="6" customFormat="false" ht="12.75" hidden="false" customHeight="false" outlineLevel="0" collapsed="false">
      <c r="A6" s="4" t="s">
        <v>3</v>
      </c>
      <c r="B6" s="4" t="s">
        <v>4</v>
      </c>
      <c r="C6" s="4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1"/>
      <c r="K6" s="5" t="s">
        <v>32</v>
      </c>
    </row>
    <row r="7" customFormat="false" ht="12.75" hidden="false" customHeight="false" outlineLevel="0" collapsed="false">
      <c r="A7" s="6" t="s">
        <v>12</v>
      </c>
      <c r="B7" s="6" t="s">
        <v>13</v>
      </c>
      <c r="C7" s="6" t="s">
        <v>14</v>
      </c>
      <c r="D7" s="7" t="s">
        <v>15</v>
      </c>
      <c r="E7" s="7" t="s">
        <v>16</v>
      </c>
      <c r="F7" s="7" t="s">
        <v>16</v>
      </c>
      <c r="G7" s="7" t="s">
        <v>16</v>
      </c>
      <c r="H7" s="7" t="s">
        <v>16</v>
      </c>
      <c r="I7" s="7" t="s">
        <v>15</v>
      </c>
      <c r="J7" s="1"/>
      <c r="K7" s="7" t="s">
        <v>15</v>
      </c>
    </row>
    <row r="8" customFormat="false" ht="12.75" hidden="false" customHeight="false" outlineLevel="0" collapsed="false">
      <c r="A8" s="8"/>
      <c r="B8" s="9"/>
      <c r="C8" s="9"/>
      <c r="D8" s="10"/>
      <c r="E8" s="10"/>
      <c r="F8" s="10"/>
      <c r="G8" s="10"/>
      <c r="H8" s="10"/>
      <c r="I8" s="10"/>
      <c r="K8" s="10"/>
    </row>
    <row r="9" customFormat="false" ht="12.75" hidden="false" customHeight="false" outlineLevel="0" collapsed="false">
      <c r="A9" s="8" t="n">
        <v>8255</v>
      </c>
      <c r="B9" s="9" t="s">
        <v>17</v>
      </c>
      <c r="C9" s="9" t="s">
        <v>18</v>
      </c>
      <c r="D9" s="10" t="n">
        <v>0.3105</v>
      </c>
      <c r="E9" s="10" t="n">
        <f aca="false">0.0343+0.0343</f>
        <v>0.0686</v>
      </c>
      <c r="F9" s="10" t="n">
        <v>0.0052</v>
      </c>
      <c r="G9" s="10" t="n">
        <v>0.0007</v>
      </c>
      <c r="H9" s="10" t="n">
        <v>0.0085</v>
      </c>
      <c r="I9" s="10" t="n">
        <f aca="false">SUM(D9:H9)</f>
        <v>0.3935</v>
      </c>
      <c r="K9" s="10" t="n">
        <v>0.0228</v>
      </c>
    </row>
    <row r="10" customFormat="false" ht="12.75" hidden="false" customHeight="false" outlineLevel="0" collapsed="false">
      <c r="A10" s="8" t="n">
        <v>20834</v>
      </c>
      <c r="B10" s="9" t="s">
        <v>19</v>
      </c>
      <c r="C10" s="9" t="s">
        <v>20</v>
      </c>
      <c r="D10" s="10" t="n">
        <v>0.101</v>
      </c>
      <c r="E10" s="10" t="s">
        <v>33</v>
      </c>
      <c r="F10" s="10" t="s">
        <v>33</v>
      </c>
      <c r="G10" s="10" t="s">
        <v>33</v>
      </c>
      <c r="H10" s="10" t="s">
        <v>33</v>
      </c>
      <c r="I10" s="10" t="n">
        <f aca="false">SUM(D10:H10)</f>
        <v>0.101</v>
      </c>
      <c r="K10" s="10"/>
    </row>
    <row r="11" customFormat="false" ht="12.75" hidden="false" customHeight="false" outlineLevel="0" collapsed="false">
      <c r="A11" s="8" t="n">
        <v>20835</v>
      </c>
      <c r="B11" s="9" t="s">
        <v>21</v>
      </c>
      <c r="C11" s="9" t="s">
        <v>20</v>
      </c>
      <c r="D11" s="10" t="n">
        <v>0.101</v>
      </c>
      <c r="E11" s="10" t="s">
        <v>33</v>
      </c>
      <c r="F11" s="10" t="s">
        <v>33</v>
      </c>
      <c r="G11" s="10" t="s">
        <v>33</v>
      </c>
      <c r="H11" s="10" t="s">
        <v>33</v>
      </c>
      <c r="I11" s="10" t="n">
        <f aca="false">SUM(D11:H11)</f>
        <v>0.101</v>
      </c>
      <c r="K11" s="10"/>
    </row>
    <row r="12" customFormat="false" ht="12.75" hidden="false" customHeight="false" outlineLevel="0" collapsed="false">
      <c r="A12" s="8" t="n">
        <v>21175</v>
      </c>
      <c r="B12" s="9" t="s">
        <v>22</v>
      </c>
      <c r="C12" s="9" t="s">
        <v>20</v>
      </c>
      <c r="D12" s="10" t="n">
        <v>0.101</v>
      </c>
      <c r="E12" s="10" t="s">
        <v>33</v>
      </c>
      <c r="F12" s="10" t="s">
        <v>33</v>
      </c>
      <c r="G12" s="10" t="s">
        <v>33</v>
      </c>
      <c r="H12" s="10" t="s">
        <v>33</v>
      </c>
      <c r="I12" s="10" t="n">
        <f aca="false">SUM(D12:H12)</f>
        <v>0.101</v>
      </c>
      <c r="K12" s="10"/>
    </row>
    <row r="13" customFormat="false" ht="12.75" hidden="false" customHeight="false" outlineLevel="0" collapsed="false">
      <c r="A13" s="8" t="n">
        <v>21172</v>
      </c>
      <c r="B13" s="9" t="s">
        <v>23</v>
      </c>
      <c r="C13" s="9" t="s">
        <v>20</v>
      </c>
      <c r="D13" s="10" t="n">
        <v>0.101</v>
      </c>
      <c r="E13" s="10" t="s">
        <v>33</v>
      </c>
      <c r="F13" s="10" t="s">
        <v>33</v>
      </c>
      <c r="G13" s="10" t="s">
        <v>33</v>
      </c>
      <c r="H13" s="10" t="s">
        <v>33</v>
      </c>
      <c r="I13" s="10" t="n">
        <f aca="false">SUM(D13:H13)</f>
        <v>0.101</v>
      </c>
      <c r="K13" s="10"/>
    </row>
    <row r="14" customFormat="false" ht="12.75" hidden="false" customHeight="false" outlineLevel="0" collapsed="false">
      <c r="A14" s="8" t="n">
        <v>26371</v>
      </c>
      <c r="B14" s="9" t="s">
        <v>34</v>
      </c>
      <c r="C14" s="9" t="s">
        <v>20</v>
      </c>
      <c r="D14" s="10" t="n">
        <v>0.101</v>
      </c>
      <c r="E14" s="10" t="s">
        <v>33</v>
      </c>
      <c r="F14" s="10" t="s">
        <v>33</v>
      </c>
      <c r="G14" s="10" t="s">
        <v>33</v>
      </c>
      <c r="H14" s="10" t="s">
        <v>33</v>
      </c>
      <c r="I14" s="10" t="n">
        <f aca="false">SUM(D14:H14)</f>
        <v>0.101</v>
      </c>
      <c r="K14" s="10"/>
    </row>
    <row r="15" customFormat="false" ht="12.75" hidden="false" customHeight="false" outlineLevel="0" collapsed="false">
      <c r="A15" s="8" t="n">
        <v>25923</v>
      </c>
      <c r="B15" s="9" t="s">
        <v>24</v>
      </c>
      <c r="C15" s="9" t="s">
        <v>20</v>
      </c>
      <c r="D15" s="10" t="n">
        <v>0.101</v>
      </c>
      <c r="E15" s="10" t="s">
        <v>33</v>
      </c>
      <c r="F15" s="10" t="s">
        <v>33</v>
      </c>
      <c r="G15" s="10" t="s">
        <v>33</v>
      </c>
      <c r="H15" s="10" t="s">
        <v>33</v>
      </c>
      <c r="I15" s="10" t="n">
        <f aca="false">SUM(D15:H15)</f>
        <v>0.101</v>
      </c>
      <c r="K15" s="10"/>
    </row>
    <row r="16" customFormat="false" ht="12.75" hidden="false" customHeight="false" outlineLevel="0" collapsed="false">
      <c r="A16" s="8" t="n">
        <v>20715</v>
      </c>
      <c r="B16" s="9" t="s">
        <v>17</v>
      </c>
      <c r="C16" s="9" t="s">
        <v>20</v>
      </c>
      <c r="D16" s="10" t="n">
        <v>0.101</v>
      </c>
      <c r="E16" s="10" t="s">
        <v>33</v>
      </c>
      <c r="F16" s="10" t="s">
        <v>33</v>
      </c>
      <c r="G16" s="10" t="s">
        <v>33</v>
      </c>
      <c r="H16" s="10" t="s">
        <v>33</v>
      </c>
      <c r="I16" s="10" t="n">
        <f aca="false">SUM(D16:H16)</f>
        <v>0.101</v>
      </c>
      <c r="K16" s="10"/>
    </row>
    <row r="17" customFormat="false" ht="12.75" hidden="false" customHeight="false" outlineLevel="0" collapsed="false">
      <c r="A17" s="8" t="n">
        <v>20747</v>
      </c>
      <c r="B17" s="9" t="s">
        <v>21</v>
      </c>
      <c r="C17" s="9" t="s">
        <v>25</v>
      </c>
      <c r="D17" s="10" t="n">
        <v>0.2503</v>
      </c>
      <c r="E17" s="10" t="n">
        <v>0.0369</v>
      </c>
      <c r="F17" s="10" t="n">
        <v>0.006</v>
      </c>
      <c r="G17" s="10" t="n">
        <v>0.0008</v>
      </c>
      <c r="H17" s="10" t="n">
        <v>0.0085</v>
      </c>
      <c r="I17" s="10" t="n">
        <f aca="false">SUM(D17:H17)</f>
        <v>0.3025</v>
      </c>
      <c r="K17" s="10" t="n">
        <v>0.0156</v>
      </c>
    </row>
    <row r="18" customFormat="false" ht="12.75" hidden="false" customHeight="false" outlineLevel="0" collapsed="false">
      <c r="A18" s="8" t="n">
        <v>20748</v>
      </c>
      <c r="B18" s="9" t="s">
        <v>21</v>
      </c>
      <c r="C18" s="9" t="s">
        <v>25</v>
      </c>
      <c r="D18" s="10" t="n">
        <v>0.2503</v>
      </c>
      <c r="E18" s="10" t="n">
        <v>0.0369</v>
      </c>
      <c r="F18" s="10" t="n">
        <v>0.006</v>
      </c>
      <c r="G18" s="10" t="n">
        <v>0.0008</v>
      </c>
      <c r="H18" s="10" t="n">
        <v>0.0053</v>
      </c>
      <c r="I18" s="10" t="n">
        <f aca="false">SUM(D18:H18)</f>
        <v>0.2993</v>
      </c>
      <c r="K18" s="10" t="n">
        <v>0.0156</v>
      </c>
    </row>
    <row r="19" customFormat="false" ht="12.75" hidden="false" customHeight="false" outlineLevel="0" collapsed="false">
      <c r="A19" s="8" t="n">
        <v>21165</v>
      </c>
      <c r="B19" s="9" t="s">
        <v>22</v>
      </c>
      <c r="C19" s="9" t="s">
        <v>25</v>
      </c>
      <c r="D19" s="10" t="n">
        <v>0.2503</v>
      </c>
      <c r="E19" s="10" t="n">
        <v>0.0443</v>
      </c>
      <c r="F19" s="10" t="n">
        <v>0.0046</v>
      </c>
      <c r="G19" s="10" t="n">
        <v>0.0006</v>
      </c>
      <c r="H19" s="10" t="n">
        <v>0.0053</v>
      </c>
      <c r="I19" s="10" t="n">
        <f aca="false">SUM(D19:H19)</f>
        <v>0.3051</v>
      </c>
      <c r="K19" s="10" t="n">
        <v>0.0156</v>
      </c>
    </row>
    <row r="20" customFormat="false" ht="12.75" hidden="false" customHeight="false" outlineLevel="0" collapsed="false">
      <c r="A20" s="8" t="n">
        <v>21162</v>
      </c>
      <c r="B20" s="9" t="s">
        <v>23</v>
      </c>
      <c r="C20" s="9" t="s">
        <v>25</v>
      </c>
      <c r="D20" s="10" t="n">
        <v>0.2503</v>
      </c>
      <c r="E20" s="10" t="n">
        <v>0.0443</v>
      </c>
      <c r="F20" s="10" t="n">
        <v>0.0051</v>
      </c>
      <c r="G20" s="10" t="n">
        <v>0.0007</v>
      </c>
      <c r="H20" s="10" t="n">
        <v>0.0085</v>
      </c>
      <c r="I20" s="10" t="n">
        <f aca="false">SUM(D20:H20)</f>
        <v>0.3089</v>
      </c>
      <c r="K20" s="10" t="n">
        <v>0.0156</v>
      </c>
    </row>
    <row r="21" customFormat="false" ht="12.75" hidden="false" customHeight="false" outlineLevel="0" collapsed="false">
      <c r="A21" s="8" t="n">
        <v>26372</v>
      </c>
      <c r="B21" s="9" t="s">
        <v>34</v>
      </c>
      <c r="C21" s="9" t="s">
        <v>25</v>
      </c>
      <c r="D21" s="10" t="n">
        <v>0.2503</v>
      </c>
      <c r="E21" s="10" t="n">
        <v>0.0443</v>
      </c>
      <c r="F21" s="10" t="n">
        <v>0.0051</v>
      </c>
      <c r="G21" s="10" t="n">
        <v>0.0007</v>
      </c>
      <c r="H21" s="10" t="n">
        <v>0.0085</v>
      </c>
      <c r="I21" s="10" t="n">
        <f aca="false">SUM(D21:H21)</f>
        <v>0.3089</v>
      </c>
      <c r="K21" s="10" t="n">
        <v>0.0156</v>
      </c>
    </row>
    <row r="22" customFormat="false" ht="12.75" hidden="false" customHeight="false" outlineLevel="0" collapsed="false">
      <c r="A22" s="8" t="n">
        <v>25924</v>
      </c>
      <c r="B22" s="9" t="s">
        <v>24</v>
      </c>
      <c r="C22" s="9" t="s">
        <v>25</v>
      </c>
      <c r="D22" s="10" t="n">
        <v>0.2503</v>
      </c>
      <c r="E22" s="10" t="n">
        <v>0.0443</v>
      </c>
      <c r="F22" s="10" t="n">
        <v>0.0055</v>
      </c>
      <c r="G22" s="10" t="n">
        <v>0.0007</v>
      </c>
      <c r="H22" s="10" t="s">
        <v>33</v>
      </c>
      <c r="I22" s="10" t="n">
        <f aca="false">SUM(D22:H22)</f>
        <v>0.3008</v>
      </c>
      <c r="K22" s="10" t="n">
        <v>0.0156</v>
      </c>
    </row>
    <row r="23" customFormat="false" ht="12.75" hidden="false" customHeight="false" outlineLevel="0" collapsed="false">
      <c r="A23" s="8" t="n">
        <v>20822</v>
      </c>
      <c r="B23" s="9" t="s">
        <v>19</v>
      </c>
      <c r="C23" s="9" t="s">
        <v>26</v>
      </c>
      <c r="D23" s="10" t="n">
        <v>0.1614</v>
      </c>
      <c r="E23" s="10" t="n">
        <v>0.0369</v>
      </c>
      <c r="F23" s="10" t="n">
        <v>0.0031</v>
      </c>
      <c r="G23" s="10" t="n">
        <v>0.0004</v>
      </c>
      <c r="H23" s="10" t="n">
        <v>0.0053</v>
      </c>
      <c r="I23" s="10" t="n">
        <f aca="false">SUM(D23:H23)</f>
        <v>0.2071</v>
      </c>
      <c r="K23" s="10" t="n">
        <v>0.0156</v>
      </c>
    </row>
    <row r="24" customFormat="false" ht="12.75" hidden="false" customHeight="false" outlineLevel="0" collapsed="false">
      <c r="A24" s="8"/>
      <c r="B24" s="9"/>
      <c r="C24" s="9"/>
      <c r="D24" s="10"/>
      <c r="E24" s="10"/>
      <c r="F24" s="10"/>
      <c r="G24" s="10"/>
      <c r="H24" s="10"/>
      <c r="I24" s="10"/>
      <c r="K24" s="10"/>
    </row>
    <row r="30" customFormat="false" ht="13.5" hidden="false" customHeight="false" outlineLevel="0" collapsed="false"/>
    <row r="31" customFormat="false" ht="13.5" hidden="false" customHeight="false" outlineLevel="0" collapsed="false">
      <c r="A31" s="11" t="s">
        <v>27</v>
      </c>
      <c r="B31" s="12" t="s">
        <v>28</v>
      </c>
      <c r="C31" s="13"/>
      <c r="D31" s="0"/>
    </row>
    <row r="32" customFormat="false" ht="12.75" hidden="false" customHeight="false" outlineLevel="0" collapsed="false">
      <c r="A32" s="14"/>
      <c r="B32" s="15" t="s">
        <v>6</v>
      </c>
      <c r="C32" s="16" t="n">
        <v>36464</v>
      </c>
      <c r="D32" s="0"/>
    </row>
    <row r="33" customFormat="false" ht="12.75" hidden="false" customHeight="false" outlineLevel="0" collapsed="false">
      <c r="A33" s="14"/>
      <c r="B33" s="15" t="s">
        <v>29</v>
      </c>
      <c r="C33" s="16" t="n">
        <v>37195</v>
      </c>
      <c r="D33" s="0"/>
    </row>
    <row r="34" customFormat="false" ht="12.75" hidden="false" customHeight="false" outlineLevel="0" collapsed="false">
      <c r="A34" s="14"/>
      <c r="B34" s="15" t="s">
        <v>8</v>
      </c>
      <c r="C34" s="16" t="n">
        <v>38656</v>
      </c>
      <c r="D34" s="0"/>
    </row>
    <row r="35" customFormat="false" ht="12.75" hidden="false" customHeight="false" outlineLevel="0" collapsed="false">
      <c r="A35" s="14"/>
      <c r="B35" s="15" t="s">
        <v>8</v>
      </c>
      <c r="C35" s="16" t="n">
        <v>39021</v>
      </c>
      <c r="D35" s="0"/>
    </row>
    <row r="36" customFormat="false" ht="12.75" hidden="false" customHeight="false" outlineLevel="0" collapsed="false">
      <c r="A36" s="14"/>
      <c r="B36" s="15" t="s">
        <v>10</v>
      </c>
      <c r="C36" s="17" t="s">
        <v>30</v>
      </c>
      <c r="D36" s="0"/>
    </row>
    <row r="37" customFormat="false" ht="12.75" hidden="false" customHeight="false" outlineLevel="0" collapsed="false">
      <c r="A37" s="14"/>
      <c r="B37" s="18"/>
      <c r="C37" s="19"/>
      <c r="D37" s="0"/>
    </row>
    <row r="38" customFormat="false" ht="13.5" hidden="false" customHeight="false" outlineLevel="0" collapsed="false">
      <c r="A38" s="20"/>
      <c r="B38" s="21" t="s">
        <v>31</v>
      </c>
      <c r="C38" s="22"/>
      <c r="D38" s="0"/>
    </row>
  </sheetData>
  <mergeCells count="3">
    <mergeCell ref="A1:I1"/>
    <mergeCell ref="A2:I2"/>
    <mergeCell ref="A3:I3"/>
  </mergeCells>
  <printOptions headings="false" gridLines="false" gridLinesSet="true" horizontalCentered="true" verticalCentered="false"/>
  <pageMargins left="0" right="0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
&amp;T</oddHeader>
    <oddFooter>&amp;C&amp;F&amp;RPage &amp;P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32"/>
    <col collapsed="false" customWidth="true" hidden="false" outlineLevel="0" max="2" min="2" style="0" width="40.82"/>
    <col collapsed="false" customWidth="true" hidden="false" outlineLevel="0" max="3" min="3" style="0" width="52.99"/>
    <col collapsed="false" customWidth="true" hidden="false" outlineLevel="0" max="4" min="4" style="2" width="11.82"/>
    <col collapsed="false" customWidth="true" hidden="false" outlineLevel="0" max="5" min="5" style="2" width="11.99"/>
    <col collapsed="false" customWidth="true" hidden="false" outlineLevel="0" max="7" min="6" style="2" width="12.15"/>
    <col collapsed="false" customWidth="true" hidden="false" outlineLevel="0" max="8" min="8" style="2" width="12.32"/>
    <col collapsed="false" customWidth="true" hidden="false" outlineLevel="0" max="9" min="9" style="2" width="9.32"/>
    <col collapsed="false" customWidth="true" hidden="false" outlineLevel="0" max="10" min="10" style="0" width="3.82"/>
    <col collapsed="false" customWidth="true" hidden="false" outlineLevel="0" max="11" min="11" style="0" width="11.32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B4" s="1"/>
      <c r="C4" s="1"/>
    </row>
    <row r="6" customFormat="false" ht="12.75" hidden="false" customHeight="false" outlineLevel="0" collapsed="false">
      <c r="A6" s="4" t="s">
        <v>3</v>
      </c>
      <c r="B6" s="4" t="s">
        <v>4</v>
      </c>
      <c r="C6" s="4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1"/>
      <c r="K6" s="5" t="s">
        <v>32</v>
      </c>
    </row>
    <row r="7" customFormat="false" ht="12.75" hidden="false" customHeight="false" outlineLevel="0" collapsed="false">
      <c r="A7" s="6" t="s">
        <v>12</v>
      </c>
      <c r="B7" s="6" t="s">
        <v>13</v>
      </c>
      <c r="C7" s="6" t="s">
        <v>14</v>
      </c>
      <c r="D7" s="7" t="s">
        <v>15</v>
      </c>
      <c r="E7" s="7" t="s">
        <v>16</v>
      </c>
      <c r="F7" s="7" t="s">
        <v>16</v>
      </c>
      <c r="G7" s="7" t="s">
        <v>16</v>
      </c>
      <c r="H7" s="7" t="s">
        <v>16</v>
      </c>
      <c r="I7" s="7" t="s">
        <v>15</v>
      </c>
      <c r="J7" s="1"/>
      <c r="K7" s="7" t="s">
        <v>15</v>
      </c>
    </row>
    <row r="8" customFormat="false" ht="12.75" hidden="false" customHeight="false" outlineLevel="0" collapsed="false">
      <c r="A8" s="8"/>
      <c r="B8" s="9"/>
      <c r="C8" s="9"/>
      <c r="D8" s="10"/>
      <c r="E8" s="10"/>
      <c r="F8" s="10"/>
      <c r="G8" s="10"/>
      <c r="H8" s="10"/>
      <c r="I8" s="10"/>
      <c r="K8" s="10"/>
    </row>
    <row r="9" customFormat="false" ht="12.75" hidden="false" customHeight="false" outlineLevel="0" collapsed="false">
      <c r="A9" s="8" t="n">
        <v>8255</v>
      </c>
      <c r="B9" s="9" t="s">
        <v>17</v>
      </c>
      <c r="C9" s="9" t="s">
        <v>18</v>
      </c>
      <c r="D9" s="10" t="n">
        <v>0.3105</v>
      </c>
      <c r="E9" s="10" t="n">
        <f aca="false">0.0343+0.0343</f>
        <v>0.0686</v>
      </c>
      <c r="F9" s="10" t="n">
        <v>0.0052</v>
      </c>
      <c r="G9" s="10" t="n">
        <v>0.0007</v>
      </c>
      <c r="H9" s="10" t="n">
        <v>0.0076</v>
      </c>
      <c r="I9" s="10" t="n">
        <f aca="false">SUM(D9:H9)</f>
        <v>0.3926</v>
      </c>
      <c r="K9" s="10" t="n">
        <v>0.0228</v>
      </c>
    </row>
    <row r="10" customFormat="false" ht="12.75" hidden="false" customHeight="false" outlineLevel="0" collapsed="false">
      <c r="A10" s="8" t="n">
        <v>20834</v>
      </c>
      <c r="B10" s="9" t="s">
        <v>19</v>
      </c>
      <c r="C10" s="9" t="s">
        <v>20</v>
      </c>
      <c r="D10" s="10" t="n">
        <v>0.101</v>
      </c>
      <c r="E10" s="10" t="s">
        <v>33</v>
      </c>
      <c r="F10" s="10" t="s">
        <v>33</v>
      </c>
      <c r="G10" s="10" t="s">
        <v>33</v>
      </c>
      <c r="H10" s="10" t="s">
        <v>33</v>
      </c>
      <c r="I10" s="10" t="n">
        <f aca="false">SUM(D10:H10)</f>
        <v>0.101</v>
      </c>
      <c r="K10" s="10"/>
    </row>
    <row r="11" customFormat="false" ht="12.75" hidden="false" customHeight="false" outlineLevel="0" collapsed="false">
      <c r="A11" s="8" t="n">
        <v>20835</v>
      </c>
      <c r="B11" s="9" t="s">
        <v>21</v>
      </c>
      <c r="C11" s="9" t="s">
        <v>20</v>
      </c>
      <c r="D11" s="10" t="n">
        <v>0.101</v>
      </c>
      <c r="E11" s="10" t="s">
        <v>33</v>
      </c>
      <c r="F11" s="10" t="s">
        <v>33</v>
      </c>
      <c r="G11" s="10" t="s">
        <v>33</v>
      </c>
      <c r="H11" s="10" t="s">
        <v>33</v>
      </c>
      <c r="I11" s="10" t="n">
        <f aca="false">SUM(D11:H11)</f>
        <v>0.101</v>
      </c>
      <c r="K11" s="10"/>
    </row>
    <row r="12" customFormat="false" ht="12.75" hidden="false" customHeight="false" outlineLevel="0" collapsed="false">
      <c r="A12" s="8" t="n">
        <v>21175</v>
      </c>
      <c r="B12" s="9" t="s">
        <v>22</v>
      </c>
      <c r="C12" s="9" t="s">
        <v>20</v>
      </c>
      <c r="D12" s="10" t="n">
        <v>0.101</v>
      </c>
      <c r="E12" s="10" t="s">
        <v>33</v>
      </c>
      <c r="F12" s="10" t="s">
        <v>33</v>
      </c>
      <c r="G12" s="10" t="s">
        <v>33</v>
      </c>
      <c r="H12" s="10" t="s">
        <v>33</v>
      </c>
      <c r="I12" s="10" t="n">
        <f aca="false">SUM(D12:H12)</f>
        <v>0.101</v>
      </c>
      <c r="K12" s="10"/>
    </row>
    <row r="13" customFormat="false" ht="12.75" hidden="false" customHeight="false" outlineLevel="0" collapsed="false">
      <c r="A13" s="8" t="n">
        <v>21172</v>
      </c>
      <c r="B13" s="9" t="s">
        <v>23</v>
      </c>
      <c r="C13" s="9" t="s">
        <v>20</v>
      </c>
      <c r="D13" s="10" t="n">
        <v>0.101</v>
      </c>
      <c r="E13" s="10" t="s">
        <v>33</v>
      </c>
      <c r="F13" s="10" t="s">
        <v>33</v>
      </c>
      <c r="G13" s="10" t="s">
        <v>33</v>
      </c>
      <c r="H13" s="10" t="s">
        <v>33</v>
      </c>
      <c r="I13" s="10" t="n">
        <f aca="false">SUM(D13:H13)</f>
        <v>0.101</v>
      </c>
      <c r="K13" s="10"/>
    </row>
    <row r="14" customFormat="false" ht="12.75" hidden="false" customHeight="false" outlineLevel="0" collapsed="false">
      <c r="A14" s="8" t="n">
        <v>26371</v>
      </c>
      <c r="B14" s="9" t="s">
        <v>34</v>
      </c>
      <c r="C14" s="9" t="s">
        <v>20</v>
      </c>
      <c r="D14" s="10" t="n">
        <v>0.101</v>
      </c>
      <c r="E14" s="10" t="s">
        <v>33</v>
      </c>
      <c r="F14" s="10" t="s">
        <v>33</v>
      </c>
      <c r="G14" s="10" t="s">
        <v>33</v>
      </c>
      <c r="H14" s="10" t="s">
        <v>33</v>
      </c>
      <c r="I14" s="10" t="n">
        <f aca="false">SUM(D14:H14)</f>
        <v>0.101</v>
      </c>
      <c r="K14" s="10"/>
    </row>
    <row r="15" customFormat="false" ht="12.75" hidden="false" customHeight="false" outlineLevel="0" collapsed="false">
      <c r="A15" s="8" t="n">
        <v>25923</v>
      </c>
      <c r="B15" s="9" t="s">
        <v>24</v>
      </c>
      <c r="C15" s="9" t="s">
        <v>20</v>
      </c>
      <c r="D15" s="10" t="n">
        <v>0.101</v>
      </c>
      <c r="E15" s="10" t="s">
        <v>33</v>
      </c>
      <c r="F15" s="10" t="s">
        <v>33</v>
      </c>
      <c r="G15" s="10" t="s">
        <v>33</v>
      </c>
      <c r="H15" s="10" t="s">
        <v>33</v>
      </c>
      <c r="I15" s="10" t="n">
        <f aca="false">SUM(D15:H15)</f>
        <v>0.101</v>
      </c>
      <c r="K15" s="10"/>
    </row>
    <row r="16" customFormat="false" ht="12.75" hidden="false" customHeight="false" outlineLevel="0" collapsed="false">
      <c r="A16" s="8" t="n">
        <v>20715</v>
      </c>
      <c r="B16" s="9" t="s">
        <v>17</v>
      </c>
      <c r="C16" s="9" t="s">
        <v>20</v>
      </c>
      <c r="D16" s="10" t="n">
        <v>0.101</v>
      </c>
      <c r="E16" s="10" t="s">
        <v>33</v>
      </c>
      <c r="F16" s="10" t="s">
        <v>33</v>
      </c>
      <c r="G16" s="10" t="s">
        <v>33</v>
      </c>
      <c r="H16" s="10" t="s">
        <v>33</v>
      </c>
      <c r="I16" s="10" t="n">
        <f aca="false">SUM(D16:H16)</f>
        <v>0.101</v>
      </c>
      <c r="K16" s="10"/>
    </row>
    <row r="17" customFormat="false" ht="12.75" hidden="false" customHeight="false" outlineLevel="0" collapsed="false">
      <c r="A17" s="8" t="n">
        <v>20747</v>
      </c>
      <c r="B17" s="9" t="s">
        <v>21</v>
      </c>
      <c r="C17" s="9" t="s">
        <v>25</v>
      </c>
      <c r="D17" s="10" t="n">
        <v>0.2503</v>
      </c>
      <c r="E17" s="10" t="n">
        <v>0.0369</v>
      </c>
      <c r="F17" s="10" t="n">
        <v>0.006</v>
      </c>
      <c r="G17" s="10" t="n">
        <v>0.0008</v>
      </c>
      <c r="H17" s="10" t="n">
        <v>0.0076</v>
      </c>
      <c r="I17" s="10" t="n">
        <f aca="false">SUM(D17:H17)</f>
        <v>0.3016</v>
      </c>
      <c r="K17" s="10" t="n">
        <v>0.0156</v>
      </c>
    </row>
    <row r="18" customFormat="false" ht="12.75" hidden="false" customHeight="false" outlineLevel="0" collapsed="false">
      <c r="A18" s="8" t="n">
        <v>20748</v>
      </c>
      <c r="B18" s="9" t="s">
        <v>21</v>
      </c>
      <c r="C18" s="9" t="s">
        <v>25</v>
      </c>
      <c r="D18" s="10" t="n">
        <v>0.2503</v>
      </c>
      <c r="E18" s="10" t="n">
        <v>0.0369</v>
      </c>
      <c r="F18" s="10" t="n">
        <v>0.006</v>
      </c>
      <c r="G18" s="10" t="n">
        <v>0.0008</v>
      </c>
      <c r="H18" s="10" t="n">
        <v>0.0047</v>
      </c>
      <c r="I18" s="10" t="n">
        <f aca="false">SUM(D18:H18)</f>
        <v>0.2987</v>
      </c>
      <c r="K18" s="10" t="n">
        <v>0.0156</v>
      </c>
    </row>
    <row r="19" customFormat="false" ht="12.75" hidden="false" customHeight="false" outlineLevel="0" collapsed="false">
      <c r="A19" s="8" t="n">
        <v>21165</v>
      </c>
      <c r="B19" s="9" t="s">
        <v>22</v>
      </c>
      <c r="C19" s="9" t="s">
        <v>25</v>
      </c>
      <c r="D19" s="10" t="n">
        <v>0.2503</v>
      </c>
      <c r="E19" s="10" t="n">
        <v>0.0443</v>
      </c>
      <c r="F19" s="10" t="n">
        <v>0.0046</v>
      </c>
      <c r="G19" s="10" t="n">
        <v>0.0006</v>
      </c>
      <c r="H19" s="10" t="n">
        <v>0.0076</v>
      </c>
      <c r="I19" s="10" t="n">
        <f aca="false">SUM(D19:H19)</f>
        <v>0.3074</v>
      </c>
      <c r="K19" s="10" t="n">
        <v>0.0156</v>
      </c>
    </row>
    <row r="20" customFormat="false" ht="12.75" hidden="false" customHeight="false" outlineLevel="0" collapsed="false">
      <c r="A20" s="8" t="n">
        <v>21162</v>
      </c>
      <c r="B20" s="9" t="s">
        <v>23</v>
      </c>
      <c r="C20" s="9" t="s">
        <v>25</v>
      </c>
      <c r="D20" s="10" t="n">
        <v>0.2503</v>
      </c>
      <c r="E20" s="10" t="n">
        <v>0.0443</v>
      </c>
      <c r="F20" s="10" t="n">
        <v>0.0051</v>
      </c>
      <c r="G20" s="10" t="n">
        <v>0.0007</v>
      </c>
      <c r="H20" s="10" t="n">
        <v>0.0076</v>
      </c>
      <c r="I20" s="10" t="n">
        <f aca="false">SUM(D20:H20)</f>
        <v>0.308</v>
      </c>
      <c r="K20" s="10" t="n">
        <v>0.0156</v>
      </c>
    </row>
    <row r="21" customFormat="false" ht="12.75" hidden="false" customHeight="false" outlineLevel="0" collapsed="false">
      <c r="A21" s="8" t="n">
        <v>26372</v>
      </c>
      <c r="B21" s="9" t="s">
        <v>34</v>
      </c>
      <c r="C21" s="9" t="s">
        <v>25</v>
      </c>
      <c r="D21" s="10" t="n">
        <v>0.2503</v>
      </c>
      <c r="E21" s="10" t="n">
        <v>0.0443</v>
      </c>
      <c r="F21" s="10" t="n">
        <v>0.0051</v>
      </c>
      <c r="G21" s="10" t="n">
        <v>0.0007</v>
      </c>
      <c r="H21" s="10" t="n">
        <v>0.0076</v>
      </c>
      <c r="I21" s="10" t="n">
        <f aca="false">SUM(D21:H21)</f>
        <v>0.308</v>
      </c>
      <c r="K21" s="10" t="n">
        <v>0.0156</v>
      </c>
    </row>
    <row r="22" customFormat="false" ht="12.75" hidden="false" customHeight="false" outlineLevel="0" collapsed="false">
      <c r="A22" s="8" t="n">
        <v>25924</v>
      </c>
      <c r="B22" s="9" t="s">
        <v>24</v>
      </c>
      <c r="C22" s="9" t="s">
        <v>25</v>
      </c>
      <c r="D22" s="10" t="n">
        <v>0.2503</v>
      </c>
      <c r="E22" s="10" t="n">
        <v>0.0443</v>
      </c>
      <c r="F22" s="10" t="n">
        <v>0.0055</v>
      </c>
      <c r="G22" s="10" t="n">
        <v>0.0007</v>
      </c>
      <c r="H22" s="10" t="s">
        <v>33</v>
      </c>
      <c r="I22" s="10" t="n">
        <f aca="false">SUM(D22:H22)</f>
        <v>0.3008</v>
      </c>
      <c r="K22" s="10" t="n">
        <v>0.0156</v>
      </c>
    </row>
    <row r="23" customFormat="false" ht="12.75" hidden="false" customHeight="false" outlineLevel="0" collapsed="false">
      <c r="A23" s="8" t="n">
        <v>20822</v>
      </c>
      <c r="B23" s="9" t="s">
        <v>19</v>
      </c>
      <c r="C23" s="9" t="s">
        <v>26</v>
      </c>
      <c r="D23" s="10" t="n">
        <v>0.1614</v>
      </c>
      <c r="E23" s="10" t="n">
        <v>0.0369</v>
      </c>
      <c r="F23" s="10" t="n">
        <v>0.0031</v>
      </c>
      <c r="G23" s="10" t="n">
        <v>0.0004</v>
      </c>
      <c r="H23" s="10" t="n">
        <v>0.0047</v>
      </c>
      <c r="I23" s="10" t="n">
        <f aca="false">SUM(D23:H23)</f>
        <v>0.2065</v>
      </c>
      <c r="K23" s="10" t="n">
        <v>0.0156</v>
      </c>
    </row>
    <row r="24" customFormat="false" ht="12.75" hidden="false" customHeight="false" outlineLevel="0" collapsed="false">
      <c r="A24" s="8"/>
      <c r="B24" s="9"/>
      <c r="C24" s="9"/>
      <c r="D24" s="10"/>
      <c r="E24" s="10"/>
      <c r="F24" s="10"/>
      <c r="G24" s="10"/>
      <c r="H24" s="10"/>
      <c r="I24" s="10"/>
      <c r="K24" s="10"/>
    </row>
    <row r="30" customFormat="false" ht="13.5" hidden="false" customHeight="false" outlineLevel="0" collapsed="false"/>
    <row r="31" customFormat="false" ht="13.5" hidden="false" customHeight="false" outlineLevel="0" collapsed="false">
      <c r="A31" s="11" t="s">
        <v>27</v>
      </c>
      <c r="B31" s="12" t="s">
        <v>28</v>
      </c>
      <c r="C31" s="13"/>
      <c r="D31" s="0"/>
    </row>
    <row r="32" customFormat="false" ht="12.75" hidden="false" customHeight="false" outlineLevel="0" collapsed="false">
      <c r="A32" s="14"/>
      <c r="B32" s="15" t="s">
        <v>6</v>
      </c>
      <c r="C32" s="16" t="n">
        <v>36464</v>
      </c>
      <c r="D32" s="0"/>
    </row>
    <row r="33" customFormat="false" ht="12.75" hidden="false" customHeight="false" outlineLevel="0" collapsed="false">
      <c r="A33" s="14"/>
      <c r="B33" s="15" t="s">
        <v>29</v>
      </c>
      <c r="C33" s="16" t="n">
        <v>37195</v>
      </c>
      <c r="D33" s="0"/>
    </row>
    <row r="34" customFormat="false" ht="12.75" hidden="false" customHeight="false" outlineLevel="0" collapsed="false">
      <c r="A34" s="14"/>
      <c r="B34" s="15" t="s">
        <v>8</v>
      </c>
      <c r="C34" s="16" t="n">
        <v>38656</v>
      </c>
      <c r="D34" s="0"/>
    </row>
    <row r="35" customFormat="false" ht="12.75" hidden="false" customHeight="false" outlineLevel="0" collapsed="false">
      <c r="A35" s="14"/>
      <c r="B35" s="15" t="s">
        <v>8</v>
      </c>
      <c r="C35" s="16" t="n">
        <v>39021</v>
      </c>
      <c r="D35" s="0"/>
    </row>
    <row r="36" customFormat="false" ht="12.75" hidden="false" customHeight="false" outlineLevel="0" collapsed="false">
      <c r="A36" s="14"/>
      <c r="B36" s="15" t="s">
        <v>10</v>
      </c>
      <c r="C36" s="17" t="s">
        <v>30</v>
      </c>
      <c r="D36" s="0"/>
    </row>
    <row r="37" customFormat="false" ht="12.75" hidden="false" customHeight="false" outlineLevel="0" collapsed="false">
      <c r="A37" s="14"/>
      <c r="B37" s="18"/>
      <c r="C37" s="19"/>
      <c r="D37" s="0"/>
    </row>
    <row r="38" customFormat="false" ht="13.5" hidden="false" customHeight="false" outlineLevel="0" collapsed="false">
      <c r="A38" s="20"/>
      <c r="B38" s="21" t="s">
        <v>31</v>
      </c>
      <c r="C38" s="22"/>
      <c r="D38" s="0"/>
    </row>
  </sheetData>
  <mergeCells count="3">
    <mergeCell ref="A1:I1"/>
    <mergeCell ref="A2:I2"/>
    <mergeCell ref="A3:I3"/>
  </mergeCells>
  <printOptions headings="false" gridLines="false" gridLinesSet="true" horizontalCentered="true" verticalCentered="false"/>
  <pageMargins left="0" right="0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
&amp;T</oddHeader>
    <oddFooter>&amp;C&amp;F
&amp;A&amp;RPage &amp;P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0" activeCellId="0" sqref="A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32"/>
    <col collapsed="false" customWidth="true" hidden="false" outlineLevel="0" max="2" min="2" style="0" width="40.82"/>
    <col collapsed="false" customWidth="true" hidden="false" outlineLevel="0" max="3" min="3" style="0" width="52.99"/>
    <col collapsed="false" customWidth="true" hidden="false" outlineLevel="0" max="4" min="4" style="2" width="11.82"/>
    <col collapsed="false" customWidth="true" hidden="false" outlineLevel="0" max="5" min="5" style="2" width="11.99"/>
    <col collapsed="false" customWidth="true" hidden="false" outlineLevel="0" max="7" min="6" style="2" width="12.15"/>
    <col collapsed="false" customWidth="true" hidden="false" outlineLevel="0" max="8" min="8" style="2" width="12.32"/>
    <col collapsed="false" customWidth="true" hidden="false" outlineLevel="0" max="9" min="9" style="2" width="9.32"/>
    <col collapsed="false" customWidth="true" hidden="false" outlineLevel="0" max="10" min="10" style="0" width="3.82"/>
    <col collapsed="false" customWidth="true" hidden="false" outlineLevel="0" max="11" min="11" style="0" width="11.32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B4" s="1"/>
      <c r="C4" s="1"/>
    </row>
    <row r="6" customFormat="false" ht="12.75" hidden="false" customHeight="false" outlineLevel="0" collapsed="false">
      <c r="A6" s="4" t="s">
        <v>3</v>
      </c>
      <c r="B6" s="4" t="s">
        <v>4</v>
      </c>
      <c r="C6" s="4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1"/>
      <c r="K6" s="5" t="s">
        <v>32</v>
      </c>
    </row>
    <row r="7" customFormat="false" ht="12.75" hidden="false" customHeight="false" outlineLevel="0" collapsed="false">
      <c r="A7" s="6" t="s">
        <v>12</v>
      </c>
      <c r="B7" s="6" t="s">
        <v>13</v>
      </c>
      <c r="C7" s="6" t="s">
        <v>14</v>
      </c>
      <c r="D7" s="7" t="s">
        <v>15</v>
      </c>
      <c r="E7" s="7" t="s">
        <v>16</v>
      </c>
      <c r="F7" s="7" t="s">
        <v>16</v>
      </c>
      <c r="G7" s="7" t="s">
        <v>16</v>
      </c>
      <c r="H7" s="7" t="s">
        <v>16</v>
      </c>
      <c r="I7" s="7" t="s">
        <v>15</v>
      </c>
      <c r="J7" s="1"/>
      <c r="K7" s="7" t="s">
        <v>15</v>
      </c>
    </row>
    <row r="8" customFormat="false" ht="12.75" hidden="false" customHeight="false" outlineLevel="0" collapsed="false">
      <c r="A8" s="8"/>
      <c r="B8" s="9"/>
      <c r="C8" s="9"/>
      <c r="D8" s="10"/>
      <c r="E8" s="10"/>
      <c r="F8" s="10"/>
      <c r="G8" s="10"/>
      <c r="H8" s="10"/>
      <c r="I8" s="10"/>
      <c r="K8" s="10"/>
    </row>
    <row r="9" customFormat="false" ht="12.75" hidden="false" customHeight="false" outlineLevel="0" collapsed="false">
      <c r="A9" s="8" t="n">
        <v>8255</v>
      </c>
      <c r="B9" s="9" t="s">
        <v>17</v>
      </c>
      <c r="C9" s="9" t="s">
        <v>18</v>
      </c>
      <c r="D9" s="10" t="n">
        <v>0.3105</v>
      </c>
      <c r="E9" s="10" t="n">
        <f aca="false">0.0343+0.0343</f>
        <v>0.0686</v>
      </c>
      <c r="F9" s="10" t="n">
        <v>0.0052</v>
      </c>
      <c r="G9" s="10" t="n">
        <v>0.0007</v>
      </c>
      <c r="H9" s="10" t="n">
        <v>0.0076</v>
      </c>
      <c r="I9" s="10" t="n">
        <f aca="false">SUM(D9:H9)</f>
        <v>0.3926</v>
      </c>
      <c r="K9" s="10" t="n">
        <v>0.0228</v>
      </c>
    </row>
    <row r="10" customFormat="false" ht="12.75" hidden="false" customHeight="false" outlineLevel="0" collapsed="false">
      <c r="A10" s="8" t="n">
        <v>20834</v>
      </c>
      <c r="B10" s="9" t="s">
        <v>19</v>
      </c>
      <c r="C10" s="9" t="s">
        <v>20</v>
      </c>
      <c r="D10" s="10" t="n">
        <v>0.101</v>
      </c>
      <c r="E10" s="10" t="s">
        <v>33</v>
      </c>
      <c r="F10" s="10" t="s">
        <v>33</v>
      </c>
      <c r="G10" s="10" t="s">
        <v>33</v>
      </c>
      <c r="H10" s="10" t="s">
        <v>33</v>
      </c>
      <c r="I10" s="10" t="n">
        <f aca="false">SUM(D10:H10)</f>
        <v>0.101</v>
      </c>
      <c r="K10" s="10"/>
    </row>
    <row r="11" customFormat="false" ht="12.75" hidden="false" customHeight="false" outlineLevel="0" collapsed="false">
      <c r="A11" s="8" t="n">
        <v>20835</v>
      </c>
      <c r="B11" s="9" t="s">
        <v>21</v>
      </c>
      <c r="C11" s="9" t="s">
        <v>20</v>
      </c>
      <c r="D11" s="10" t="n">
        <v>0.101</v>
      </c>
      <c r="E11" s="10" t="s">
        <v>33</v>
      </c>
      <c r="F11" s="10" t="s">
        <v>33</v>
      </c>
      <c r="G11" s="10" t="s">
        <v>33</v>
      </c>
      <c r="H11" s="10" t="s">
        <v>33</v>
      </c>
      <c r="I11" s="10" t="n">
        <f aca="false">SUM(D11:H11)</f>
        <v>0.101</v>
      </c>
      <c r="K11" s="10"/>
    </row>
    <row r="12" customFormat="false" ht="12.75" hidden="false" customHeight="false" outlineLevel="0" collapsed="false">
      <c r="A12" s="8" t="n">
        <v>21175</v>
      </c>
      <c r="B12" s="9" t="s">
        <v>22</v>
      </c>
      <c r="C12" s="9" t="s">
        <v>20</v>
      </c>
      <c r="D12" s="10" t="n">
        <v>0.101</v>
      </c>
      <c r="E12" s="10" t="s">
        <v>33</v>
      </c>
      <c r="F12" s="10" t="s">
        <v>33</v>
      </c>
      <c r="G12" s="10" t="s">
        <v>33</v>
      </c>
      <c r="H12" s="10" t="s">
        <v>33</v>
      </c>
      <c r="I12" s="10" t="n">
        <f aca="false">SUM(D12:H12)</f>
        <v>0.101</v>
      </c>
      <c r="K12" s="10"/>
    </row>
    <row r="13" customFormat="false" ht="12.75" hidden="false" customHeight="false" outlineLevel="0" collapsed="false">
      <c r="A13" s="8" t="n">
        <v>26677</v>
      </c>
      <c r="B13" s="9" t="s">
        <v>35</v>
      </c>
      <c r="C13" s="9" t="s">
        <v>20</v>
      </c>
      <c r="D13" s="10" t="n">
        <v>0.101</v>
      </c>
      <c r="E13" s="10" t="s">
        <v>33</v>
      </c>
      <c r="F13" s="10" t="s">
        <v>33</v>
      </c>
      <c r="G13" s="10" t="s">
        <v>33</v>
      </c>
      <c r="H13" s="10" t="s">
        <v>33</v>
      </c>
      <c r="I13" s="10" t="n">
        <f aca="false">SUM(D13:H13)</f>
        <v>0.101</v>
      </c>
      <c r="K13" s="10"/>
    </row>
    <row r="14" customFormat="false" ht="12.75" hidden="false" customHeight="false" outlineLevel="0" collapsed="false">
      <c r="A14" s="8" t="n">
        <v>26371</v>
      </c>
      <c r="B14" s="9" t="s">
        <v>34</v>
      </c>
      <c r="C14" s="9" t="s">
        <v>20</v>
      </c>
      <c r="D14" s="10" t="n">
        <v>0.101</v>
      </c>
      <c r="E14" s="10" t="s">
        <v>33</v>
      </c>
      <c r="F14" s="10" t="s">
        <v>33</v>
      </c>
      <c r="G14" s="10" t="s">
        <v>33</v>
      </c>
      <c r="H14" s="10" t="s">
        <v>33</v>
      </c>
      <c r="I14" s="10" t="n">
        <f aca="false">SUM(D14:H14)</f>
        <v>0.101</v>
      </c>
      <c r="K14" s="10"/>
    </row>
    <row r="15" customFormat="false" ht="12.75" hidden="false" customHeight="false" outlineLevel="0" collapsed="false">
      <c r="A15" s="8" t="n">
        <v>25923</v>
      </c>
      <c r="B15" s="9" t="s">
        <v>24</v>
      </c>
      <c r="C15" s="9" t="s">
        <v>20</v>
      </c>
      <c r="D15" s="10" t="n">
        <v>0.101</v>
      </c>
      <c r="E15" s="10" t="s">
        <v>33</v>
      </c>
      <c r="F15" s="10" t="s">
        <v>33</v>
      </c>
      <c r="G15" s="10" t="s">
        <v>33</v>
      </c>
      <c r="H15" s="10" t="s">
        <v>33</v>
      </c>
      <c r="I15" s="10" t="n">
        <f aca="false">SUM(D15:H15)</f>
        <v>0.101</v>
      </c>
      <c r="K15" s="10"/>
    </row>
    <row r="16" customFormat="false" ht="12.75" hidden="false" customHeight="false" outlineLevel="0" collapsed="false">
      <c r="A16" s="8" t="n">
        <v>20715</v>
      </c>
      <c r="B16" s="9" t="s">
        <v>17</v>
      </c>
      <c r="C16" s="9" t="s">
        <v>20</v>
      </c>
      <c r="D16" s="10" t="n">
        <v>0.101</v>
      </c>
      <c r="E16" s="10" t="s">
        <v>33</v>
      </c>
      <c r="F16" s="10" t="s">
        <v>33</v>
      </c>
      <c r="G16" s="10" t="s">
        <v>33</v>
      </c>
      <c r="H16" s="10" t="s">
        <v>33</v>
      </c>
      <c r="I16" s="10" t="n">
        <f aca="false">SUM(D16:H16)</f>
        <v>0.101</v>
      </c>
      <c r="K16" s="10"/>
    </row>
    <row r="17" customFormat="false" ht="12.75" hidden="false" customHeight="false" outlineLevel="0" collapsed="false">
      <c r="A17" s="8" t="n">
        <v>20747</v>
      </c>
      <c r="B17" s="9" t="s">
        <v>21</v>
      </c>
      <c r="C17" s="9" t="s">
        <v>25</v>
      </c>
      <c r="D17" s="10" t="n">
        <v>0.2503</v>
      </c>
      <c r="E17" s="10" t="n">
        <v>0.0369</v>
      </c>
      <c r="F17" s="10" t="n">
        <v>0.006</v>
      </c>
      <c r="G17" s="10" t="n">
        <v>0.0008</v>
      </c>
      <c r="H17" s="10" t="n">
        <v>0.0076</v>
      </c>
      <c r="I17" s="10" t="n">
        <f aca="false">SUM(D17:H17)</f>
        <v>0.3016</v>
      </c>
      <c r="K17" s="10" t="n">
        <v>0.0156</v>
      </c>
    </row>
    <row r="18" customFormat="false" ht="12.75" hidden="false" customHeight="false" outlineLevel="0" collapsed="false">
      <c r="A18" s="8" t="n">
        <v>20748</v>
      </c>
      <c r="B18" s="9" t="s">
        <v>21</v>
      </c>
      <c r="C18" s="9" t="s">
        <v>25</v>
      </c>
      <c r="D18" s="10" t="n">
        <v>0.2503</v>
      </c>
      <c r="E18" s="10" t="n">
        <v>0.0369</v>
      </c>
      <c r="F18" s="10" t="n">
        <v>0.006</v>
      </c>
      <c r="G18" s="10" t="n">
        <v>0.0008</v>
      </c>
      <c r="H18" s="10" t="n">
        <v>0.0047</v>
      </c>
      <c r="I18" s="10" t="n">
        <f aca="false">SUM(D18:H18)</f>
        <v>0.2987</v>
      </c>
      <c r="K18" s="10" t="n">
        <v>0.0156</v>
      </c>
    </row>
    <row r="19" customFormat="false" ht="12.75" hidden="false" customHeight="false" outlineLevel="0" collapsed="false">
      <c r="A19" s="8" t="n">
        <v>21165</v>
      </c>
      <c r="B19" s="9" t="s">
        <v>22</v>
      </c>
      <c r="C19" s="9" t="s">
        <v>25</v>
      </c>
      <c r="D19" s="10" t="n">
        <v>0.2503</v>
      </c>
      <c r="E19" s="10" t="n">
        <v>0.0443</v>
      </c>
      <c r="F19" s="10" t="n">
        <v>0.0046</v>
      </c>
      <c r="G19" s="10" t="n">
        <v>0.0006</v>
      </c>
      <c r="H19" s="10" t="n">
        <v>0.0076</v>
      </c>
      <c r="I19" s="10" t="n">
        <f aca="false">SUM(D19:H19)</f>
        <v>0.3074</v>
      </c>
      <c r="K19" s="10" t="n">
        <v>0.0156</v>
      </c>
    </row>
    <row r="20" customFormat="false" ht="12.75" hidden="false" customHeight="false" outlineLevel="0" collapsed="false">
      <c r="A20" s="8" t="n">
        <v>26678</v>
      </c>
      <c r="B20" s="9" t="s">
        <v>35</v>
      </c>
      <c r="C20" s="9" t="s">
        <v>25</v>
      </c>
      <c r="D20" s="10" t="n">
        <v>0.2503</v>
      </c>
      <c r="E20" s="10" t="n">
        <v>0.0443</v>
      </c>
      <c r="F20" s="10" t="n">
        <v>0.0051</v>
      </c>
      <c r="G20" s="10" t="n">
        <v>0.0007</v>
      </c>
      <c r="H20" s="10" t="n">
        <v>0.0076</v>
      </c>
      <c r="I20" s="10" t="n">
        <f aca="false">SUM(D20:H20)</f>
        <v>0.308</v>
      </c>
      <c r="K20" s="10" t="n">
        <v>0.0156</v>
      </c>
    </row>
    <row r="21" customFormat="false" ht="12.75" hidden="false" customHeight="false" outlineLevel="0" collapsed="false">
      <c r="A21" s="8" t="n">
        <v>26372</v>
      </c>
      <c r="B21" s="9" t="s">
        <v>34</v>
      </c>
      <c r="C21" s="9" t="s">
        <v>25</v>
      </c>
      <c r="D21" s="10" t="n">
        <v>0.2503</v>
      </c>
      <c r="E21" s="10" t="n">
        <v>0.0443</v>
      </c>
      <c r="F21" s="10" t="n">
        <v>0.0051</v>
      </c>
      <c r="G21" s="10" t="n">
        <v>0.0007</v>
      </c>
      <c r="H21" s="10" t="n">
        <v>0.0076</v>
      </c>
      <c r="I21" s="10" t="n">
        <f aca="false">SUM(D21:H21)</f>
        <v>0.308</v>
      </c>
      <c r="K21" s="10" t="n">
        <v>0.0156</v>
      </c>
    </row>
    <row r="22" customFormat="false" ht="12.75" hidden="false" customHeight="false" outlineLevel="0" collapsed="false">
      <c r="A22" s="8" t="n">
        <v>25924</v>
      </c>
      <c r="B22" s="9" t="s">
        <v>24</v>
      </c>
      <c r="C22" s="9" t="s">
        <v>25</v>
      </c>
      <c r="D22" s="10" t="n">
        <v>0.2503</v>
      </c>
      <c r="E22" s="10" t="n">
        <v>0.0443</v>
      </c>
      <c r="F22" s="10" t="n">
        <v>0.0055</v>
      </c>
      <c r="G22" s="10" t="n">
        <v>0.0007</v>
      </c>
      <c r="H22" s="10" t="s">
        <v>33</v>
      </c>
      <c r="I22" s="10" t="n">
        <f aca="false">SUM(D22:H22)</f>
        <v>0.3008</v>
      </c>
      <c r="K22" s="10" t="n">
        <v>0.0156</v>
      </c>
    </row>
    <row r="23" customFormat="false" ht="12.75" hidden="false" customHeight="false" outlineLevel="0" collapsed="false">
      <c r="A23" s="8" t="n">
        <v>20822</v>
      </c>
      <c r="B23" s="9" t="s">
        <v>19</v>
      </c>
      <c r="C23" s="9" t="s">
        <v>26</v>
      </c>
      <c r="D23" s="10" t="n">
        <v>0.1614</v>
      </c>
      <c r="E23" s="10" t="n">
        <v>0.0369</v>
      </c>
      <c r="F23" s="10" t="n">
        <v>0.0031</v>
      </c>
      <c r="G23" s="10" t="n">
        <v>0.0004</v>
      </c>
      <c r="H23" s="10" t="n">
        <v>0.0047</v>
      </c>
      <c r="I23" s="10" t="n">
        <f aca="false">SUM(D23:H23)</f>
        <v>0.2065</v>
      </c>
      <c r="K23" s="10" t="n">
        <v>0.0156</v>
      </c>
    </row>
    <row r="24" customFormat="false" ht="12.75" hidden="false" customHeight="false" outlineLevel="0" collapsed="false">
      <c r="A24" s="8"/>
      <c r="B24" s="9"/>
      <c r="C24" s="9"/>
      <c r="D24" s="10"/>
      <c r="E24" s="10"/>
      <c r="F24" s="10"/>
      <c r="G24" s="10"/>
      <c r="H24" s="10"/>
      <c r="I24" s="10"/>
      <c r="K24" s="10"/>
    </row>
    <row r="30" customFormat="false" ht="13.5" hidden="false" customHeight="false" outlineLevel="0" collapsed="false"/>
    <row r="31" customFormat="false" ht="13.5" hidden="false" customHeight="false" outlineLevel="0" collapsed="false">
      <c r="A31" s="11" t="s">
        <v>27</v>
      </c>
      <c r="B31" s="12" t="s">
        <v>28</v>
      </c>
      <c r="C31" s="13"/>
      <c r="D31" s="0"/>
    </row>
    <row r="32" customFormat="false" ht="12.75" hidden="false" customHeight="false" outlineLevel="0" collapsed="false">
      <c r="A32" s="14"/>
      <c r="B32" s="15" t="s">
        <v>6</v>
      </c>
      <c r="C32" s="16" t="n">
        <v>36464</v>
      </c>
      <c r="D32" s="0"/>
    </row>
    <row r="33" customFormat="false" ht="12.75" hidden="false" customHeight="false" outlineLevel="0" collapsed="false">
      <c r="A33" s="14"/>
      <c r="B33" s="15" t="s">
        <v>29</v>
      </c>
      <c r="C33" s="16" t="n">
        <v>37195</v>
      </c>
      <c r="D33" s="0"/>
    </row>
    <row r="34" customFormat="false" ht="12.75" hidden="false" customHeight="false" outlineLevel="0" collapsed="false">
      <c r="A34" s="14"/>
      <c r="B34" s="15" t="s">
        <v>8</v>
      </c>
      <c r="C34" s="16" t="n">
        <v>38656</v>
      </c>
      <c r="D34" s="0"/>
    </row>
    <row r="35" customFormat="false" ht="12.75" hidden="false" customHeight="false" outlineLevel="0" collapsed="false">
      <c r="A35" s="14"/>
      <c r="B35" s="15" t="s">
        <v>8</v>
      </c>
      <c r="C35" s="16" t="n">
        <v>39021</v>
      </c>
      <c r="D35" s="0"/>
    </row>
    <row r="36" customFormat="false" ht="12.75" hidden="false" customHeight="false" outlineLevel="0" collapsed="false">
      <c r="A36" s="14"/>
      <c r="B36" s="15" t="s">
        <v>10</v>
      </c>
      <c r="C36" s="17" t="s">
        <v>30</v>
      </c>
      <c r="D36" s="0"/>
    </row>
    <row r="37" customFormat="false" ht="12.75" hidden="false" customHeight="false" outlineLevel="0" collapsed="false">
      <c r="A37" s="14"/>
      <c r="B37" s="18"/>
      <c r="C37" s="19"/>
      <c r="D37" s="0"/>
    </row>
    <row r="38" customFormat="false" ht="13.5" hidden="false" customHeight="false" outlineLevel="0" collapsed="false">
      <c r="A38" s="20"/>
      <c r="B38" s="21" t="s">
        <v>31</v>
      </c>
      <c r="C38" s="22"/>
      <c r="D38" s="0"/>
    </row>
  </sheetData>
  <mergeCells count="3">
    <mergeCell ref="A1:I1"/>
    <mergeCell ref="A2:I2"/>
    <mergeCell ref="A3:I3"/>
  </mergeCells>
  <printOptions headings="false" gridLines="false" gridLinesSet="true" horizontalCentered="true" verticalCentered="false"/>
  <pageMargins left="0" right="0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
&amp;T</oddHeader>
    <oddFooter>&amp;C&amp;F
&amp;A&amp;RPage &amp;P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8" activeCellId="0" sqref="A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32"/>
    <col collapsed="false" customWidth="true" hidden="false" outlineLevel="0" max="2" min="2" style="0" width="40.82"/>
    <col collapsed="false" customWidth="true" hidden="false" outlineLevel="0" max="3" min="3" style="0" width="52.99"/>
    <col collapsed="false" customWidth="true" hidden="false" outlineLevel="0" max="4" min="4" style="2" width="11.82"/>
    <col collapsed="false" customWidth="true" hidden="false" outlineLevel="0" max="5" min="5" style="2" width="11.99"/>
    <col collapsed="false" customWidth="true" hidden="false" outlineLevel="0" max="7" min="6" style="2" width="12.15"/>
    <col collapsed="false" customWidth="true" hidden="false" outlineLevel="0" max="8" min="8" style="2" width="12.32"/>
    <col collapsed="false" customWidth="true" hidden="false" outlineLevel="0" max="9" min="9" style="2" width="9.32"/>
    <col collapsed="false" customWidth="true" hidden="false" outlineLevel="0" max="10" min="10" style="0" width="3.82"/>
    <col collapsed="false" customWidth="true" hidden="false" outlineLevel="0" max="11" min="11" style="0" width="11.32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B4" s="1"/>
      <c r="C4" s="1"/>
    </row>
    <row r="6" customFormat="false" ht="12.75" hidden="false" customHeight="false" outlineLevel="0" collapsed="false">
      <c r="A6" s="4" t="s">
        <v>3</v>
      </c>
      <c r="B6" s="4" t="s">
        <v>4</v>
      </c>
      <c r="C6" s="4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1"/>
      <c r="K6" s="5" t="s">
        <v>32</v>
      </c>
    </row>
    <row r="7" customFormat="false" ht="12.75" hidden="false" customHeight="false" outlineLevel="0" collapsed="false">
      <c r="A7" s="6" t="s">
        <v>12</v>
      </c>
      <c r="B7" s="6" t="s">
        <v>13</v>
      </c>
      <c r="C7" s="6" t="s">
        <v>14</v>
      </c>
      <c r="D7" s="7" t="s">
        <v>15</v>
      </c>
      <c r="E7" s="7" t="s">
        <v>16</v>
      </c>
      <c r="F7" s="7" t="s">
        <v>16</v>
      </c>
      <c r="G7" s="7" t="s">
        <v>16</v>
      </c>
      <c r="H7" s="7" t="s">
        <v>16</v>
      </c>
      <c r="I7" s="7" t="s">
        <v>15</v>
      </c>
      <c r="J7" s="1"/>
      <c r="K7" s="7" t="s">
        <v>15</v>
      </c>
    </row>
    <row r="8" customFormat="false" ht="12.75" hidden="false" customHeight="false" outlineLevel="0" collapsed="false">
      <c r="A8" s="8"/>
      <c r="B8" s="9"/>
      <c r="C8" s="9"/>
      <c r="D8" s="10"/>
      <c r="E8" s="10"/>
      <c r="F8" s="10"/>
      <c r="G8" s="10"/>
      <c r="H8" s="10"/>
      <c r="I8" s="10"/>
      <c r="K8" s="10"/>
    </row>
    <row r="9" customFormat="false" ht="12.75" hidden="false" customHeight="false" outlineLevel="0" collapsed="false">
      <c r="A9" s="8" t="n">
        <v>8255</v>
      </c>
      <c r="B9" s="9" t="s">
        <v>17</v>
      </c>
      <c r="C9" s="9" t="s">
        <v>18</v>
      </c>
      <c r="D9" s="10" t="n">
        <v>0.3168</v>
      </c>
      <c r="E9" s="10" t="n">
        <f aca="false">0.0343+0.0343</f>
        <v>0.0686</v>
      </c>
      <c r="F9" s="10" t="n">
        <v>0.0051</v>
      </c>
      <c r="G9" s="10" t="n">
        <v>0.0007</v>
      </c>
      <c r="H9" s="10" t="n">
        <v>0.0076</v>
      </c>
      <c r="I9" s="10" t="n">
        <f aca="false">SUM(D9:H9)</f>
        <v>0.3988</v>
      </c>
      <c r="K9" s="10" t="n">
        <v>0.0233</v>
      </c>
    </row>
    <row r="10" customFormat="false" ht="12.75" hidden="false" customHeight="false" outlineLevel="0" collapsed="false">
      <c r="A10" s="8" t="n">
        <v>20834</v>
      </c>
      <c r="B10" s="9" t="s">
        <v>19</v>
      </c>
      <c r="C10" s="9" t="s">
        <v>20</v>
      </c>
      <c r="D10" s="10" t="n">
        <v>0.1031</v>
      </c>
      <c r="E10" s="10" t="s">
        <v>33</v>
      </c>
      <c r="F10" s="10" t="s">
        <v>33</v>
      </c>
      <c r="G10" s="10" t="s">
        <v>33</v>
      </c>
      <c r="H10" s="10" t="s">
        <v>33</v>
      </c>
      <c r="I10" s="10" t="n">
        <f aca="false">SUM(D10:H10)</f>
        <v>0.1031</v>
      </c>
      <c r="K10" s="10"/>
    </row>
    <row r="11" customFormat="false" ht="12.75" hidden="false" customHeight="false" outlineLevel="0" collapsed="false">
      <c r="A11" s="8" t="n">
        <v>20835</v>
      </c>
      <c r="B11" s="9" t="s">
        <v>21</v>
      </c>
      <c r="C11" s="9" t="s">
        <v>20</v>
      </c>
      <c r="D11" s="10" t="n">
        <v>0.1031</v>
      </c>
      <c r="E11" s="10" t="s">
        <v>33</v>
      </c>
      <c r="F11" s="10" t="s">
        <v>33</v>
      </c>
      <c r="G11" s="10" t="s">
        <v>33</v>
      </c>
      <c r="H11" s="10" t="s">
        <v>33</v>
      </c>
      <c r="I11" s="10" t="n">
        <f aca="false">SUM(D11:H11)</f>
        <v>0.1031</v>
      </c>
      <c r="K11" s="10"/>
    </row>
    <row r="12" customFormat="false" ht="12.75" hidden="false" customHeight="false" outlineLevel="0" collapsed="false">
      <c r="A12" s="8" t="n">
        <v>21175</v>
      </c>
      <c r="B12" s="9" t="s">
        <v>22</v>
      </c>
      <c r="C12" s="9" t="s">
        <v>20</v>
      </c>
      <c r="D12" s="10" t="n">
        <v>0.1031</v>
      </c>
      <c r="E12" s="10" t="s">
        <v>33</v>
      </c>
      <c r="F12" s="10" t="s">
        <v>33</v>
      </c>
      <c r="G12" s="10" t="s">
        <v>33</v>
      </c>
      <c r="H12" s="10" t="s">
        <v>33</v>
      </c>
      <c r="I12" s="10" t="n">
        <f aca="false">SUM(D12:H12)</f>
        <v>0.1031</v>
      </c>
      <c r="K12" s="10"/>
    </row>
    <row r="13" customFormat="false" ht="12.75" hidden="false" customHeight="false" outlineLevel="0" collapsed="false">
      <c r="A13" s="8" t="n">
        <v>26677</v>
      </c>
      <c r="B13" s="9" t="s">
        <v>35</v>
      </c>
      <c r="C13" s="9" t="s">
        <v>20</v>
      </c>
      <c r="D13" s="10" t="n">
        <v>0.1031</v>
      </c>
      <c r="E13" s="10" t="s">
        <v>33</v>
      </c>
      <c r="F13" s="10" t="s">
        <v>33</v>
      </c>
      <c r="G13" s="10" t="s">
        <v>33</v>
      </c>
      <c r="H13" s="10" t="s">
        <v>33</v>
      </c>
      <c r="I13" s="10" t="n">
        <f aca="false">SUM(D13:H13)</f>
        <v>0.1031</v>
      </c>
      <c r="K13" s="10"/>
    </row>
    <row r="14" customFormat="false" ht="12.75" hidden="false" customHeight="false" outlineLevel="0" collapsed="false">
      <c r="A14" s="8" t="n">
        <v>26371</v>
      </c>
      <c r="B14" s="9" t="s">
        <v>34</v>
      </c>
      <c r="C14" s="9" t="s">
        <v>20</v>
      </c>
      <c r="D14" s="10" t="n">
        <v>0.1031</v>
      </c>
      <c r="E14" s="10" t="s">
        <v>33</v>
      </c>
      <c r="F14" s="10" t="s">
        <v>33</v>
      </c>
      <c r="G14" s="10" t="s">
        <v>33</v>
      </c>
      <c r="H14" s="10" t="s">
        <v>33</v>
      </c>
      <c r="I14" s="10" t="n">
        <f aca="false">SUM(D14:H14)</f>
        <v>0.1031</v>
      </c>
      <c r="K14" s="10"/>
    </row>
    <row r="15" customFormat="false" ht="12.75" hidden="false" customHeight="false" outlineLevel="0" collapsed="false">
      <c r="A15" s="8" t="n">
        <v>25923</v>
      </c>
      <c r="B15" s="9" t="s">
        <v>24</v>
      </c>
      <c r="C15" s="9" t="s">
        <v>20</v>
      </c>
      <c r="D15" s="10" t="n">
        <v>0.1031</v>
      </c>
      <c r="E15" s="10" t="s">
        <v>33</v>
      </c>
      <c r="F15" s="10" t="s">
        <v>33</v>
      </c>
      <c r="G15" s="10" t="s">
        <v>33</v>
      </c>
      <c r="H15" s="10" t="s">
        <v>33</v>
      </c>
      <c r="I15" s="10" t="n">
        <f aca="false">SUM(D15:H15)</f>
        <v>0.1031</v>
      </c>
      <c r="K15" s="10"/>
    </row>
    <row r="16" customFormat="false" ht="12.75" hidden="false" customHeight="false" outlineLevel="0" collapsed="false">
      <c r="A16" s="8" t="n">
        <v>20715</v>
      </c>
      <c r="B16" s="9" t="s">
        <v>17</v>
      </c>
      <c r="C16" s="9" t="s">
        <v>20</v>
      </c>
      <c r="D16" s="10" t="n">
        <v>0.1031</v>
      </c>
      <c r="E16" s="10" t="s">
        <v>33</v>
      </c>
      <c r="F16" s="10" t="s">
        <v>33</v>
      </c>
      <c r="G16" s="10" t="s">
        <v>33</v>
      </c>
      <c r="H16" s="10" t="s">
        <v>33</v>
      </c>
      <c r="I16" s="10" t="n">
        <f aca="false">SUM(D16:H16)</f>
        <v>0.1031</v>
      </c>
      <c r="K16" s="10"/>
    </row>
    <row r="17" customFormat="false" ht="12.75" hidden="false" customHeight="false" outlineLevel="0" collapsed="false">
      <c r="A17" s="8" t="n">
        <v>20747</v>
      </c>
      <c r="B17" s="9" t="s">
        <v>21</v>
      </c>
      <c r="C17" s="9" t="s">
        <v>25</v>
      </c>
      <c r="D17" s="10" t="n">
        <v>0.2554</v>
      </c>
      <c r="E17" s="10" t="n">
        <v>0.0369</v>
      </c>
      <c r="F17" s="10" t="n">
        <v>0.0052</v>
      </c>
      <c r="G17" s="10" t="n">
        <v>0.0007</v>
      </c>
      <c r="H17" s="10" t="n">
        <v>0.0076</v>
      </c>
      <c r="I17" s="10" t="n">
        <f aca="false">SUM(D17:H17)</f>
        <v>0.3058</v>
      </c>
      <c r="K17" s="10" t="n">
        <v>0.0159</v>
      </c>
    </row>
    <row r="18" customFormat="false" ht="12.75" hidden="false" customHeight="false" outlineLevel="0" collapsed="false">
      <c r="A18" s="8" t="n">
        <v>20748</v>
      </c>
      <c r="B18" s="9" t="s">
        <v>21</v>
      </c>
      <c r="C18" s="9" t="s">
        <v>25</v>
      </c>
      <c r="D18" s="10" t="n">
        <v>0.2554</v>
      </c>
      <c r="E18" s="10" t="n">
        <v>0.0369</v>
      </c>
      <c r="F18" s="10" t="n">
        <v>0.0052</v>
      </c>
      <c r="G18" s="10" t="n">
        <v>0.0007</v>
      </c>
      <c r="H18" s="10" t="n">
        <v>0.0047</v>
      </c>
      <c r="I18" s="10" t="n">
        <f aca="false">SUM(D18:H18)</f>
        <v>0.3029</v>
      </c>
      <c r="K18" s="10" t="n">
        <v>0.0159</v>
      </c>
    </row>
    <row r="19" customFormat="false" ht="12.75" hidden="false" customHeight="false" outlineLevel="0" collapsed="false">
      <c r="A19" s="8" t="n">
        <v>21165</v>
      </c>
      <c r="B19" s="9" t="s">
        <v>22</v>
      </c>
      <c r="C19" s="9" t="s">
        <v>25</v>
      </c>
      <c r="D19" s="10" t="n">
        <v>0.2554</v>
      </c>
      <c r="E19" s="10" t="n">
        <v>0.0443</v>
      </c>
      <c r="F19" s="10" t="n">
        <v>0.005</v>
      </c>
      <c r="G19" s="10" t="n">
        <v>0.0007</v>
      </c>
      <c r="H19" s="10" t="n">
        <v>0.0076</v>
      </c>
      <c r="I19" s="10" t="n">
        <f aca="false">SUM(D19:H19)</f>
        <v>0.313</v>
      </c>
      <c r="K19" s="10" t="n">
        <v>0.0159</v>
      </c>
    </row>
    <row r="20" customFormat="false" ht="12.75" hidden="false" customHeight="false" outlineLevel="0" collapsed="false">
      <c r="A20" s="8" t="n">
        <v>26678</v>
      </c>
      <c r="B20" s="9" t="s">
        <v>35</v>
      </c>
      <c r="C20" s="9" t="s">
        <v>25</v>
      </c>
      <c r="D20" s="10" t="n">
        <v>0.2554</v>
      </c>
      <c r="E20" s="10" t="n">
        <v>0.0443</v>
      </c>
      <c r="F20" s="10" t="n">
        <v>0.0051</v>
      </c>
      <c r="G20" s="10" t="n">
        <v>0.0007</v>
      </c>
      <c r="H20" s="10" t="n">
        <v>0.0076</v>
      </c>
      <c r="I20" s="10" t="n">
        <f aca="false">SUM(D20:H20)</f>
        <v>0.3131</v>
      </c>
      <c r="K20" s="10" t="n">
        <v>0.0159</v>
      </c>
    </row>
    <row r="21" customFormat="false" ht="12.75" hidden="false" customHeight="false" outlineLevel="0" collapsed="false">
      <c r="A21" s="8" t="n">
        <v>26372</v>
      </c>
      <c r="B21" s="9" t="s">
        <v>34</v>
      </c>
      <c r="C21" s="9" t="s">
        <v>25</v>
      </c>
      <c r="D21" s="10" t="n">
        <v>0.2554</v>
      </c>
      <c r="E21" s="10" t="n">
        <v>0.0443</v>
      </c>
      <c r="F21" s="10" t="n">
        <v>0.0051</v>
      </c>
      <c r="G21" s="10" t="n">
        <v>0.0007</v>
      </c>
      <c r="H21" s="10" t="n">
        <v>0.0076</v>
      </c>
      <c r="I21" s="10" t="n">
        <f aca="false">SUM(D21:H21)</f>
        <v>0.3131</v>
      </c>
      <c r="K21" s="10" t="n">
        <v>0.0159</v>
      </c>
    </row>
    <row r="22" customFormat="false" ht="12.75" hidden="false" customHeight="false" outlineLevel="0" collapsed="false">
      <c r="A22" s="8" t="n">
        <v>25924</v>
      </c>
      <c r="B22" s="9" t="s">
        <v>24</v>
      </c>
      <c r="C22" s="9" t="s">
        <v>25</v>
      </c>
      <c r="D22" s="10" t="n">
        <v>0.2554</v>
      </c>
      <c r="E22" s="10" t="n">
        <v>0.0443</v>
      </c>
      <c r="F22" s="10" t="n">
        <v>0.0053</v>
      </c>
      <c r="G22" s="10" t="n">
        <v>0.0007</v>
      </c>
      <c r="H22" s="10" t="s">
        <v>33</v>
      </c>
      <c r="I22" s="10" t="n">
        <f aca="false">SUM(D22:H22)</f>
        <v>0.3057</v>
      </c>
      <c r="K22" s="10" t="n">
        <v>0.0159</v>
      </c>
    </row>
    <row r="23" customFormat="false" ht="12.75" hidden="false" customHeight="false" outlineLevel="0" collapsed="false">
      <c r="A23" s="8" t="n">
        <v>20822</v>
      </c>
      <c r="B23" s="9" t="s">
        <v>19</v>
      </c>
      <c r="C23" s="9" t="s">
        <v>26</v>
      </c>
      <c r="D23" s="10" t="n">
        <v>0.1647</v>
      </c>
      <c r="E23" s="10" t="n">
        <v>0.0369</v>
      </c>
      <c r="F23" s="10" t="n">
        <v>0.0023</v>
      </c>
      <c r="G23" s="10" t="n">
        <v>0.0003</v>
      </c>
      <c r="H23" s="10" t="n">
        <v>0.0047</v>
      </c>
      <c r="I23" s="10" t="n">
        <f aca="false">SUM(D23:H23)</f>
        <v>0.2089</v>
      </c>
      <c r="K23" s="10" t="n">
        <v>0.0159</v>
      </c>
    </row>
    <row r="24" customFormat="false" ht="12.75" hidden="false" customHeight="false" outlineLevel="0" collapsed="false">
      <c r="A24" s="8"/>
      <c r="B24" s="9"/>
      <c r="C24" s="9"/>
      <c r="D24" s="10"/>
      <c r="E24" s="10"/>
      <c r="F24" s="10"/>
      <c r="G24" s="10"/>
      <c r="H24" s="10"/>
      <c r="I24" s="10"/>
      <c r="K24" s="10"/>
    </row>
    <row r="30" customFormat="false" ht="13.5" hidden="false" customHeight="false" outlineLevel="0" collapsed="false"/>
    <row r="31" customFormat="false" ht="13.5" hidden="false" customHeight="false" outlineLevel="0" collapsed="false">
      <c r="A31" s="11" t="s">
        <v>27</v>
      </c>
      <c r="B31" s="12" t="s">
        <v>28</v>
      </c>
      <c r="C31" s="13"/>
      <c r="D31" s="0"/>
    </row>
    <row r="32" customFormat="false" ht="12.75" hidden="false" customHeight="false" outlineLevel="0" collapsed="false">
      <c r="A32" s="14"/>
      <c r="B32" s="15" t="s">
        <v>6</v>
      </c>
      <c r="C32" s="16" t="n">
        <v>36464</v>
      </c>
      <c r="D32" s="0"/>
    </row>
    <row r="33" customFormat="false" ht="12.75" hidden="false" customHeight="false" outlineLevel="0" collapsed="false">
      <c r="A33" s="14"/>
      <c r="B33" s="15" t="s">
        <v>29</v>
      </c>
      <c r="C33" s="16" t="n">
        <v>37195</v>
      </c>
      <c r="D33" s="0"/>
    </row>
    <row r="34" customFormat="false" ht="12.75" hidden="false" customHeight="false" outlineLevel="0" collapsed="false">
      <c r="A34" s="14"/>
      <c r="B34" s="15" t="s">
        <v>8</v>
      </c>
      <c r="C34" s="16" t="n">
        <v>38656</v>
      </c>
      <c r="D34" s="0"/>
    </row>
    <row r="35" customFormat="false" ht="12.75" hidden="false" customHeight="false" outlineLevel="0" collapsed="false">
      <c r="A35" s="14"/>
      <c r="B35" s="15" t="s">
        <v>8</v>
      </c>
      <c r="C35" s="16" t="n">
        <v>39021</v>
      </c>
      <c r="D35" s="0"/>
    </row>
    <row r="36" customFormat="false" ht="12.75" hidden="false" customHeight="false" outlineLevel="0" collapsed="false">
      <c r="A36" s="14"/>
      <c r="B36" s="15" t="s">
        <v>10</v>
      </c>
      <c r="C36" s="17" t="s">
        <v>30</v>
      </c>
      <c r="D36" s="0"/>
    </row>
    <row r="37" customFormat="false" ht="12.75" hidden="false" customHeight="false" outlineLevel="0" collapsed="false">
      <c r="A37" s="14"/>
      <c r="B37" s="18"/>
      <c r="C37" s="19"/>
      <c r="D37" s="0"/>
    </row>
    <row r="38" customFormat="false" ht="13.5" hidden="false" customHeight="false" outlineLevel="0" collapsed="false">
      <c r="A38" s="20"/>
      <c r="B38" s="21" t="s">
        <v>31</v>
      </c>
      <c r="C38" s="22"/>
      <c r="D38" s="0"/>
    </row>
  </sheetData>
  <mergeCells count="3">
    <mergeCell ref="A1:I1"/>
    <mergeCell ref="A2:I2"/>
    <mergeCell ref="A3:I3"/>
  </mergeCells>
  <printOptions headings="false" gridLines="false" gridLinesSet="true" horizontalCentered="true" verticalCentered="false"/>
  <pageMargins left="0" right="0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
&amp;T</oddHeader>
    <oddFooter>&amp;LPrepared by:  Elizabeth Y. Brown&amp;C&amp;F
&amp;A&amp;RPage &amp;P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32"/>
    <col collapsed="false" customWidth="true" hidden="false" outlineLevel="0" max="2" min="2" style="0" width="40.82"/>
    <col collapsed="false" customWidth="true" hidden="false" outlineLevel="0" max="3" min="3" style="0" width="52.99"/>
    <col collapsed="false" customWidth="true" hidden="false" outlineLevel="0" max="4" min="4" style="2" width="11.82"/>
    <col collapsed="false" customWidth="true" hidden="false" outlineLevel="0" max="5" min="5" style="2" width="11.99"/>
    <col collapsed="false" customWidth="true" hidden="false" outlineLevel="0" max="7" min="6" style="2" width="12.15"/>
    <col collapsed="false" customWidth="true" hidden="false" outlineLevel="0" max="8" min="8" style="2" width="12.32"/>
    <col collapsed="false" customWidth="true" hidden="false" outlineLevel="0" max="9" min="9" style="2" width="9.32"/>
    <col collapsed="false" customWidth="true" hidden="false" outlineLevel="0" max="10" min="10" style="0" width="3.82"/>
    <col collapsed="false" customWidth="true" hidden="false" outlineLevel="0" max="12" min="11" style="0" width="11.32"/>
    <col collapsed="false" customWidth="true" hidden="false" outlineLevel="0" max="13" min="13" style="0" width="10.15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B4" s="1"/>
      <c r="C4" s="1"/>
    </row>
    <row r="6" customFormat="false" ht="12.75" hidden="false" customHeight="false" outlineLevel="0" collapsed="false">
      <c r="A6" s="4" t="s">
        <v>3</v>
      </c>
      <c r="B6" s="4" t="s">
        <v>4</v>
      </c>
      <c r="C6" s="4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1"/>
      <c r="K6" s="5" t="s">
        <v>32</v>
      </c>
      <c r="L6" s="5" t="s">
        <v>36</v>
      </c>
      <c r="M6" s="5" t="s">
        <v>37</v>
      </c>
    </row>
    <row r="7" customFormat="false" ht="12.75" hidden="false" customHeight="false" outlineLevel="0" collapsed="false">
      <c r="A7" s="6" t="s">
        <v>12</v>
      </c>
      <c r="B7" s="6" t="s">
        <v>13</v>
      </c>
      <c r="C7" s="6" t="s">
        <v>14</v>
      </c>
      <c r="D7" s="7" t="s">
        <v>15</v>
      </c>
      <c r="E7" s="7" t="s">
        <v>16</v>
      </c>
      <c r="F7" s="7" t="s">
        <v>16</v>
      </c>
      <c r="G7" s="7" t="s">
        <v>16</v>
      </c>
      <c r="H7" s="7" t="s">
        <v>16</v>
      </c>
      <c r="I7" s="7" t="s">
        <v>15</v>
      </c>
      <c r="J7" s="1"/>
      <c r="K7" s="7" t="s">
        <v>15</v>
      </c>
      <c r="L7" s="7" t="s">
        <v>16</v>
      </c>
      <c r="M7" s="7" t="s">
        <v>16</v>
      </c>
    </row>
    <row r="8" customFormat="false" ht="12.75" hidden="false" customHeight="false" outlineLevel="0" collapsed="false">
      <c r="A8" s="8"/>
      <c r="B8" s="9"/>
      <c r="C8" s="9"/>
      <c r="D8" s="10"/>
      <c r="E8" s="10"/>
      <c r="F8" s="10"/>
      <c r="G8" s="10"/>
      <c r="H8" s="10"/>
      <c r="I8" s="10"/>
      <c r="K8" s="10"/>
      <c r="L8" s="10"/>
      <c r="M8" s="10"/>
    </row>
    <row r="9" customFormat="false" ht="12.75" hidden="false" customHeight="false" outlineLevel="0" collapsed="false">
      <c r="A9" s="8" t="n">
        <v>8255</v>
      </c>
      <c r="B9" s="9" t="s">
        <v>17</v>
      </c>
      <c r="C9" s="9" t="s">
        <v>18</v>
      </c>
      <c r="D9" s="10" t="n">
        <v>0.3168</v>
      </c>
      <c r="E9" s="10" t="n">
        <f aca="false">0.0343+0.0343</f>
        <v>0.0686</v>
      </c>
      <c r="F9" s="10" t="n">
        <v>0.0051</v>
      </c>
      <c r="G9" s="10" t="n">
        <v>0.0007</v>
      </c>
      <c r="H9" s="10" t="n">
        <v>0.0066</v>
      </c>
      <c r="I9" s="10" t="n">
        <f aca="false">SUM(D9:H9)</f>
        <v>0.3978</v>
      </c>
      <c r="K9" s="10" t="n">
        <v>0.0233</v>
      </c>
      <c r="L9" s="10" t="n">
        <v>0.0022</v>
      </c>
      <c r="M9" s="10" t="n">
        <v>0.0072</v>
      </c>
    </row>
    <row r="10" customFormat="false" ht="12.75" hidden="false" customHeight="false" outlineLevel="0" collapsed="false">
      <c r="A10" s="8" t="n">
        <v>20834</v>
      </c>
      <c r="B10" s="9" t="s">
        <v>19</v>
      </c>
      <c r="C10" s="9" t="s">
        <v>20</v>
      </c>
      <c r="D10" s="10" t="n">
        <v>0.1031</v>
      </c>
      <c r="E10" s="10" t="s">
        <v>33</v>
      </c>
      <c r="F10" s="10" t="s">
        <v>33</v>
      </c>
      <c r="G10" s="10" t="s">
        <v>33</v>
      </c>
      <c r="H10" s="10" t="s">
        <v>33</v>
      </c>
      <c r="I10" s="10" t="n">
        <f aca="false">SUM(D10:H10)</f>
        <v>0.1031</v>
      </c>
      <c r="K10" s="10" t="n">
        <v>0.0011</v>
      </c>
      <c r="L10" s="10" t="s">
        <v>33</v>
      </c>
      <c r="M10" s="10" t="s">
        <v>33</v>
      </c>
    </row>
    <row r="11" customFormat="false" ht="12.75" hidden="false" customHeight="false" outlineLevel="0" collapsed="false">
      <c r="A11" s="8" t="n">
        <v>20835</v>
      </c>
      <c r="B11" s="9" t="s">
        <v>21</v>
      </c>
      <c r="C11" s="9" t="s">
        <v>20</v>
      </c>
      <c r="D11" s="10" t="n">
        <v>0.1031</v>
      </c>
      <c r="E11" s="10" t="s">
        <v>33</v>
      </c>
      <c r="F11" s="10" t="s">
        <v>33</v>
      </c>
      <c r="G11" s="10" t="s">
        <v>33</v>
      </c>
      <c r="H11" s="10" t="s">
        <v>33</v>
      </c>
      <c r="I11" s="10" t="n">
        <f aca="false">SUM(D11:H11)</f>
        <v>0.1031</v>
      </c>
      <c r="K11" s="10" t="n">
        <v>0.0011</v>
      </c>
      <c r="L11" s="10" t="s">
        <v>33</v>
      </c>
      <c r="M11" s="10" t="s">
        <v>33</v>
      </c>
    </row>
    <row r="12" customFormat="false" ht="12.75" hidden="false" customHeight="false" outlineLevel="0" collapsed="false">
      <c r="A12" s="8" t="n">
        <v>21175</v>
      </c>
      <c r="B12" s="9" t="s">
        <v>22</v>
      </c>
      <c r="C12" s="9" t="s">
        <v>20</v>
      </c>
      <c r="D12" s="10" t="n">
        <v>0.1031</v>
      </c>
      <c r="E12" s="10" t="s">
        <v>33</v>
      </c>
      <c r="F12" s="10" t="s">
        <v>33</v>
      </c>
      <c r="G12" s="10" t="s">
        <v>33</v>
      </c>
      <c r="H12" s="10" t="s">
        <v>33</v>
      </c>
      <c r="I12" s="10" t="n">
        <f aca="false">SUM(D12:H12)</f>
        <v>0.1031</v>
      </c>
      <c r="K12" s="10" t="n">
        <v>0.0011</v>
      </c>
      <c r="L12" s="10" t="s">
        <v>33</v>
      </c>
      <c r="M12" s="10" t="s">
        <v>33</v>
      </c>
    </row>
    <row r="13" customFormat="false" ht="12.75" hidden="false" customHeight="false" outlineLevel="0" collapsed="false">
      <c r="A13" s="8" t="n">
        <v>26677</v>
      </c>
      <c r="B13" s="9" t="s">
        <v>35</v>
      </c>
      <c r="C13" s="9" t="s">
        <v>20</v>
      </c>
      <c r="D13" s="10" t="n">
        <v>0.1031</v>
      </c>
      <c r="E13" s="10" t="s">
        <v>33</v>
      </c>
      <c r="F13" s="10" t="s">
        <v>33</v>
      </c>
      <c r="G13" s="10" t="s">
        <v>33</v>
      </c>
      <c r="H13" s="10" t="s">
        <v>33</v>
      </c>
      <c r="I13" s="10" t="n">
        <f aca="false">SUM(D13:H13)</f>
        <v>0.1031</v>
      </c>
      <c r="K13" s="10" t="n">
        <v>0.0011</v>
      </c>
      <c r="L13" s="10" t="s">
        <v>33</v>
      </c>
      <c r="M13" s="10" t="s">
        <v>33</v>
      </c>
    </row>
    <row r="14" customFormat="false" ht="12.75" hidden="false" customHeight="false" outlineLevel="0" collapsed="false">
      <c r="A14" s="8" t="n">
        <v>26371</v>
      </c>
      <c r="B14" s="9" t="s">
        <v>34</v>
      </c>
      <c r="C14" s="9" t="s">
        <v>20</v>
      </c>
      <c r="D14" s="10" t="n">
        <v>0.1031</v>
      </c>
      <c r="E14" s="10" t="s">
        <v>33</v>
      </c>
      <c r="F14" s="10" t="s">
        <v>33</v>
      </c>
      <c r="G14" s="10" t="s">
        <v>33</v>
      </c>
      <c r="H14" s="10" t="s">
        <v>33</v>
      </c>
      <c r="I14" s="10" t="n">
        <f aca="false">SUM(D14:H14)</f>
        <v>0.1031</v>
      </c>
      <c r="K14" s="10" t="n">
        <v>0.0011</v>
      </c>
      <c r="L14" s="10" t="s">
        <v>33</v>
      </c>
      <c r="M14" s="10" t="s">
        <v>33</v>
      </c>
    </row>
    <row r="15" customFormat="false" ht="12.75" hidden="false" customHeight="false" outlineLevel="0" collapsed="false">
      <c r="A15" s="8" t="n">
        <v>25923</v>
      </c>
      <c r="B15" s="9" t="s">
        <v>24</v>
      </c>
      <c r="C15" s="9" t="s">
        <v>20</v>
      </c>
      <c r="D15" s="10" t="n">
        <v>0.1031</v>
      </c>
      <c r="E15" s="10" t="s">
        <v>33</v>
      </c>
      <c r="F15" s="10" t="s">
        <v>33</v>
      </c>
      <c r="G15" s="10" t="s">
        <v>33</v>
      </c>
      <c r="H15" s="10" t="s">
        <v>33</v>
      </c>
      <c r="I15" s="10" t="n">
        <f aca="false">SUM(D15:H15)</f>
        <v>0.1031</v>
      </c>
      <c r="K15" s="10" t="n">
        <v>0.0011</v>
      </c>
      <c r="L15" s="10" t="s">
        <v>33</v>
      </c>
      <c r="M15" s="10" t="s">
        <v>33</v>
      </c>
    </row>
    <row r="16" customFormat="false" ht="12.75" hidden="false" customHeight="false" outlineLevel="0" collapsed="false">
      <c r="A16" s="8" t="n">
        <v>20715</v>
      </c>
      <c r="B16" s="9" t="s">
        <v>17</v>
      </c>
      <c r="C16" s="9" t="s">
        <v>20</v>
      </c>
      <c r="D16" s="10" t="n">
        <v>0.1031</v>
      </c>
      <c r="E16" s="10" t="s">
        <v>33</v>
      </c>
      <c r="F16" s="10" t="s">
        <v>33</v>
      </c>
      <c r="G16" s="10" t="s">
        <v>33</v>
      </c>
      <c r="H16" s="10" t="s">
        <v>33</v>
      </c>
      <c r="I16" s="10" t="n">
        <f aca="false">SUM(D16:H16)</f>
        <v>0.1031</v>
      </c>
      <c r="K16" s="10" t="n">
        <v>0.0011</v>
      </c>
      <c r="L16" s="10" t="s">
        <v>33</v>
      </c>
      <c r="M16" s="10" t="s">
        <v>33</v>
      </c>
    </row>
    <row r="17" customFormat="false" ht="12.75" hidden="false" customHeight="false" outlineLevel="0" collapsed="false">
      <c r="A17" s="8" t="n">
        <v>20747</v>
      </c>
      <c r="B17" s="9" t="s">
        <v>21</v>
      </c>
      <c r="C17" s="9" t="s">
        <v>25</v>
      </c>
      <c r="D17" s="10" t="n">
        <v>0.2554</v>
      </c>
      <c r="E17" s="10" t="n">
        <v>0.0369</v>
      </c>
      <c r="F17" s="10" t="n">
        <v>0.0052</v>
      </c>
      <c r="G17" s="10" t="n">
        <v>0.0007</v>
      </c>
      <c r="H17" s="10" t="n">
        <v>0.0066</v>
      </c>
      <c r="I17" s="10" t="n">
        <f aca="false">SUM(D17:H17)</f>
        <v>0.3048</v>
      </c>
      <c r="K17" s="10" t="n">
        <v>0.0159</v>
      </c>
      <c r="L17" s="10" t="n">
        <v>0.0022</v>
      </c>
      <c r="M17" s="10" t="n">
        <v>0.0072</v>
      </c>
    </row>
    <row r="18" customFormat="false" ht="12.75" hidden="false" customHeight="false" outlineLevel="0" collapsed="false">
      <c r="A18" s="8" t="n">
        <v>20748</v>
      </c>
      <c r="B18" s="9" t="s">
        <v>21</v>
      </c>
      <c r="C18" s="9" t="s">
        <v>25</v>
      </c>
      <c r="D18" s="10" t="n">
        <v>0.2554</v>
      </c>
      <c r="E18" s="10" t="n">
        <v>0.0369</v>
      </c>
      <c r="F18" s="10" t="n">
        <v>0.0052</v>
      </c>
      <c r="G18" s="10" t="n">
        <v>0.0007</v>
      </c>
      <c r="H18" s="10" t="n">
        <v>0.004</v>
      </c>
      <c r="I18" s="10" t="n">
        <f aca="false">SUM(D18:H18)</f>
        <v>0.3022</v>
      </c>
      <c r="K18" s="10" t="n">
        <v>0.0159</v>
      </c>
      <c r="L18" s="10" t="n">
        <v>0.0022</v>
      </c>
      <c r="M18" s="10" t="n">
        <v>0.0072</v>
      </c>
    </row>
    <row r="19" customFormat="false" ht="12.75" hidden="false" customHeight="false" outlineLevel="0" collapsed="false">
      <c r="A19" s="8" t="n">
        <v>21165</v>
      </c>
      <c r="B19" s="9" t="s">
        <v>22</v>
      </c>
      <c r="C19" s="9" t="s">
        <v>25</v>
      </c>
      <c r="D19" s="10" t="n">
        <v>0.2554</v>
      </c>
      <c r="E19" s="10" t="n">
        <v>0.0443</v>
      </c>
      <c r="F19" s="10" t="n">
        <v>0.005</v>
      </c>
      <c r="G19" s="10" t="n">
        <v>0.0007</v>
      </c>
      <c r="H19" s="10" t="n">
        <v>0.0066</v>
      </c>
      <c r="I19" s="10" t="n">
        <f aca="false">SUM(D19:H19)</f>
        <v>0.312</v>
      </c>
      <c r="K19" s="10" t="n">
        <v>0.0159</v>
      </c>
      <c r="L19" s="10" t="n">
        <v>0.0022</v>
      </c>
      <c r="M19" s="10" t="n">
        <v>0.0072</v>
      </c>
    </row>
    <row r="20" customFormat="false" ht="12.75" hidden="false" customHeight="false" outlineLevel="0" collapsed="false">
      <c r="A20" s="8" t="n">
        <v>26678</v>
      </c>
      <c r="B20" s="9" t="s">
        <v>35</v>
      </c>
      <c r="C20" s="9" t="s">
        <v>25</v>
      </c>
      <c r="D20" s="10" t="n">
        <v>0.2554</v>
      </c>
      <c r="E20" s="10" t="n">
        <v>0.0443</v>
      </c>
      <c r="F20" s="10" t="n">
        <v>0.0051</v>
      </c>
      <c r="G20" s="10" t="n">
        <v>0.0007</v>
      </c>
      <c r="H20" s="10" t="n">
        <v>0.0066</v>
      </c>
      <c r="I20" s="10" t="n">
        <f aca="false">SUM(D20:H20)</f>
        <v>0.3121</v>
      </c>
      <c r="K20" s="10" t="n">
        <v>0.0159</v>
      </c>
      <c r="L20" s="10" t="n">
        <v>0.0022</v>
      </c>
      <c r="M20" s="10" t="n">
        <v>0.0072</v>
      </c>
    </row>
    <row r="21" customFormat="false" ht="12.75" hidden="false" customHeight="false" outlineLevel="0" collapsed="false">
      <c r="A21" s="8" t="n">
        <v>26372</v>
      </c>
      <c r="B21" s="9" t="s">
        <v>34</v>
      </c>
      <c r="C21" s="9" t="s">
        <v>25</v>
      </c>
      <c r="D21" s="10" t="n">
        <v>0.2554</v>
      </c>
      <c r="E21" s="10" t="n">
        <v>0.0443</v>
      </c>
      <c r="F21" s="10" t="n">
        <v>0.0051</v>
      </c>
      <c r="G21" s="10" t="n">
        <v>0.0007</v>
      </c>
      <c r="H21" s="10" t="n">
        <v>0.0066</v>
      </c>
      <c r="I21" s="10" t="n">
        <f aca="false">SUM(D21:H21)</f>
        <v>0.3121</v>
      </c>
      <c r="K21" s="10" t="n">
        <v>0.0159</v>
      </c>
      <c r="L21" s="10" t="n">
        <v>0.0022</v>
      </c>
      <c r="M21" s="10" t="n">
        <v>0.0072</v>
      </c>
    </row>
    <row r="22" customFormat="false" ht="12.75" hidden="false" customHeight="false" outlineLevel="0" collapsed="false">
      <c r="A22" s="8" t="n">
        <v>25924</v>
      </c>
      <c r="B22" s="9" t="s">
        <v>24</v>
      </c>
      <c r="C22" s="9" t="s">
        <v>25</v>
      </c>
      <c r="D22" s="10" t="n">
        <v>0.2554</v>
      </c>
      <c r="E22" s="10" t="n">
        <v>0.0443</v>
      </c>
      <c r="F22" s="10" t="n">
        <v>0.0053</v>
      </c>
      <c r="G22" s="10" t="n">
        <v>0.0007</v>
      </c>
      <c r="H22" s="10" t="s">
        <v>33</v>
      </c>
      <c r="I22" s="10" t="n">
        <f aca="false">SUM(D22:H22)</f>
        <v>0.3057</v>
      </c>
      <c r="K22" s="10" t="n">
        <v>0.0159</v>
      </c>
      <c r="L22" s="10" t="n">
        <v>0.0022</v>
      </c>
      <c r="M22" s="10" t="s">
        <v>33</v>
      </c>
    </row>
    <row r="23" customFormat="false" ht="12.75" hidden="false" customHeight="false" outlineLevel="0" collapsed="false">
      <c r="A23" s="8" t="n">
        <v>20822</v>
      </c>
      <c r="B23" s="9" t="s">
        <v>19</v>
      </c>
      <c r="C23" s="9" t="s">
        <v>26</v>
      </c>
      <c r="D23" s="10" t="n">
        <v>0.1647</v>
      </c>
      <c r="E23" s="10" t="n">
        <v>0.0369</v>
      </c>
      <c r="F23" s="10" t="n">
        <v>0.0023</v>
      </c>
      <c r="G23" s="10" t="n">
        <v>0.0003</v>
      </c>
      <c r="H23" s="10" t="n">
        <v>0.004</v>
      </c>
      <c r="I23" s="10" t="n">
        <f aca="false">SUM(D23:H23)</f>
        <v>0.2082</v>
      </c>
      <c r="K23" s="10" t="n">
        <v>0.0159</v>
      </c>
      <c r="L23" s="10" t="n">
        <v>0.0022</v>
      </c>
      <c r="M23" s="10" t="n">
        <v>0.0072</v>
      </c>
    </row>
    <row r="24" customFormat="false" ht="12.75" hidden="false" customHeight="false" outlineLevel="0" collapsed="false">
      <c r="A24" s="8"/>
      <c r="B24" s="9"/>
      <c r="C24" s="9"/>
      <c r="D24" s="10"/>
      <c r="E24" s="10"/>
      <c r="F24" s="10"/>
      <c r="G24" s="10"/>
      <c r="H24" s="10"/>
      <c r="I24" s="10"/>
      <c r="K24" s="10"/>
      <c r="L24" s="10"/>
      <c r="M24" s="10"/>
    </row>
    <row r="30" customFormat="false" ht="13.5" hidden="false" customHeight="false" outlineLevel="0" collapsed="false"/>
    <row r="31" customFormat="false" ht="13.5" hidden="false" customHeight="false" outlineLevel="0" collapsed="false">
      <c r="A31" s="11" t="s">
        <v>27</v>
      </c>
      <c r="B31" s="12" t="s">
        <v>28</v>
      </c>
      <c r="C31" s="13"/>
      <c r="D31" s="0"/>
    </row>
    <row r="32" customFormat="false" ht="12.75" hidden="false" customHeight="false" outlineLevel="0" collapsed="false">
      <c r="A32" s="14"/>
      <c r="B32" s="15" t="s">
        <v>6</v>
      </c>
      <c r="C32" s="16" t="s">
        <v>38</v>
      </c>
      <c r="D32" s="0"/>
    </row>
    <row r="33" customFormat="false" ht="12.75" hidden="false" customHeight="false" outlineLevel="0" collapsed="false">
      <c r="A33" s="14"/>
      <c r="B33" s="15" t="s">
        <v>29</v>
      </c>
      <c r="C33" s="16" t="n">
        <v>37195</v>
      </c>
      <c r="D33" s="0"/>
    </row>
    <row r="34" customFormat="false" ht="12.75" hidden="false" customHeight="false" outlineLevel="0" collapsed="false">
      <c r="A34" s="14"/>
      <c r="B34" s="15" t="s">
        <v>8</v>
      </c>
      <c r="C34" s="16" t="n">
        <v>38656</v>
      </c>
      <c r="D34" s="0"/>
    </row>
    <row r="35" customFormat="false" ht="12.75" hidden="false" customHeight="false" outlineLevel="0" collapsed="false">
      <c r="A35" s="14"/>
      <c r="B35" s="15" t="s">
        <v>8</v>
      </c>
      <c r="C35" s="16" t="n">
        <v>39021</v>
      </c>
      <c r="D35" s="0"/>
    </row>
    <row r="36" customFormat="false" ht="12.75" hidden="false" customHeight="false" outlineLevel="0" collapsed="false">
      <c r="A36" s="14"/>
      <c r="B36" s="15" t="s">
        <v>10</v>
      </c>
      <c r="C36" s="17" t="s">
        <v>39</v>
      </c>
      <c r="D36" s="0"/>
    </row>
    <row r="37" customFormat="false" ht="12.75" hidden="false" customHeight="false" outlineLevel="0" collapsed="false">
      <c r="A37" s="14"/>
      <c r="B37" s="18"/>
      <c r="C37" s="19"/>
      <c r="D37" s="0"/>
    </row>
    <row r="38" customFormat="false" ht="13.5" hidden="false" customHeight="false" outlineLevel="0" collapsed="false">
      <c r="A38" s="20"/>
      <c r="B38" s="21" t="s">
        <v>31</v>
      </c>
      <c r="C38" s="22"/>
      <c r="D38" s="0"/>
    </row>
  </sheetData>
  <mergeCells count="3">
    <mergeCell ref="A1:I1"/>
    <mergeCell ref="A2:I2"/>
    <mergeCell ref="A3:I3"/>
  </mergeCells>
  <printOptions headings="false" gridLines="false" gridLinesSet="true" horizontalCentered="true" verticalCentered="false"/>
  <pageMargins left="0" right="0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
&amp;T</oddHeader>
    <oddFooter>&amp;LPrepared by:  Elizabeth Y. Brown&amp;C&amp;F
&amp;A&amp;RPage &amp;P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8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32"/>
    <col collapsed="false" customWidth="true" hidden="false" outlineLevel="0" max="2" min="2" style="0" width="40.82"/>
    <col collapsed="false" customWidth="true" hidden="false" outlineLevel="0" max="3" min="3" style="0" width="52.99"/>
    <col collapsed="false" customWidth="true" hidden="false" outlineLevel="0" max="4" min="4" style="2" width="11.82"/>
    <col collapsed="false" customWidth="true" hidden="false" outlineLevel="0" max="5" min="5" style="2" width="11.99"/>
    <col collapsed="false" customWidth="true" hidden="false" outlineLevel="0" max="7" min="6" style="2" width="12.15"/>
    <col collapsed="false" customWidth="true" hidden="false" outlineLevel="0" max="8" min="8" style="2" width="12.32"/>
    <col collapsed="false" customWidth="true" hidden="false" outlineLevel="0" max="9" min="9" style="2" width="9.32"/>
    <col collapsed="false" customWidth="true" hidden="false" outlineLevel="0" max="10" min="10" style="0" width="3.82"/>
    <col collapsed="false" customWidth="true" hidden="false" outlineLevel="0" max="12" min="11" style="0" width="11.32"/>
    <col collapsed="false" customWidth="true" hidden="false" outlineLevel="0" max="13" min="13" style="0" width="10.15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B4" s="1"/>
      <c r="C4" s="1"/>
    </row>
    <row r="6" customFormat="false" ht="12.75" hidden="false" customHeight="false" outlineLevel="0" collapsed="false">
      <c r="A6" s="4" t="s">
        <v>3</v>
      </c>
      <c r="B6" s="4" t="s">
        <v>4</v>
      </c>
      <c r="C6" s="4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1"/>
      <c r="K6" s="5" t="s">
        <v>32</v>
      </c>
      <c r="L6" s="5" t="s">
        <v>36</v>
      </c>
      <c r="M6" s="5" t="s">
        <v>37</v>
      </c>
    </row>
    <row r="7" customFormat="false" ht="12.75" hidden="false" customHeight="false" outlineLevel="0" collapsed="false">
      <c r="A7" s="6" t="s">
        <v>12</v>
      </c>
      <c r="B7" s="6" t="s">
        <v>13</v>
      </c>
      <c r="C7" s="6" t="s">
        <v>14</v>
      </c>
      <c r="D7" s="7" t="s">
        <v>15</v>
      </c>
      <c r="E7" s="7" t="s">
        <v>16</v>
      </c>
      <c r="F7" s="7" t="s">
        <v>16</v>
      </c>
      <c r="G7" s="7" t="s">
        <v>16</v>
      </c>
      <c r="H7" s="7" t="s">
        <v>16</v>
      </c>
      <c r="I7" s="7" t="s">
        <v>15</v>
      </c>
      <c r="J7" s="1"/>
      <c r="K7" s="7" t="s">
        <v>15</v>
      </c>
      <c r="L7" s="7" t="s">
        <v>16</v>
      </c>
      <c r="M7" s="7" t="s">
        <v>16</v>
      </c>
    </row>
    <row r="8" customFormat="false" ht="12.75" hidden="false" customHeight="false" outlineLevel="0" collapsed="false">
      <c r="A8" s="8"/>
      <c r="B8" s="9"/>
      <c r="C8" s="9"/>
      <c r="D8" s="10"/>
      <c r="E8" s="10"/>
      <c r="F8" s="10"/>
      <c r="G8" s="10"/>
      <c r="H8" s="10"/>
      <c r="I8" s="10"/>
      <c r="K8" s="10"/>
      <c r="L8" s="10"/>
      <c r="M8" s="10"/>
    </row>
    <row r="9" customFormat="false" ht="12.75" hidden="false" customHeight="false" outlineLevel="0" collapsed="false">
      <c r="A9" s="8" t="n">
        <v>8255</v>
      </c>
      <c r="B9" s="9" t="s">
        <v>17</v>
      </c>
      <c r="C9" s="9" t="s">
        <v>18</v>
      </c>
      <c r="D9" s="10" t="n">
        <v>0.3232</v>
      </c>
      <c r="E9" s="10" t="n">
        <f aca="false">0.0343+0.0343</f>
        <v>0.0686</v>
      </c>
      <c r="F9" s="10" t="n">
        <v>0.0051</v>
      </c>
      <c r="G9" s="10" t="n">
        <v>0.0007</v>
      </c>
      <c r="H9" s="10" t="n">
        <v>0.0066</v>
      </c>
      <c r="I9" s="10" t="n">
        <f aca="false">SUM(D9:H9)</f>
        <v>0.4042</v>
      </c>
      <c r="K9" s="10" t="n">
        <v>0.0238</v>
      </c>
      <c r="L9" s="10" t="n">
        <v>0.0022</v>
      </c>
      <c r="M9" s="10" t="n">
        <v>0.0072</v>
      </c>
    </row>
    <row r="10" customFormat="false" ht="12.75" hidden="false" customHeight="false" outlineLevel="0" collapsed="false">
      <c r="A10" s="8" t="n">
        <v>20834</v>
      </c>
      <c r="B10" s="9" t="s">
        <v>19</v>
      </c>
      <c r="C10" s="9" t="s">
        <v>20</v>
      </c>
      <c r="D10" s="10" t="n">
        <v>0.1052</v>
      </c>
      <c r="E10" s="10" t="s">
        <v>33</v>
      </c>
      <c r="F10" s="10" t="s">
        <v>33</v>
      </c>
      <c r="G10" s="10" t="s">
        <v>33</v>
      </c>
      <c r="H10" s="10" t="s">
        <v>33</v>
      </c>
      <c r="I10" s="10" t="n">
        <f aca="false">SUM(D10:H10)</f>
        <v>0.1052</v>
      </c>
      <c r="K10" s="10" t="n">
        <v>0.0011</v>
      </c>
      <c r="L10" s="10" t="s">
        <v>33</v>
      </c>
      <c r="M10" s="10" t="s">
        <v>33</v>
      </c>
    </row>
    <row r="11" customFormat="false" ht="12.75" hidden="false" customHeight="false" outlineLevel="0" collapsed="false">
      <c r="A11" s="8" t="n">
        <v>20835</v>
      </c>
      <c r="B11" s="9" t="s">
        <v>21</v>
      </c>
      <c r="C11" s="9" t="s">
        <v>20</v>
      </c>
      <c r="D11" s="10" t="n">
        <v>0.1052</v>
      </c>
      <c r="E11" s="10" t="s">
        <v>33</v>
      </c>
      <c r="F11" s="10" t="s">
        <v>33</v>
      </c>
      <c r="G11" s="10" t="s">
        <v>33</v>
      </c>
      <c r="H11" s="10" t="s">
        <v>33</v>
      </c>
      <c r="I11" s="10" t="n">
        <f aca="false">SUM(D11:H11)</f>
        <v>0.1052</v>
      </c>
      <c r="K11" s="10" t="n">
        <v>0.0011</v>
      </c>
      <c r="L11" s="10" t="s">
        <v>33</v>
      </c>
      <c r="M11" s="10" t="s">
        <v>33</v>
      </c>
    </row>
    <row r="12" customFormat="false" ht="12.75" hidden="false" customHeight="false" outlineLevel="0" collapsed="false">
      <c r="A12" s="8" t="n">
        <v>21175</v>
      </c>
      <c r="B12" s="9" t="s">
        <v>22</v>
      </c>
      <c r="C12" s="9" t="s">
        <v>20</v>
      </c>
      <c r="D12" s="10" t="n">
        <v>0.1052</v>
      </c>
      <c r="E12" s="10" t="s">
        <v>33</v>
      </c>
      <c r="F12" s="10" t="s">
        <v>33</v>
      </c>
      <c r="G12" s="10" t="s">
        <v>33</v>
      </c>
      <c r="H12" s="10" t="s">
        <v>33</v>
      </c>
      <c r="I12" s="10" t="n">
        <f aca="false">SUM(D12:H12)</f>
        <v>0.1052</v>
      </c>
      <c r="K12" s="10" t="n">
        <v>0.0011</v>
      </c>
      <c r="L12" s="10" t="s">
        <v>33</v>
      </c>
      <c r="M12" s="10" t="s">
        <v>33</v>
      </c>
    </row>
    <row r="13" customFormat="false" ht="12.75" hidden="false" customHeight="false" outlineLevel="0" collapsed="false">
      <c r="A13" s="8" t="n">
        <v>26677</v>
      </c>
      <c r="B13" s="9" t="s">
        <v>35</v>
      </c>
      <c r="C13" s="9" t="s">
        <v>20</v>
      </c>
      <c r="D13" s="10" t="n">
        <v>0.1052</v>
      </c>
      <c r="E13" s="10" t="s">
        <v>33</v>
      </c>
      <c r="F13" s="10" t="s">
        <v>33</v>
      </c>
      <c r="G13" s="10" t="s">
        <v>33</v>
      </c>
      <c r="H13" s="10" t="s">
        <v>33</v>
      </c>
      <c r="I13" s="10" t="n">
        <f aca="false">SUM(D13:H13)</f>
        <v>0.1052</v>
      </c>
      <c r="K13" s="10" t="n">
        <v>0.0011</v>
      </c>
      <c r="L13" s="10" t="s">
        <v>33</v>
      </c>
      <c r="M13" s="10" t="s">
        <v>33</v>
      </c>
    </row>
    <row r="14" customFormat="false" ht="12.75" hidden="false" customHeight="false" outlineLevel="0" collapsed="false">
      <c r="A14" s="8" t="n">
        <v>26371</v>
      </c>
      <c r="B14" s="9" t="s">
        <v>34</v>
      </c>
      <c r="C14" s="9" t="s">
        <v>20</v>
      </c>
      <c r="D14" s="10" t="n">
        <v>0.1052</v>
      </c>
      <c r="E14" s="10" t="s">
        <v>33</v>
      </c>
      <c r="F14" s="10" t="s">
        <v>33</v>
      </c>
      <c r="G14" s="10" t="s">
        <v>33</v>
      </c>
      <c r="H14" s="10" t="s">
        <v>33</v>
      </c>
      <c r="I14" s="10" t="n">
        <f aca="false">SUM(D14:H14)</f>
        <v>0.1052</v>
      </c>
      <c r="K14" s="10" t="n">
        <v>0.0011</v>
      </c>
      <c r="L14" s="10" t="s">
        <v>33</v>
      </c>
      <c r="M14" s="10" t="s">
        <v>33</v>
      </c>
    </row>
    <row r="15" customFormat="false" ht="12.75" hidden="false" customHeight="false" outlineLevel="0" collapsed="false">
      <c r="A15" s="8" t="n">
        <v>25923</v>
      </c>
      <c r="B15" s="9" t="s">
        <v>24</v>
      </c>
      <c r="C15" s="9" t="s">
        <v>20</v>
      </c>
      <c r="D15" s="10" t="n">
        <v>0.1052</v>
      </c>
      <c r="E15" s="10" t="s">
        <v>33</v>
      </c>
      <c r="F15" s="10" t="s">
        <v>33</v>
      </c>
      <c r="G15" s="10" t="s">
        <v>33</v>
      </c>
      <c r="H15" s="10" t="s">
        <v>33</v>
      </c>
      <c r="I15" s="10" t="n">
        <f aca="false">SUM(D15:H15)</f>
        <v>0.1052</v>
      </c>
      <c r="K15" s="10" t="n">
        <v>0.0011</v>
      </c>
      <c r="L15" s="10" t="s">
        <v>33</v>
      </c>
      <c r="M15" s="10" t="s">
        <v>33</v>
      </c>
    </row>
    <row r="16" customFormat="false" ht="12.75" hidden="false" customHeight="false" outlineLevel="0" collapsed="false">
      <c r="A16" s="8" t="n">
        <v>20715</v>
      </c>
      <c r="B16" s="9" t="s">
        <v>17</v>
      </c>
      <c r="C16" s="9" t="s">
        <v>20</v>
      </c>
      <c r="D16" s="10" t="n">
        <v>0.1052</v>
      </c>
      <c r="E16" s="10" t="s">
        <v>33</v>
      </c>
      <c r="F16" s="10" t="s">
        <v>33</v>
      </c>
      <c r="G16" s="10" t="s">
        <v>33</v>
      </c>
      <c r="H16" s="10" t="s">
        <v>33</v>
      </c>
      <c r="I16" s="10" t="n">
        <f aca="false">SUM(D16:H16)</f>
        <v>0.1052</v>
      </c>
      <c r="K16" s="10" t="n">
        <v>0.0011</v>
      </c>
      <c r="L16" s="10" t="s">
        <v>33</v>
      </c>
      <c r="M16" s="10" t="s">
        <v>33</v>
      </c>
    </row>
    <row r="17" customFormat="false" ht="12.75" hidden="false" customHeight="false" outlineLevel="0" collapsed="false">
      <c r="A17" s="8" t="n">
        <v>20747</v>
      </c>
      <c r="B17" s="9" t="s">
        <v>21</v>
      </c>
      <c r="C17" s="9" t="s">
        <v>25</v>
      </c>
      <c r="D17" s="10" t="n">
        <v>0.2606</v>
      </c>
      <c r="E17" s="10" t="n">
        <v>0.0369</v>
      </c>
      <c r="F17" s="10" t="n">
        <v>0.005</v>
      </c>
      <c r="G17" s="10" t="n">
        <v>0.0007</v>
      </c>
      <c r="H17" s="10" t="n">
        <v>0.0066</v>
      </c>
      <c r="I17" s="10" t="n">
        <f aca="false">SUM(D17:H17)</f>
        <v>0.3098</v>
      </c>
      <c r="K17" s="10" t="n">
        <v>0.0162</v>
      </c>
      <c r="L17" s="10" t="n">
        <v>0.0022</v>
      </c>
      <c r="M17" s="10" t="n">
        <v>0.0072</v>
      </c>
    </row>
    <row r="18" customFormat="false" ht="12.75" hidden="false" customHeight="false" outlineLevel="0" collapsed="false">
      <c r="A18" s="8" t="n">
        <v>20748</v>
      </c>
      <c r="B18" s="9" t="s">
        <v>21</v>
      </c>
      <c r="C18" s="9" t="s">
        <v>25</v>
      </c>
      <c r="D18" s="10" t="n">
        <v>0.2606</v>
      </c>
      <c r="E18" s="10" t="n">
        <v>0.0369</v>
      </c>
      <c r="F18" s="10" t="n">
        <v>0.005</v>
      </c>
      <c r="G18" s="10" t="n">
        <v>0.0007</v>
      </c>
      <c r="H18" s="10" t="n">
        <v>0.004</v>
      </c>
      <c r="I18" s="10" t="n">
        <f aca="false">SUM(D18:H18)</f>
        <v>0.3072</v>
      </c>
      <c r="K18" s="10" t="n">
        <v>0.0162</v>
      </c>
      <c r="L18" s="10" t="n">
        <v>0.0022</v>
      </c>
      <c r="M18" s="10" t="n">
        <v>0.0072</v>
      </c>
    </row>
    <row r="19" customFormat="false" ht="12.75" hidden="false" customHeight="false" outlineLevel="0" collapsed="false">
      <c r="A19" s="8" t="n">
        <v>21165</v>
      </c>
      <c r="B19" s="9" t="s">
        <v>22</v>
      </c>
      <c r="C19" s="9" t="s">
        <v>25</v>
      </c>
      <c r="D19" s="10" t="n">
        <v>0.2606</v>
      </c>
      <c r="E19" s="10" t="n">
        <v>0.0443</v>
      </c>
      <c r="F19" s="10" t="n">
        <v>0.0052</v>
      </c>
      <c r="G19" s="10" t="n">
        <v>0.0007</v>
      </c>
      <c r="H19" s="10" t="n">
        <v>0.0066</v>
      </c>
      <c r="I19" s="10" t="n">
        <f aca="false">SUM(D19:H19)</f>
        <v>0.3174</v>
      </c>
      <c r="K19" s="10" t="n">
        <v>0.0162</v>
      </c>
      <c r="L19" s="10" t="n">
        <v>0.0022</v>
      </c>
      <c r="M19" s="10" t="n">
        <v>0.0072</v>
      </c>
    </row>
    <row r="20" customFormat="false" ht="12.75" hidden="false" customHeight="false" outlineLevel="0" collapsed="false">
      <c r="A20" s="8" t="n">
        <v>26678</v>
      </c>
      <c r="B20" s="9" t="s">
        <v>35</v>
      </c>
      <c r="C20" s="9" t="s">
        <v>25</v>
      </c>
      <c r="D20" s="10" t="n">
        <v>0.2606</v>
      </c>
      <c r="E20" s="10" t="n">
        <v>0.0443</v>
      </c>
      <c r="F20" s="10" t="n">
        <v>0.004</v>
      </c>
      <c r="G20" s="10" t="n">
        <v>0.0005</v>
      </c>
      <c r="H20" s="10" t="n">
        <v>0.0066</v>
      </c>
      <c r="I20" s="10" t="n">
        <f aca="false">SUM(D20:H20)</f>
        <v>0.316</v>
      </c>
      <c r="K20" s="10" t="n">
        <v>0.0162</v>
      </c>
      <c r="L20" s="10" t="n">
        <v>0.0022</v>
      </c>
      <c r="M20" s="10" t="n">
        <v>0.0072</v>
      </c>
    </row>
    <row r="21" customFormat="false" ht="12.75" hidden="false" customHeight="false" outlineLevel="0" collapsed="false">
      <c r="A21" s="8" t="n">
        <v>26372</v>
      </c>
      <c r="B21" s="9" t="s">
        <v>34</v>
      </c>
      <c r="C21" s="9" t="s">
        <v>25</v>
      </c>
      <c r="D21" s="10" t="n">
        <v>0.2606</v>
      </c>
      <c r="E21" s="10" t="n">
        <v>0.0443</v>
      </c>
      <c r="F21" s="10" t="n">
        <v>0.0051</v>
      </c>
      <c r="G21" s="10" t="n">
        <v>0.0007</v>
      </c>
      <c r="H21" s="10" t="n">
        <v>0.0066</v>
      </c>
      <c r="I21" s="10" t="n">
        <f aca="false">SUM(D21:H21)</f>
        <v>0.3173</v>
      </c>
      <c r="K21" s="10" t="n">
        <v>0.0162</v>
      </c>
      <c r="L21" s="10" t="n">
        <v>0.0022</v>
      </c>
      <c r="M21" s="10" t="n">
        <v>0.0072</v>
      </c>
    </row>
    <row r="22" customFormat="false" ht="12.75" hidden="false" customHeight="false" outlineLevel="0" collapsed="false">
      <c r="A22" s="8" t="n">
        <v>25924</v>
      </c>
      <c r="B22" s="9" t="s">
        <v>24</v>
      </c>
      <c r="C22" s="9" t="s">
        <v>25</v>
      </c>
      <c r="D22" s="10" t="n">
        <v>0.2606</v>
      </c>
      <c r="E22" s="10" t="n">
        <v>0.0443</v>
      </c>
      <c r="F22" s="10" t="n">
        <v>0.0053</v>
      </c>
      <c r="G22" s="10" t="n">
        <v>0.0007</v>
      </c>
      <c r="H22" s="10" t="s">
        <v>33</v>
      </c>
      <c r="I22" s="10" t="n">
        <f aca="false">SUM(D22:H22)</f>
        <v>0.3109</v>
      </c>
      <c r="K22" s="10" t="n">
        <v>0.0162</v>
      </c>
      <c r="L22" s="10" t="n">
        <v>0.0022</v>
      </c>
      <c r="M22" s="10" t="s">
        <v>33</v>
      </c>
    </row>
    <row r="23" customFormat="false" ht="12.75" hidden="false" customHeight="false" outlineLevel="0" collapsed="false">
      <c r="A23" s="8" t="n">
        <v>20822</v>
      </c>
      <c r="B23" s="9" t="s">
        <v>19</v>
      </c>
      <c r="C23" s="9" t="s">
        <v>26</v>
      </c>
      <c r="D23" s="10" t="n">
        <v>0.1681</v>
      </c>
      <c r="E23" s="10" t="n">
        <v>0.0369</v>
      </c>
      <c r="F23" s="10" t="n">
        <v>0.0025</v>
      </c>
      <c r="G23" s="10" t="n">
        <v>0.0003</v>
      </c>
      <c r="H23" s="10" t="n">
        <v>0.004</v>
      </c>
      <c r="I23" s="10" t="n">
        <f aca="false">SUM(D23:H23)</f>
        <v>0.2118</v>
      </c>
      <c r="K23" s="10" t="n">
        <v>0.0162</v>
      </c>
      <c r="L23" s="10" t="n">
        <v>0.0022</v>
      </c>
      <c r="M23" s="10" t="n">
        <v>0.0072</v>
      </c>
    </row>
    <row r="24" customFormat="false" ht="12.75" hidden="false" customHeight="false" outlineLevel="0" collapsed="false">
      <c r="A24" s="8"/>
      <c r="B24" s="9"/>
      <c r="C24" s="9"/>
      <c r="D24" s="10"/>
      <c r="E24" s="10"/>
      <c r="F24" s="10"/>
      <c r="G24" s="10"/>
      <c r="H24" s="10"/>
      <c r="I24" s="10"/>
      <c r="K24" s="10"/>
      <c r="L24" s="10"/>
      <c r="M24" s="10"/>
    </row>
    <row r="30" customFormat="false" ht="13.5" hidden="false" customHeight="false" outlineLevel="0" collapsed="false"/>
    <row r="31" customFormat="false" ht="13.5" hidden="false" customHeight="false" outlineLevel="0" collapsed="false">
      <c r="A31" s="11" t="s">
        <v>27</v>
      </c>
      <c r="B31" s="12" t="s">
        <v>28</v>
      </c>
      <c r="C31" s="13"/>
      <c r="D31" s="0"/>
    </row>
    <row r="32" customFormat="false" ht="12.75" hidden="false" customHeight="false" outlineLevel="0" collapsed="false">
      <c r="A32" s="14"/>
      <c r="B32" s="15" t="s">
        <v>6</v>
      </c>
      <c r="C32" s="16" t="s">
        <v>38</v>
      </c>
      <c r="D32" s="0"/>
    </row>
    <row r="33" customFormat="false" ht="12.75" hidden="false" customHeight="false" outlineLevel="0" collapsed="false">
      <c r="A33" s="14"/>
      <c r="B33" s="15" t="s">
        <v>29</v>
      </c>
      <c r="C33" s="16" t="n">
        <v>37195</v>
      </c>
      <c r="D33" s="0"/>
    </row>
    <row r="34" customFormat="false" ht="12.75" hidden="false" customHeight="false" outlineLevel="0" collapsed="false">
      <c r="A34" s="14"/>
      <c r="B34" s="15" t="s">
        <v>8</v>
      </c>
      <c r="C34" s="16" t="n">
        <v>38656</v>
      </c>
      <c r="D34" s="0"/>
    </row>
    <row r="35" customFormat="false" ht="12.75" hidden="false" customHeight="false" outlineLevel="0" collapsed="false">
      <c r="A35" s="14"/>
      <c r="B35" s="15" t="s">
        <v>9</v>
      </c>
      <c r="C35" s="16" t="n">
        <v>39021</v>
      </c>
      <c r="D35" s="0"/>
    </row>
    <row r="36" customFormat="false" ht="12.75" hidden="false" customHeight="false" outlineLevel="0" collapsed="false">
      <c r="A36" s="14"/>
      <c r="B36" s="15" t="s">
        <v>10</v>
      </c>
      <c r="C36" s="17" t="s">
        <v>39</v>
      </c>
      <c r="D36" s="0"/>
    </row>
    <row r="37" customFormat="false" ht="12.75" hidden="false" customHeight="false" outlineLevel="0" collapsed="false">
      <c r="A37" s="14"/>
      <c r="B37" s="18"/>
      <c r="C37" s="19"/>
      <c r="D37" s="0"/>
    </row>
    <row r="38" customFormat="false" ht="13.5" hidden="false" customHeight="false" outlineLevel="0" collapsed="false">
      <c r="A38" s="20"/>
      <c r="B38" s="21" t="s">
        <v>31</v>
      </c>
      <c r="C38" s="22"/>
      <c r="D38" s="0"/>
    </row>
  </sheetData>
  <mergeCells count="3">
    <mergeCell ref="A1:I1"/>
    <mergeCell ref="A2:I2"/>
    <mergeCell ref="A3:I3"/>
  </mergeCells>
  <printOptions headings="false" gridLines="false" gridLinesSet="true" horizontalCentered="true" verticalCentered="false"/>
  <pageMargins left="0" right="0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
&amp;T</oddHeader>
    <oddFooter>&amp;LPrepared by:  Elizabeth Y. Brown&amp;C&amp;F
&amp;A&amp;RPage &amp;P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8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D40" activeCellId="0" sqref="D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32"/>
    <col collapsed="false" customWidth="true" hidden="false" outlineLevel="0" max="2" min="2" style="0" width="40.82"/>
    <col collapsed="false" customWidth="true" hidden="false" outlineLevel="0" max="3" min="3" style="0" width="52.99"/>
    <col collapsed="false" customWidth="true" hidden="false" outlineLevel="0" max="4" min="4" style="2" width="11.82"/>
    <col collapsed="false" customWidth="true" hidden="false" outlineLevel="0" max="5" min="5" style="2" width="11.99"/>
    <col collapsed="false" customWidth="true" hidden="false" outlineLevel="0" max="7" min="6" style="2" width="12.15"/>
    <col collapsed="false" customWidth="true" hidden="false" outlineLevel="0" max="8" min="8" style="2" width="12.32"/>
    <col collapsed="false" customWidth="true" hidden="false" outlineLevel="0" max="9" min="9" style="2" width="9.32"/>
    <col collapsed="false" customWidth="true" hidden="false" outlineLevel="0" max="10" min="10" style="0" width="3.82"/>
    <col collapsed="false" customWidth="true" hidden="false" outlineLevel="0" max="12" min="11" style="0" width="11.32"/>
    <col collapsed="false" customWidth="true" hidden="false" outlineLevel="0" max="13" min="13" style="0" width="10.15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B4" s="1"/>
      <c r="C4" s="1"/>
    </row>
    <row r="6" customFormat="false" ht="12.75" hidden="false" customHeight="false" outlineLevel="0" collapsed="false">
      <c r="A6" s="4" t="s">
        <v>3</v>
      </c>
      <c r="B6" s="4" t="s">
        <v>4</v>
      </c>
      <c r="C6" s="4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1"/>
      <c r="K6" s="5" t="s">
        <v>32</v>
      </c>
      <c r="L6" s="5" t="s">
        <v>36</v>
      </c>
      <c r="M6" s="5" t="s">
        <v>37</v>
      </c>
    </row>
    <row r="7" customFormat="false" ht="12.75" hidden="false" customHeight="false" outlineLevel="0" collapsed="false">
      <c r="A7" s="6" t="s">
        <v>12</v>
      </c>
      <c r="B7" s="6" t="s">
        <v>13</v>
      </c>
      <c r="C7" s="6" t="s">
        <v>14</v>
      </c>
      <c r="D7" s="7" t="s">
        <v>15</v>
      </c>
      <c r="E7" s="7" t="s">
        <v>16</v>
      </c>
      <c r="F7" s="7" t="s">
        <v>16</v>
      </c>
      <c r="G7" s="7" t="s">
        <v>16</v>
      </c>
      <c r="H7" s="7" t="s">
        <v>16</v>
      </c>
      <c r="I7" s="7" t="s">
        <v>15</v>
      </c>
      <c r="J7" s="1"/>
      <c r="K7" s="7" t="s">
        <v>15</v>
      </c>
      <c r="L7" s="7" t="s">
        <v>16</v>
      </c>
      <c r="M7" s="7" t="s">
        <v>16</v>
      </c>
    </row>
    <row r="8" customFormat="false" ht="12.75" hidden="false" customHeight="false" outlineLevel="0" collapsed="false">
      <c r="A8" s="8"/>
      <c r="B8" s="9"/>
      <c r="C8" s="9"/>
      <c r="D8" s="10"/>
      <c r="E8" s="10"/>
      <c r="F8" s="10"/>
      <c r="G8" s="10"/>
      <c r="H8" s="10"/>
      <c r="I8" s="10"/>
      <c r="K8" s="10"/>
      <c r="L8" s="10"/>
      <c r="M8" s="10"/>
    </row>
    <row r="9" customFormat="false" ht="12.75" hidden="false" customHeight="false" outlineLevel="0" collapsed="false">
      <c r="A9" s="8" t="n">
        <v>8255</v>
      </c>
      <c r="B9" s="9" t="s">
        <v>17</v>
      </c>
      <c r="C9" s="9" t="s">
        <v>18</v>
      </c>
      <c r="D9" s="10" t="n">
        <v>0.3232</v>
      </c>
      <c r="E9" s="10" t="n">
        <f aca="false">0.0343+0.0343</f>
        <v>0.0686</v>
      </c>
      <c r="F9" s="10" t="n">
        <v>0.0051</v>
      </c>
      <c r="G9" s="10" t="n">
        <v>0.0007</v>
      </c>
      <c r="H9" s="10" t="n">
        <v>0.003</v>
      </c>
      <c r="I9" s="10" t="n">
        <f aca="false">SUM(D9:H9)</f>
        <v>0.4006</v>
      </c>
      <c r="K9" s="10" t="n">
        <v>0.0238</v>
      </c>
      <c r="L9" s="10" t="n">
        <v>0.0022</v>
      </c>
      <c r="M9" s="10" t="n">
        <v>0.007</v>
      </c>
    </row>
    <row r="10" customFormat="false" ht="12.75" hidden="false" customHeight="false" outlineLevel="0" collapsed="false">
      <c r="A10" s="8" t="n">
        <v>20834</v>
      </c>
      <c r="B10" s="9" t="s">
        <v>19</v>
      </c>
      <c r="C10" s="9" t="s">
        <v>20</v>
      </c>
      <c r="D10" s="10" t="n">
        <v>0.1052</v>
      </c>
      <c r="E10" s="10" t="s">
        <v>33</v>
      </c>
      <c r="F10" s="10" t="s">
        <v>33</v>
      </c>
      <c r="G10" s="10" t="s">
        <v>33</v>
      </c>
      <c r="H10" s="10" t="s">
        <v>33</v>
      </c>
      <c r="I10" s="10" t="n">
        <f aca="false">SUM(D10:H10)</f>
        <v>0.1052</v>
      </c>
      <c r="K10" s="10" t="n">
        <v>0.0011</v>
      </c>
      <c r="L10" s="10" t="s">
        <v>33</v>
      </c>
      <c r="M10" s="10" t="s">
        <v>33</v>
      </c>
    </row>
    <row r="11" customFormat="false" ht="12.75" hidden="false" customHeight="false" outlineLevel="0" collapsed="false">
      <c r="A11" s="8" t="n">
        <v>20835</v>
      </c>
      <c r="B11" s="9" t="s">
        <v>21</v>
      </c>
      <c r="C11" s="9" t="s">
        <v>20</v>
      </c>
      <c r="D11" s="10" t="n">
        <v>0.1052</v>
      </c>
      <c r="E11" s="10" t="s">
        <v>33</v>
      </c>
      <c r="F11" s="10" t="s">
        <v>33</v>
      </c>
      <c r="G11" s="10" t="s">
        <v>33</v>
      </c>
      <c r="H11" s="10" t="s">
        <v>33</v>
      </c>
      <c r="I11" s="10" t="n">
        <f aca="false">SUM(D11:H11)</f>
        <v>0.1052</v>
      </c>
      <c r="K11" s="10" t="n">
        <v>0.0011</v>
      </c>
      <c r="L11" s="10" t="s">
        <v>33</v>
      </c>
      <c r="M11" s="10" t="s">
        <v>33</v>
      </c>
    </row>
    <row r="12" customFormat="false" ht="12.75" hidden="false" customHeight="false" outlineLevel="0" collapsed="false">
      <c r="A12" s="8" t="n">
        <v>21175</v>
      </c>
      <c r="B12" s="9" t="s">
        <v>22</v>
      </c>
      <c r="C12" s="9" t="s">
        <v>20</v>
      </c>
      <c r="D12" s="10" t="n">
        <v>0.1052</v>
      </c>
      <c r="E12" s="10" t="s">
        <v>33</v>
      </c>
      <c r="F12" s="10" t="s">
        <v>33</v>
      </c>
      <c r="G12" s="10" t="s">
        <v>33</v>
      </c>
      <c r="H12" s="10" t="s">
        <v>33</v>
      </c>
      <c r="I12" s="10" t="n">
        <f aca="false">SUM(D12:H12)</f>
        <v>0.1052</v>
      </c>
      <c r="K12" s="10" t="n">
        <v>0.0011</v>
      </c>
      <c r="L12" s="10" t="s">
        <v>33</v>
      </c>
      <c r="M12" s="10" t="s">
        <v>33</v>
      </c>
    </row>
    <row r="13" customFormat="false" ht="12.75" hidden="false" customHeight="false" outlineLevel="0" collapsed="false">
      <c r="A13" s="8" t="n">
        <v>26677</v>
      </c>
      <c r="B13" s="9" t="s">
        <v>35</v>
      </c>
      <c r="C13" s="9" t="s">
        <v>20</v>
      </c>
      <c r="D13" s="10" t="n">
        <v>0.1052</v>
      </c>
      <c r="E13" s="10" t="s">
        <v>33</v>
      </c>
      <c r="F13" s="10" t="s">
        <v>33</v>
      </c>
      <c r="G13" s="10" t="s">
        <v>33</v>
      </c>
      <c r="H13" s="10" t="s">
        <v>33</v>
      </c>
      <c r="I13" s="10" t="n">
        <f aca="false">SUM(D13:H13)</f>
        <v>0.1052</v>
      </c>
      <c r="K13" s="10" t="n">
        <v>0.0011</v>
      </c>
      <c r="L13" s="10" t="s">
        <v>33</v>
      </c>
      <c r="M13" s="10" t="s">
        <v>33</v>
      </c>
    </row>
    <row r="14" customFormat="false" ht="12.75" hidden="false" customHeight="false" outlineLevel="0" collapsed="false">
      <c r="A14" s="8" t="n">
        <v>26371</v>
      </c>
      <c r="B14" s="9" t="s">
        <v>34</v>
      </c>
      <c r="C14" s="9" t="s">
        <v>20</v>
      </c>
      <c r="D14" s="10" t="n">
        <v>0.1052</v>
      </c>
      <c r="E14" s="10" t="s">
        <v>33</v>
      </c>
      <c r="F14" s="10" t="s">
        <v>33</v>
      </c>
      <c r="G14" s="10" t="s">
        <v>33</v>
      </c>
      <c r="H14" s="10" t="s">
        <v>33</v>
      </c>
      <c r="I14" s="10" t="n">
        <f aca="false">SUM(D14:H14)</f>
        <v>0.1052</v>
      </c>
      <c r="K14" s="10" t="n">
        <v>0.0011</v>
      </c>
      <c r="L14" s="10" t="s">
        <v>33</v>
      </c>
      <c r="M14" s="10" t="s">
        <v>33</v>
      </c>
    </row>
    <row r="15" customFormat="false" ht="12.75" hidden="false" customHeight="false" outlineLevel="0" collapsed="false">
      <c r="A15" s="8" t="n">
        <v>25923</v>
      </c>
      <c r="B15" s="9" t="s">
        <v>24</v>
      </c>
      <c r="C15" s="9" t="s">
        <v>20</v>
      </c>
      <c r="D15" s="10" t="n">
        <v>0.1052</v>
      </c>
      <c r="E15" s="10" t="s">
        <v>33</v>
      </c>
      <c r="F15" s="10" t="s">
        <v>33</v>
      </c>
      <c r="G15" s="10" t="s">
        <v>33</v>
      </c>
      <c r="H15" s="10" t="s">
        <v>33</v>
      </c>
      <c r="I15" s="10" t="n">
        <f aca="false">SUM(D15:H15)</f>
        <v>0.1052</v>
      </c>
      <c r="K15" s="10" t="n">
        <v>0.0011</v>
      </c>
      <c r="L15" s="10" t="s">
        <v>33</v>
      </c>
      <c r="M15" s="10" t="s">
        <v>33</v>
      </c>
    </row>
    <row r="16" customFormat="false" ht="12.75" hidden="false" customHeight="false" outlineLevel="0" collapsed="false">
      <c r="A16" s="8" t="n">
        <v>20715</v>
      </c>
      <c r="B16" s="9" t="s">
        <v>17</v>
      </c>
      <c r="C16" s="9" t="s">
        <v>20</v>
      </c>
      <c r="D16" s="10" t="n">
        <v>0.1052</v>
      </c>
      <c r="E16" s="10" t="s">
        <v>33</v>
      </c>
      <c r="F16" s="10" t="s">
        <v>33</v>
      </c>
      <c r="G16" s="10" t="s">
        <v>33</v>
      </c>
      <c r="H16" s="10" t="s">
        <v>33</v>
      </c>
      <c r="I16" s="10" t="n">
        <f aca="false">SUM(D16:H16)</f>
        <v>0.1052</v>
      </c>
      <c r="K16" s="10" t="n">
        <v>0.0011</v>
      </c>
      <c r="L16" s="10" t="s">
        <v>33</v>
      </c>
      <c r="M16" s="10" t="s">
        <v>33</v>
      </c>
    </row>
    <row r="17" customFormat="false" ht="12.75" hidden="false" customHeight="false" outlineLevel="0" collapsed="false">
      <c r="A17" s="8" t="n">
        <v>20747</v>
      </c>
      <c r="B17" s="9" t="s">
        <v>21</v>
      </c>
      <c r="C17" s="9" t="s">
        <v>25</v>
      </c>
      <c r="D17" s="10" t="n">
        <v>0.2606</v>
      </c>
      <c r="E17" s="10" t="n">
        <v>0.0369</v>
      </c>
      <c r="F17" s="10" t="n">
        <v>0.005</v>
      </c>
      <c r="G17" s="10" t="n">
        <v>0.0007</v>
      </c>
      <c r="H17" s="10" t="n">
        <v>0.003</v>
      </c>
      <c r="I17" s="10" t="n">
        <f aca="false">SUM(D17:H17)</f>
        <v>0.3062</v>
      </c>
      <c r="K17" s="10" t="n">
        <v>0.0162</v>
      </c>
      <c r="L17" s="10" t="n">
        <v>0.0022</v>
      </c>
      <c r="M17" s="10" t="n">
        <v>0.007</v>
      </c>
    </row>
    <row r="18" customFormat="false" ht="12.75" hidden="false" customHeight="false" outlineLevel="0" collapsed="false">
      <c r="A18" s="8" t="n">
        <v>20748</v>
      </c>
      <c r="B18" s="9" t="s">
        <v>21</v>
      </c>
      <c r="C18" s="9" t="s">
        <v>25</v>
      </c>
      <c r="D18" s="10" t="n">
        <v>0.2606</v>
      </c>
      <c r="E18" s="10" t="n">
        <v>0.0369</v>
      </c>
      <c r="F18" s="10" t="n">
        <v>0.005</v>
      </c>
      <c r="G18" s="10" t="n">
        <v>0.0007</v>
      </c>
      <c r="H18" s="10" t="n">
        <v>0.0018</v>
      </c>
      <c r="I18" s="10" t="n">
        <f aca="false">SUM(D18:H18)</f>
        <v>0.305</v>
      </c>
      <c r="K18" s="10" t="n">
        <v>0.0162</v>
      </c>
      <c r="L18" s="10" t="n">
        <v>0.0022</v>
      </c>
      <c r="M18" s="10" t="n">
        <v>0.007</v>
      </c>
    </row>
    <row r="19" customFormat="false" ht="12.75" hidden="false" customHeight="false" outlineLevel="0" collapsed="false">
      <c r="A19" s="8" t="n">
        <v>21165</v>
      </c>
      <c r="B19" s="9" t="s">
        <v>22</v>
      </c>
      <c r="C19" s="9" t="s">
        <v>25</v>
      </c>
      <c r="D19" s="10" t="n">
        <v>0.2606</v>
      </c>
      <c r="E19" s="10" t="n">
        <v>0.0443</v>
      </c>
      <c r="F19" s="10" t="n">
        <v>0.0052</v>
      </c>
      <c r="G19" s="10" t="n">
        <v>0.0007</v>
      </c>
      <c r="H19" s="10" t="n">
        <v>0.003</v>
      </c>
      <c r="I19" s="10" t="n">
        <f aca="false">SUM(D19:H19)</f>
        <v>0.3138</v>
      </c>
      <c r="K19" s="10" t="n">
        <v>0.0162</v>
      </c>
      <c r="L19" s="10" t="n">
        <v>0.0022</v>
      </c>
      <c r="M19" s="10" t="n">
        <v>0.007</v>
      </c>
    </row>
    <row r="20" customFormat="false" ht="12.75" hidden="false" customHeight="false" outlineLevel="0" collapsed="false">
      <c r="A20" s="8" t="n">
        <v>26678</v>
      </c>
      <c r="B20" s="9" t="s">
        <v>35</v>
      </c>
      <c r="C20" s="9" t="s">
        <v>25</v>
      </c>
      <c r="D20" s="10" t="n">
        <v>0.2606</v>
      </c>
      <c r="E20" s="10" t="n">
        <v>0.0443</v>
      </c>
      <c r="F20" s="10" t="n">
        <v>0.004</v>
      </c>
      <c r="G20" s="10" t="n">
        <v>0.0005</v>
      </c>
      <c r="H20" s="10" t="n">
        <v>0.003</v>
      </c>
      <c r="I20" s="10" t="n">
        <f aca="false">SUM(D20:H20)</f>
        <v>0.3124</v>
      </c>
      <c r="K20" s="10" t="n">
        <v>0.0162</v>
      </c>
      <c r="L20" s="10" t="n">
        <v>0.0022</v>
      </c>
      <c r="M20" s="10" t="n">
        <v>0.007</v>
      </c>
    </row>
    <row r="21" customFormat="false" ht="12.75" hidden="false" customHeight="false" outlineLevel="0" collapsed="false">
      <c r="A21" s="8" t="n">
        <v>26372</v>
      </c>
      <c r="B21" s="9" t="s">
        <v>34</v>
      </c>
      <c r="C21" s="9" t="s">
        <v>25</v>
      </c>
      <c r="D21" s="10" t="n">
        <v>0.2606</v>
      </c>
      <c r="E21" s="10" t="n">
        <v>0.0443</v>
      </c>
      <c r="F21" s="10" t="n">
        <v>0.0051</v>
      </c>
      <c r="G21" s="10" t="n">
        <v>0.0007</v>
      </c>
      <c r="H21" s="10" t="n">
        <v>0.003</v>
      </c>
      <c r="I21" s="10" t="n">
        <f aca="false">SUM(D21:H21)</f>
        <v>0.3137</v>
      </c>
      <c r="K21" s="10" t="n">
        <v>0.0162</v>
      </c>
      <c r="L21" s="10" t="n">
        <v>0.0022</v>
      </c>
      <c r="M21" s="10" t="n">
        <v>0.007</v>
      </c>
    </row>
    <row r="22" customFormat="false" ht="12.75" hidden="false" customHeight="false" outlineLevel="0" collapsed="false">
      <c r="A22" s="8" t="n">
        <v>25924</v>
      </c>
      <c r="B22" s="9" t="s">
        <v>24</v>
      </c>
      <c r="C22" s="9" t="s">
        <v>25</v>
      </c>
      <c r="D22" s="10" t="n">
        <v>0.2606</v>
      </c>
      <c r="E22" s="10" t="n">
        <v>0.0443</v>
      </c>
      <c r="F22" s="10" t="n">
        <v>0.0053</v>
      </c>
      <c r="G22" s="10" t="n">
        <v>0.0007</v>
      </c>
      <c r="H22" s="10" t="s">
        <v>33</v>
      </c>
      <c r="I22" s="10" t="n">
        <f aca="false">SUM(D22:H22)</f>
        <v>0.3109</v>
      </c>
      <c r="K22" s="10" t="n">
        <v>0.0162</v>
      </c>
      <c r="L22" s="10" t="n">
        <v>0.0022</v>
      </c>
      <c r="M22" s="10" t="s">
        <v>33</v>
      </c>
    </row>
    <row r="23" customFormat="false" ht="12.75" hidden="false" customHeight="false" outlineLevel="0" collapsed="false">
      <c r="A23" s="8" t="n">
        <v>20822</v>
      </c>
      <c r="B23" s="9" t="s">
        <v>19</v>
      </c>
      <c r="C23" s="9" t="s">
        <v>26</v>
      </c>
      <c r="D23" s="10" t="n">
        <v>0.1681</v>
      </c>
      <c r="E23" s="10" t="n">
        <v>0.0369</v>
      </c>
      <c r="F23" s="10" t="n">
        <v>0.0025</v>
      </c>
      <c r="G23" s="10" t="n">
        <v>0.0003</v>
      </c>
      <c r="H23" s="10" t="n">
        <v>0.0018</v>
      </c>
      <c r="I23" s="10" t="n">
        <f aca="false">SUM(D23:H23)</f>
        <v>0.2096</v>
      </c>
      <c r="K23" s="10" t="n">
        <v>0.0162</v>
      </c>
      <c r="L23" s="10" t="n">
        <v>0.0022</v>
      </c>
      <c r="M23" s="10" t="n">
        <v>0.007</v>
      </c>
    </row>
    <row r="24" customFormat="false" ht="12.75" hidden="false" customHeight="false" outlineLevel="0" collapsed="false">
      <c r="A24" s="8"/>
      <c r="B24" s="9"/>
      <c r="C24" s="9"/>
      <c r="D24" s="10"/>
      <c r="E24" s="10"/>
      <c r="F24" s="10"/>
      <c r="G24" s="10"/>
      <c r="H24" s="10"/>
      <c r="I24" s="10"/>
      <c r="K24" s="10"/>
      <c r="L24" s="10"/>
      <c r="M24" s="10"/>
    </row>
    <row r="30" customFormat="false" ht="13.5" hidden="false" customHeight="false" outlineLevel="0" collapsed="false"/>
    <row r="31" customFormat="false" ht="13.5" hidden="false" customHeight="false" outlineLevel="0" collapsed="false">
      <c r="A31" s="11" t="s">
        <v>27</v>
      </c>
      <c r="B31" s="12" t="s">
        <v>28</v>
      </c>
      <c r="C31" s="13"/>
      <c r="D31" s="0"/>
    </row>
    <row r="32" customFormat="false" ht="12.75" hidden="false" customHeight="false" outlineLevel="0" collapsed="false">
      <c r="A32" s="14"/>
      <c r="B32" s="15" t="s">
        <v>6</v>
      </c>
      <c r="C32" s="16" t="s">
        <v>38</v>
      </c>
      <c r="D32" s="0"/>
    </row>
    <row r="33" customFormat="false" ht="12.75" hidden="false" customHeight="false" outlineLevel="0" collapsed="false">
      <c r="A33" s="14"/>
      <c r="B33" s="15" t="s">
        <v>29</v>
      </c>
      <c r="C33" s="16" t="n">
        <v>37195</v>
      </c>
      <c r="D33" s="0"/>
    </row>
    <row r="34" customFormat="false" ht="12.75" hidden="false" customHeight="false" outlineLevel="0" collapsed="false">
      <c r="A34" s="14"/>
      <c r="B34" s="15" t="s">
        <v>8</v>
      </c>
      <c r="C34" s="16" t="n">
        <v>38656</v>
      </c>
      <c r="D34" s="0"/>
    </row>
    <row r="35" customFormat="false" ht="12.75" hidden="false" customHeight="false" outlineLevel="0" collapsed="false">
      <c r="A35" s="14"/>
      <c r="B35" s="15" t="s">
        <v>9</v>
      </c>
      <c r="C35" s="16" t="n">
        <v>39021</v>
      </c>
      <c r="D35" s="0"/>
    </row>
    <row r="36" customFormat="false" ht="12.75" hidden="false" customHeight="false" outlineLevel="0" collapsed="false">
      <c r="A36" s="14"/>
      <c r="B36" s="15" t="s">
        <v>10</v>
      </c>
      <c r="C36" s="17" t="s">
        <v>39</v>
      </c>
      <c r="D36" s="0"/>
    </row>
    <row r="37" customFormat="false" ht="12.75" hidden="false" customHeight="false" outlineLevel="0" collapsed="false">
      <c r="A37" s="14"/>
      <c r="B37" s="18"/>
      <c r="C37" s="19"/>
      <c r="D37" s="0"/>
    </row>
    <row r="38" customFormat="false" ht="13.5" hidden="false" customHeight="false" outlineLevel="0" collapsed="false">
      <c r="A38" s="20"/>
      <c r="B38" s="21" t="s">
        <v>31</v>
      </c>
      <c r="C38" s="22"/>
      <c r="D38" s="0"/>
    </row>
  </sheetData>
  <mergeCells count="3">
    <mergeCell ref="A1:I1"/>
    <mergeCell ref="A2:I2"/>
    <mergeCell ref="A3:I3"/>
  </mergeCells>
  <printOptions headings="false" gridLines="false" gridLinesSet="true" horizontalCentered="true" verticalCentered="false"/>
  <pageMargins left="0" right="0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
&amp;T</oddHeader>
    <oddFooter>&amp;LPrepared by:  Elizabeth Y. Brown&amp;C&amp;F
&amp;A&amp;RPage &amp;P 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8"/>
  <sheetViews>
    <sheetView showFormulas="false" showGridLines="true" showRowColHeaders="true" showZeros="true" rightToLeft="false" tabSelected="false" showOutlineSymbols="true" defaultGridColor="true" view="normal" topLeftCell="C7" colorId="64" zoomScale="100" zoomScaleNormal="100" zoomScalePageLayoutView="100" workbookViewId="0">
      <selection pane="topLeft" activeCell="L9" activeCellId="0" sqref="L9:L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32"/>
    <col collapsed="false" customWidth="true" hidden="false" outlineLevel="0" max="2" min="2" style="0" width="40.82"/>
    <col collapsed="false" customWidth="true" hidden="false" outlineLevel="0" max="3" min="3" style="0" width="52.99"/>
    <col collapsed="false" customWidth="true" hidden="false" outlineLevel="0" max="4" min="4" style="2" width="11.82"/>
    <col collapsed="false" customWidth="true" hidden="false" outlineLevel="0" max="5" min="5" style="2" width="11.99"/>
    <col collapsed="false" customWidth="true" hidden="false" outlineLevel="0" max="7" min="6" style="2" width="12.15"/>
    <col collapsed="false" customWidth="true" hidden="false" outlineLevel="0" max="8" min="8" style="2" width="12.32"/>
    <col collapsed="false" customWidth="true" hidden="false" outlineLevel="0" max="9" min="9" style="2" width="9.32"/>
    <col collapsed="false" customWidth="true" hidden="false" outlineLevel="0" max="10" min="10" style="0" width="3.82"/>
    <col collapsed="false" customWidth="true" hidden="false" outlineLevel="0" max="12" min="11" style="0" width="11.32"/>
    <col collapsed="false" customWidth="true" hidden="false" outlineLevel="0" max="13" min="13" style="0" width="10.15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B4" s="1"/>
      <c r="C4" s="1"/>
    </row>
    <row r="6" customFormat="false" ht="12.75" hidden="false" customHeight="false" outlineLevel="0" collapsed="false">
      <c r="A6" s="4" t="s">
        <v>3</v>
      </c>
      <c r="B6" s="4" t="s">
        <v>4</v>
      </c>
      <c r="C6" s="4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1"/>
      <c r="K6" s="5" t="s">
        <v>32</v>
      </c>
      <c r="L6" s="5" t="s">
        <v>36</v>
      </c>
      <c r="M6" s="5" t="s">
        <v>37</v>
      </c>
    </row>
    <row r="7" customFormat="false" ht="12.75" hidden="false" customHeight="false" outlineLevel="0" collapsed="false">
      <c r="A7" s="6" t="s">
        <v>12</v>
      </c>
      <c r="B7" s="6" t="s">
        <v>13</v>
      </c>
      <c r="C7" s="6" t="s">
        <v>14</v>
      </c>
      <c r="D7" s="7" t="s">
        <v>15</v>
      </c>
      <c r="E7" s="7" t="s">
        <v>16</v>
      </c>
      <c r="F7" s="7" t="s">
        <v>16</v>
      </c>
      <c r="G7" s="7" t="s">
        <v>16</v>
      </c>
      <c r="H7" s="7" t="s">
        <v>16</v>
      </c>
      <c r="I7" s="7" t="s">
        <v>15</v>
      </c>
      <c r="J7" s="1"/>
      <c r="K7" s="7" t="s">
        <v>15</v>
      </c>
      <c r="L7" s="7" t="s">
        <v>16</v>
      </c>
      <c r="M7" s="7" t="s">
        <v>16</v>
      </c>
    </row>
    <row r="8" customFormat="false" ht="12.75" hidden="false" customHeight="false" outlineLevel="0" collapsed="false">
      <c r="A8" s="8"/>
      <c r="B8" s="9"/>
      <c r="C8" s="9"/>
      <c r="D8" s="10"/>
      <c r="E8" s="10"/>
      <c r="F8" s="10"/>
      <c r="G8" s="10"/>
      <c r="H8" s="10"/>
      <c r="I8" s="10"/>
      <c r="K8" s="10"/>
      <c r="L8" s="10"/>
      <c r="M8" s="10"/>
    </row>
    <row r="9" customFormat="false" ht="12.75" hidden="false" customHeight="false" outlineLevel="0" collapsed="false">
      <c r="A9" s="8" t="n">
        <v>8255</v>
      </c>
      <c r="B9" s="9" t="s">
        <v>17</v>
      </c>
      <c r="C9" s="9" t="s">
        <v>18</v>
      </c>
      <c r="D9" s="10" t="n">
        <v>0.3232</v>
      </c>
      <c r="E9" s="10" t="n">
        <f aca="false">0.0343+0.0343</f>
        <v>0.0686</v>
      </c>
      <c r="F9" s="10" t="n">
        <v>0.0051</v>
      </c>
      <c r="G9" s="10" t="n">
        <v>0.0007</v>
      </c>
      <c r="H9" s="10" t="n">
        <v>0.003</v>
      </c>
      <c r="I9" s="10" t="n">
        <f aca="false">SUM(D9:H9)</f>
        <v>0.4006</v>
      </c>
      <c r="K9" s="10" t="n">
        <v>0.0238</v>
      </c>
      <c r="L9" s="10" t="n">
        <v>0.0021</v>
      </c>
      <c r="M9" s="10" t="n">
        <v>0.007</v>
      </c>
    </row>
    <row r="10" customFormat="false" ht="12.75" hidden="false" customHeight="false" outlineLevel="0" collapsed="false">
      <c r="A10" s="8" t="n">
        <v>20834</v>
      </c>
      <c r="B10" s="9" t="s">
        <v>19</v>
      </c>
      <c r="C10" s="9" t="s">
        <v>20</v>
      </c>
      <c r="D10" s="10" t="n">
        <v>0.1052</v>
      </c>
      <c r="E10" s="10" t="s">
        <v>33</v>
      </c>
      <c r="F10" s="10" t="s">
        <v>33</v>
      </c>
      <c r="G10" s="10" t="s">
        <v>33</v>
      </c>
      <c r="H10" s="10" t="s">
        <v>33</v>
      </c>
      <c r="I10" s="10" t="n">
        <f aca="false">SUM(D10:H10)</f>
        <v>0.1052</v>
      </c>
      <c r="K10" s="10" t="n">
        <v>0.0011</v>
      </c>
      <c r="L10" s="10" t="s">
        <v>33</v>
      </c>
      <c r="M10" s="10" t="s">
        <v>33</v>
      </c>
    </row>
    <row r="11" customFormat="false" ht="12.75" hidden="false" customHeight="false" outlineLevel="0" collapsed="false">
      <c r="A11" s="8" t="n">
        <v>20835</v>
      </c>
      <c r="B11" s="9" t="s">
        <v>21</v>
      </c>
      <c r="C11" s="9" t="s">
        <v>20</v>
      </c>
      <c r="D11" s="10" t="n">
        <v>0.1052</v>
      </c>
      <c r="E11" s="10" t="s">
        <v>33</v>
      </c>
      <c r="F11" s="10" t="s">
        <v>33</v>
      </c>
      <c r="G11" s="10" t="s">
        <v>33</v>
      </c>
      <c r="H11" s="10" t="s">
        <v>33</v>
      </c>
      <c r="I11" s="10" t="n">
        <f aca="false">SUM(D11:H11)</f>
        <v>0.1052</v>
      </c>
      <c r="K11" s="10" t="n">
        <v>0.0011</v>
      </c>
      <c r="L11" s="10" t="s">
        <v>33</v>
      </c>
      <c r="M11" s="10" t="s">
        <v>33</v>
      </c>
    </row>
    <row r="12" customFormat="false" ht="12.75" hidden="false" customHeight="false" outlineLevel="0" collapsed="false">
      <c r="A12" s="8" t="n">
        <v>21175</v>
      </c>
      <c r="B12" s="9" t="s">
        <v>22</v>
      </c>
      <c r="C12" s="9" t="s">
        <v>20</v>
      </c>
      <c r="D12" s="10" t="n">
        <v>0.1052</v>
      </c>
      <c r="E12" s="10" t="s">
        <v>33</v>
      </c>
      <c r="F12" s="10" t="s">
        <v>33</v>
      </c>
      <c r="G12" s="10" t="s">
        <v>33</v>
      </c>
      <c r="H12" s="10" t="s">
        <v>33</v>
      </c>
      <c r="I12" s="10" t="n">
        <f aca="false">SUM(D12:H12)</f>
        <v>0.1052</v>
      </c>
      <c r="K12" s="10" t="n">
        <v>0.0011</v>
      </c>
      <c r="L12" s="10" t="s">
        <v>33</v>
      </c>
      <c r="M12" s="10" t="s">
        <v>33</v>
      </c>
    </row>
    <row r="13" customFormat="false" ht="12.75" hidden="false" customHeight="false" outlineLevel="0" collapsed="false">
      <c r="A13" s="8" t="n">
        <v>26677</v>
      </c>
      <c r="B13" s="9" t="s">
        <v>35</v>
      </c>
      <c r="C13" s="9" t="s">
        <v>20</v>
      </c>
      <c r="D13" s="10" t="n">
        <v>0.1052</v>
      </c>
      <c r="E13" s="10" t="s">
        <v>33</v>
      </c>
      <c r="F13" s="10" t="s">
        <v>33</v>
      </c>
      <c r="G13" s="10" t="s">
        <v>33</v>
      </c>
      <c r="H13" s="10" t="s">
        <v>33</v>
      </c>
      <c r="I13" s="10" t="n">
        <f aca="false">SUM(D13:H13)</f>
        <v>0.1052</v>
      </c>
      <c r="K13" s="10" t="n">
        <v>0.0011</v>
      </c>
      <c r="L13" s="10" t="s">
        <v>33</v>
      </c>
      <c r="M13" s="10" t="s">
        <v>33</v>
      </c>
    </row>
    <row r="14" customFormat="false" ht="12.75" hidden="false" customHeight="false" outlineLevel="0" collapsed="false">
      <c r="A14" s="8" t="n">
        <v>26371</v>
      </c>
      <c r="B14" s="9" t="s">
        <v>34</v>
      </c>
      <c r="C14" s="9" t="s">
        <v>20</v>
      </c>
      <c r="D14" s="10" t="n">
        <v>0.1052</v>
      </c>
      <c r="E14" s="10" t="s">
        <v>33</v>
      </c>
      <c r="F14" s="10" t="s">
        <v>33</v>
      </c>
      <c r="G14" s="10" t="s">
        <v>33</v>
      </c>
      <c r="H14" s="10" t="s">
        <v>33</v>
      </c>
      <c r="I14" s="10" t="n">
        <f aca="false">SUM(D14:H14)</f>
        <v>0.1052</v>
      </c>
      <c r="K14" s="10" t="n">
        <v>0.0011</v>
      </c>
      <c r="L14" s="10" t="s">
        <v>33</v>
      </c>
      <c r="M14" s="10" t="s">
        <v>33</v>
      </c>
    </row>
    <row r="15" customFormat="false" ht="12.75" hidden="false" customHeight="false" outlineLevel="0" collapsed="false">
      <c r="A15" s="8" t="n">
        <v>25923</v>
      </c>
      <c r="B15" s="9" t="s">
        <v>24</v>
      </c>
      <c r="C15" s="9" t="s">
        <v>20</v>
      </c>
      <c r="D15" s="10" t="n">
        <v>0.1052</v>
      </c>
      <c r="E15" s="10" t="s">
        <v>33</v>
      </c>
      <c r="F15" s="10" t="s">
        <v>33</v>
      </c>
      <c r="G15" s="10" t="s">
        <v>33</v>
      </c>
      <c r="H15" s="10" t="s">
        <v>33</v>
      </c>
      <c r="I15" s="10" t="n">
        <f aca="false">SUM(D15:H15)</f>
        <v>0.1052</v>
      </c>
      <c r="K15" s="10" t="n">
        <v>0.0011</v>
      </c>
      <c r="L15" s="10" t="s">
        <v>33</v>
      </c>
      <c r="M15" s="10" t="s">
        <v>33</v>
      </c>
    </row>
    <row r="16" customFormat="false" ht="12.75" hidden="false" customHeight="false" outlineLevel="0" collapsed="false">
      <c r="A16" s="8" t="n">
        <v>20715</v>
      </c>
      <c r="B16" s="9" t="s">
        <v>17</v>
      </c>
      <c r="C16" s="9" t="s">
        <v>20</v>
      </c>
      <c r="D16" s="10" t="n">
        <v>0.1052</v>
      </c>
      <c r="E16" s="10" t="s">
        <v>33</v>
      </c>
      <c r="F16" s="10" t="s">
        <v>33</v>
      </c>
      <c r="G16" s="10" t="s">
        <v>33</v>
      </c>
      <c r="H16" s="10" t="s">
        <v>33</v>
      </c>
      <c r="I16" s="10" t="n">
        <f aca="false">SUM(D16:H16)</f>
        <v>0.1052</v>
      </c>
      <c r="K16" s="10" t="n">
        <v>0.0011</v>
      </c>
      <c r="L16" s="10" t="s">
        <v>33</v>
      </c>
      <c r="M16" s="10" t="s">
        <v>33</v>
      </c>
    </row>
    <row r="17" customFormat="false" ht="12.75" hidden="false" customHeight="false" outlineLevel="0" collapsed="false">
      <c r="A17" s="8" t="n">
        <v>20747</v>
      </c>
      <c r="B17" s="9" t="s">
        <v>21</v>
      </c>
      <c r="C17" s="9" t="s">
        <v>25</v>
      </c>
      <c r="D17" s="10" t="n">
        <v>0.2606</v>
      </c>
      <c r="E17" s="10" t="n">
        <v>0.0369</v>
      </c>
      <c r="F17" s="10" t="n">
        <v>0.005</v>
      </c>
      <c r="G17" s="10" t="n">
        <v>0.0007</v>
      </c>
      <c r="H17" s="10" t="n">
        <v>0.003</v>
      </c>
      <c r="I17" s="10" t="n">
        <f aca="false">SUM(D17:H17)</f>
        <v>0.3062</v>
      </c>
      <c r="K17" s="10" t="n">
        <v>0.0162</v>
      </c>
      <c r="L17" s="10" t="n">
        <v>0.0021</v>
      </c>
      <c r="M17" s="10" t="n">
        <v>0.007</v>
      </c>
    </row>
    <row r="18" customFormat="false" ht="12.75" hidden="false" customHeight="false" outlineLevel="0" collapsed="false">
      <c r="A18" s="8" t="n">
        <v>20748</v>
      </c>
      <c r="B18" s="9" t="s">
        <v>21</v>
      </c>
      <c r="C18" s="9" t="s">
        <v>25</v>
      </c>
      <c r="D18" s="10" t="n">
        <v>0.2606</v>
      </c>
      <c r="E18" s="10" t="n">
        <v>0.0369</v>
      </c>
      <c r="F18" s="10" t="n">
        <v>0.005</v>
      </c>
      <c r="G18" s="10" t="n">
        <v>0.0007</v>
      </c>
      <c r="H18" s="10" t="n">
        <v>0.0018</v>
      </c>
      <c r="I18" s="10" t="n">
        <f aca="false">SUM(D18:H18)</f>
        <v>0.305</v>
      </c>
      <c r="K18" s="10" t="n">
        <v>0.0162</v>
      </c>
      <c r="L18" s="10" t="n">
        <v>0.0021</v>
      </c>
      <c r="M18" s="10" t="n">
        <v>0.007</v>
      </c>
    </row>
    <row r="19" customFormat="false" ht="12.75" hidden="false" customHeight="false" outlineLevel="0" collapsed="false">
      <c r="A19" s="8" t="n">
        <v>21165</v>
      </c>
      <c r="B19" s="9" t="s">
        <v>22</v>
      </c>
      <c r="C19" s="9" t="s">
        <v>25</v>
      </c>
      <c r="D19" s="10" t="n">
        <v>0.2606</v>
      </c>
      <c r="E19" s="10" t="n">
        <v>0.0443</v>
      </c>
      <c r="F19" s="10" t="n">
        <v>0.0052</v>
      </c>
      <c r="G19" s="10" t="n">
        <v>0.0007</v>
      </c>
      <c r="H19" s="10" t="n">
        <v>0.003</v>
      </c>
      <c r="I19" s="10" t="n">
        <f aca="false">SUM(D19:H19)</f>
        <v>0.3138</v>
      </c>
      <c r="K19" s="10" t="n">
        <v>0.0162</v>
      </c>
      <c r="L19" s="10" t="n">
        <v>0.0021</v>
      </c>
      <c r="M19" s="10" t="n">
        <v>0.007</v>
      </c>
    </row>
    <row r="20" customFormat="false" ht="12.75" hidden="false" customHeight="false" outlineLevel="0" collapsed="false">
      <c r="A20" s="8" t="n">
        <v>26678</v>
      </c>
      <c r="B20" s="9" t="s">
        <v>35</v>
      </c>
      <c r="C20" s="9" t="s">
        <v>25</v>
      </c>
      <c r="D20" s="10" t="n">
        <v>0.2606</v>
      </c>
      <c r="E20" s="10" t="n">
        <v>0.0443</v>
      </c>
      <c r="F20" s="10" t="n">
        <v>0.004</v>
      </c>
      <c r="G20" s="10" t="n">
        <v>0.0005</v>
      </c>
      <c r="H20" s="10" t="n">
        <v>0.003</v>
      </c>
      <c r="I20" s="10" t="n">
        <f aca="false">SUM(D20:H20)</f>
        <v>0.3124</v>
      </c>
      <c r="K20" s="10" t="n">
        <v>0.0162</v>
      </c>
      <c r="L20" s="10" t="n">
        <v>0.0021</v>
      </c>
      <c r="M20" s="10" t="n">
        <v>0.007</v>
      </c>
    </row>
    <row r="21" customFormat="false" ht="12.75" hidden="false" customHeight="false" outlineLevel="0" collapsed="false">
      <c r="A21" s="8" t="n">
        <v>26372</v>
      </c>
      <c r="B21" s="9" t="s">
        <v>34</v>
      </c>
      <c r="C21" s="9" t="s">
        <v>25</v>
      </c>
      <c r="D21" s="10" t="n">
        <v>0.2606</v>
      </c>
      <c r="E21" s="10" t="n">
        <v>0.0443</v>
      </c>
      <c r="F21" s="10" t="n">
        <v>0.0051</v>
      </c>
      <c r="G21" s="10" t="n">
        <v>0.0007</v>
      </c>
      <c r="H21" s="10" t="n">
        <v>0.003</v>
      </c>
      <c r="I21" s="10" t="n">
        <f aca="false">SUM(D21:H21)</f>
        <v>0.3137</v>
      </c>
      <c r="K21" s="10" t="n">
        <v>0.0162</v>
      </c>
      <c r="L21" s="10" t="n">
        <v>0.0021</v>
      </c>
      <c r="M21" s="10" t="n">
        <v>0.007</v>
      </c>
    </row>
    <row r="22" customFormat="false" ht="12.75" hidden="false" customHeight="false" outlineLevel="0" collapsed="false">
      <c r="A22" s="8" t="n">
        <v>25924</v>
      </c>
      <c r="B22" s="9" t="s">
        <v>24</v>
      </c>
      <c r="C22" s="9" t="s">
        <v>25</v>
      </c>
      <c r="D22" s="10" t="n">
        <v>0.2606</v>
      </c>
      <c r="E22" s="10" t="n">
        <v>0.0443</v>
      </c>
      <c r="F22" s="10" t="n">
        <v>0.0053</v>
      </c>
      <c r="G22" s="10" t="n">
        <v>0.0007</v>
      </c>
      <c r="H22" s="10" t="s">
        <v>33</v>
      </c>
      <c r="I22" s="10" t="n">
        <f aca="false">SUM(D22:H22)</f>
        <v>0.3109</v>
      </c>
      <c r="K22" s="10" t="n">
        <v>0.0162</v>
      </c>
      <c r="L22" s="10" t="n">
        <v>0.0021</v>
      </c>
      <c r="M22" s="10" t="s">
        <v>33</v>
      </c>
    </row>
    <row r="23" customFormat="false" ht="12.75" hidden="false" customHeight="false" outlineLevel="0" collapsed="false">
      <c r="A23" s="8" t="n">
        <v>20822</v>
      </c>
      <c r="B23" s="9" t="s">
        <v>19</v>
      </c>
      <c r="C23" s="9" t="s">
        <v>26</v>
      </c>
      <c r="D23" s="10" t="n">
        <v>0.1681</v>
      </c>
      <c r="E23" s="10" t="n">
        <v>0.0369</v>
      </c>
      <c r="F23" s="10" t="n">
        <v>0.0025</v>
      </c>
      <c r="G23" s="10" t="n">
        <v>0.0003</v>
      </c>
      <c r="H23" s="10" t="n">
        <v>0.0018</v>
      </c>
      <c r="I23" s="10" t="n">
        <f aca="false">SUM(D23:H23)</f>
        <v>0.2096</v>
      </c>
      <c r="K23" s="10" t="n">
        <v>0.0162</v>
      </c>
      <c r="L23" s="10" t="n">
        <v>0.0021</v>
      </c>
      <c r="M23" s="10" t="n">
        <v>0.007</v>
      </c>
    </row>
    <row r="24" customFormat="false" ht="12.75" hidden="false" customHeight="false" outlineLevel="0" collapsed="false">
      <c r="A24" s="8"/>
      <c r="B24" s="9"/>
      <c r="C24" s="9"/>
      <c r="D24" s="10"/>
      <c r="E24" s="10"/>
      <c r="F24" s="10"/>
      <c r="G24" s="10"/>
      <c r="H24" s="10"/>
      <c r="I24" s="10"/>
      <c r="K24" s="10"/>
      <c r="L24" s="10"/>
      <c r="M24" s="10"/>
    </row>
    <row r="30" customFormat="false" ht="13.5" hidden="false" customHeight="false" outlineLevel="0" collapsed="false"/>
    <row r="31" customFormat="false" ht="13.5" hidden="false" customHeight="false" outlineLevel="0" collapsed="false">
      <c r="A31" s="11" t="s">
        <v>27</v>
      </c>
      <c r="B31" s="12" t="s">
        <v>28</v>
      </c>
      <c r="C31" s="13"/>
      <c r="D31" s="0"/>
    </row>
    <row r="32" customFormat="false" ht="12.75" hidden="false" customHeight="false" outlineLevel="0" collapsed="false">
      <c r="A32" s="14"/>
      <c r="B32" s="15" t="s">
        <v>6</v>
      </c>
      <c r="C32" s="16" t="s">
        <v>38</v>
      </c>
      <c r="D32" s="0"/>
    </row>
    <row r="33" customFormat="false" ht="12.75" hidden="false" customHeight="false" outlineLevel="0" collapsed="false">
      <c r="A33" s="14"/>
      <c r="B33" s="15" t="s">
        <v>29</v>
      </c>
      <c r="C33" s="16" t="n">
        <v>37195</v>
      </c>
      <c r="D33" s="0"/>
    </row>
    <row r="34" customFormat="false" ht="12.75" hidden="false" customHeight="false" outlineLevel="0" collapsed="false">
      <c r="A34" s="14"/>
      <c r="B34" s="15" t="s">
        <v>8</v>
      </c>
      <c r="C34" s="16" t="n">
        <v>38656</v>
      </c>
      <c r="D34" s="0"/>
    </row>
    <row r="35" customFormat="false" ht="12.75" hidden="false" customHeight="false" outlineLevel="0" collapsed="false">
      <c r="A35" s="14"/>
      <c r="B35" s="15" t="s">
        <v>9</v>
      </c>
      <c r="C35" s="16" t="n">
        <v>39021</v>
      </c>
      <c r="D35" s="0"/>
    </row>
    <row r="36" customFormat="false" ht="12.75" hidden="false" customHeight="false" outlineLevel="0" collapsed="false">
      <c r="A36" s="14"/>
      <c r="B36" s="15" t="s">
        <v>10</v>
      </c>
      <c r="C36" s="17" t="s">
        <v>39</v>
      </c>
      <c r="D36" s="0"/>
    </row>
    <row r="37" customFormat="false" ht="12.75" hidden="false" customHeight="false" outlineLevel="0" collapsed="false">
      <c r="A37" s="14"/>
      <c r="B37" s="18"/>
      <c r="C37" s="19"/>
      <c r="D37" s="0"/>
    </row>
    <row r="38" customFormat="false" ht="13.5" hidden="false" customHeight="false" outlineLevel="0" collapsed="false">
      <c r="A38" s="20"/>
      <c r="B38" s="21" t="s">
        <v>31</v>
      </c>
      <c r="C38" s="22"/>
      <c r="D38" s="0"/>
    </row>
  </sheetData>
  <mergeCells count="3">
    <mergeCell ref="A1:I1"/>
    <mergeCell ref="A2:I2"/>
    <mergeCell ref="A3:I3"/>
  </mergeCells>
  <printOptions headings="false" gridLines="false" gridLinesSet="true" horizontalCentered="true" verticalCentered="false"/>
  <pageMargins left="0" right="0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
&amp;T</oddHeader>
    <oddFooter>&amp;LPrepared by:  Elizabeth Y. Brown&amp;C&amp;F
&amp;A&amp;RPage &amp;P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1998-05-22T12:25:17Z</dcterms:created>
  <dc:creator>ET&amp;S LAN Support</dc:creator>
  <dc:description/>
  <dc:language>en-US</dc:language>
  <cp:lastModifiedBy>ebrown1</cp:lastModifiedBy>
  <cp:lastPrinted>2001-10-23T17:54:56Z</cp:lastPrinted>
  <dcterms:modified xsi:type="dcterms:W3CDTF">2002-01-03T20:09:08Z</dcterms:modified>
  <cp:revision>0</cp:revision>
  <dc:subject/>
  <dc:title/>
</cp:coreProperties>
</file>