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<sst xmlns="http://schemas.openxmlformats.org/spreadsheetml/2006/main" count="100" uniqueCount="20">
  <si>
    <t xml:space="preserve">Historical</t>
  </si>
  <si>
    <t xml:space="preserve">Projected</t>
  </si>
  <si>
    <t xml:space="preserve">1Q</t>
  </si>
  <si>
    <t xml:space="preserve">2Q</t>
  </si>
  <si>
    <t xml:space="preserve">3Q</t>
  </si>
  <si>
    <t xml:space="preserve">4Q</t>
  </si>
  <si>
    <t xml:space="preserve">Maximum Capacity (MMcf/d)</t>
  </si>
  <si>
    <t xml:space="preserve">Anadarko to Station 9</t>
  </si>
  <si>
    <t xml:space="preserve">Permian to Station 9</t>
  </si>
  <si>
    <t xml:space="preserve">Station 9 to Thoreau</t>
  </si>
  <si>
    <t xml:space="preserve">Ignacio to Blanco</t>
  </si>
  <si>
    <t xml:space="preserve">Blanco to Thoreau</t>
  </si>
  <si>
    <t xml:space="preserve">Thoreau to CalBorder</t>
  </si>
  <si>
    <t xml:space="preserve">Utilization (% of Max)</t>
  </si>
  <si>
    <t xml:space="preserve">Subscribed Capacity (% of Max)</t>
  </si>
  <si>
    <t xml:space="preserve">Average Contracted Price ($/Mcf)</t>
  </si>
  <si>
    <t xml:space="preserve">Unsubscribed Capacity (MMcf/d)</t>
  </si>
  <si>
    <t xml:space="preserve">Expected Resubscription Price ($/Mcf)</t>
  </si>
  <si>
    <t xml:space="preserve">Total Revenue by Segment</t>
  </si>
  <si>
    <t xml:space="preserve">Total Revenue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</si>
</sst>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;@"/>
    <numFmt numFmtId="166" formatCode="0%"/>
    <numFmt numFmtId="167" formatCode="_(\$* #,##0.00_);_(\$* \(#,##0.00\);_(\$* \-??_);_(@_)"/>
    <numFmt numFmtId="168" formatCode="_(* #,##0.00_);_(* \(#,##0.00\);_(* \-??_);_(@_)"/>
    <numFmt numFmtId="169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66FF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</cols>
  <sheetData>
    <row r="4" customFormat="false" ht="12.75" hidden="false" customHeight="false" outlineLevel="0" collapsed="false">
      <c r="B4" s="0" t="s">
        <v>0</v>
      </c>
      <c r="F4" s="0" t="s">
        <v>1</v>
      </c>
    </row>
    <row r="5" customFormat="false" ht="12.75" hidden="false" customHeight="false" outlineLevel="0" collapsed="false">
      <c r="B5" s="1" t="s">
        <v>2</v>
      </c>
      <c r="C5" s="1" t="s">
        <v>3</v>
      </c>
      <c r="D5" s="1" t="s">
        <v>4</v>
      </c>
      <c r="E5" s="1" t="s">
        <v>5</v>
      </c>
      <c r="F5" s="1" t="s">
        <v>2</v>
      </c>
      <c r="G5" s="1" t="s">
        <v>3</v>
      </c>
      <c r="H5" s="1" t="s">
        <v>4</v>
      </c>
      <c r="I5" s="1" t="s">
        <v>5</v>
      </c>
      <c r="J5" s="1" t="s">
        <v>2</v>
      </c>
      <c r="K5" s="1" t="s">
        <v>3</v>
      </c>
      <c r="L5" s="1" t="s">
        <v>4</v>
      </c>
      <c r="M5" s="1" t="s">
        <v>5</v>
      </c>
      <c r="N5" s="1" t="s">
        <v>2</v>
      </c>
      <c r="O5" s="1" t="s">
        <v>3</v>
      </c>
      <c r="P5" s="1" t="s">
        <v>4</v>
      </c>
      <c r="Q5" s="1" t="s">
        <v>5</v>
      </c>
      <c r="R5" s="1" t="s">
        <v>2</v>
      </c>
      <c r="S5" s="1" t="s">
        <v>3</v>
      </c>
      <c r="T5" s="1" t="s">
        <v>4</v>
      </c>
      <c r="U5" s="1" t="s">
        <v>5</v>
      </c>
      <c r="V5" s="1" t="s">
        <v>2</v>
      </c>
      <c r="W5" s="1" t="s">
        <v>3</v>
      </c>
      <c r="X5" s="1" t="s">
        <v>4</v>
      </c>
      <c r="Y5" s="1" t="s">
        <v>5</v>
      </c>
      <c r="Z5" s="1" t="s">
        <v>2</v>
      </c>
      <c r="AA5" s="1" t="s">
        <v>3</v>
      </c>
      <c r="AB5" s="1" t="s">
        <v>4</v>
      </c>
      <c r="AC5" s="1" t="s">
        <v>5</v>
      </c>
      <c r="AD5" s="1" t="s">
        <v>2</v>
      </c>
      <c r="AE5" s="1" t="s">
        <v>3</v>
      </c>
      <c r="AF5" s="1" t="s">
        <v>4</v>
      </c>
      <c r="AG5" s="1" t="s">
        <v>5</v>
      </c>
      <c r="AH5" s="1" t="s">
        <v>2</v>
      </c>
      <c r="AI5" s="1" t="s">
        <v>3</v>
      </c>
      <c r="AJ5" s="1" t="s">
        <v>4</v>
      </c>
      <c r="AK5" s="1" t="s">
        <v>5</v>
      </c>
      <c r="AL5" s="1" t="s">
        <v>2</v>
      </c>
      <c r="AM5" s="1" t="s">
        <v>3</v>
      </c>
      <c r="AN5" s="1" t="s">
        <v>4</v>
      </c>
      <c r="AO5" s="1" t="s">
        <v>5</v>
      </c>
      <c r="AP5" s="1" t="s">
        <v>2</v>
      </c>
      <c r="AQ5" s="1" t="s">
        <v>3</v>
      </c>
      <c r="AR5" s="1" t="s">
        <v>4</v>
      </c>
      <c r="AS5" s="1" t="s">
        <v>5</v>
      </c>
      <c r="AT5" s="1" t="s">
        <v>2</v>
      </c>
      <c r="AU5" s="1" t="s">
        <v>3</v>
      </c>
      <c r="AV5" s="1" t="s">
        <v>4</v>
      </c>
      <c r="AW5" s="1" t="s">
        <v>5</v>
      </c>
    </row>
    <row r="6" customFormat="false" ht="12.75" hidden="false" customHeight="false" outlineLevel="0" collapsed="false">
      <c r="B6" s="1" t="n">
        <v>2001</v>
      </c>
      <c r="C6" s="1" t="n">
        <v>2001</v>
      </c>
      <c r="D6" s="1" t="n">
        <v>2001</v>
      </c>
      <c r="E6" s="1" t="n">
        <v>2001</v>
      </c>
      <c r="F6" s="1" t="n">
        <f aca="false">B6+1</f>
        <v>2002</v>
      </c>
      <c r="G6" s="1" t="n">
        <f aca="false">C6+1</f>
        <v>2002</v>
      </c>
      <c r="H6" s="1" t="n">
        <f aca="false">D6+1</f>
        <v>2002</v>
      </c>
      <c r="I6" s="1" t="n">
        <f aca="false">E6+1</f>
        <v>2002</v>
      </c>
      <c r="J6" s="1" t="n">
        <f aca="false">F6+1</f>
        <v>2003</v>
      </c>
      <c r="K6" s="1" t="n">
        <f aca="false">G6+1</f>
        <v>2003</v>
      </c>
      <c r="L6" s="1" t="n">
        <f aca="false">H6+1</f>
        <v>2003</v>
      </c>
      <c r="M6" s="1" t="n">
        <f aca="false">I6+1</f>
        <v>2003</v>
      </c>
      <c r="N6" s="1" t="n">
        <f aca="false">J6+1</f>
        <v>2004</v>
      </c>
      <c r="O6" s="1" t="n">
        <f aca="false">K6+1</f>
        <v>2004</v>
      </c>
      <c r="P6" s="1" t="n">
        <f aca="false">L6+1</f>
        <v>2004</v>
      </c>
      <c r="Q6" s="1" t="n">
        <f aca="false">M6+1</f>
        <v>2004</v>
      </c>
      <c r="R6" s="1" t="n">
        <f aca="false">N6+1</f>
        <v>2005</v>
      </c>
      <c r="S6" s="1" t="n">
        <f aca="false">O6+1</f>
        <v>2005</v>
      </c>
      <c r="T6" s="1" t="n">
        <f aca="false">P6+1</f>
        <v>2005</v>
      </c>
      <c r="U6" s="1" t="n">
        <f aca="false">Q6+1</f>
        <v>2005</v>
      </c>
      <c r="V6" s="1" t="n">
        <f aca="false">R6+1</f>
        <v>2006</v>
      </c>
      <c r="W6" s="1" t="n">
        <f aca="false">S6+1</f>
        <v>2006</v>
      </c>
      <c r="X6" s="1" t="n">
        <f aca="false">T6+1</f>
        <v>2006</v>
      </c>
      <c r="Y6" s="1" t="n">
        <f aca="false">U6+1</f>
        <v>2006</v>
      </c>
      <c r="Z6" s="1" t="n">
        <f aca="false">V6+1</f>
        <v>2007</v>
      </c>
      <c r="AA6" s="1" t="n">
        <f aca="false">W6+1</f>
        <v>2007</v>
      </c>
      <c r="AB6" s="1" t="n">
        <f aca="false">X6+1</f>
        <v>2007</v>
      </c>
      <c r="AC6" s="1" t="n">
        <f aca="false">Y6+1</f>
        <v>2007</v>
      </c>
      <c r="AD6" s="1" t="n">
        <f aca="false">Z6+1</f>
        <v>2008</v>
      </c>
      <c r="AE6" s="1" t="n">
        <f aca="false">AA6+1</f>
        <v>2008</v>
      </c>
      <c r="AF6" s="1" t="n">
        <f aca="false">AB6+1</f>
        <v>2008</v>
      </c>
      <c r="AG6" s="1" t="n">
        <f aca="false">AC6+1</f>
        <v>2008</v>
      </c>
      <c r="AH6" s="1" t="n">
        <f aca="false">AD6+1</f>
        <v>2009</v>
      </c>
      <c r="AI6" s="1" t="n">
        <f aca="false">AE6+1</f>
        <v>2009</v>
      </c>
      <c r="AJ6" s="1" t="n">
        <f aca="false">AF6+1</f>
        <v>2009</v>
      </c>
      <c r="AK6" s="1" t="n">
        <f aca="false">AG6+1</f>
        <v>2009</v>
      </c>
      <c r="AL6" s="1" t="n">
        <f aca="false">AH6+1</f>
        <v>2010</v>
      </c>
      <c r="AM6" s="1" t="n">
        <f aca="false">AI6+1</f>
        <v>2010</v>
      </c>
      <c r="AN6" s="1" t="n">
        <f aca="false">AJ6+1</f>
        <v>2010</v>
      </c>
      <c r="AO6" s="1" t="n">
        <f aca="false">AK6+1</f>
        <v>2010</v>
      </c>
      <c r="AP6" s="1" t="n">
        <f aca="false">AL6+1</f>
        <v>2011</v>
      </c>
      <c r="AQ6" s="1" t="n">
        <f aca="false">AM6+1</f>
        <v>2011</v>
      </c>
      <c r="AR6" s="1" t="n">
        <f aca="false">AN6+1</f>
        <v>2011</v>
      </c>
      <c r="AS6" s="1" t="n">
        <f aca="false">AO6+1</f>
        <v>2011</v>
      </c>
      <c r="AT6" s="1" t="n">
        <f aca="false">AP6+1</f>
        <v>2012</v>
      </c>
      <c r="AU6" s="1" t="n">
        <f aca="false">AQ6+1</f>
        <v>2012</v>
      </c>
      <c r="AV6" s="1" t="n">
        <f aca="false">AR6+1</f>
        <v>2012</v>
      </c>
      <c r="AW6" s="1" t="n">
        <f aca="false">AS6+1</f>
        <v>2012</v>
      </c>
    </row>
    <row r="7" customFormat="false" ht="12.75" hidden="false" customHeight="false" outlineLevel="0" collapsed="false">
      <c r="B7" s="2" t="n">
        <v>36981</v>
      </c>
      <c r="C7" s="2" t="n">
        <f aca="false">EOMONTH(B7,3)</f>
        <v>37072</v>
      </c>
      <c r="D7" s="2" t="n">
        <f aca="false">EOMONTH(C7,3)</f>
        <v>37164</v>
      </c>
      <c r="E7" s="2" t="n">
        <f aca="false">EOMONTH(D7,3)</f>
        <v>37256</v>
      </c>
      <c r="F7" s="2" t="n">
        <f aca="false">EOMONTH(E7,3)</f>
        <v>37346</v>
      </c>
      <c r="G7" s="2" t="n">
        <f aca="false">EOMONTH(F7,3)</f>
        <v>37437</v>
      </c>
      <c r="H7" s="2" t="n">
        <f aca="false">EOMONTH(G7,3)</f>
        <v>37529</v>
      </c>
      <c r="I7" s="2" t="n">
        <f aca="false">EOMONTH(H7,3)</f>
        <v>37621</v>
      </c>
      <c r="J7" s="2" t="n">
        <f aca="false">EOMONTH(I7,3)</f>
        <v>37711</v>
      </c>
      <c r="K7" s="2" t="n">
        <f aca="false">EOMONTH(J7,3)</f>
        <v>37802</v>
      </c>
      <c r="L7" s="2" t="n">
        <f aca="false">EOMONTH(K7,3)</f>
        <v>37894</v>
      </c>
      <c r="M7" s="2" t="n">
        <f aca="false">EOMONTH(L7,3)</f>
        <v>37986</v>
      </c>
      <c r="N7" s="2" t="n">
        <f aca="false">EOMONTH(M7,3)</f>
        <v>38077</v>
      </c>
      <c r="O7" s="2" t="n">
        <f aca="false">EOMONTH(N7,3)</f>
        <v>38168</v>
      </c>
      <c r="P7" s="2" t="n">
        <f aca="false">EOMONTH(O7,3)</f>
        <v>38260</v>
      </c>
      <c r="Q7" s="2" t="n">
        <f aca="false">EOMONTH(P7,3)</f>
        <v>38352</v>
      </c>
      <c r="R7" s="2" t="n">
        <f aca="false">EOMONTH(Q7,3)</f>
        <v>38442</v>
      </c>
      <c r="S7" s="2" t="n">
        <f aca="false">EOMONTH(R7,3)</f>
        <v>38533</v>
      </c>
      <c r="T7" s="2" t="n">
        <f aca="false">EOMONTH(S7,3)</f>
        <v>38625</v>
      </c>
      <c r="U7" s="2" t="n">
        <f aca="false">EOMONTH(T7,3)</f>
        <v>38717</v>
      </c>
      <c r="V7" s="2" t="n">
        <f aca="false">EOMONTH(U7,3)</f>
        <v>38807</v>
      </c>
      <c r="W7" s="2" t="n">
        <f aca="false">EOMONTH(V7,3)</f>
        <v>38898</v>
      </c>
      <c r="X7" s="2" t="n">
        <f aca="false">EOMONTH(W7,3)</f>
        <v>38990</v>
      </c>
      <c r="Y7" s="2" t="n">
        <f aca="false">EOMONTH(X7,3)</f>
        <v>39082</v>
      </c>
      <c r="Z7" s="2" t="n">
        <f aca="false">EOMONTH(Y7,3)</f>
        <v>39172</v>
      </c>
      <c r="AA7" s="2" t="n">
        <f aca="false">EOMONTH(Z7,3)</f>
        <v>39263</v>
      </c>
      <c r="AB7" s="2" t="n">
        <f aca="false">EOMONTH(AA7,3)</f>
        <v>39355</v>
      </c>
      <c r="AC7" s="2" t="n">
        <f aca="false">EOMONTH(AB7,3)</f>
        <v>39447</v>
      </c>
      <c r="AD7" s="2" t="n">
        <f aca="false">EOMONTH(AC7,3)</f>
        <v>39538</v>
      </c>
      <c r="AE7" s="2" t="n">
        <f aca="false">EOMONTH(AD7,3)</f>
        <v>39629</v>
      </c>
      <c r="AF7" s="2" t="n">
        <f aca="false">EOMONTH(AE7,3)</f>
        <v>39721</v>
      </c>
      <c r="AG7" s="2" t="n">
        <f aca="false">EOMONTH(AF7,3)</f>
        <v>39813</v>
      </c>
      <c r="AH7" s="2" t="n">
        <f aca="false">EOMONTH(AG7,3)</f>
        <v>39903</v>
      </c>
      <c r="AI7" s="2" t="n">
        <f aca="false">EOMONTH(AH7,3)</f>
        <v>39994</v>
      </c>
      <c r="AJ7" s="2" t="n">
        <f aca="false">EOMONTH(AI7,3)</f>
        <v>40086</v>
      </c>
      <c r="AK7" s="2" t="n">
        <f aca="false">EOMONTH(AJ7,3)</f>
        <v>40178</v>
      </c>
      <c r="AL7" s="2" t="n">
        <f aca="false">EOMONTH(AK7,3)</f>
        <v>40268</v>
      </c>
      <c r="AM7" s="2" t="n">
        <f aca="false">EOMONTH(AL7,3)</f>
        <v>40359</v>
      </c>
      <c r="AN7" s="2" t="n">
        <f aca="false">EOMONTH(AM7,3)</f>
        <v>40451</v>
      </c>
      <c r="AO7" s="2" t="n">
        <f aca="false">EOMONTH(AN7,3)</f>
        <v>40543</v>
      </c>
      <c r="AP7" s="2" t="n">
        <f aca="false">EOMONTH(AO7,3)</f>
        <v>40633</v>
      </c>
      <c r="AQ7" s="2" t="n">
        <f aca="false">EOMONTH(AP7,3)</f>
        <v>40724</v>
      </c>
      <c r="AR7" s="2" t="n">
        <f aca="false">EOMONTH(AQ7,3)</f>
        <v>40816</v>
      </c>
      <c r="AS7" s="2" t="n">
        <f aca="false">EOMONTH(AR7,3)</f>
        <v>40908</v>
      </c>
      <c r="AT7" s="2" t="n">
        <f aca="false">EOMONTH(AS7,3)</f>
        <v>40999</v>
      </c>
      <c r="AU7" s="2" t="n">
        <f aca="false">EOMONTH(AT7,3)</f>
        <v>41090</v>
      </c>
      <c r="AV7" s="2" t="n">
        <f aca="false">EOMONTH(AU7,3)</f>
        <v>41182</v>
      </c>
      <c r="AW7" s="2" t="n">
        <f aca="false">EOMONTH(AV7,3)</f>
        <v>41274</v>
      </c>
    </row>
    <row r="8" customFormat="false" ht="12.75" hidden="false" customHeight="false" outlineLevel="0" collapsed="false">
      <c r="B8" s="3" t="n">
        <f aca="false">B7-VALUE("12/31/00")</f>
        <v>90</v>
      </c>
      <c r="C8" s="3" t="n">
        <f aca="false">C7-B7</f>
        <v>91</v>
      </c>
      <c r="D8" s="3" t="n">
        <f aca="false">D7-C7</f>
        <v>92</v>
      </c>
      <c r="E8" s="3" t="n">
        <f aca="false">E7-D7</f>
        <v>92</v>
      </c>
      <c r="F8" s="3" t="n">
        <f aca="false">F7-E7</f>
        <v>90</v>
      </c>
      <c r="G8" s="3" t="n">
        <f aca="false">G7-F7</f>
        <v>91</v>
      </c>
      <c r="H8" s="3" t="n">
        <f aca="false">H7-G7</f>
        <v>92</v>
      </c>
      <c r="I8" s="3" t="n">
        <f aca="false">I7-H7</f>
        <v>92</v>
      </c>
      <c r="J8" s="3" t="n">
        <f aca="false">J7-I7</f>
        <v>90</v>
      </c>
      <c r="K8" s="3" t="n">
        <f aca="false">K7-J7</f>
        <v>91</v>
      </c>
      <c r="L8" s="3" t="n">
        <f aca="false">L7-K7</f>
        <v>92</v>
      </c>
      <c r="M8" s="3" t="n">
        <f aca="false">M7-L7</f>
        <v>92</v>
      </c>
      <c r="N8" s="3" t="n">
        <f aca="false">N7-M7</f>
        <v>91</v>
      </c>
      <c r="O8" s="3" t="n">
        <f aca="false">O7-N7</f>
        <v>91</v>
      </c>
      <c r="P8" s="3" t="n">
        <f aca="false">P7-O7</f>
        <v>92</v>
      </c>
      <c r="Q8" s="3" t="n">
        <f aca="false">Q7-P7</f>
        <v>92</v>
      </c>
      <c r="R8" s="3" t="n">
        <f aca="false">R7-Q7</f>
        <v>90</v>
      </c>
      <c r="S8" s="3" t="n">
        <f aca="false">S7-R7</f>
        <v>91</v>
      </c>
      <c r="T8" s="3" t="n">
        <f aca="false">T7-S7</f>
        <v>92</v>
      </c>
      <c r="U8" s="3" t="n">
        <f aca="false">U7-T7</f>
        <v>92</v>
      </c>
      <c r="V8" s="3" t="n">
        <f aca="false">V7-U7</f>
        <v>90</v>
      </c>
      <c r="W8" s="3" t="n">
        <f aca="false">W7-V7</f>
        <v>91</v>
      </c>
      <c r="X8" s="3" t="n">
        <f aca="false">X7-W7</f>
        <v>92</v>
      </c>
      <c r="Y8" s="3" t="n">
        <f aca="false">Y7-X7</f>
        <v>92</v>
      </c>
      <c r="Z8" s="3" t="n">
        <f aca="false">Z7-Y7</f>
        <v>90</v>
      </c>
      <c r="AA8" s="3" t="n">
        <f aca="false">AA7-Z7</f>
        <v>91</v>
      </c>
      <c r="AB8" s="3" t="n">
        <f aca="false">AB7-AA7</f>
        <v>92</v>
      </c>
      <c r="AC8" s="3" t="n">
        <f aca="false">AC7-AB7</f>
        <v>92</v>
      </c>
      <c r="AD8" s="3" t="n">
        <f aca="false">AD7-AC7</f>
        <v>91</v>
      </c>
      <c r="AE8" s="3" t="n">
        <f aca="false">AE7-AD7</f>
        <v>91</v>
      </c>
      <c r="AF8" s="3" t="n">
        <f aca="false">AF7-AE7</f>
        <v>92</v>
      </c>
      <c r="AG8" s="3" t="n">
        <f aca="false">AG7-AF7</f>
        <v>92</v>
      </c>
      <c r="AH8" s="3" t="n">
        <f aca="false">AH7-AG7</f>
        <v>90</v>
      </c>
      <c r="AI8" s="3" t="n">
        <f aca="false">AI7-AH7</f>
        <v>91</v>
      </c>
      <c r="AJ8" s="3" t="n">
        <f aca="false">AJ7-AI7</f>
        <v>92</v>
      </c>
      <c r="AK8" s="3" t="n">
        <f aca="false">AK7-AJ7</f>
        <v>92</v>
      </c>
      <c r="AL8" s="3" t="n">
        <f aca="false">AL7-AK7</f>
        <v>90</v>
      </c>
      <c r="AM8" s="3" t="n">
        <f aca="false">AM7-AL7</f>
        <v>91</v>
      </c>
      <c r="AN8" s="3" t="n">
        <f aca="false">AN7-AM7</f>
        <v>92</v>
      </c>
      <c r="AO8" s="3" t="n">
        <f aca="false">AO7-AN7</f>
        <v>92</v>
      </c>
      <c r="AP8" s="3" t="n">
        <f aca="false">AP7-AO7</f>
        <v>90</v>
      </c>
      <c r="AQ8" s="3" t="n">
        <f aca="false">AQ7-AP7</f>
        <v>91</v>
      </c>
      <c r="AR8" s="3" t="n">
        <f aca="false">AR7-AQ7</f>
        <v>92</v>
      </c>
      <c r="AS8" s="3" t="n">
        <f aca="false">AS7-AR7</f>
        <v>92</v>
      </c>
      <c r="AT8" s="3" t="n">
        <f aca="false">AT7-AS7</f>
        <v>91</v>
      </c>
      <c r="AU8" s="3" t="n">
        <f aca="false">AU7-AT7</f>
        <v>91</v>
      </c>
      <c r="AV8" s="3" t="n">
        <f aca="false">AV7-AU7</f>
        <v>92</v>
      </c>
      <c r="AW8" s="3" t="n">
        <f aca="false">AW7-AV7</f>
        <v>92</v>
      </c>
    </row>
    <row r="10" customFormat="false" ht="12.75" hidden="false" customHeight="false" outlineLevel="0" collapsed="false">
      <c r="A10" s="0" t="s">
        <v>6</v>
      </c>
    </row>
    <row r="11" customFormat="false" ht="12.75" hidden="false" customHeight="false" outlineLevel="0" collapsed="false">
      <c r="A11" s="4" t="s">
        <v>7</v>
      </c>
      <c r="B11" s="5" t="n">
        <v>375</v>
      </c>
      <c r="C11" s="5" t="n">
        <v>375</v>
      </c>
      <c r="D11" s="5" t="n">
        <v>375</v>
      </c>
      <c r="E11" s="5" t="n">
        <v>375</v>
      </c>
      <c r="F11" s="5" t="n">
        <v>375</v>
      </c>
      <c r="G11" s="5" t="n">
        <v>375</v>
      </c>
      <c r="H11" s="5" t="n">
        <v>375</v>
      </c>
      <c r="I11" s="5" t="n">
        <v>375</v>
      </c>
      <c r="J11" s="5" t="n">
        <v>375</v>
      </c>
      <c r="K11" s="5" t="n">
        <v>375</v>
      </c>
      <c r="L11" s="5" t="n">
        <v>375</v>
      </c>
      <c r="M11" s="5" t="n">
        <v>375</v>
      </c>
      <c r="N11" s="5" t="n">
        <v>375</v>
      </c>
      <c r="O11" s="5" t="n">
        <v>375</v>
      </c>
      <c r="P11" s="5" t="n">
        <v>375</v>
      </c>
      <c r="Q11" s="5" t="n">
        <v>375</v>
      </c>
      <c r="R11" s="5" t="n">
        <v>375</v>
      </c>
      <c r="S11" s="5" t="n">
        <v>375</v>
      </c>
      <c r="T11" s="5" t="n">
        <v>375</v>
      </c>
      <c r="U11" s="5" t="n">
        <v>375</v>
      </c>
      <c r="V11" s="5" t="n">
        <v>375</v>
      </c>
      <c r="W11" s="5" t="n">
        <v>375</v>
      </c>
      <c r="X11" s="5" t="n">
        <v>375</v>
      </c>
      <c r="Y11" s="5" t="n">
        <v>375</v>
      </c>
      <c r="Z11" s="5" t="n">
        <v>375</v>
      </c>
      <c r="AA11" s="5" t="n">
        <v>375</v>
      </c>
      <c r="AB11" s="5" t="n">
        <v>375</v>
      </c>
      <c r="AC11" s="5" t="n">
        <v>375</v>
      </c>
      <c r="AD11" s="5" t="n">
        <v>375</v>
      </c>
      <c r="AE11" s="5" t="n">
        <v>375</v>
      </c>
      <c r="AF11" s="5" t="n">
        <v>375</v>
      </c>
      <c r="AG11" s="5" t="n">
        <v>375</v>
      </c>
      <c r="AH11" s="5" t="n">
        <v>375</v>
      </c>
      <c r="AI11" s="5" t="n">
        <v>375</v>
      </c>
      <c r="AJ11" s="5" t="n">
        <v>375</v>
      </c>
      <c r="AK11" s="5" t="n">
        <v>375</v>
      </c>
      <c r="AL11" s="5" t="n">
        <v>375</v>
      </c>
      <c r="AM11" s="5" t="n">
        <v>375</v>
      </c>
      <c r="AN11" s="5" t="n">
        <v>375</v>
      </c>
      <c r="AO11" s="5" t="n">
        <v>375</v>
      </c>
      <c r="AP11" s="5" t="n">
        <v>375</v>
      </c>
      <c r="AQ11" s="5" t="n">
        <v>375</v>
      </c>
      <c r="AR11" s="5" t="n">
        <v>375</v>
      </c>
      <c r="AS11" s="5" t="n">
        <v>375</v>
      </c>
      <c r="AT11" s="5" t="n">
        <v>375</v>
      </c>
      <c r="AU11" s="5" t="n">
        <v>375</v>
      </c>
      <c r="AV11" s="5" t="n">
        <v>375</v>
      </c>
      <c r="AW11" s="5" t="n">
        <v>375</v>
      </c>
    </row>
    <row r="12" customFormat="false" ht="12.75" hidden="false" customHeight="false" outlineLevel="0" collapsed="false">
      <c r="A12" s="4" t="s">
        <v>8</v>
      </c>
      <c r="B12" s="5" t="n">
        <v>375</v>
      </c>
      <c r="C12" s="5" t="n">
        <v>375</v>
      </c>
      <c r="D12" s="5" t="n">
        <v>375</v>
      </c>
      <c r="E12" s="5" t="n">
        <v>375</v>
      </c>
      <c r="F12" s="5" t="n">
        <v>375</v>
      </c>
      <c r="G12" s="5" t="n">
        <v>375</v>
      </c>
      <c r="H12" s="5" t="n">
        <v>375</v>
      </c>
      <c r="I12" s="5" t="n">
        <v>375</v>
      </c>
      <c r="J12" s="5" t="n">
        <v>375</v>
      </c>
      <c r="K12" s="5" t="n">
        <v>375</v>
      </c>
      <c r="L12" s="5" t="n">
        <v>375</v>
      </c>
      <c r="M12" s="5" t="n">
        <v>375</v>
      </c>
      <c r="N12" s="5" t="n">
        <v>375</v>
      </c>
      <c r="O12" s="5" t="n">
        <v>375</v>
      </c>
      <c r="P12" s="5" t="n">
        <v>375</v>
      </c>
      <c r="Q12" s="5" t="n">
        <v>375</v>
      </c>
      <c r="R12" s="5" t="n">
        <v>375</v>
      </c>
      <c r="S12" s="5" t="n">
        <v>375</v>
      </c>
      <c r="T12" s="5" t="n">
        <v>375</v>
      </c>
      <c r="U12" s="5" t="n">
        <v>375</v>
      </c>
      <c r="V12" s="5" t="n">
        <v>375</v>
      </c>
      <c r="W12" s="5" t="n">
        <v>375</v>
      </c>
      <c r="X12" s="5" t="n">
        <v>375</v>
      </c>
      <c r="Y12" s="5" t="n">
        <v>375</v>
      </c>
      <c r="Z12" s="5" t="n">
        <v>375</v>
      </c>
      <c r="AA12" s="5" t="n">
        <v>375</v>
      </c>
      <c r="AB12" s="5" t="n">
        <v>375</v>
      </c>
      <c r="AC12" s="5" t="n">
        <v>375</v>
      </c>
      <c r="AD12" s="5" t="n">
        <v>375</v>
      </c>
      <c r="AE12" s="5" t="n">
        <v>375</v>
      </c>
      <c r="AF12" s="5" t="n">
        <v>375</v>
      </c>
      <c r="AG12" s="5" t="n">
        <v>375</v>
      </c>
      <c r="AH12" s="5" t="n">
        <v>375</v>
      </c>
      <c r="AI12" s="5" t="n">
        <v>375</v>
      </c>
      <c r="AJ12" s="5" t="n">
        <v>375</v>
      </c>
      <c r="AK12" s="5" t="n">
        <v>375</v>
      </c>
      <c r="AL12" s="5" t="n">
        <v>375</v>
      </c>
      <c r="AM12" s="5" t="n">
        <v>375</v>
      </c>
      <c r="AN12" s="5" t="n">
        <v>375</v>
      </c>
      <c r="AO12" s="5" t="n">
        <v>375</v>
      </c>
      <c r="AP12" s="5" t="n">
        <v>375</v>
      </c>
      <c r="AQ12" s="5" t="n">
        <v>375</v>
      </c>
      <c r="AR12" s="5" t="n">
        <v>375</v>
      </c>
      <c r="AS12" s="5" t="n">
        <v>375</v>
      </c>
      <c r="AT12" s="5" t="n">
        <v>375</v>
      </c>
      <c r="AU12" s="5" t="n">
        <v>375</v>
      </c>
      <c r="AV12" s="5" t="n">
        <v>375</v>
      </c>
      <c r="AW12" s="5" t="n">
        <v>375</v>
      </c>
    </row>
    <row r="13" customFormat="false" ht="12.75" hidden="false" customHeight="false" outlineLevel="0" collapsed="false">
      <c r="A13" s="4" t="s">
        <v>9</v>
      </c>
      <c r="B13" s="5" t="n">
        <v>750</v>
      </c>
      <c r="C13" s="5" t="n">
        <v>750</v>
      </c>
      <c r="D13" s="5" t="n">
        <v>750</v>
      </c>
      <c r="E13" s="5" t="n">
        <v>750</v>
      </c>
      <c r="F13" s="5" t="n">
        <v>750</v>
      </c>
      <c r="G13" s="5" t="n">
        <v>750</v>
      </c>
      <c r="H13" s="5" t="n">
        <v>750</v>
      </c>
      <c r="I13" s="5" t="n">
        <v>750</v>
      </c>
      <c r="J13" s="5" t="n">
        <v>750</v>
      </c>
      <c r="K13" s="5" t="n">
        <v>750</v>
      </c>
      <c r="L13" s="5" t="n">
        <v>750</v>
      </c>
      <c r="M13" s="5" t="n">
        <v>750</v>
      </c>
      <c r="N13" s="5" t="n">
        <v>750</v>
      </c>
      <c r="O13" s="5" t="n">
        <v>750</v>
      </c>
      <c r="P13" s="5" t="n">
        <v>750</v>
      </c>
      <c r="Q13" s="5" t="n">
        <v>750</v>
      </c>
      <c r="R13" s="5" t="n">
        <v>750</v>
      </c>
      <c r="S13" s="5" t="n">
        <v>750</v>
      </c>
      <c r="T13" s="5" t="n">
        <v>750</v>
      </c>
      <c r="U13" s="5" t="n">
        <v>750</v>
      </c>
      <c r="V13" s="5" t="n">
        <v>750</v>
      </c>
      <c r="W13" s="5" t="n">
        <v>750</v>
      </c>
      <c r="X13" s="5" t="n">
        <v>750</v>
      </c>
      <c r="Y13" s="5" t="n">
        <v>750</v>
      </c>
      <c r="Z13" s="5" t="n">
        <v>750</v>
      </c>
      <c r="AA13" s="5" t="n">
        <v>750</v>
      </c>
      <c r="AB13" s="5" t="n">
        <v>750</v>
      </c>
      <c r="AC13" s="5" t="n">
        <v>750</v>
      </c>
      <c r="AD13" s="5" t="n">
        <v>750</v>
      </c>
      <c r="AE13" s="5" t="n">
        <v>750</v>
      </c>
      <c r="AF13" s="5" t="n">
        <v>750</v>
      </c>
      <c r="AG13" s="5" t="n">
        <v>750</v>
      </c>
      <c r="AH13" s="5" t="n">
        <v>750</v>
      </c>
      <c r="AI13" s="5" t="n">
        <v>750</v>
      </c>
      <c r="AJ13" s="5" t="n">
        <v>750</v>
      </c>
      <c r="AK13" s="5" t="n">
        <v>750</v>
      </c>
      <c r="AL13" s="5" t="n">
        <v>750</v>
      </c>
      <c r="AM13" s="5" t="n">
        <v>750</v>
      </c>
      <c r="AN13" s="5" t="n">
        <v>750</v>
      </c>
      <c r="AO13" s="5" t="n">
        <v>750</v>
      </c>
      <c r="AP13" s="5" t="n">
        <v>750</v>
      </c>
      <c r="AQ13" s="5" t="n">
        <v>750</v>
      </c>
      <c r="AR13" s="5" t="n">
        <v>750</v>
      </c>
      <c r="AS13" s="5" t="n">
        <v>750</v>
      </c>
      <c r="AT13" s="5" t="n">
        <v>750</v>
      </c>
      <c r="AU13" s="5" t="n">
        <v>750</v>
      </c>
      <c r="AV13" s="5" t="n">
        <v>750</v>
      </c>
      <c r="AW13" s="5" t="n">
        <v>750</v>
      </c>
    </row>
    <row r="14" customFormat="false" ht="12.75" hidden="false" customHeight="false" outlineLevel="0" collapsed="false">
      <c r="A14" s="4" t="s">
        <v>10</v>
      </c>
      <c r="B14" s="5" t="n">
        <v>400</v>
      </c>
      <c r="C14" s="5" t="n">
        <v>400</v>
      </c>
      <c r="D14" s="5" t="n">
        <v>400</v>
      </c>
      <c r="E14" s="5" t="n">
        <v>400</v>
      </c>
      <c r="F14" s="5" t="n">
        <v>400</v>
      </c>
      <c r="G14" s="5" t="n">
        <v>400</v>
      </c>
      <c r="H14" s="5" t="n">
        <v>400</v>
      </c>
      <c r="I14" s="5" t="n">
        <v>400</v>
      </c>
      <c r="J14" s="5" t="n">
        <v>400</v>
      </c>
      <c r="K14" s="5" t="n">
        <v>400</v>
      </c>
      <c r="L14" s="5" t="n">
        <v>400</v>
      </c>
      <c r="M14" s="5" t="n">
        <v>400</v>
      </c>
      <c r="N14" s="5" t="n">
        <v>400</v>
      </c>
      <c r="O14" s="5" t="n">
        <v>400</v>
      </c>
      <c r="P14" s="5" t="n">
        <v>400</v>
      </c>
      <c r="Q14" s="5" t="n">
        <v>400</v>
      </c>
      <c r="R14" s="5" t="n">
        <v>400</v>
      </c>
      <c r="S14" s="5" t="n">
        <v>400</v>
      </c>
      <c r="T14" s="5" t="n">
        <v>400</v>
      </c>
      <c r="U14" s="5" t="n">
        <v>400</v>
      </c>
      <c r="V14" s="5" t="n">
        <v>400</v>
      </c>
      <c r="W14" s="5" t="n">
        <v>400</v>
      </c>
      <c r="X14" s="5" t="n">
        <v>400</v>
      </c>
      <c r="Y14" s="5" t="n">
        <v>400</v>
      </c>
      <c r="Z14" s="5" t="n">
        <v>400</v>
      </c>
      <c r="AA14" s="5" t="n">
        <v>400</v>
      </c>
      <c r="AB14" s="5" t="n">
        <v>400</v>
      </c>
      <c r="AC14" s="5" t="n">
        <v>400</v>
      </c>
      <c r="AD14" s="5" t="n">
        <v>400</v>
      </c>
      <c r="AE14" s="5" t="n">
        <v>400</v>
      </c>
      <c r="AF14" s="5" t="n">
        <v>400</v>
      </c>
      <c r="AG14" s="5" t="n">
        <v>400</v>
      </c>
      <c r="AH14" s="5" t="n">
        <v>400</v>
      </c>
      <c r="AI14" s="5" t="n">
        <v>400</v>
      </c>
      <c r="AJ14" s="5" t="n">
        <v>400</v>
      </c>
      <c r="AK14" s="5" t="n">
        <v>400</v>
      </c>
      <c r="AL14" s="5" t="n">
        <v>400</v>
      </c>
      <c r="AM14" s="5" t="n">
        <v>400</v>
      </c>
      <c r="AN14" s="5" t="n">
        <v>400</v>
      </c>
      <c r="AO14" s="5" t="n">
        <v>400</v>
      </c>
      <c r="AP14" s="5" t="n">
        <v>400</v>
      </c>
      <c r="AQ14" s="5" t="n">
        <v>400</v>
      </c>
      <c r="AR14" s="5" t="n">
        <v>400</v>
      </c>
      <c r="AS14" s="5" t="n">
        <v>400</v>
      </c>
      <c r="AT14" s="5" t="n">
        <v>400</v>
      </c>
      <c r="AU14" s="5" t="n">
        <v>400</v>
      </c>
      <c r="AV14" s="5" t="n">
        <v>400</v>
      </c>
      <c r="AW14" s="5" t="n">
        <v>400</v>
      </c>
    </row>
    <row r="15" customFormat="false" ht="12.75" hidden="false" customHeight="false" outlineLevel="0" collapsed="false">
      <c r="A15" s="4" t="s">
        <v>11</v>
      </c>
      <c r="B15" s="5" t="n">
        <v>850</v>
      </c>
      <c r="C15" s="5" t="n">
        <v>850</v>
      </c>
      <c r="D15" s="5" t="n">
        <v>850</v>
      </c>
      <c r="E15" s="5" t="n">
        <v>850</v>
      </c>
      <c r="F15" s="5" t="n">
        <v>850</v>
      </c>
      <c r="G15" s="5" t="n">
        <v>850</v>
      </c>
      <c r="H15" s="5" t="n">
        <v>850</v>
      </c>
      <c r="I15" s="5" t="n">
        <v>850</v>
      </c>
      <c r="J15" s="5" t="n">
        <v>850</v>
      </c>
      <c r="K15" s="5" t="n">
        <v>850</v>
      </c>
      <c r="L15" s="5" t="n">
        <v>850</v>
      </c>
      <c r="M15" s="5" t="n">
        <v>850</v>
      </c>
      <c r="N15" s="5" t="n">
        <v>850</v>
      </c>
      <c r="O15" s="5" t="n">
        <v>850</v>
      </c>
      <c r="P15" s="5" t="n">
        <v>850</v>
      </c>
      <c r="Q15" s="5" t="n">
        <v>850</v>
      </c>
      <c r="R15" s="5" t="n">
        <v>850</v>
      </c>
      <c r="S15" s="5" t="n">
        <v>850</v>
      </c>
      <c r="T15" s="5" t="n">
        <v>850</v>
      </c>
      <c r="U15" s="5" t="n">
        <v>850</v>
      </c>
      <c r="V15" s="5" t="n">
        <v>850</v>
      </c>
      <c r="W15" s="5" t="n">
        <v>850</v>
      </c>
      <c r="X15" s="5" t="n">
        <v>850</v>
      </c>
      <c r="Y15" s="5" t="n">
        <v>850</v>
      </c>
      <c r="Z15" s="5" t="n">
        <v>850</v>
      </c>
      <c r="AA15" s="5" t="n">
        <v>850</v>
      </c>
      <c r="AB15" s="5" t="n">
        <v>850</v>
      </c>
      <c r="AC15" s="5" t="n">
        <v>850</v>
      </c>
      <c r="AD15" s="5" t="n">
        <v>850</v>
      </c>
      <c r="AE15" s="5" t="n">
        <v>850</v>
      </c>
      <c r="AF15" s="5" t="n">
        <v>850</v>
      </c>
      <c r="AG15" s="5" t="n">
        <v>850</v>
      </c>
      <c r="AH15" s="5" t="n">
        <v>850</v>
      </c>
      <c r="AI15" s="5" t="n">
        <v>850</v>
      </c>
      <c r="AJ15" s="5" t="n">
        <v>850</v>
      </c>
      <c r="AK15" s="5" t="n">
        <v>850</v>
      </c>
      <c r="AL15" s="5" t="n">
        <v>850</v>
      </c>
      <c r="AM15" s="5" t="n">
        <v>850</v>
      </c>
      <c r="AN15" s="5" t="n">
        <v>850</v>
      </c>
      <c r="AO15" s="5" t="n">
        <v>850</v>
      </c>
      <c r="AP15" s="5" t="n">
        <v>850</v>
      </c>
      <c r="AQ15" s="5" t="n">
        <v>850</v>
      </c>
      <c r="AR15" s="5" t="n">
        <v>850</v>
      </c>
      <c r="AS15" s="5" t="n">
        <v>850</v>
      </c>
      <c r="AT15" s="5" t="n">
        <v>850</v>
      </c>
      <c r="AU15" s="5" t="n">
        <v>850</v>
      </c>
      <c r="AV15" s="5" t="n">
        <v>850</v>
      </c>
      <c r="AW15" s="5" t="n">
        <v>850</v>
      </c>
    </row>
    <row r="16" customFormat="false" ht="12.75" hidden="false" customHeight="false" outlineLevel="0" collapsed="false">
      <c r="A16" s="4" t="s">
        <v>12</v>
      </c>
      <c r="B16" s="5" t="n">
        <v>1200</v>
      </c>
      <c r="C16" s="5" t="n">
        <v>1200</v>
      </c>
      <c r="D16" s="5" t="n">
        <v>1200</v>
      </c>
      <c r="E16" s="5" t="n">
        <v>1200</v>
      </c>
      <c r="F16" s="5" t="n">
        <v>1200</v>
      </c>
      <c r="G16" s="5" t="n">
        <v>1200</v>
      </c>
      <c r="H16" s="5" t="n">
        <v>1200</v>
      </c>
      <c r="I16" s="5" t="n">
        <v>1200</v>
      </c>
      <c r="J16" s="5" t="n">
        <v>1200</v>
      </c>
      <c r="K16" s="5" t="n">
        <v>1200</v>
      </c>
      <c r="L16" s="5" t="n">
        <v>1200</v>
      </c>
      <c r="M16" s="5" t="n">
        <v>1200</v>
      </c>
      <c r="N16" s="5" t="n">
        <v>1200</v>
      </c>
      <c r="O16" s="5" t="n">
        <v>1200</v>
      </c>
      <c r="P16" s="5" t="n">
        <v>1200</v>
      </c>
      <c r="Q16" s="5" t="n">
        <v>1200</v>
      </c>
      <c r="R16" s="5" t="n">
        <v>1200</v>
      </c>
      <c r="S16" s="5" t="n">
        <v>1200</v>
      </c>
      <c r="T16" s="5" t="n">
        <v>1200</v>
      </c>
      <c r="U16" s="5" t="n">
        <v>1200</v>
      </c>
      <c r="V16" s="5" t="n">
        <v>1200</v>
      </c>
      <c r="W16" s="5" t="n">
        <v>1200</v>
      </c>
      <c r="X16" s="5" t="n">
        <v>1200</v>
      </c>
      <c r="Y16" s="5" t="n">
        <v>1200</v>
      </c>
      <c r="Z16" s="5" t="n">
        <v>1200</v>
      </c>
      <c r="AA16" s="5" t="n">
        <v>1200</v>
      </c>
      <c r="AB16" s="5" t="n">
        <v>1200</v>
      </c>
      <c r="AC16" s="5" t="n">
        <v>1200</v>
      </c>
      <c r="AD16" s="5" t="n">
        <v>1200</v>
      </c>
      <c r="AE16" s="5" t="n">
        <v>1200</v>
      </c>
      <c r="AF16" s="5" t="n">
        <v>1200</v>
      </c>
      <c r="AG16" s="5" t="n">
        <v>1200</v>
      </c>
      <c r="AH16" s="5" t="n">
        <v>1200</v>
      </c>
      <c r="AI16" s="5" t="n">
        <v>1200</v>
      </c>
      <c r="AJ16" s="5" t="n">
        <v>1200</v>
      </c>
      <c r="AK16" s="5" t="n">
        <v>1200</v>
      </c>
      <c r="AL16" s="5" t="n">
        <v>1200</v>
      </c>
      <c r="AM16" s="5" t="n">
        <v>1200</v>
      </c>
      <c r="AN16" s="5" t="n">
        <v>1200</v>
      </c>
      <c r="AO16" s="5" t="n">
        <v>1200</v>
      </c>
      <c r="AP16" s="5" t="n">
        <v>1200</v>
      </c>
      <c r="AQ16" s="5" t="n">
        <v>1200</v>
      </c>
      <c r="AR16" s="5" t="n">
        <v>1200</v>
      </c>
      <c r="AS16" s="5" t="n">
        <v>1200</v>
      </c>
      <c r="AT16" s="5" t="n">
        <v>1200</v>
      </c>
      <c r="AU16" s="5" t="n">
        <v>1200</v>
      </c>
      <c r="AV16" s="5" t="n">
        <v>1200</v>
      </c>
      <c r="AW16" s="5" t="n">
        <v>1200</v>
      </c>
    </row>
    <row r="18" customFormat="false" ht="12.75" hidden="false" customHeight="false" outlineLevel="0" collapsed="false">
      <c r="A18" s="0" t="s">
        <v>13</v>
      </c>
    </row>
    <row r="19" customFormat="false" ht="12.75" hidden="false" customHeight="false" outlineLevel="0" collapsed="false">
      <c r="A19" s="4" t="s">
        <v>7</v>
      </c>
      <c r="B19" s="6" t="n">
        <v>0.5</v>
      </c>
      <c r="C19" s="6" t="n">
        <v>0.5</v>
      </c>
      <c r="D19" s="6" t="n">
        <v>0.5</v>
      </c>
      <c r="E19" s="6" t="n">
        <v>0.5</v>
      </c>
      <c r="F19" s="6" t="n">
        <v>0.5</v>
      </c>
      <c r="G19" s="6" t="n">
        <v>0.5</v>
      </c>
      <c r="H19" s="6" t="n">
        <v>0.5</v>
      </c>
      <c r="I19" s="6" t="n">
        <v>0.5</v>
      </c>
      <c r="J19" s="6" t="n">
        <v>0.5</v>
      </c>
      <c r="K19" s="6" t="n">
        <v>0.5</v>
      </c>
      <c r="L19" s="6" t="n">
        <v>0.5</v>
      </c>
      <c r="M19" s="6" t="n">
        <v>0.5</v>
      </c>
      <c r="N19" s="6" t="n">
        <v>0.5</v>
      </c>
      <c r="O19" s="6" t="n">
        <v>0.5</v>
      </c>
      <c r="P19" s="6" t="n">
        <v>0.5</v>
      </c>
      <c r="Q19" s="6" t="n">
        <v>0.5</v>
      </c>
      <c r="R19" s="6" t="n">
        <v>0.5</v>
      </c>
      <c r="S19" s="6" t="n">
        <v>0.5</v>
      </c>
      <c r="T19" s="6" t="n">
        <v>0.5</v>
      </c>
      <c r="U19" s="6" t="n">
        <v>0.5</v>
      </c>
      <c r="V19" s="6" t="n">
        <v>0.5</v>
      </c>
      <c r="W19" s="6" t="n">
        <v>0.5</v>
      </c>
      <c r="X19" s="6" t="n">
        <v>0.5</v>
      </c>
      <c r="Y19" s="6" t="n">
        <v>0.5</v>
      </c>
      <c r="Z19" s="6" t="n">
        <v>0.5</v>
      </c>
      <c r="AA19" s="6" t="n">
        <v>0.5</v>
      </c>
      <c r="AB19" s="6" t="n">
        <v>0.5</v>
      </c>
      <c r="AC19" s="6" t="n">
        <v>0.5</v>
      </c>
      <c r="AD19" s="6" t="n">
        <v>0.5</v>
      </c>
      <c r="AE19" s="6" t="n">
        <v>0.5</v>
      </c>
      <c r="AF19" s="6" t="n">
        <v>0.5</v>
      </c>
      <c r="AG19" s="6" t="n">
        <v>0.5</v>
      </c>
      <c r="AH19" s="6" t="n">
        <v>0.5</v>
      </c>
      <c r="AI19" s="6" t="n">
        <v>0.5</v>
      </c>
      <c r="AJ19" s="6" t="n">
        <v>0.5</v>
      </c>
      <c r="AK19" s="6" t="n">
        <v>0.5</v>
      </c>
      <c r="AL19" s="6" t="n">
        <v>0.5</v>
      </c>
      <c r="AM19" s="6" t="n">
        <v>0.5</v>
      </c>
      <c r="AN19" s="6" t="n">
        <v>0.5</v>
      </c>
      <c r="AO19" s="6" t="n">
        <v>0.5</v>
      </c>
      <c r="AP19" s="6" t="n">
        <v>0.5</v>
      </c>
      <c r="AQ19" s="6" t="n">
        <v>0.5</v>
      </c>
      <c r="AR19" s="6" t="n">
        <v>0.5</v>
      </c>
      <c r="AS19" s="6" t="n">
        <v>0.5</v>
      </c>
      <c r="AT19" s="6" t="n">
        <v>0.5</v>
      </c>
      <c r="AU19" s="6" t="n">
        <v>0.5</v>
      </c>
      <c r="AV19" s="6" t="n">
        <v>0.5</v>
      </c>
      <c r="AW19" s="6" t="n">
        <v>0.5</v>
      </c>
    </row>
    <row r="20" customFormat="false" ht="12.75" hidden="false" customHeight="false" outlineLevel="0" collapsed="false">
      <c r="A20" s="4" t="s">
        <v>8</v>
      </c>
      <c r="B20" s="6" t="n">
        <v>0.5</v>
      </c>
      <c r="C20" s="6" t="n">
        <v>0.5</v>
      </c>
      <c r="D20" s="6" t="n">
        <v>0.5</v>
      </c>
      <c r="E20" s="6" t="n">
        <v>0.5</v>
      </c>
      <c r="F20" s="6" t="n">
        <v>0.5</v>
      </c>
      <c r="G20" s="6" t="n">
        <v>0.5</v>
      </c>
      <c r="H20" s="6" t="n">
        <v>0.5</v>
      </c>
      <c r="I20" s="6" t="n">
        <v>0.5</v>
      </c>
      <c r="J20" s="6" t="n">
        <v>0.5</v>
      </c>
      <c r="K20" s="6" t="n">
        <v>0.5</v>
      </c>
      <c r="L20" s="6" t="n">
        <v>0.5</v>
      </c>
      <c r="M20" s="6" t="n">
        <v>0.5</v>
      </c>
      <c r="N20" s="6" t="n">
        <v>0.5</v>
      </c>
      <c r="O20" s="6" t="n">
        <v>0.5</v>
      </c>
      <c r="P20" s="6" t="n">
        <v>0.5</v>
      </c>
      <c r="Q20" s="6" t="n">
        <v>0.5</v>
      </c>
      <c r="R20" s="6" t="n">
        <v>0.5</v>
      </c>
      <c r="S20" s="6" t="n">
        <v>0.5</v>
      </c>
      <c r="T20" s="6" t="n">
        <v>0.5</v>
      </c>
      <c r="U20" s="6" t="n">
        <v>0.5</v>
      </c>
      <c r="V20" s="6" t="n">
        <v>0.5</v>
      </c>
      <c r="W20" s="6" t="n">
        <v>0.5</v>
      </c>
      <c r="X20" s="6" t="n">
        <v>0.5</v>
      </c>
      <c r="Y20" s="6" t="n">
        <v>0.5</v>
      </c>
      <c r="Z20" s="6" t="n">
        <v>0.5</v>
      </c>
      <c r="AA20" s="6" t="n">
        <v>0.5</v>
      </c>
      <c r="AB20" s="6" t="n">
        <v>0.5</v>
      </c>
      <c r="AC20" s="6" t="n">
        <v>0.5</v>
      </c>
      <c r="AD20" s="6" t="n">
        <v>0.5</v>
      </c>
      <c r="AE20" s="6" t="n">
        <v>0.5</v>
      </c>
      <c r="AF20" s="6" t="n">
        <v>0.5</v>
      </c>
      <c r="AG20" s="6" t="n">
        <v>0.5</v>
      </c>
      <c r="AH20" s="6" t="n">
        <v>0.5</v>
      </c>
      <c r="AI20" s="6" t="n">
        <v>0.5</v>
      </c>
      <c r="AJ20" s="6" t="n">
        <v>0.5</v>
      </c>
      <c r="AK20" s="6" t="n">
        <v>0.5</v>
      </c>
      <c r="AL20" s="6" t="n">
        <v>0.5</v>
      </c>
      <c r="AM20" s="6" t="n">
        <v>0.5</v>
      </c>
      <c r="AN20" s="6" t="n">
        <v>0.5</v>
      </c>
      <c r="AO20" s="6" t="n">
        <v>0.5</v>
      </c>
      <c r="AP20" s="6" t="n">
        <v>0.5</v>
      </c>
      <c r="AQ20" s="6" t="n">
        <v>0.5</v>
      </c>
      <c r="AR20" s="6" t="n">
        <v>0.5</v>
      </c>
      <c r="AS20" s="6" t="n">
        <v>0.5</v>
      </c>
      <c r="AT20" s="6" t="n">
        <v>0.5</v>
      </c>
      <c r="AU20" s="6" t="n">
        <v>0.5</v>
      </c>
      <c r="AV20" s="6" t="n">
        <v>0.5</v>
      </c>
      <c r="AW20" s="6" t="n">
        <v>0.5</v>
      </c>
    </row>
    <row r="21" customFormat="false" ht="12.75" hidden="false" customHeight="false" outlineLevel="0" collapsed="false">
      <c r="A21" s="4" t="s">
        <v>9</v>
      </c>
      <c r="B21" s="6" t="n">
        <v>0.5</v>
      </c>
      <c r="C21" s="6" t="n">
        <v>0.5</v>
      </c>
      <c r="D21" s="6" t="n">
        <v>0.5</v>
      </c>
      <c r="E21" s="6" t="n">
        <v>0.5</v>
      </c>
      <c r="F21" s="6" t="n">
        <v>0.5</v>
      </c>
      <c r="G21" s="6" t="n">
        <v>0.5</v>
      </c>
      <c r="H21" s="6" t="n">
        <v>0.5</v>
      </c>
      <c r="I21" s="6" t="n">
        <v>0.5</v>
      </c>
      <c r="J21" s="6" t="n">
        <v>0.5</v>
      </c>
      <c r="K21" s="6" t="n">
        <v>0.5</v>
      </c>
      <c r="L21" s="6" t="n">
        <v>0.5</v>
      </c>
      <c r="M21" s="6" t="n">
        <v>0.5</v>
      </c>
      <c r="N21" s="6" t="n">
        <v>0.5</v>
      </c>
      <c r="O21" s="6" t="n">
        <v>0.5</v>
      </c>
      <c r="P21" s="6" t="n">
        <v>0.5</v>
      </c>
      <c r="Q21" s="6" t="n">
        <v>0.5</v>
      </c>
      <c r="R21" s="6" t="n">
        <v>0.5</v>
      </c>
      <c r="S21" s="6" t="n">
        <v>0.5</v>
      </c>
      <c r="T21" s="6" t="n">
        <v>0.5</v>
      </c>
      <c r="U21" s="6" t="n">
        <v>0.5</v>
      </c>
      <c r="V21" s="6" t="n">
        <v>0.5</v>
      </c>
      <c r="W21" s="6" t="n">
        <v>0.5</v>
      </c>
      <c r="X21" s="6" t="n">
        <v>0.5</v>
      </c>
      <c r="Y21" s="6" t="n">
        <v>0.5</v>
      </c>
      <c r="Z21" s="6" t="n">
        <v>0.5</v>
      </c>
      <c r="AA21" s="6" t="n">
        <v>0.5</v>
      </c>
      <c r="AB21" s="6" t="n">
        <v>0.5</v>
      </c>
      <c r="AC21" s="6" t="n">
        <v>0.5</v>
      </c>
      <c r="AD21" s="6" t="n">
        <v>0.5</v>
      </c>
      <c r="AE21" s="6" t="n">
        <v>0.5</v>
      </c>
      <c r="AF21" s="6" t="n">
        <v>0.5</v>
      </c>
      <c r="AG21" s="6" t="n">
        <v>0.5</v>
      </c>
      <c r="AH21" s="6" t="n">
        <v>0.5</v>
      </c>
      <c r="AI21" s="6" t="n">
        <v>0.5</v>
      </c>
      <c r="AJ21" s="6" t="n">
        <v>0.5</v>
      </c>
      <c r="AK21" s="6" t="n">
        <v>0.5</v>
      </c>
      <c r="AL21" s="6" t="n">
        <v>0.5</v>
      </c>
      <c r="AM21" s="6" t="n">
        <v>0.5</v>
      </c>
      <c r="AN21" s="6" t="n">
        <v>0.5</v>
      </c>
      <c r="AO21" s="6" t="n">
        <v>0.5</v>
      </c>
      <c r="AP21" s="6" t="n">
        <v>0.5</v>
      </c>
      <c r="AQ21" s="6" t="n">
        <v>0.5</v>
      </c>
      <c r="AR21" s="6" t="n">
        <v>0.5</v>
      </c>
      <c r="AS21" s="6" t="n">
        <v>0.5</v>
      </c>
      <c r="AT21" s="6" t="n">
        <v>0.5</v>
      </c>
      <c r="AU21" s="6" t="n">
        <v>0.5</v>
      </c>
      <c r="AV21" s="6" t="n">
        <v>0.5</v>
      </c>
      <c r="AW21" s="6" t="n">
        <v>0.5</v>
      </c>
    </row>
    <row r="22" customFormat="false" ht="12.75" hidden="false" customHeight="false" outlineLevel="0" collapsed="false">
      <c r="A22" s="4" t="s">
        <v>10</v>
      </c>
      <c r="B22" s="6" t="n">
        <v>0.95</v>
      </c>
      <c r="C22" s="6" t="n">
        <v>0.95</v>
      </c>
      <c r="D22" s="6" t="n">
        <v>0.95</v>
      </c>
      <c r="E22" s="6" t="n">
        <v>0.95</v>
      </c>
      <c r="F22" s="6" t="n">
        <v>0.95</v>
      </c>
      <c r="G22" s="6" t="n">
        <v>0.95</v>
      </c>
      <c r="H22" s="6" t="n">
        <v>0.95</v>
      </c>
      <c r="I22" s="6" t="n">
        <v>0.95</v>
      </c>
      <c r="J22" s="6" t="n">
        <v>0.95</v>
      </c>
      <c r="K22" s="6" t="n">
        <v>0.95</v>
      </c>
      <c r="L22" s="6" t="n">
        <v>0.95</v>
      </c>
      <c r="M22" s="6" t="n">
        <v>0.95</v>
      </c>
      <c r="N22" s="6" t="n">
        <v>0.95</v>
      </c>
      <c r="O22" s="6" t="n">
        <v>0.95</v>
      </c>
      <c r="P22" s="6" t="n">
        <v>0.95</v>
      </c>
      <c r="Q22" s="6" t="n">
        <v>0.95</v>
      </c>
      <c r="R22" s="6" t="n">
        <v>0.95</v>
      </c>
      <c r="S22" s="6" t="n">
        <v>0.95</v>
      </c>
      <c r="T22" s="6" t="n">
        <v>0.95</v>
      </c>
      <c r="U22" s="6" t="n">
        <v>0.95</v>
      </c>
      <c r="V22" s="6" t="n">
        <v>0.95</v>
      </c>
      <c r="W22" s="6" t="n">
        <v>0.95</v>
      </c>
      <c r="X22" s="6" t="n">
        <v>0.95</v>
      </c>
      <c r="Y22" s="6" t="n">
        <v>0.95</v>
      </c>
      <c r="Z22" s="6" t="n">
        <v>0.95</v>
      </c>
      <c r="AA22" s="6" t="n">
        <v>0.95</v>
      </c>
      <c r="AB22" s="6" t="n">
        <v>0.95</v>
      </c>
      <c r="AC22" s="6" t="n">
        <v>0.95</v>
      </c>
      <c r="AD22" s="6" t="n">
        <v>0.95</v>
      </c>
      <c r="AE22" s="6" t="n">
        <v>0.95</v>
      </c>
      <c r="AF22" s="6" t="n">
        <v>0.95</v>
      </c>
      <c r="AG22" s="6" t="n">
        <v>0.95</v>
      </c>
      <c r="AH22" s="6" t="n">
        <v>0.95</v>
      </c>
      <c r="AI22" s="6" t="n">
        <v>0.95</v>
      </c>
      <c r="AJ22" s="6" t="n">
        <v>0.95</v>
      </c>
      <c r="AK22" s="6" t="n">
        <v>0.95</v>
      </c>
      <c r="AL22" s="6" t="n">
        <v>0.95</v>
      </c>
      <c r="AM22" s="6" t="n">
        <v>0.95</v>
      </c>
      <c r="AN22" s="6" t="n">
        <v>0.95</v>
      </c>
      <c r="AO22" s="6" t="n">
        <v>0.95</v>
      </c>
      <c r="AP22" s="6" t="n">
        <v>0.95</v>
      </c>
      <c r="AQ22" s="6" t="n">
        <v>0.95</v>
      </c>
      <c r="AR22" s="6" t="n">
        <v>0.95</v>
      </c>
      <c r="AS22" s="6" t="n">
        <v>0.95</v>
      </c>
      <c r="AT22" s="6" t="n">
        <v>0.95</v>
      </c>
      <c r="AU22" s="6" t="n">
        <v>0.95</v>
      </c>
      <c r="AV22" s="6" t="n">
        <v>0.95</v>
      </c>
      <c r="AW22" s="6" t="n">
        <v>0.95</v>
      </c>
    </row>
    <row r="23" customFormat="false" ht="12.75" hidden="false" customHeight="false" outlineLevel="0" collapsed="false">
      <c r="A23" s="4" t="s">
        <v>11</v>
      </c>
      <c r="B23" s="6" t="n">
        <v>0.95</v>
      </c>
      <c r="C23" s="6" t="n">
        <v>0.95</v>
      </c>
      <c r="D23" s="6" t="n">
        <v>0.95</v>
      </c>
      <c r="E23" s="6" t="n">
        <v>0.95</v>
      </c>
      <c r="F23" s="6" t="n">
        <v>0.95</v>
      </c>
      <c r="G23" s="6" t="n">
        <v>0.95</v>
      </c>
      <c r="H23" s="6" t="n">
        <v>0.95</v>
      </c>
      <c r="I23" s="6" t="n">
        <v>0.95</v>
      </c>
      <c r="J23" s="6" t="n">
        <v>0.95</v>
      </c>
      <c r="K23" s="6" t="n">
        <v>0.95</v>
      </c>
      <c r="L23" s="6" t="n">
        <v>0.95</v>
      </c>
      <c r="M23" s="6" t="n">
        <v>0.95</v>
      </c>
      <c r="N23" s="6" t="n">
        <v>0.95</v>
      </c>
      <c r="O23" s="6" t="n">
        <v>0.95</v>
      </c>
      <c r="P23" s="6" t="n">
        <v>0.95</v>
      </c>
      <c r="Q23" s="6" t="n">
        <v>0.95</v>
      </c>
      <c r="R23" s="6" t="n">
        <v>0.95</v>
      </c>
      <c r="S23" s="6" t="n">
        <v>0.95</v>
      </c>
      <c r="T23" s="6" t="n">
        <v>0.95</v>
      </c>
      <c r="U23" s="6" t="n">
        <v>0.95</v>
      </c>
      <c r="V23" s="6" t="n">
        <v>0.95</v>
      </c>
      <c r="W23" s="6" t="n">
        <v>0.95</v>
      </c>
      <c r="X23" s="6" t="n">
        <v>0.95</v>
      </c>
      <c r="Y23" s="6" t="n">
        <v>0.95</v>
      </c>
      <c r="Z23" s="6" t="n">
        <v>0.95</v>
      </c>
      <c r="AA23" s="6" t="n">
        <v>0.95</v>
      </c>
      <c r="AB23" s="6" t="n">
        <v>0.95</v>
      </c>
      <c r="AC23" s="6" t="n">
        <v>0.95</v>
      </c>
      <c r="AD23" s="6" t="n">
        <v>0.95</v>
      </c>
      <c r="AE23" s="6" t="n">
        <v>0.95</v>
      </c>
      <c r="AF23" s="6" t="n">
        <v>0.95</v>
      </c>
      <c r="AG23" s="6" t="n">
        <v>0.95</v>
      </c>
      <c r="AH23" s="6" t="n">
        <v>0.95</v>
      </c>
      <c r="AI23" s="6" t="n">
        <v>0.95</v>
      </c>
      <c r="AJ23" s="6" t="n">
        <v>0.95</v>
      </c>
      <c r="AK23" s="6" t="n">
        <v>0.95</v>
      </c>
      <c r="AL23" s="6" t="n">
        <v>0.95</v>
      </c>
      <c r="AM23" s="6" t="n">
        <v>0.95</v>
      </c>
      <c r="AN23" s="6" t="n">
        <v>0.95</v>
      </c>
      <c r="AO23" s="6" t="n">
        <v>0.95</v>
      </c>
      <c r="AP23" s="6" t="n">
        <v>0.95</v>
      </c>
      <c r="AQ23" s="6" t="n">
        <v>0.95</v>
      </c>
      <c r="AR23" s="6" t="n">
        <v>0.95</v>
      </c>
      <c r="AS23" s="6" t="n">
        <v>0.95</v>
      </c>
      <c r="AT23" s="6" t="n">
        <v>0.95</v>
      </c>
      <c r="AU23" s="6" t="n">
        <v>0.95</v>
      </c>
      <c r="AV23" s="6" t="n">
        <v>0.95</v>
      </c>
      <c r="AW23" s="6" t="n">
        <v>0.95</v>
      </c>
    </row>
    <row r="24" customFormat="false" ht="12.75" hidden="false" customHeight="false" outlineLevel="0" collapsed="false">
      <c r="A24" s="4" t="s">
        <v>12</v>
      </c>
      <c r="B24" s="6" t="n">
        <v>0.95</v>
      </c>
      <c r="C24" s="6" t="n">
        <v>0.95</v>
      </c>
      <c r="D24" s="6" t="n">
        <v>0.95</v>
      </c>
      <c r="E24" s="6" t="n">
        <v>0.95</v>
      </c>
      <c r="F24" s="6" t="n">
        <v>0.95</v>
      </c>
      <c r="G24" s="6" t="n">
        <v>0.95</v>
      </c>
      <c r="H24" s="6" t="n">
        <v>0.95</v>
      </c>
      <c r="I24" s="6" t="n">
        <v>0.95</v>
      </c>
      <c r="J24" s="6" t="n">
        <v>0.95</v>
      </c>
      <c r="K24" s="6" t="n">
        <v>0.95</v>
      </c>
      <c r="L24" s="6" t="n">
        <v>0.95</v>
      </c>
      <c r="M24" s="6" t="n">
        <v>0.95</v>
      </c>
      <c r="N24" s="6" t="n">
        <v>0.95</v>
      </c>
      <c r="O24" s="6" t="n">
        <v>0.95</v>
      </c>
      <c r="P24" s="6" t="n">
        <v>0.95</v>
      </c>
      <c r="Q24" s="6" t="n">
        <v>0.95</v>
      </c>
      <c r="R24" s="6" t="n">
        <v>0.95</v>
      </c>
      <c r="S24" s="6" t="n">
        <v>0.95</v>
      </c>
      <c r="T24" s="6" t="n">
        <v>0.95</v>
      </c>
      <c r="U24" s="6" t="n">
        <v>0.95</v>
      </c>
      <c r="V24" s="6" t="n">
        <v>0.95</v>
      </c>
      <c r="W24" s="6" t="n">
        <v>0.95</v>
      </c>
      <c r="X24" s="6" t="n">
        <v>0.95</v>
      </c>
      <c r="Y24" s="6" t="n">
        <v>0.95</v>
      </c>
      <c r="Z24" s="6" t="n">
        <v>0.95</v>
      </c>
      <c r="AA24" s="6" t="n">
        <v>0.95</v>
      </c>
      <c r="AB24" s="6" t="n">
        <v>0.95</v>
      </c>
      <c r="AC24" s="6" t="n">
        <v>0.95</v>
      </c>
      <c r="AD24" s="6" t="n">
        <v>0.95</v>
      </c>
      <c r="AE24" s="6" t="n">
        <v>0.95</v>
      </c>
      <c r="AF24" s="6" t="n">
        <v>0.95</v>
      </c>
      <c r="AG24" s="6" t="n">
        <v>0.95</v>
      </c>
      <c r="AH24" s="6" t="n">
        <v>0.95</v>
      </c>
      <c r="AI24" s="6" t="n">
        <v>0.95</v>
      </c>
      <c r="AJ24" s="6" t="n">
        <v>0.95</v>
      </c>
      <c r="AK24" s="6" t="n">
        <v>0.95</v>
      </c>
      <c r="AL24" s="6" t="n">
        <v>0.95</v>
      </c>
      <c r="AM24" s="6" t="n">
        <v>0.95</v>
      </c>
      <c r="AN24" s="6" t="n">
        <v>0.95</v>
      </c>
      <c r="AO24" s="6" t="n">
        <v>0.95</v>
      </c>
      <c r="AP24" s="6" t="n">
        <v>0.95</v>
      </c>
      <c r="AQ24" s="6" t="n">
        <v>0.95</v>
      </c>
      <c r="AR24" s="6" t="n">
        <v>0.95</v>
      </c>
      <c r="AS24" s="6" t="n">
        <v>0.95</v>
      </c>
      <c r="AT24" s="6" t="n">
        <v>0.95</v>
      </c>
      <c r="AU24" s="6" t="n">
        <v>0.95</v>
      </c>
      <c r="AV24" s="6" t="n">
        <v>0.95</v>
      </c>
      <c r="AW24" s="6" t="n">
        <v>0.95</v>
      </c>
    </row>
    <row r="26" customFormat="false" ht="12.75" hidden="false" customHeight="false" outlineLevel="0" collapsed="false">
      <c r="A26" s="0" t="s">
        <v>14</v>
      </c>
    </row>
    <row r="27" customFormat="false" ht="12.75" hidden="false" customHeight="false" outlineLevel="0" collapsed="false">
      <c r="A27" s="4" t="s">
        <v>7</v>
      </c>
      <c r="B27" s="6" t="n">
        <v>0.4</v>
      </c>
      <c r="C27" s="6" t="n">
        <v>0.4</v>
      </c>
      <c r="D27" s="6" t="n">
        <v>0.4</v>
      </c>
      <c r="E27" s="6" t="n">
        <v>0.4</v>
      </c>
      <c r="F27" s="6" t="n">
        <v>0.4</v>
      </c>
      <c r="G27" s="6" t="n">
        <v>0.4</v>
      </c>
      <c r="H27" s="6" t="n">
        <v>0.4</v>
      </c>
      <c r="I27" s="6" t="n">
        <v>0.4</v>
      </c>
      <c r="J27" s="6" t="n">
        <v>0.4</v>
      </c>
      <c r="K27" s="6" t="n">
        <v>0.4</v>
      </c>
      <c r="L27" s="6" t="n">
        <v>0.4</v>
      </c>
      <c r="M27" s="6" t="n">
        <v>0.4</v>
      </c>
      <c r="N27" s="6" t="n">
        <v>0.4</v>
      </c>
      <c r="O27" s="6" t="n">
        <v>0.4</v>
      </c>
      <c r="P27" s="6" t="n">
        <v>0.4</v>
      </c>
      <c r="Q27" s="6" t="n">
        <v>0.4</v>
      </c>
      <c r="R27" s="6" t="n">
        <v>0.35</v>
      </c>
      <c r="S27" s="6" t="n">
        <v>0.35</v>
      </c>
      <c r="T27" s="6" t="n">
        <v>0.35</v>
      </c>
      <c r="U27" s="6" t="n">
        <v>0.35</v>
      </c>
      <c r="V27" s="6" t="n">
        <v>0.35</v>
      </c>
      <c r="W27" s="6" t="n">
        <v>0.35</v>
      </c>
      <c r="X27" s="6" t="n">
        <v>0.1</v>
      </c>
      <c r="Y27" s="6" t="n">
        <v>0.1</v>
      </c>
      <c r="Z27" s="6" t="n">
        <v>0.1</v>
      </c>
      <c r="AA27" s="6" t="n">
        <v>0.1</v>
      </c>
      <c r="AB27" s="6" t="n">
        <v>0</v>
      </c>
      <c r="AC27" s="6" t="n">
        <v>0</v>
      </c>
      <c r="AD27" s="6" t="n">
        <v>0</v>
      </c>
      <c r="AE27" s="6" t="n">
        <v>0</v>
      </c>
      <c r="AF27" s="6" t="n">
        <v>0</v>
      </c>
      <c r="AG27" s="6" t="n">
        <v>0</v>
      </c>
      <c r="AH27" s="6" t="n">
        <v>0</v>
      </c>
      <c r="AI27" s="6" t="n">
        <v>0</v>
      </c>
      <c r="AJ27" s="6" t="n">
        <v>0</v>
      </c>
      <c r="AK27" s="6" t="n">
        <v>0</v>
      </c>
      <c r="AL27" s="6" t="n">
        <v>0</v>
      </c>
      <c r="AM27" s="6" t="n">
        <v>0</v>
      </c>
      <c r="AN27" s="6" t="n">
        <v>0</v>
      </c>
      <c r="AO27" s="6" t="n">
        <v>0</v>
      </c>
      <c r="AP27" s="6" t="n">
        <v>0</v>
      </c>
      <c r="AQ27" s="6" t="n">
        <v>0</v>
      </c>
      <c r="AR27" s="6" t="n">
        <v>0</v>
      </c>
      <c r="AS27" s="6" t="n">
        <v>0</v>
      </c>
      <c r="AT27" s="6" t="n">
        <v>0</v>
      </c>
      <c r="AU27" s="6" t="n">
        <v>0</v>
      </c>
      <c r="AV27" s="6" t="n">
        <v>0</v>
      </c>
      <c r="AW27" s="6" t="n">
        <v>0</v>
      </c>
    </row>
    <row r="28" customFormat="false" ht="12.75" hidden="false" customHeight="false" outlineLevel="0" collapsed="false">
      <c r="A28" s="4" t="s">
        <v>8</v>
      </c>
      <c r="B28" s="6" t="n">
        <v>0.4</v>
      </c>
      <c r="C28" s="6" t="n">
        <v>0.4</v>
      </c>
      <c r="D28" s="6" t="n">
        <v>0.4</v>
      </c>
      <c r="E28" s="6" t="n">
        <v>0.4</v>
      </c>
      <c r="F28" s="6" t="n">
        <v>0.4</v>
      </c>
      <c r="G28" s="6" t="n">
        <v>0.4</v>
      </c>
      <c r="H28" s="6" t="n">
        <v>0.4</v>
      </c>
      <c r="I28" s="6" t="n">
        <v>0.4</v>
      </c>
      <c r="J28" s="6" t="n">
        <v>0.4</v>
      </c>
      <c r="K28" s="6" t="n">
        <v>0.4</v>
      </c>
      <c r="L28" s="6" t="n">
        <v>0.4</v>
      </c>
      <c r="M28" s="6" t="n">
        <v>0.4</v>
      </c>
      <c r="N28" s="6" t="n">
        <v>0.4</v>
      </c>
      <c r="O28" s="6" t="n">
        <v>0.4</v>
      </c>
      <c r="P28" s="6" t="n">
        <v>0.4</v>
      </c>
      <c r="Q28" s="6" t="n">
        <v>0.4</v>
      </c>
      <c r="R28" s="6" t="n">
        <v>0.35</v>
      </c>
      <c r="S28" s="6" t="n">
        <v>0.35</v>
      </c>
      <c r="T28" s="6" t="n">
        <v>0.35</v>
      </c>
      <c r="U28" s="6" t="n">
        <v>0.35</v>
      </c>
      <c r="V28" s="6" t="n">
        <v>0.35</v>
      </c>
      <c r="W28" s="6" t="n">
        <v>0.35</v>
      </c>
      <c r="X28" s="6" t="n">
        <v>0.15</v>
      </c>
      <c r="Y28" s="6" t="n">
        <v>0.15</v>
      </c>
      <c r="Z28" s="6" t="n">
        <v>0.15</v>
      </c>
      <c r="AA28" s="6" t="n">
        <v>0.15</v>
      </c>
      <c r="AB28" s="6" t="n">
        <v>0</v>
      </c>
      <c r="AC28" s="6" t="n">
        <v>0</v>
      </c>
      <c r="AD28" s="6" t="n">
        <v>0</v>
      </c>
      <c r="AE28" s="6" t="n">
        <v>0</v>
      </c>
      <c r="AF28" s="6" t="n">
        <v>0</v>
      </c>
      <c r="AG28" s="6" t="n">
        <v>0</v>
      </c>
      <c r="AH28" s="6" t="n">
        <v>0</v>
      </c>
      <c r="AI28" s="6" t="n">
        <v>0</v>
      </c>
      <c r="AJ28" s="6" t="n">
        <v>0</v>
      </c>
      <c r="AK28" s="6" t="n">
        <v>0</v>
      </c>
      <c r="AL28" s="6" t="n">
        <v>0</v>
      </c>
      <c r="AM28" s="6" t="n">
        <v>0</v>
      </c>
      <c r="AN28" s="6" t="n">
        <v>0</v>
      </c>
      <c r="AO28" s="6" t="n">
        <v>0</v>
      </c>
      <c r="AP28" s="6" t="n">
        <v>0</v>
      </c>
      <c r="AQ28" s="6" t="n">
        <v>0</v>
      </c>
      <c r="AR28" s="6" t="n">
        <v>0</v>
      </c>
      <c r="AS28" s="6" t="n">
        <v>0</v>
      </c>
      <c r="AT28" s="6" t="n">
        <v>0</v>
      </c>
      <c r="AU28" s="6" t="n">
        <v>0</v>
      </c>
      <c r="AV28" s="6" t="n">
        <v>0</v>
      </c>
      <c r="AW28" s="6" t="n">
        <v>0</v>
      </c>
    </row>
    <row r="29" customFormat="false" ht="12.75" hidden="false" customHeight="false" outlineLevel="0" collapsed="false">
      <c r="A29" s="4" t="s">
        <v>9</v>
      </c>
      <c r="B29" s="6" t="n">
        <v>0.45</v>
      </c>
      <c r="C29" s="6" t="n">
        <v>0.45</v>
      </c>
      <c r="D29" s="6" t="n">
        <v>0.45</v>
      </c>
      <c r="E29" s="6" t="n">
        <v>0.45</v>
      </c>
      <c r="F29" s="6" t="n">
        <v>0.45</v>
      </c>
      <c r="G29" s="6" t="n">
        <v>0.45</v>
      </c>
      <c r="H29" s="6" t="n">
        <v>0.45</v>
      </c>
      <c r="I29" s="6" t="n">
        <v>0.45</v>
      </c>
      <c r="J29" s="6" t="n">
        <v>0.45</v>
      </c>
      <c r="K29" s="6" t="n">
        <v>0.45</v>
      </c>
      <c r="L29" s="6" t="n">
        <v>0.45</v>
      </c>
      <c r="M29" s="6" t="n">
        <v>0.45</v>
      </c>
      <c r="N29" s="6" t="n">
        <v>0.45</v>
      </c>
      <c r="O29" s="6" t="n">
        <v>0.45</v>
      </c>
      <c r="P29" s="6" t="n">
        <v>0.45</v>
      </c>
      <c r="Q29" s="6" t="n">
        <v>0.45</v>
      </c>
      <c r="R29" s="6" t="n">
        <v>0.4</v>
      </c>
      <c r="S29" s="6" t="n">
        <v>0.4</v>
      </c>
      <c r="T29" s="6" t="n">
        <v>0.4</v>
      </c>
      <c r="U29" s="6" t="n">
        <v>0.4</v>
      </c>
      <c r="V29" s="6" t="n">
        <v>0.4</v>
      </c>
      <c r="W29" s="6" t="n">
        <v>0.4</v>
      </c>
      <c r="X29" s="6" t="n">
        <v>0.125</v>
      </c>
      <c r="Y29" s="6" t="n">
        <v>0.125</v>
      </c>
      <c r="Z29" s="6" t="n">
        <v>0.125</v>
      </c>
      <c r="AA29" s="6" t="n">
        <v>0.125</v>
      </c>
      <c r="AB29" s="6" t="n">
        <v>0</v>
      </c>
      <c r="AC29" s="6" t="n">
        <v>0</v>
      </c>
      <c r="AD29" s="6" t="n">
        <v>0</v>
      </c>
      <c r="AE29" s="6" t="n">
        <v>0</v>
      </c>
      <c r="AF29" s="6" t="n">
        <v>0</v>
      </c>
      <c r="AG29" s="6" t="n">
        <v>0</v>
      </c>
      <c r="AH29" s="6" t="n">
        <v>0</v>
      </c>
      <c r="AI29" s="6" t="n">
        <v>0</v>
      </c>
      <c r="AJ29" s="6" t="n">
        <v>0</v>
      </c>
      <c r="AK29" s="6" t="n">
        <v>0</v>
      </c>
      <c r="AL29" s="6" t="n">
        <v>0</v>
      </c>
      <c r="AM29" s="6" t="n">
        <v>0</v>
      </c>
      <c r="AN29" s="6" t="n">
        <v>0</v>
      </c>
      <c r="AO29" s="6" t="n">
        <v>0</v>
      </c>
      <c r="AP29" s="6" t="n">
        <v>0</v>
      </c>
      <c r="AQ29" s="6" t="n">
        <v>0</v>
      </c>
      <c r="AR29" s="6" t="n">
        <v>0</v>
      </c>
      <c r="AS29" s="6" t="n">
        <v>0</v>
      </c>
      <c r="AT29" s="6" t="n">
        <v>0</v>
      </c>
      <c r="AU29" s="6" t="n">
        <v>0</v>
      </c>
      <c r="AV29" s="6" t="n">
        <v>0</v>
      </c>
      <c r="AW29" s="6" t="n">
        <v>0</v>
      </c>
    </row>
    <row r="30" customFormat="false" ht="12.75" hidden="false" customHeight="false" outlineLevel="0" collapsed="false">
      <c r="A30" s="4" t="s">
        <v>10</v>
      </c>
      <c r="B30" s="6" t="n">
        <v>0.92</v>
      </c>
      <c r="C30" s="6" t="n">
        <v>0.92</v>
      </c>
      <c r="D30" s="6" t="n">
        <v>0.92</v>
      </c>
      <c r="E30" s="6" t="n">
        <v>0.92</v>
      </c>
      <c r="F30" s="6" t="n">
        <v>0.92</v>
      </c>
      <c r="G30" s="6" t="n">
        <v>0.92</v>
      </c>
      <c r="H30" s="6" t="n">
        <v>0.92</v>
      </c>
      <c r="I30" s="6" t="n">
        <v>0.92</v>
      </c>
      <c r="J30" s="6" t="n">
        <v>0.92</v>
      </c>
      <c r="K30" s="6" t="n">
        <v>0.92</v>
      </c>
      <c r="L30" s="6" t="n">
        <v>0.92</v>
      </c>
      <c r="M30" s="6" t="n">
        <v>0.92</v>
      </c>
      <c r="N30" s="6" t="n">
        <v>0.92</v>
      </c>
      <c r="O30" s="6" t="n">
        <v>0.92</v>
      </c>
      <c r="P30" s="6" t="n">
        <v>0.92</v>
      </c>
      <c r="Q30" s="6" t="n">
        <v>0.92</v>
      </c>
      <c r="R30" s="6" t="n">
        <v>0.85</v>
      </c>
      <c r="S30" s="6" t="n">
        <v>0.85</v>
      </c>
      <c r="T30" s="6" t="n">
        <v>0.85</v>
      </c>
      <c r="U30" s="6" t="n">
        <v>0.85</v>
      </c>
      <c r="V30" s="6" t="n">
        <v>0.85</v>
      </c>
      <c r="W30" s="6" t="n">
        <v>0.85</v>
      </c>
      <c r="X30" s="6" t="n">
        <v>0.5</v>
      </c>
      <c r="Y30" s="6" t="n">
        <v>0.5</v>
      </c>
      <c r="Z30" s="6" t="n">
        <v>0.5</v>
      </c>
      <c r="AA30" s="6" t="n">
        <v>0.5</v>
      </c>
      <c r="AB30" s="6" t="n">
        <v>0.1</v>
      </c>
      <c r="AC30" s="6" t="n">
        <v>0.1</v>
      </c>
      <c r="AD30" s="6" t="n">
        <v>0.1</v>
      </c>
      <c r="AE30" s="6" t="n">
        <v>0.1</v>
      </c>
      <c r="AF30" s="6" t="n">
        <v>0.1</v>
      </c>
      <c r="AG30" s="6" t="n">
        <v>0.1</v>
      </c>
      <c r="AH30" s="6" t="n">
        <v>0.1</v>
      </c>
      <c r="AI30" s="6" t="n">
        <v>0.1</v>
      </c>
      <c r="AJ30" s="6" t="n">
        <v>0.1</v>
      </c>
      <c r="AK30" s="6" t="n">
        <v>0.1</v>
      </c>
      <c r="AL30" s="6" t="n">
        <v>0.1</v>
      </c>
      <c r="AM30" s="6" t="n">
        <v>0.1</v>
      </c>
      <c r="AN30" s="6" t="n">
        <v>0.1</v>
      </c>
      <c r="AO30" s="6" t="n">
        <v>0.1</v>
      </c>
      <c r="AP30" s="6" t="n">
        <v>0.1</v>
      </c>
      <c r="AQ30" s="6" t="n">
        <v>0.1</v>
      </c>
      <c r="AR30" s="6" t="n">
        <v>0.1</v>
      </c>
      <c r="AS30" s="6" t="n">
        <v>0.1</v>
      </c>
      <c r="AT30" s="6" t="n">
        <v>0.1</v>
      </c>
      <c r="AU30" s="6" t="n">
        <v>0.1</v>
      </c>
      <c r="AV30" s="6" t="n">
        <v>0.1</v>
      </c>
      <c r="AW30" s="6" t="n">
        <v>0.1</v>
      </c>
    </row>
    <row r="31" customFormat="false" ht="12.75" hidden="false" customHeight="false" outlineLevel="0" collapsed="false">
      <c r="A31" s="4" t="s">
        <v>11</v>
      </c>
      <c r="B31" s="6" t="n">
        <v>0.92</v>
      </c>
      <c r="C31" s="6" t="n">
        <v>0.92</v>
      </c>
      <c r="D31" s="6" t="n">
        <v>0.92</v>
      </c>
      <c r="E31" s="6" t="n">
        <v>0.92</v>
      </c>
      <c r="F31" s="6" t="n">
        <v>0.92</v>
      </c>
      <c r="G31" s="6" t="n">
        <v>0.92</v>
      </c>
      <c r="H31" s="6" t="n">
        <v>0.92</v>
      </c>
      <c r="I31" s="6" t="n">
        <v>0.92</v>
      </c>
      <c r="J31" s="6" t="n">
        <v>0.92</v>
      </c>
      <c r="K31" s="6" t="n">
        <v>0.92</v>
      </c>
      <c r="L31" s="6" t="n">
        <v>0.92</v>
      </c>
      <c r="M31" s="6" t="n">
        <v>0.92</v>
      </c>
      <c r="N31" s="6" t="n">
        <v>0.92</v>
      </c>
      <c r="O31" s="6" t="n">
        <v>0.92</v>
      </c>
      <c r="P31" s="6" t="n">
        <v>0.92</v>
      </c>
      <c r="Q31" s="6" t="n">
        <v>0.92</v>
      </c>
      <c r="R31" s="6" t="n">
        <v>0.85</v>
      </c>
      <c r="S31" s="6" t="n">
        <v>0.85</v>
      </c>
      <c r="T31" s="6" t="n">
        <v>0.85</v>
      </c>
      <c r="U31" s="6" t="n">
        <v>0.85</v>
      </c>
      <c r="V31" s="6" t="n">
        <v>0.85</v>
      </c>
      <c r="W31" s="6" t="n">
        <v>0.85</v>
      </c>
      <c r="X31" s="6" t="n">
        <v>0.5</v>
      </c>
      <c r="Y31" s="6" t="n">
        <v>0.5</v>
      </c>
      <c r="Z31" s="6" t="n">
        <v>0.5</v>
      </c>
      <c r="AA31" s="6" t="n">
        <v>0.5</v>
      </c>
      <c r="AB31" s="6" t="n">
        <v>0.1</v>
      </c>
      <c r="AC31" s="6" t="n">
        <v>0.1</v>
      </c>
      <c r="AD31" s="6" t="n">
        <v>0.1</v>
      </c>
      <c r="AE31" s="6" t="n">
        <v>0.1</v>
      </c>
      <c r="AF31" s="6" t="n">
        <v>0.1</v>
      </c>
      <c r="AG31" s="6" t="n">
        <v>0.1</v>
      </c>
      <c r="AH31" s="6" t="n">
        <v>0.1</v>
      </c>
      <c r="AI31" s="6" t="n">
        <v>0.1</v>
      </c>
      <c r="AJ31" s="6" t="n">
        <v>0.1</v>
      </c>
      <c r="AK31" s="6" t="n">
        <v>0.1</v>
      </c>
      <c r="AL31" s="6" t="n">
        <v>0.1</v>
      </c>
      <c r="AM31" s="6" t="n">
        <v>0.1</v>
      </c>
      <c r="AN31" s="6" t="n">
        <v>0.1</v>
      </c>
      <c r="AO31" s="6" t="n">
        <v>0.1</v>
      </c>
      <c r="AP31" s="6" t="n">
        <v>0.1</v>
      </c>
      <c r="AQ31" s="6" t="n">
        <v>0.1</v>
      </c>
      <c r="AR31" s="6" t="n">
        <v>0.1</v>
      </c>
      <c r="AS31" s="6" t="n">
        <v>0.1</v>
      </c>
      <c r="AT31" s="6" t="n">
        <v>0.1</v>
      </c>
      <c r="AU31" s="6" t="n">
        <v>0.1</v>
      </c>
      <c r="AV31" s="6" t="n">
        <v>0.1</v>
      </c>
      <c r="AW31" s="6" t="n">
        <v>0.1</v>
      </c>
    </row>
    <row r="32" customFormat="false" ht="12.75" hidden="false" customHeight="false" outlineLevel="0" collapsed="false">
      <c r="A32" s="4" t="s">
        <v>12</v>
      </c>
      <c r="B32" s="6" t="n">
        <v>0.92</v>
      </c>
      <c r="C32" s="6" t="n">
        <v>0.92</v>
      </c>
      <c r="D32" s="6" t="n">
        <v>0.92</v>
      </c>
      <c r="E32" s="6" t="n">
        <v>0.92</v>
      </c>
      <c r="F32" s="6" t="n">
        <v>0.92</v>
      </c>
      <c r="G32" s="6" t="n">
        <v>0.92</v>
      </c>
      <c r="H32" s="6" t="n">
        <v>0.92</v>
      </c>
      <c r="I32" s="6" t="n">
        <v>0.92</v>
      </c>
      <c r="J32" s="6" t="n">
        <v>0.92</v>
      </c>
      <c r="K32" s="6" t="n">
        <v>0.92</v>
      </c>
      <c r="L32" s="6" t="n">
        <v>0.92</v>
      </c>
      <c r="M32" s="6" t="n">
        <v>0.92</v>
      </c>
      <c r="N32" s="6" t="n">
        <v>0.92</v>
      </c>
      <c r="O32" s="6" t="n">
        <v>0.92</v>
      </c>
      <c r="P32" s="6" t="n">
        <v>0.92</v>
      </c>
      <c r="Q32" s="6" t="n">
        <v>0.92</v>
      </c>
      <c r="R32" s="6" t="n">
        <v>0.85</v>
      </c>
      <c r="S32" s="6" t="n">
        <v>0.85</v>
      </c>
      <c r="T32" s="6" t="n">
        <v>0.85</v>
      </c>
      <c r="U32" s="6" t="n">
        <v>0.85</v>
      </c>
      <c r="V32" s="6" t="n">
        <v>0.85</v>
      </c>
      <c r="W32" s="6" t="n">
        <v>0.85</v>
      </c>
      <c r="X32" s="6" t="n">
        <v>0.5</v>
      </c>
      <c r="Y32" s="6" t="n">
        <v>0.5</v>
      </c>
      <c r="Z32" s="6" t="n">
        <v>0.5</v>
      </c>
      <c r="AA32" s="6" t="n">
        <v>0.5</v>
      </c>
      <c r="AB32" s="6" t="n">
        <v>0.1</v>
      </c>
      <c r="AC32" s="6" t="n">
        <v>0.1</v>
      </c>
      <c r="AD32" s="6" t="n">
        <v>0.1</v>
      </c>
      <c r="AE32" s="6" t="n">
        <v>0.1</v>
      </c>
      <c r="AF32" s="6" t="n">
        <v>0.1</v>
      </c>
      <c r="AG32" s="6" t="n">
        <v>0.1</v>
      </c>
      <c r="AH32" s="6" t="n">
        <v>0.1</v>
      </c>
      <c r="AI32" s="6" t="n">
        <v>0.1</v>
      </c>
      <c r="AJ32" s="6" t="n">
        <v>0.1</v>
      </c>
      <c r="AK32" s="6" t="n">
        <v>0.1</v>
      </c>
      <c r="AL32" s="6" t="n">
        <v>0.1</v>
      </c>
      <c r="AM32" s="6" t="n">
        <v>0.1</v>
      </c>
      <c r="AN32" s="6" t="n">
        <v>0.1</v>
      </c>
      <c r="AO32" s="6" t="n">
        <v>0.1</v>
      </c>
      <c r="AP32" s="6" t="n">
        <v>0.1</v>
      </c>
      <c r="AQ32" s="6" t="n">
        <v>0.1</v>
      </c>
      <c r="AR32" s="6" t="n">
        <v>0.1</v>
      </c>
      <c r="AS32" s="6" t="n">
        <v>0.1</v>
      </c>
      <c r="AT32" s="6" t="n">
        <v>0.1</v>
      </c>
      <c r="AU32" s="6" t="n">
        <v>0.1</v>
      </c>
      <c r="AV32" s="6" t="n">
        <v>0.1</v>
      </c>
      <c r="AW32" s="6" t="n">
        <v>0.1</v>
      </c>
    </row>
    <row r="34" customFormat="false" ht="12.75" hidden="false" customHeight="false" outlineLevel="0" collapsed="false">
      <c r="A34" s="0" t="s">
        <v>15</v>
      </c>
    </row>
    <row r="35" customFormat="false" ht="12.75" hidden="false" customHeight="false" outlineLevel="0" collapsed="false">
      <c r="A35" s="4" t="s">
        <v>7</v>
      </c>
      <c r="B35" s="7" t="n">
        <v>0.15</v>
      </c>
      <c r="C35" s="7" t="n">
        <v>0.15</v>
      </c>
      <c r="D35" s="7" t="n">
        <v>0.15</v>
      </c>
      <c r="E35" s="7" t="n">
        <v>0.15</v>
      </c>
      <c r="F35" s="7" t="n">
        <v>0.15</v>
      </c>
      <c r="G35" s="7" t="n">
        <v>0.15</v>
      </c>
      <c r="H35" s="7" t="n">
        <v>0.15</v>
      </c>
      <c r="I35" s="7" t="n">
        <v>0.15</v>
      </c>
      <c r="J35" s="7" t="n">
        <v>0.15</v>
      </c>
      <c r="K35" s="7" t="n">
        <v>0.15</v>
      </c>
      <c r="L35" s="7" t="n">
        <v>0.15</v>
      </c>
      <c r="M35" s="7" t="n">
        <v>0.15</v>
      </c>
      <c r="N35" s="7" t="n">
        <v>0.15</v>
      </c>
      <c r="O35" s="7" t="n">
        <v>0.15</v>
      </c>
      <c r="P35" s="7" t="n">
        <v>0.15</v>
      </c>
      <c r="Q35" s="7" t="n">
        <v>0.15</v>
      </c>
      <c r="R35" s="7" t="n">
        <v>0.15</v>
      </c>
      <c r="S35" s="7" t="n">
        <v>0.15</v>
      </c>
      <c r="T35" s="7" t="n">
        <v>0.15</v>
      </c>
      <c r="U35" s="7" t="n">
        <v>0.15</v>
      </c>
      <c r="V35" s="7" t="n">
        <v>0.15</v>
      </c>
      <c r="W35" s="7" t="n">
        <v>0.15</v>
      </c>
      <c r="X35" s="7" t="n">
        <v>0.15</v>
      </c>
      <c r="Y35" s="7" t="n">
        <v>0.15</v>
      </c>
      <c r="Z35" s="7" t="n">
        <v>0.05</v>
      </c>
      <c r="AA35" s="7" t="n">
        <v>0.05</v>
      </c>
      <c r="AB35" s="7" t="n">
        <v>0.05</v>
      </c>
      <c r="AC35" s="7" t="n">
        <v>0.05</v>
      </c>
      <c r="AD35" s="7" t="n">
        <v>0.05</v>
      </c>
      <c r="AE35" s="7" t="n">
        <v>0.05</v>
      </c>
      <c r="AF35" s="7" t="n">
        <v>0.05</v>
      </c>
      <c r="AG35" s="7" t="n">
        <v>0.05</v>
      </c>
      <c r="AH35" s="7" t="n">
        <v>0.05</v>
      </c>
      <c r="AI35" s="7" t="n">
        <v>0.05</v>
      </c>
      <c r="AJ35" s="7" t="n">
        <v>0.05</v>
      </c>
      <c r="AK35" s="7" t="n">
        <v>0.05</v>
      </c>
      <c r="AL35" s="7" t="n">
        <v>0.05</v>
      </c>
      <c r="AM35" s="7" t="n">
        <v>0.05</v>
      </c>
      <c r="AN35" s="7" t="n">
        <v>0.05</v>
      </c>
      <c r="AO35" s="7" t="n">
        <v>0.05</v>
      </c>
      <c r="AP35" s="7" t="n">
        <v>0.05</v>
      </c>
      <c r="AQ35" s="7" t="n">
        <v>0.05</v>
      </c>
      <c r="AR35" s="7" t="n">
        <v>0.05</v>
      </c>
      <c r="AS35" s="7" t="n">
        <v>0.05</v>
      </c>
      <c r="AT35" s="7" t="n">
        <v>0.05</v>
      </c>
      <c r="AU35" s="7" t="n">
        <v>0.05</v>
      </c>
      <c r="AV35" s="7" t="n">
        <v>0.05</v>
      </c>
      <c r="AW35" s="7" t="n">
        <v>0.05</v>
      </c>
    </row>
    <row r="36" customFormat="false" ht="12.75" hidden="false" customHeight="false" outlineLevel="0" collapsed="false">
      <c r="A36" s="4" t="s">
        <v>8</v>
      </c>
      <c r="B36" s="8" t="n">
        <v>0.15</v>
      </c>
      <c r="C36" s="8" t="n">
        <v>0.15</v>
      </c>
      <c r="D36" s="8" t="n">
        <v>0.15</v>
      </c>
      <c r="E36" s="8" t="n">
        <v>0.15</v>
      </c>
      <c r="F36" s="8" t="n">
        <v>0.15</v>
      </c>
      <c r="G36" s="8" t="n">
        <v>0.15</v>
      </c>
      <c r="H36" s="8" t="n">
        <v>0.15</v>
      </c>
      <c r="I36" s="8" t="n">
        <v>0.15</v>
      </c>
      <c r="J36" s="8" t="n">
        <v>0.15</v>
      </c>
      <c r="K36" s="8" t="n">
        <v>0.15</v>
      </c>
      <c r="L36" s="8" t="n">
        <v>0.15</v>
      </c>
      <c r="M36" s="8" t="n">
        <v>0.15</v>
      </c>
      <c r="N36" s="8" t="n">
        <v>0.15</v>
      </c>
      <c r="O36" s="8" t="n">
        <v>0.15</v>
      </c>
      <c r="P36" s="8" t="n">
        <v>0.15</v>
      </c>
      <c r="Q36" s="8" t="n">
        <v>0.15</v>
      </c>
      <c r="R36" s="8" t="n">
        <v>0.15</v>
      </c>
      <c r="S36" s="8" t="n">
        <v>0.15</v>
      </c>
      <c r="T36" s="8" t="n">
        <v>0.15</v>
      </c>
      <c r="U36" s="8" t="n">
        <v>0.15</v>
      </c>
      <c r="V36" s="8" t="n">
        <v>0.15</v>
      </c>
      <c r="W36" s="8" t="n">
        <v>0.15</v>
      </c>
      <c r="X36" s="8" t="n">
        <v>0.15</v>
      </c>
      <c r="Y36" s="8" t="n">
        <v>0.15</v>
      </c>
      <c r="Z36" s="8" t="n">
        <v>0.05</v>
      </c>
      <c r="AA36" s="8" t="n">
        <v>0.05</v>
      </c>
      <c r="AB36" s="8" t="n">
        <v>0.05</v>
      </c>
      <c r="AC36" s="8" t="n">
        <v>0.05</v>
      </c>
      <c r="AD36" s="8" t="n">
        <v>0.05</v>
      </c>
      <c r="AE36" s="8" t="n">
        <v>0.05</v>
      </c>
      <c r="AF36" s="8" t="n">
        <v>0.05</v>
      </c>
      <c r="AG36" s="8" t="n">
        <v>0.05</v>
      </c>
      <c r="AH36" s="8" t="n">
        <v>0.05</v>
      </c>
      <c r="AI36" s="8" t="n">
        <v>0.05</v>
      </c>
      <c r="AJ36" s="8" t="n">
        <v>0.05</v>
      </c>
      <c r="AK36" s="8" t="n">
        <v>0.05</v>
      </c>
      <c r="AL36" s="8" t="n">
        <v>0.05</v>
      </c>
      <c r="AM36" s="8" t="n">
        <v>0.05</v>
      </c>
      <c r="AN36" s="8" t="n">
        <v>0.05</v>
      </c>
      <c r="AO36" s="8" t="n">
        <v>0.05</v>
      </c>
      <c r="AP36" s="8" t="n">
        <v>0.05</v>
      </c>
      <c r="AQ36" s="8" t="n">
        <v>0.05</v>
      </c>
      <c r="AR36" s="8" t="n">
        <v>0.05</v>
      </c>
      <c r="AS36" s="8" t="n">
        <v>0.05</v>
      </c>
      <c r="AT36" s="8" t="n">
        <v>0.05</v>
      </c>
      <c r="AU36" s="8" t="n">
        <v>0.05</v>
      </c>
      <c r="AV36" s="8" t="n">
        <v>0.05</v>
      </c>
      <c r="AW36" s="8" t="n">
        <v>0.05</v>
      </c>
    </row>
    <row r="37" customFormat="false" ht="12.75" hidden="false" customHeight="false" outlineLevel="0" collapsed="false">
      <c r="A37" s="4" t="s">
        <v>9</v>
      </c>
      <c r="B37" s="8" t="n">
        <v>0.2</v>
      </c>
      <c r="C37" s="8" t="n">
        <v>0.2</v>
      </c>
      <c r="D37" s="8" t="n">
        <v>0.2</v>
      </c>
      <c r="E37" s="8" t="n">
        <v>0.2</v>
      </c>
      <c r="F37" s="8" t="n">
        <v>0.2</v>
      </c>
      <c r="G37" s="8" t="n">
        <v>0.2</v>
      </c>
      <c r="H37" s="8" t="n">
        <v>0.2</v>
      </c>
      <c r="I37" s="8" t="n">
        <v>0.2</v>
      </c>
      <c r="J37" s="8" t="n">
        <v>0.2</v>
      </c>
      <c r="K37" s="8" t="n">
        <v>0.2</v>
      </c>
      <c r="L37" s="8" t="n">
        <v>0.2</v>
      </c>
      <c r="M37" s="8" t="n">
        <v>0.2</v>
      </c>
      <c r="N37" s="8" t="n">
        <v>0.2</v>
      </c>
      <c r="O37" s="8" t="n">
        <v>0.2</v>
      </c>
      <c r="P37" s="8" t="n">
        <v>0.2</v>
      </c>
      <c r="Q37" s="8" t="n">
        <v>0.2</v>
      </c>
      <c r="R37" s="8" t="n">
        <v>0.2</v>
      </c>
      <c r="S37" s="8" t="n">
        <v>0.2</v>
      </c>
      <c r="T37" s="8" t="n">
        <v>0.2</v>
      </c>
      <c r="U37" s="8" t="n">
        <v>0.2</v>
      </c>
      <c r="V37" s="8" t="n">
        <v>0.2</v>
      </c>
      <c r="W37" s="8" t="n">
        <v>0.2</v>
      </c>
      <c r="X37" s="8" t="n">
        <v>0.2</v>
      </c>
      <c r="Y37" s="8" t="n">
        <v>0.2</v>
      </c>
      <c r="Z37" s="8" t="n">
        <v>0.05</v>
      </c>
      <c r="AA37" s="8" t="n">
        <v>0.05</v>
      </c>
      <c r="AB37" s="8" t="n">
        <v>0.05</v>
      </c>
      <c r="AC37" s="8" t="n">
        <v>0.05</v>
      </c>
      <c r="AD37" s="8" t="n">
        <v>0.05</v>
      </c>
      <c r="AE37" s="8" t="n">
        <v>0.05</v>
      </c>
      <c r="AF37" s="8" t="n">
        <v>0.05</v>
      </c>
      <c r="AG37" s="8" t="n">
        <v>0.05</v>
      </c>
      <c r="AH37" s="8" t="n">
        <v>0.05</v>
      </c>
      <c r="AI37" s="8" t="n">
        <v>0.05</v>
      </c>
      <c r="AJ37" s="8" t="n">
        <v>0.05</v>
      </c>
      <c r="AK37" s="8" t="n">
        <v>0.05</v>
      </c>
      <c r="AL37" s="8" t="n">
        <v>0.05</v>
      </c>
      <c r="AM37" s="8" t="n">
        <v>0.05</v>
      </c>
      <c r="AN37" s="8" t="n">
        <v>0.05</v>
      </c>
      <c r="AO37" s="8" t="n">
        <v>0.05</v>
      </c>
      <c r="AP37" s="8" t="n">
        <v>0.05</v>
      </c>
      <c r="AQ37" s="8" t="n">
        <v>0.05</v>
      </c>
      <c r="AR37" s="8" t="n">
        <v>0.05</v>
      </c>
      <c r="AS37" s="8" t="n">
        <v>0.05</v>
      </c>
      <c r="AT37" s="8" t="n">
        <v>0.05</v>
      </c>
      <c r="AU37" s="8" t="n">
        <v>0.05</v>
      </c>
      <c r="AV37" s="8" t="n">
        <v>0.05</v>
      </c>
      <c r="AW37" s="8" t="n">
        <v>0.05</v>
      </c>
    </row>
    <row r="38" customFormat="false" ht="12.75" hidden="false" customHeight="false" outlineLevel="0" collapsed="false">
      <c r="A38" s="4" t="s">
        <v>10</v>
      </c>
      <c r="B38" s="8" t="n">
        <v>0.35</v>
      </c>
      <c r="C38" s="8" t="n">
        <v>0.35</v>
      </c>
      <c r="D38" s="8" t="n">
        <v>0.35</v>
      </c>
      <c r="E38" s="8" t="n">
        <v>0.35</v>
      </c>
      <c r="F38" s="8" t="n">
        <v>0.35</v>
      </c>
      <c r="G38" s="8" t="n">
        <v>0.35</v>
      </c>
      <c r="H38" s="8" t="n">
        <v>0.35</v>
      </c>
      <c r="I38" s="8" t="n">
        <v>0.35</v>
      </c>
      <c r="J38" s="8" t="n">
        <v>0.35</v>
      </c>
      <c r="K38" s="8" t="n">
        <v>0.35</v>
      </c>
      <c r="L38" s="8" t="n">
        <v>0.35</v>
      </c>
      <c r="M38" s="8" t="n">
        <v>0.35</v>
      </c>
      <c r="N38" s="8" t="n">
        <v>0.35</v>
      </c>
      <c r="O38" s="8" t="n">
        <v>0.35</v>
      </c>
      <c r="P38" s="8" t="n">
        <v>0.35</v>
      </c>
      <c r="Q38" s="8" t="n">
        <v>0.35</v>
      </c>
      <c r="R38" s="8" t="n">
        <v>0.35</v>
      </c>
      <c r="S38" s="8" t="n">
        <v>0.35</v>
      </c>
      <c r="T38" s="8" t="n">
        <v>0.35</v>
      </c>
      <c r="U38" s="8" t="n">
        <v>0.35</v>
      </c>
      <c r="V38" s="8" t="n">
        <v>0.35</v>
      </c>
      <c r="W38" s="8" t="n">
        <v>0.35</v>
      </c>
      <c r="X38" s="8" t="n">
        <v>0.35</v>
      </c>
      <c r="Y38" s="8" t="n">
        <v>0.35</v>
      </c>
      <c r="Z38" s="8" t="n">
        <v>0.25</v>
      </c>
      <c r="AA38" s="8" t="n">
        <v>0.25</v>
      </c>
      <c r="AB38" s="8" t="n">
        <v>0.25</v>
      </c>
      <c r="AC38" s="8" t="n">
        <v>0.25</v>
      </c>
      <c r="AD38" s="8" t="n">
        <v>0.25</v>
      </c>
      <c r="AE38" s="8" t="n">
        <v>0.25</v>
      </c>
      <c r="AF38" s="8" t="n">
        <v>0.25</v>
      </c>
      <c r="AG38" s="8" t="n">
        <v>0.25</v>
      </c>
      <c r="AH38" s="8" t="n">
        <v>0.25</v>
      </c>
      <c r="AI38" s="8" t="n">
        <v>0.25</v>
      </c>
      <c r="AJ38" s="8" t="n">
        <v>0.25</v>
      </c>
      <c r="AK38" s="8" t="n">
        <v>0.25</v>
      </c>
      <c r="AL38" s="8" t="n">
        <v>0.25</v>
      </c>
      <c r="AM38" s="8" t="n">
        <v>0.25</v>
      </c>
      <c r="AN38" s="8" t="n">
        <v>0.25</v>
      </c>
      <c r="AO38" s="8" t="n">
        <v>0.25</v>
      </c>
      <c r="AP38" s="8" t="n">
        <v>0.25</v>
      </c>
      <c r="AQ38" s="8" t="n">
        <v>0.25</v>
      </c>
      <c r="AR38" s="8" t="n">
        <v>0.25</v>
      </c>
      <c r="AS38" s="8" t="n">
        <v>0.25</v>
      </c>
      <c r="AT38" s="8" t="n">
        <v>0.25</v>
      </c>
      <c r="AU38" s="8" t="n">
        <v>0.25</v>
      </c>
      <c r="AV38" s="8" t="n">
        <v>0.25</v>
      </c>
      <c r="AW38" s="8" t="n">
        <v>0.25</v>
      </c>
    </row>
    <row r="39" customFormat="false" ht="12.75" hidden="false" customHeight="false" outlineLevel="0" collapsed="false">
      <c r="A39" s="4" t="s">
        <v>11</v>
      </c>
      <c r="B39" s="8" t="n">
        <v>0.4</v>
      </c>
      <c r="C39" s="8" t="n">
        <v>0.4</v>
      </c>
      <c r="D39" s="8" t="n">
        <v>0.4</v>
      </c>
      <c r="E39" s="8" t="n">
        <v>0.4</v>
      </c>
      <c r="F39" s="8" t="n">
        <v>0.4</v>
      </c>
      <c r="G39" s="8" t="n">
        <v>0.4</v>
      </c>
      <c r="H39" s="8" t="n">
        <v>0.4</v>
      </c>
      <c r="I39" s="8" t="n">
        <v>0.4</v>
      </c>
      <c r="J39" s="8" t="n">
        <v>0.4</v>
      </c>
      <c r="K39" s="8" t="n">
        <v>0.4</v>
      </c>
      <c r="L39" s="8" t="n">
        <v>0.4</v>
      </c>
      <c r="M39" s="8" t="n">
        <v>0.4</v>
      </c>
      <c r="N39" s="8" t="n">
        <v>0.4</v>
      </c>
      <c r="O39" s="8" t="n">
        <v>0.4</v>
      </c>
      <c r="P39" s="8" t="n">
        <v>0.4</v>
      </c>
      <c r="Q39" s="8" t="n">
        <v>0.4</v>
      </c>
      <c r="R39" s="8" t="n">
        <v>0.4</v>
      </c>
      <c r="S39" s="8" t="n">
        <v>0.4</v>
      </c>
      <c r="T39" s="8" t="n">
        <v>0.4</v>
      </c>
      <c r="U39" s="8" t="n">
        <v>0.4</v>
      </c>
      <c r="V39" s="8" t="n">
        <v>0.4</v>
      </c>
      <c r="W39" s="8" t="n">
        <v>0.4</v>
      </c>
      <c r="X39" s="8" t="n">
        <v>0.4</v>
      </c>
      <c r="Y39" s="8" t="n">
        <v>0.4</v>
      </c>
      <c r="Z39" s="8" t="n">
        <v>0.25</v>
      </c>
      <c r="AA39" s="8" t="n">
        <v>0.25</v>
      </c>
      <c r="AB39" s="8" t="n">
        <v>0.25</v>
      </c>
      <c r="AC39" s="8" t="n">
        <v>0.25</v>
      </c>
      <c r="AD39" s="8" t="n">
        <v>0.25</v>
      </c>
      <c r="AE39" s="8" t="n">
        <v>0.25</v>
      </c>
      <c r="AF39" s="8" t="n">
        <v>0.25</v>
      </c>
      <c r="AG39" s="8" t="n">
        <v>0.25</v>
      </c>
      <c r="AH39" s="8" t="n">
        <v>0.25</v>
      </c>
      <c r="AI39" s="8" t="n">
        <v>0.25</v>
      </c>
      <c r="AJ39" s="8" t="n">
        <v>0.25</v>
      </c>
      <c r="AK39" s="8" t="n">
        <v>0.25</v>
      </c>
      <c r="AL39" s="8" t="n">
        <v>0.25</v>
      </c>
      <c r="AM39" s="8" t="n">
        <v>0.25</v>
      </c>
      <c r="AN39" s="8" t="n">
        <v>0.25</v>
      </c>
      <c r="AO39" s="8" t="n">
        <v>0.25</v>
      </c>
      <c r="AP39" s="8" t="n">
        <v>0.25</v>
      </c>
      <c r="AQ39" s="8" t="n">
        <v>0.25</v>
      </c>
      <c r="AR39" s="8" t="n">
        <v>0.25</v>
      </c>
      <c r="AS39" s="8" t="n">
        <v>0.25</v>
      </c>
      <c r="AT39" s="8" t="n">
        <v>0.25</v>
      </c>
      <c r="AU39" s="8" t="n">
        <v>0.25</v>
      </c>
      <c r="AV39" s="8" t="n">
        <v>0.25</v>
      </c>
      <c r="AW39" s="8" t="n">
        <v>0.25</v>
      </c>
    </row>
    <row r="40" customFormat="false" ht="12.75" hidden="false" customHeight="false" outlineLevel="0" collapsed="false">
      <c r="A40" s="4" t="s">
        <v>12</v>
      </c>
      <c r="B40" s="8" t="n">
        <v>0.42</v>
      </c>
      <c r="C40" s="8" t="n">
        <v>0.42</v>
      </c>
      <c r="D40" s="8" t="n">
        <v>0.42</v>
      </c>
      <c r="E40" s="8" t="n">
        <v>0.42</v>
      </c>
      <c r="F40" s="8" t="n">
        <v>0.42</v>
      </c>
      <c r="G40" s="8" t="n">
        <v>0.42</v>
      </c>
      <c r="H40" s="8" t="n">
        <v>0.42</v>
      </c>
      <c r="I40" s="8" t="n">
        <v>0.42</v>
      </c>
      <c r="J40" s="8" t="n">
        <v>0.42</v>
      </c>
      <c r="K40" s="8" t="n">
        <v>0.42</v>
      </c>
      <c r="L40" s="8" t="n">
        <v>0.42</v>
      </c>
      <c r="M40" s="8" t="n">
        <v>0.42</v>
      </c>
      <c r="N40" s="8" t="n">
        <v>0.42</v>
      </c>
      <c r="O40" s="8" t="n">
        <v>0.42</v>
      </c>
      <c r="P40" s="8" t="n">
        <v>0.42</v>
      </c>
      <c r="Q40" s="8" t="n">
        <v>0.42</v>
      </c>
      <c r="R40" s="8" t="n">
        <v>0.42</v>
      </c>
      <c r="S40" s="8" t="n">
        <v>0.42</v>
      </c>
      <c r="T40" s="8" t="n">
        <v>0.42</v>
      </c>
      <c r="U40" s="8" t="n">
        <v>0.42</v>
      </c>
      <c r="V40" s="8" t="n">
        <v>0.42</v>
      </c>
      <c r="W40" s="8" t="n">
        <v>0.42</v>
      </c>
      <c r="X40" s="8" t="n">
        <v>0.42</v>
      </c>
      <c r="Y40" s="8" t="n">
        <v>0.42</v>
      </c>
      <c r="Z40" s="8" t="n">
        <v>0.25</v>
      </c>
      <c r="AA40" s="8" t="n">
        <v>0.25</v>
      </c>
      <c r="AB40" s="8" t="n">
        <v>0.25</v>
      </c>
      <c r="AC40" s="8" t="n">
        <v>0.25</v>
      </c>
      <c r="AD40" s="8" t="n">
        <v>0.25</v>
      </c>
      <c r="AE40" s="8" t="n">
        <v>0.25</v>
      </c>
      <c r="AF40" s="8" t="n">
        <v>0.25</v>
      </c>
      <c r="AG40" s="8" t="n">
        <v>0.25</v>
      </c>
      <c r="AH40" s="8" t="n">
        <v>0.25</v>
      </c>
      <c r="AI40" s="8" t="n">
        <v>0.25</v>
      </c>
      <c r="AJ40" s="8" t="n">
        <v>0.25</v>
      </c>
      <c r="AK40" s="8" t="n">
        <v>0.25</v>
      </c>
      <c r="AL40" s="8" t="n">
        <v>0.25</v>
      </c>
      <c r="AM40" s="8" t="n">
        <v>0.25</v>
      </c>
      <c r="AN40" s="8" t="n">
        <v>0.25</v>
      </c>
      <c r="AO40" s="8" t="n">
        <v>0.25</v>
      </c>
      <c r="AP40" s="8" t="n">
        <v>0.25</v>
      </c>
      <c r="AQ40" s="8" t="n">
        <v>0.25</v>
      </c>
      <c r="AR40" s="8" t="n">
        <v>0.25</v>
      </c>
      <c r="AS40" s="8" t="n">
        <v>0.25</v>
      </c>
      <c r="AT40" s="8" t="n">
        <v>0.25</v>
      </c>
      <c r="AU40" s="8" t="n">
        <v>0.25</v>
      </c>
      <c r="AV40" s="8" t="n">
        <v>0.25</v>
      </c>
      <c r="AW40" s="8" t="n">
        <v>0.25</v>
      </c>
    </row>
    <row r="42" customFormat="false" ht="12.75" hidden="false" customHeight="false" outlineLevel="0" collapsed="false">
      <c r="A42" s="0" t="s">
        <v>16</v>
      </c>
    </row>
    <row r="43" customFormat="false" ht="12.75" hidden="false" customHeight="false" outlineLevel="0" collapsed="false">
      <c r="A43" s="4" t="s">
        <v>7</v>
      </c>
      <c r="B43" s="0" t="n">
        <f aca="false">B11*(1-B27)</f>
        <v>225</v>
      </c>
      <c r="C43" s="0" t="n">
        <f aca="false">C11*(1-C27)</f>
        <v>225</v>
      </c>
      <c r="D43" s="0" t="n">
        <f aca="false">D11*(1-D27)</f>
        <v>225</v>
      </c>
      <c r="E43" s="0" t="n">
        <f aca="false">E11*(1-E27)</f>
        <v>225</v>
      </c>
      <c r="F43" s="0" t="n">
        <f aca="false">F11*(1-F27)</f>
        <v>225</v>
      </c>
      <c r="G43" s="0" t="n">
        <f aca="false">G11*(1-G27)</f>
        <v>225</v>
      </c>
      <c r="H43" s="0" t="n">
        <f aca="false">H11*(1-H27)</f>
        <v>225</v>
      </c>
      <c r="I43" s="0" t="n">
        <f aca="false">I11*(1-I27)</f>
        <v>225</v>
      </c>
      <c r="J43" s="0" t="n">
        <f aca="false">J11*(1-J27)</f>
        <v>225</v>
      </c>
      <c r="K43" s="0" t="n">
        <f aca="false">K11*(1-K27)</f>
        <v>225</v>
      </c>
      <c r="L43" s="0" t="n">
        <f aca="false">L11*(1-L27)</f>
        <v>225</v>
      </c>
      <c r="M43" s="0" t="n">
        <f aca="false">M11*(1-M27)</f>
        <v>225</v>
      </c>
      <c r="N43" s="0" t="n">
        <f aca="false">N11*(1-N27)</f>
        <v>225</v>
      </c>
      <c r="O43" s="0" t="n">
        <f aca="false">O11*(1-O27)</f>
        <v>225</v>
      </c>
      <c r="P43" s="0" t="n">
        <f aca="false">P11*(1-P27)</f>
        <v>225</v>
      </c>
      <c r="Q43" s="0" t="n">
        <f aca="false">Q11*(1-Q27)</f>
        <v>225</v>
      </c>
      <c r="R43" s="0" t="n">
        <f aca="false">R11*(1-R27)</f>
        <v>243.75</v>
      </c>
      <c r="S43" s="0" t="n">
        <f aca="false">S11*(1-S27)</f>
        <v>243.75</v>
      </c>
      <c r="T43" s="0" t="n">
        <f aca="false">T11*(1-T27)</f>
        <v>243.75</v>
      </c>
      <c r="U43" s="0" t="n">
        <f aca="false">U11*(1-U27)</f>
        <v>243.75</v>
      </c>
      <c r="V43" s="0" t="n">
        <f aca="false">V11*(1-V27)</f>
        <v>243.75</v>
      </c>
      <c r="W43" s="0" t="n">
        <f aca="false">W11*(1-W27)</f>
        <v>243.75</v>
      </c>
      <c r="X43" s="0" t="n">
        <f aca="false">X11*(1-X27)</f>
        <v>337.5</v>
      </c>
      <c r="Y43" s="0" t="n">
        <f aca="false">Y11*(1-Y27)</f>
        <v>337.5</v>
      </c>
      <c r="Z43" s="0" t="n">
        <f aca="false">Z11*(1-Z27)</f>
        <v>337.5</v>
      </c>
      <c r="AA43" s="0" t="n">
        <f aca="false">AA11*(1-AA27)</f>
        <v>337.5</v>
      </c>
      <c r="AB43" s="0" t="n">
        <f aca="false">AB11*(1-AB27)</f>
        <v>375</v>
      </c>
      <c r="AC43" s="0" t="n">
        <f aca="false">AC11*(1-AC27)</f>
        <v>375</v>
      </c>
      <c r="AD43" s="0" t="n">
        <f aca="false">AD11*(1-AD27)</f>
        <v>375</v>
      </c>
      <c r="AE43" s="0" t="n">
        <f aca="false">AE11*(1-AE27)</f>
        <v>375</v>
      </c>
      <c r="AF43" s="0" t="n">
        <f aca="false">AF11*(1-AF27)</f>
        <v>375</v>
      </c>
      <c r="AG43" s="0" t="n">
        <f aca="false">AG11*(1-AG27)</f>
        <v>375</v>
      </c>
      <c r="AH43" s="0" t="n">
        <f aca="false">AH11*(1-AH27)</f>
        <v>375</v>
      </c>
      <c r="AI43" s="0" t="n">
        <f aca="false">AI11*(1-AI27)</f>
        <v>375</v>
      </c>
      <c r="AJ43" s="0" t="n">
        <f aca="false">AJ11*(1-AJ27)</f>
        <v>375</v>
      </c>
      <c r="AK43" s="0" t="n">
        <f aca="false">AK11*(1-AK27)</f>
        <v>375</v>
      </c>
      <c r="AL43" s="0" t="n">
        <f aca="false">AL11*(1-AL27)</f>
        <v>375</v>
      </c>
      <c r="AM43" s="0" t="n">
        <f aca="false">AM11*(1-AM27)</f>
        <v>375</v>
      </c>
      <c r="AN43" s="0" t="n">
        <f aca="false">AN11*(1-AN27)</f>
        <v>375</v>
      </c>
      <c r="AO43" s="0" t="n">
        <f aca="false">AO11*(1-AO27)</f>
        <v>375</v>
      </c>
      <c r="AP43" s="0" t="n">
        <f aca="false">AP11*(1-AP27)</f>
        <v>375</v>
      </c>
      <c r="AQ43" s="0" t="n">
        <f aca="false">AQ11*(1-AQ27)</f>
        <v>375</v>
      </c>
      <c r="AR43" s="0" t="n">
        <f aca="false">AR11*(1-AR27)</f>
        <v>375</v>
      </c>
      <c r="AS43" s="0" t="n">
        <f aca="false">AS11*(1-AS27)</f>
        <v>375</v>
      </c>
      <c r="AT43" s="0" t="n">
        <f aca="false">AT11*(1-AT27)</f>
        <v>375</v>
      </c>
      <c r="AU43" s="0" t="n">
        <f aca="false">AU11*(1-AU27)</f>
        <v>375</v>
      </c>
      <c r="AV43" s="0" t="n">
        <f aca="false">AV11*(1-AV27)</f>
        <v>375</v>
      </c>
      <c r="AW43" s="0" t="n">
        <f aca="false">AW11*(1-AW27)</f>
        <v>375</v>
      </c>
    </row>
    <row r="44" customFormat="false" ht="12.75" hidden="false" customHeight="false" outlineLevel="0" collapsed="false">
      <c r="A44" s="4" t="s">
        <v>8</v>
      </c>
      <c r="B44" s="0" t="n">
        <f aca="false">B12*(1-B28)</f>
        <v>225</v>
      </c>
      <c r="C44" s="0" t="n">
        <f aca="false">C12*(1-C28)</f>
        <v>225</v>
      </c>
      <c r="D44" s="0" t="n">
        <f aca="false">D12*(1-D28)</f>
        <v>225</v>
      </c>
      <c r="E44" s="0" t="n">
        <f aca="false">E12*(1-E28)</f>
        <v>225</v>
      </c>
      <c r="F44" s="0" t="n">
        <f aca="false">F12*(1-F28)</f>
        <v>225</v>
      </c>
      <c r="G44" s="0" t="n">
        <f aca="false">G12*(1-G28)</f>
        <v>225</v>
      </c>
      <c r="H44" s="0" t="n">
        <f aca="false">H12*(1-H28)</f>
        <v>225</v>
      </c>
      <c r="I44" s="0" t="n">
        <f aca="false">I12*(1-I28)</f>
        <v>225</v>
      </c>
      <c r="J44" s="0" t="n">
        <f aca="false">J12*(1-J28)</f>
        <v>225</v>
      </c>
      <c r="K44" s="0" t="n">
        <f aca="false">K12*(1-K28)</f>
        <v>225</v>
      </c>
      <c r="L44" s="0" t="n">
        <f aca="false">L12*(1-L28)</f>
        <v>225</v>
      </c>
      <c r="M44" s="0" t="n">
        <f aca="false">M12*(1-M28)</f>
        <v>225</v>
      </c>
      <c r="N44" s="0" t="n">
        <f aca="false">N12*(1-N28)</f>
        <v>225</v>
      </c>
      <c r="O44" s="0" t="n">
        <f aca="false">O12*(1-O28)</f>
        <v>225</v>
      </c>
      <c r="P44" s="0" t="n">
        <f aca="false">P12*(1-P28)</f>
        <v>225</v>
      </c>
      <c r="Q44" s="0" t="n">
        <f aca="false">Q12*(1-Q28)</f>
        <v>225</v>
      </c>
      <c r="R44" s="0" t="n">
        <f aca="false">R12*(1-R28)</f>
        <v>243.75</v>
      </c>
      <c r="S44" s="0" t="n">
        <f aca="false">S12*(1-S28)</f>
        <v>243.75</v>
      </c>
      <c r="T44" s="0" t="n">
        <f aca="false">T12*(1-T28)</f>
        <v>243.75</v>
      </c>
      <c r="U44" s="0" t="n">
        <f aca="false">U12*(1-U28)</f>
        <v>243.75</v>
      </c>
      <c r="V44" s="0" t="n">
        <f aca="false">V12*(1-V28)</f>
        <v>243.75</v>
      </c>
      <c r="W44" s="0" t="n">
        <f aca="false">W12*(1-W28)</f>
        <v>243.75</v>
      </c>
      <c r="X44" s="0" t="n">
        <f aca="false">X12*(1-X28)</f>
        <v>318.75</v>
      </c>
      <c r="Y44" s="0" t="n">
        <f aca="false">Y12*(1-Y28)</f>
        <v>318.75</v>
      </c>
      <c r="Z44" s="0" t="n">
        <f aca="false">Z12*(1-Z28)</f>
        <v>318.75</v>
      </c>
      <c r="AA44" s="0" t="n">
        <f aca="false">AA12*(1-AA28)</f>
        <v>318.75</v>
      </c>
      <c r="AB44" s="0" t="n">
        <f aca="false">AB12*(1-AB28)</f>
        <v>375</v>
      </c>
      <c r="AC44" s="0" t="n">
        <f aca="false">AC12*(1-AC28)</f>
        <v>375</v>
      </c>
      <c r="AD44" s="0" t="n">
        <f aca="false">AD12*(1-AD28)</f>
        <v>375</v>
      </c>
      <c r="AE44" s="0" t="n">
        <f aca="false">AE12*(1-AE28)</f>
        <v>375</v>
      </c>
      <c r="AF44" s="0" t="n">
        <f aca="false">AF12*(1-AF28)</f>
        <v>375</v>
      </c>
      <c r="AG44" s="0" t="n">
        <f aca="false">AG12*(1-AG28)</f>
        <v>375</v>
      </c>
      <c r="AH44" s="0" t="n">
        <f aca="false">AH12*(1-AH28)</f>
        <v>375</v>
      </c>
      <c r="AI44" s="0" t="n">
        <f aca="false">AI12*(1-AI28)</f>
        <v>375</v>
      </c>
      <c r="AJ44" s="0" t="n">
        <f aca="false">AJ12*(1-AJ28)</f>
        <v>375</v>
      </c>
      <c r="AK44" s="0" t="n">
        <f aca="false">AK12*(1-AK28)</f>
        <v>375</v>
      </c>
      <c r="AL44" s="0" t="n">
        <f aca="false">AL12*(1-AL28)</f>
        <v>375</v>
      </c>
      <c r="AM44" s="0" t="n">
        <f aca="false">AM12*(1-AM28)</f>
        <v>375</v>
      </c>
      <c r="AN44" s="0" t="n">
        <f aca="false">AN12*(1-AN28)</f>
        <v>375</v>
      </c>
      <c r="AO44" s="0" t="n">
        <f aca="false">AO12*(1-AO28)</f>
        <v>375</v>
      </c>
      <c r="AP44" s="0" t="n">
        <f aca="false">AP12*(1-AP28)</f>
        <v>375</v>
      </c>
      <c r="AQ44" s="0" t="n">
        <f aca="false">AQ12*(1-AQ28)</f>
        <v>375</v>
      </c>
      <c r="AR44" s="0" t="n">
        <f aca="false">AR12*(1-AR28)</f>
        <v>375</v>
      </c>
      <c r="AS44" s="0" t="n">
        <f aca="false">AS12*(1-AS28)</f>
        <v>375</v>
      </c>
      <c r="AT44" s="0" t="n">
        <f aca="false">AT12*(1-AT28)</f>
        <v>375</v>
      </c>
      <c r="AU44" s="0" t="n">
        <f aca="false">AU12*(1-AU28)</f>
        <v>375</v>
      </c>
      <c r="AV44" s="0" t="n">
        <f aca="false">AV12*(1-AV28)</f>
        <v>375</v>
      </c>
      <c r="AW44" s="0" t="n">
        <f aca="false">AW12*(1-AW28)</f>
        <v>375</v>
      </c>
    </row>
    <row r="45" customFormat="false" ht="12.75" hidden="false" customHeight="false" outlineLevel="0" collapsed="false">
      <c r="A45" s="4" t="s">
        <v>9</v>
      </c>
      <c r="B45" s="0" t="n">
        <f aca="false">B13*(1-B29)</f>
        <v>412.5</v>
      </c>
      <c r="C45" s="0" t="n">
        <f aca="false">C13*(1-C29)</f>
        <v>412.5</v>
      </c>
      <c r="D45" s="0" t="n">
        <f aca="false">D13*(1-D29)</f>
        <v>412.5</v>
      </c>
      <c r="E45" s="0" t="n">
        <f aca="false">E13*(1-E29)</f>
        <v>412.5</v>
      </c>
      <c r="F45" s="0" t="n">
        <f aca="false">F13*(1-F29)</f>
        <v>412.5</v>
      </c>
      <c r="G45" s="0" t="n">
        <f aca="false">G13*(1-G29)</f>
        <v>412.5</v>
      </c>
      <c r="H45" s="0" t="n">
        <f aca="false">H13*(1-H29)</f>
        <v>412.5</v>
      </c>
      <c r="I45" s="0" t="n">
        <f aca="false">I13*(1-I29)</f>
        <v>412.5</v>
      </c>
      <c r="J45" s="0" t="n">
        <f aca="false">J13*(1-J29)</f>
        <v>412.5</v>
      </c>
      <c r="K45" s="0" t="n">
        <f aca="false">K13*(1-K29)</f>
        <v>412.5</v>
      </c>
      <c r="L45" s="0" t="n">
        <f aca="false">L13*(1-L29)</f>
        <v>412.5</v>
      </c>
      <c r="M45" s="0" t="n">
        <f aca="false">M13*(1-M29)</f>
        <v>412.5</v>
      </c>
      <c r="N45" s="0" t="n">
        <f aca="false">N13*(1-N29)</f>
        <v>412.5</v>
      </c>
      <c r="O45" s="0" t="n">
        <f aca="false">O13*(1-O29)</f>
        <v>412.5</v>
      </c>
      <c r="P45" s="0" t="n">
        <f aca="false">P13*(1-P29)</f>
        <v>412.5</v>
      </c>
      <c r="Q45" s="0" t="n">
        <f aca="false">Q13*(1-Q29)</f>
        <v>412.5</v>
      </c>
      <c r="R45" s="0" t="n">
        <f aca="false">R13*(1-R29)</f>
        <v>450</v>
      </c>
      <c r="S45" s="0" t="n">
        <f aca="false">S13*(1-S29)</f>
        <v>450</v>
      </c>
      <c r="T45" s="0" t="n">
        <f aca="false">T13*(1-T29)</f>
        <v>450</v>
      </c>
      <c r="U45" s="0" t="n">
        <f aca="false">U13*(1-U29)</f>
        <v>450</v>
      </c>
      <c r="V45" s="0" t="n">
        <f aca="false">V13*(1-V29)</f>
        <v>450</v>
      </c>
      <c r="W45" s="0" t="n">
        <f aca="false">W13*(1-W29)</f>
        <v>450</v>
      </c>
      <c r="X45" s="0" t="n">
        <f aca="false">X13*(1-X29)</f>
        <v>656.25</v>
      </c>
      <c r="Y45" s="0" t="n">
        <f aca="false">Y13*(1-Y29)</f>
        <v>656.25</v>
      </c>
      <c r="Z45" s="0" t="n">
        <f aca="false">Z13*(1-Z29)</f>
        <v>656.25</v>
      </c>
      <c r="AA45" s="0" t="n">
        <f aca="false">AA13*(1-AA29)</f>
        <v>656.25</v>
      </c>
      <c r="AB45" s="0" t="n">
        <f aca="false">AB13*(1-AB29)</f>
        <v>750</v>
      </c>
      <c r="AC45" s="0" t="n">
        <f aca="false">AC13*(1-AC29)</f>
        <v>750</v>
      </c>
      <c r="AD45" s="0" t="n">
        <f aca="false">AD13*(1-AD29)</f>
        <v>750</v>
      </c>
      <c r="AE45" s="0" t="n">
        <f aca="false">AE13*(1-AE29)</f>
        <v>750</v>
      </c>
      <c r="AF45" s="0" t="n">
        <f aca="false">AF13*(1-AF29)</f>
        <v>750</v>
      </c>
      <c r="AG45" s="0" t="n">
        <f aca="false">AG13*(1-AG29)</f>
        <v>750</v>
      </c>
      <c r="AH45" s="0" t="n">
        <f aca="false">AH13*(1-AH29)</f>
        <v>750</v>
      </c>
      <c r="AI45" s="0" t="n">
        <f aca="false">AI13*(1-AI29)</f>
        <v>750</v>
      </c>
      <c r="AJ45" s="0" t="n">
        <f aca="false">AJ13*(1-AJ29)</f>
        <v>750</v>
      </c>
      <c r="AK45" s="0" t="n">
        <f aca="false">AK13*(1-AK29)</f>
        <v>750</v>
      </c>
      <c r="AL45" s="0" t="n">
        <f aca="false">AL13*(1-AL29)</f>
        <v>750</v>
      </c>
      <c r="AM45" s="0" t="n">
        <f aca="false">AM13*(1-AM29)</f>
        <v>750</v>
      </c>
      <c r="AN45" s="0" t="n">
        <f aca="false">AN13*(1-AN29)</f>
        <v>750</v>
      </c>
      <c r="AO45" s="0" t="n">
        <f aca="false">AO13*(1-AO29)</f>
        <v>750</v>
      </c>
      <c r="AP45" s="0" t="n">
        <f aca="false">AP13*(1-AP29)</f>
        <v>750</v>
      </c>
      <c r="AQ45" s="0" t="n">
        <f aca="false">AQ13*(1-AQ29)</f>
        <v>750</v>
      </c>
      <c r="AR45" s="0" t="n">
        <f aca="false">AR13*(1-AR29)</f>
        <v>750</v>
      </c>
      <c r="AS45" s="0" t="n">
        <f aca="false">AS13*(1-AS29)</f>
        <v>750</v>
      </c>
      <c r="AT45" s="0" t="n">
        <f aca="false">AT13*(1-AT29)</f>
        <v>750</v>
      </c>
      <c r="AU45" s="0" t="n">
        <f aca="false">AU13*(1-AU29)</f>
        <v>750</v>
      </c>
      <c r="AV45" s="0" t="n">
        <f aca="false">AV13*(1-AV29)</f>
        <v>750</v>
      </c>
      <c r="AW45" s="0" t="n">
        <f aca="false">AW13*(1-AW29)</f>
        <v>750</v>
      </c>
    </row>
    <row r="46" customFormat="false" ht="12.75" hidden="false" customHeight="false" outlineLevel="0" collapsed="false">
      <c r="A46" s="4" t="s">
        <v>10</v>
      </c>
      <c r="B46" s="0" t="n">
        <f aca="false">B14*(1-B30)</f>
        <v>32</v>
      </c>
      <c r="C46" s="0" t="n">
        <f aca="false">C14*(1-C30)</f>
        <v>32</v>
      </c>
      <c r="D46" s="0" t="n">
        <f aca="false">D14*(1-D30)</f>
        <v>32</v>
      </c>
      <c r="E46" s="0" t="n">
        <f aca="false">E14*(1-E30)</f>
        <v>32</v>
      </c>
      <c r="F46" s="0" t="n">
        <f aca="false">F14*(1-F30)</f>
        <v>32</v>
      </c>
      <c r="G46" s="0" t="n">
        <f aca="false">G14*(1-G30)</f>
        <v>32</v>
      </c>
      <c r="H46" s="0" t="n">
        <f aca="false">H14*(1-H30)</f>
        <v>32</v>
      </c>
      <c r="I46" s="0" t="n">
        <f aca="false">I14*(1-I30)</f>
        <v>32</v>
      </c>
      <c r="J46" s="0" t="n">
        <f aca="false">J14*(1-J30)</f>
        <v>32</v>
      </c>
      <c r="K46" s="0" t="n">
        <f aca="false">K14*(1-K30)</f>
        <v>32</v>
      </c>
      <c r="L46" s="0" t="n">
        <f aca="false">L14*(1-L30)</f>
        <v>32</v>
      </c>
      <c r="M46" s="0" t="n">
        <f aca="false">M14*(1-M30)</f>
        <v>32</v>
      </c>
      <c r="N46" s="0" t="n">
        <f aca="false">N14*(1-N30)</f>
        <v>32</v>
      </c>
      <c r="O46" s="0" t="n">
        <f aca="false">O14*(1-O30)</f>
        <v>32</v>
      </c>
      <c r="P46" s="0" t="n">
        <f aca="false">P14*(1-P30)</f>
        <v>32</v>
      </c>
      <c r="Q46" s="0" t="n">
        <f aca="false">Q14*(1-Q30)</f>
        <v>32</v>
      </c>
      <c r="R46" s="0" t="n">
        <f aca="false">R14*(1-R30)</f>
        <v>60</v>
      </c>
      <c r="S46" s="0" t="n">
        <f aca="false">S14*(1-S30)</f>
        <v>60</v>
      </c>
      <c r="T46" s="0" t="n">
        <f aca="false">T14*(1-T30)</f>
        <v>60</v>
      </c>
      <c r="U46" s="0" t="n">
        <f aca="false">U14*(1-U30)</f>
        <v>60</v>
      </c>
      <c r="V46" s="0" t="n">
        <f aca="false">V14*(1-V30)</f>
        <v>60</v>
      </c>
      <c r="W46" s="0" t="n">
        <f aca="false">W14*(1-W30)</f>
        <v>60</v>
      </c>
      <c r="X46" s="0" t="n">
        <f aca="false">X14*(1-X30)</f>
        <v>200</v>
      </c>
      <c r="Y46" s="0" t="n">
        <f aca="false">Y14*(1-Y30)</f>
        <v>200</v>
      </c>
      <c r="Z46" s="0" t="n">
        <f aca="false">Z14*(1-Z30)</f>
        <v>200</v>
      </c>
      <c r="AA46" s="0" t="n">
        <f aca="false">AA14*(1-AA30)</f>
        <v>200</v>
      </c>
      <c r="AB46" s="0" t="n">
        <f aca="false">AB14*(1-AB30)</f>
        <v>360</v>
      </c>
      <c r="AC46" s="0" t="n">
        <f aca="false">AC14*(1-AC30)</f>
        <v>360</v>
      </c>
      <c r="AD46" s="0" t="n">
        <f aca="false">AD14*(1-AD30)</f>
        <v>360</v>
      </c>
      <c r="AE46" s="0" t="n">
        <f aca="false">AE14*(1-AE30)</f>
        <v>360</v>
      </c>
      <c r="AF46" s="0" t="n">
        <f aca="false">AF14*(1-AF30)</f>
        <v>360</v>
      </c>
      <c r="AG46" s="0" t="n">
        <f aca="false">AG14*(1-AG30)</f>
        <v>360</v>
      </c>
      <c r="AH46" s="0" t="n">
        <f aca="false">AH14*(1-AH30)</f>
        <v>360</v>
      </c>
      <c r="AI46" s="0" t="n">
        <f aca="false">AI14*(1-AI30)</f>
        <v>360</v>
      </c>
      <c r="AJ46" s="0" t="n">
        <f aca="false">AJ14*(1-AJ30)</f>
        <v>360</v>
      </c>
      <c r="AK46" s="0" t="n">
        <f aca="false">AK14*(1-AK30)</f>
        <v>360</v>
      </c>
      <c r="AL46" s="0" t="n">
        <f aca="false">AL14*(1-AL30)</f>
        <v>360</v>
      </c>
      <c r="AM46" s="0" t="n">
        <f aca="false">AM14*(1-AM30)</f>
        <v>360</v>
      </c>
      <c r="AN46" s="0" t="n">
        <f aca="false">AN14*(1-AN30)</f>
        <v>360</v>
      </c>
      <c r="AO46" s="0" t="n">
        <f aca="false">AO14*(1-AO30)</f>
        <v>360</v>
      </c>
      <c r="AP46" s="0" t="n">
        <f aca="false">AP14*(1-AP30)</f>
        <v>360</v>
      </c>
      <c r="AQ46" s="0" t="n">
        <f aca="false">AQ14*(1-AQ30)</f>
        <v>360</v>
      </c>
      <c r="AR46" s="0" t="n">
        <f aca="false">AR14*(1-AR30)</f>
        <v>360</v>
      </c>
      <c r="AS46" s="0" t="n">
        <f aca="false">AS14*(1-AS30)</f>
        <v>360</v>
      </c>
      <c r="AT46" s="0" t="n">
        <f aca="false">AT14*(1-AT30)</f>
        <v>360</v>
      </c>
      <c r="AU46" s="0" t="n">
        <f aca="false">AU14*(1-AU30)</f>
        <v>360</v>
      </c>
      <c r="AV46" s="0" t="n">
        <f aca="false">AV14*(1-AV30)</f>
        <v>360</v>
      </c>
      <c r="AW46" s="0" t="n">
        <f aca="false">AW14*(1-AW30)</f>
        <v>360</v>
      </c>
    </row>
    <row r="47" customFormat="false" ht="12.75" hidden="false" customHeight="false" outlineLevel="0" collapsed="false">
      <c r="A47" s="4" t="s">
        <v>11</v>
      </c>
      <c r="B47" s="0" t="n">
        <f aca="false">B15*(1-B31)</f>
        <v>68</v>
      </c>
      <c r="C47" s="0" t="n">
        <f aca="false">C15*(1-C31)</f>
        <v>68</v>
      </c>
      <c r="D47" s="0" t="n">
        <f aca="false">D15*(1-D31)</f>
        <v>68</v>
      </c>
      <c r="E47" s="0" t="n">
        <f aca="false">E15*(1-E31)</f>
        <v>68</v>
      </c>
      <c r="F47" s="0" t="n">
        <f aca="false">F15*(1-F31)</f>
        <v>68</v>
      </c>
      <c r="G47" s="0" t="n">
        <f aca="false">G15*(1-G31)</f>
        <v>68</v>
      </c>
      <c r="H47" s="0" t="n">
        <f aca="false">H15*(1-H31)</f>
        <v>68</v>
      </c>
      <c r="I47" s="0" t="n">
        <f aca="false">I15*(1-I31)</f>
        <v>68</v>
      </c>
      <c r="J47" s="0" t="n">
        <f aca="false">J15*(1-J31)</f>
        <v>68</v>
      </c>
      <c r="K47" s="0" t="n">
        <f aca="false">K15*(1-K31)</f>
        <v>68</v>
      </c>
      <c r="L47" s="0" t="n">
        <f aca="false">L15*(1-L31)</f>
        <v>68</v>
      </c>
      <c r="M47" s="0" t="n">
        <f aca="false">M15*(1-M31)</f>
        <v>68</v>
      </c>
      <c r="N47" s="0" t="n">
        <f aca="false">N15*(1-N31)</f>
        <v>68</v>
      </c>
      <c r="O47" s="0" t="n">
        <f aca="false">O15*(1-O31)</f>
        <v>68</v>
      </c>
      <c r="P47" s="0" t="n">
        <f aca="false">P15*(1-P31)</f>
        <v>68</v>
      </c>
      <c r="Q47" s="0" t="n">
        <f aca="false">Q15*(1-Q31)</f>
        <v>68</v>
      </c>
      <c r="R47" s="0" t="n">
        <f aca="false">R15*(1-R31)</f>
        <v>127.5</v>
      </c>
      <c r="S47" s="0" t="n">
        <f aca="false">S15*(1-S31)</f>
        <v>127.5</v>
      </c>
      <c r="T47" s="0" t="n">
        <f aca="false">T15*(1-T31)</f>
        <v>127.5</v>
      </c>
      <c r="U47" s="0" t="n">
        <f aca="false">U15*(1-U31)</f>
        <v>127.5</v>
      </c>
      <c r="V47" s="0" t="n">
        <f aca="false">V15*(1-V31)</f>
        <v>127.5</v>
      </c>
      <c r="W47" s="0" t="n">
        <f aca="false">W15*(1-W31)</f>
        <v>127.5</v>
      </c>
      <c r="X47" s="0" t="n">
        <f aca="false">X15*(1-X31)</f>
        <v>425</v>
      </c>
      <c r="Y47" s="0" t="n">
        <f aca="false">Y15*(1-Y31)</f>
        <v>425</v>
      </c>
      <c r="Z47" s="0" t="n">
        <f aca="false">Z15*(1-Z31)</f>
        <v>425</v>
      </c>
      <c r="AA47" s="0" t="n">
        <f aca="false">AA15*(1-AA31)</f>
        <v>425</v>
      </c>
      <c r="AB47" s="0" t="n">
        <f aca="false">AB15*(1-AB31)</f>
        <v>765</v>
      </c>
      <c r="AC47" s="0" t="n">
        <f aca="false">AC15*(1-AC31)</f>
        <v>765</v>
      </c>
      <c r="AD47" s="0" t="n">
        <f aca="false">AD15*(1-AD31)</f>
        <v>765</v>
      </c>
      <c r="AE47" s="0" t="n">
        <f aca="false">AE15*(1-AE31)</f>
        <v>765</v>
      </c>
      <c r="AF47" s="0" t="n">
        <f aca="false">AF15*(1-AF31)</f>
        <v>765</v>
      </c>
      <c r="AG47" s="0" t="n">
        <f aca="false">AG15*(1-AG31)</f>
        <v>765</v>
      </c>
      <c r="AH47" s="0" t="n">
        <f aca="false">AH15*(1-AH31)</f>
        <v>765</v>
      </c>
      <c r="AI47" s="0" t="n">
        <f aca="false">AI15*(1-AI31)</f>
        <v>765</v>
      </c>
      <c r="AJ47" s="0" t="n">
        <f aca="false">AJ15*(1-AJ31)</f>
        <v>765</v>
      </c>
      <c r="AK47" s="0" t="n">
        <f aca="false">AK15*(1-AK31)</f>
        <v>765</v>
      </c>
      <c r="AL47" s="0" t="n">
        <f aca="false">AL15*(1-AL31)</f>
        <v>765</v>
      </c>
      <c r="AM47" s="0" t="n">
        <f aca="false">AM15*(1-AM31)</f>
        <v>765</v>
      </c>
      <c r="AN47" s="0" t="n">
        <f aca="false">AN15*(1-AN31)</f>
        <v>765</v>
      </c>
      <c r="AO47" s="0" t="n">
        <f aca="false">AO15*(1-AO31)</f>
        <v>765</v>
      </c>
      <c r="AP47" s="0" t="n">
        <f aca="false">AP15*(1-AP31)</f>
        <v>765</v>
      </c>
      <c r="AQ47" s="0" t="n">
        <f aca="false">AQ15*(1-AQ31)</f>
        <v>765</v>
      </c>
      <c r="AR47" s="0" t="n">
        <f aca="false">AR15*(1-AR31)</f>
        <v>765</v>
      </c>
      <c r="AS47" s="0" t="n">
        <f aca="false">AS15*(1-AS31)</f>
        <v>765</v>
      </c>
      <c r="AT47" s="0" t="n">
        <f aca="false">AT15*(1-AT31)</f>
        <v>765</v>
      </c>
      <c r="AU47" s="0" t="n">
        <f aca="false">AU15*(1-AU31)</f>
        <v>765</v>
      </c>
      <c r="AV47" s="0" t="n">
        <f aca="false">AV15*(1-AV31)</f>
        <v>765</v>
      </c>
      <c r="AW47" s="0" t="n">
        <f aca="false">AW15*(1-AW31)</f>
        <v>765</v>
      </c>
    </row>
    <row r="48" customFormat="false" ht="12.75" hidden="false" customHeight="false" outlineLevel="0" collapsed="false">
      <c r="A48" s="4" t="s">
        <v>12</v>
      </c>
      <c r="B48" s="0" t="n">
        <f aca="false">B16*(1-B32)</f>
        <v>96</v>
      </c>
      <c r="C48" s="0" t="n">
        <f aca="false">C16*(1-C32)</f>
        <v>96</v>
      </c>
      <c r="D48" s="0" t="n">
        <f aca="false">D16*(1-D32)</f>
        <v>96</v>
      </c>
      <c r="E48" s="0" t="n">
        <f aca="false">E16*(1-E32)</f>
        <v>96</v>
      </c>
      <c r="F48" s="0" t="n">
        <f aca="false">F16*(1-F32)</f>
        <v>96</v>
      </c>
      <c r="G48" s="0" t="n">
        <f aca="false">G16*(1-G32)</f>
        <v>96</v>
      </c>
      <c r="H48" s="0" t="n">
        <f aca="false">H16*(1-H32)</f>
        <v>96</v>
      </c>
      <c r="I48" s="0" t="n">
        <f aca="false">I16*(1-I32)</f>
        <v>96</v>
      </c>
      <c r="J48" s="0" t="n">
        <f aca="false">J16*(1-J32)</f>
        <v>96</v>
      </c>
      <c r="K48" s="0" t="n">
        <f aca="false">K16*(1-K32)</f>
        <v>96</v>
      </c>
      <c r="L48" s="0" t="n">
        <f aca="false">L16*(1-L32)</f>
        <v>96</v>
      </c>
      <c r="M48" s="0" t="n">
        <f aca="false">M16*(1-M32)</f>
        <v>96</v>
      </c>
      <c r="N48" s="0" t="n">
        <f aca="false">N16*(1-N32)</f>
        <v>96</v>
      </c>
      <c r="O48" s="0" t="n">
        <f aca="false">O16*(1-O32)</f>
        <v>96</v>
      </c>
      <c r="P48" s="0" t="n">
        <f aca="false">P16*(1-P32)</f>
        <v>96</v>
      </c>
      <c r="Q48" s="0" t="n">
        <f aca="false">Q16*(1-Q32)</f>
        <v>96</v>
      </c>
      <c r="R48" s="0" t="n">
        <f aca="false">R16*(1-R32)</f>
        <v>180</v>
      </c>
      <c r="S48" s="0" t="n">
        <f aca="false">S16*(1-S32)</f>
        <v>180</v>
      </c>
      <c r="T48" s="0" t="n">
        <f aca="false">T16*(1-T32)</f>
        <v>180</v>
      </c>
      <c r="U48" s="0" t="n">
        <f aca="false">U16*(1-U32)</f>
        <v>180</v>
      </c>
      <c r="V48" s="0" t="n">
        <f aca="false">V16*(1-V32)</f>
        <v>180</v>
      </c>
      <c r="W48" s="0" t="n">
        <f aca="false">W16*(1-W32)</f>
        <v>180</v>
      </c>
      <c r="X48" s="0" t="n">
        <f aca="false">X16*(1-X32)</f>
        <v>600</v>
      </c>
      <c r="Y48" s="0" t="n">
        <f aca="false">Y16*(1-Y32)</f>
        <v>600</v>
      </c>
      <c r="Z48" s="0" t="n">
        <f aca="false">Z16*(1-Z32)</f>
        <v>600</v>
      </c>
      <c r="AA48" s="0" t="n">
        <f aca="false">AA16*(1-AA32)</f>
        <v>600</v>
      </c>
      <c r="AB48" s="0" t="n">
        <f aca="false">AB16*(1-AB32)</f>
        <v>1080</v>
      </c>
      <c r="AC48" s="0" t="n">
        <f aca="false">AC16*(1-AC32)</f>
        <v>1080</v>
      </c>
      <c r="AD48" s="0" t="n">
        <f aca="false">AD16*(1-AD32)</f>
        <v>1080</v>
      </c>
      <c r="AE48" s="0" t="n">
        <f aca="false">AE16*(1-AE32)</f>
        <v>1080</v>
      </c>
      <c r="AF48" s="0" t="n">
        <f aca="false">AF16*(1-AF32)</f>
        <v>1080</v>
      </c>
      <c r="AG48" s="0" t="n">
        <f aca="false">AG16*(1-AG32)</f>
        <v>1080</v>
      </c>
      <c r="AH48" s="0" t="n">
        <f aca="false">AH16*(1-AH32)</f>
        <v>1080</v>
      </c>
      <c r="AI48" s="0" t="n">
        <f aca="false">AI16*(1-AI32)</f>
        <v>1080</v>
      </c>
      <c r="AJ48" s="0" t="n">
        <f aca="false">AJ16*(1-AJ32)</f>
        <v>1080</v>
      </c>
      <c r="AK48" s="0" t="n">
        <f aca="false">AK16*(1-AK32)</f>
        <v>1080</v>
      </c>
      <c r="AL48" s="0" t="n">
        <f aca="false">AL16*(1-AL32)</f>
        <v>1080</v>
      </c>
      <c r="AM48" s="0" t="n">
        <f aca="false">AM16*(1-AM32)</f>
        <v>1080</v>
      </c>
      <c r="AN48" s="0" t="n">
        <f aca="false">AN16*(1-AN32)</f>
        <v>1080</v>
      </c>
      <c r="AO48" s="0" t="n">
        <f aca="false">AO16*(1-AO32)</f>
        <v>1080</v>
      </c>
      <c r="AP48" s="0" t="n">
        <f aca="false">AP16*(1-AP32)</f>
        <v>1080</v>
      </c>
      <c r="AQ48" s="0" t="n">
        <f aca="false">AQ16*(1-AQ32)</f>
        <v>1080</v>
      </c>
      <c r="AR48" s="0" t="n">
        <f aca="false">AR16*(1-AR32)</f>
        <v>1080</v>
      </c>
      <c r="AS48" s="0" t="n">
        <f aca="false">AS16*(1-AS32)</f>
        <v>1080</v>
      </c>
      <c r="AT48" s="0" t="n">
        <f aca="false">AT16*(1-AT32)</f>
        <v>1080</v>
      </c>
      <c r="AU48" s="0" t="n">
        <f aca="false">AU16*(1-AU32)</f>
        <v>1080</v>
      </c>
      <c r="AV48" s="0" t="n">
        <f aca="false">AV16*(1-AV32)</f>
        <v>1080</v>
      </c>
      <c r="AW48" s="0" t="n">
        <f aca="false">AW16*(1-AW32)</f>
        <v>1080</v>
      </c>
    </row>
    <row r="50" customFormat="false" ht="12.75" hidden="false" customHeight="false" outlineLevel="0" collapsed="false">
      <c r="A50" s="0" t="s">
        <v>17</v>
      </c>
    </row>
    <row r="51" customFormat="false" ht="12.75" hidden="false" customHeight="false" outlineLevel="0" collapsed="false">
      <c r="A51" s="4" t="s">
        <v>7</v>
      </c>
      <c r="B51" s="7" t="n">
        <v>0</v>
      </c>
      <c r="C51" s="7" t="n">
        <v>0</v>
      </c>
      <c r="D51" s="7" t="n">
        <v>0</v>
      </c>
      <c r="E51" s="7" t="n">
        <v>0</v>
      </c>
      <c r="F51" s="7" t="n">
        <v>0.02</v>
      </c>
      <c r="G51" s="7" t="n">
        <v>0.02</v>
      </c>
      <c r="H51" s="7" t="n">
        <v>0.02</v>
      </c>
      <c r="I51" s="7" t="n">
        <v>0.02</v>
      </c>
      <c r="J51" s="7" t="n">
        <v>0.02</v>
      </c>
      <c r="K51" s="7" t="n">
        <v>0.02</v>
      </c>
      <c r="L51" s="7" t="n">
        <v>0.02</v>
      </c>
      <c r="M51" s="7" t="n">
        <v>0.02</v>
      </c>
      <c r="N51" s="7" t="n">
        <v>0.02</v>
      </c>
      <c r="O51" s="7" t="n">
        <v>0.02</v>
      </c>
      <c r="P51" s="7" t="n">
        <v>0.02</v>
      </c>
      <c r="Q51" s="7" t="n">
        <v>0.02</v>
      </c>
      <c r="R51" s="7" t="n">
        <v>0.02</v>
      </c>
      <c r="S51" s="7" t="n">
        <v>0.02</v>
      </c>
      <c r="T51" s="7" t="n">
        <v>0.02</v>
      </c>
      <c r="U51" s="7" t="n">
        <v>0.02</v>
      </c>
      <c r="V51" s="7" t="n">
        <v>0.15</v>
      </c>
      <c r="W51" s="7" t="n">
        <v>0.05</v>
      </c>
      <c r="X51" s="7" t="n">
        <v>0.05</v>
      </c>
      <c r="Y51" s="7" t="n">
        <v>0.05</v>
      </c>
      <c r="Z51" s="7" t="n">
        <v>0.05</v>
      </c>
      <c r="AA51" s="7" t="n">
        <v>0.05</v>
      </c>
      <c r="AB51" s="7" t="n">
        <v>0.05</v>
      </c>
      <c r="AC51" s="7" t="n">
        <v>0.05</v>
      </c>
      <c r="AD51" s="7" t="n">
        <v>0.05</v>
      </c>
      <c r="AE51" s="7" t="n">
        <v>0.05</v>
      </c>
      <c r="AF51" s="7" t="n">
        <v>0.05</v>
      </c>
      <c r="AG51" s="7" t="n">
        <v>0.05</v>
      </c>
      <c r="AH51" s="7" t="n">
        <v>0.05</v>
      </c>
      <c r="AI51" s="7" t="n">
        <v>0.05</v>
      </c>
      <c r="AJ51" s="7" t="n">
        <v>0.05</v>
      </c>
      <c r="AK51" s="7" t="n">
        <v>0.05</v>
      </c>
      <c r="AL51" s="7" t="n">
        <v>0.05</v>
      </c>
      <c r="AM51" s="7" t="n">
        <v>0.05</v>
      </c>
      <c r="AN51" s="7" t="n">
        <v>0.05</v>
      </c>
      <c r="AO51" s="7" t="n">
        <v>0.05</v>
      </c>
      <c r="AP51" s="7" t="n">
        <v>0.05</v>
      </c>
      <c r="AQ51" s="7" t="n">
        <v>0.05</v>
      </c>
      <c r="AR51" s="7" t="n">
        <v>0.05</v>
      </c>
      <c r="AS51" s="7" t="n">
        <v>0.05</v>
      </c>
      <c r="AT51" s="7" t="n">
        <v>0.05</v>
      </c>
      <c r="AU51" s="7" t="n">
        <v>0.05</v>
      </c>
      <c r="AV51" s="7" t="n">
        <v>0.05</v>
      </c>
      <c r="AW51" s="7" t="n">
        <v>0.05</v>
      </c>
    </row>
    <row r="52" customFormat="false" ht="12.75" hidden="false" customHeight="false" outlineLevel="0" collapsed="false">
      <c r="A52" s="4" t="s">
        <v>8</v>
      </c>
      <c r="B52" s="8" t="n">
        <v>0</v>
      </c>
      <c r="C52" s="8" t="n">
        <v>0</v>
      </c>
      <c r="D52" s="8" t="n">
        <v>0</v>
      </c>
      <c r="E52" s="8" t="n">
        <v>0</v>
      </c>
      <c r="F52" s="8" t="n">
        <v>0.02</v>
      </c>
      <c r="G52" s="8" t="n">
        <v>0.02</v>
      </c>
      <c r="H52" s="8" t="n">
        <v>0.02</v>
      </c>
      <c r="I52" s="8" t="n">
        <v>0.02</v>
      </c>
      <c r="J52" s="8" t="n">
        <v>0.02</v>
      </c>
      <c r="K52" s="8" t="n">
        <v>0.02</v>
      </c>
      <c r="L52" s="8" t="n">
        <v>0.02</v>
      </c>
      <c r="M52" s="8" t="n">
        <v>0.02</v>
      </c>
      <c r="N52" s="8" t="n">
        <v>0.02</v>
      </c>
      <c r="O52" s="8" t="n">
        <v>0.02</v>
      </c>
      <c r="P52" s="8" t="n">
        <v>0.02</v>
      </c>
      <c r="Q52" s="8" t="n">
        <v>0.02</v>
      </c>
      <c r="R52" s="8" t="n">
        <v>0.02</v>
      </c>
      <c r="S52" s="8" t="n">
        <v>0.02</v>
      </c>
      <c r="T52" s="8" t="n">
        <v>0.02</v>
      </c>
      <c r="U52" s="8" t="n">
        <v>0.02</v>
      </c>
      <c r="V52" s="8" t="n">
        <v>0.15</v>
      </c>
      <c r="W52" s="8" t="n">
        <v>0.05</v>
      </c>
      <c r="X52" s="8" t="n">
        <v>0.05</v>
      </c>
      <c r="Y52" s="8" t="n">
        <v>0.05</v>
      </c>
      <c r="Z52" s="8" t="n">
        <v>0.05</v>
      </c>
      <c r="AA52" s="8" t="n">
        <v>0.05</v>
      </c>
      <c r="AB52" s="8" t="n">
        <v>0.05</v>
      </c>
      <c r="AC52" s="8" t="n">
        <v>0.05</v>
      </c>
      <c r="AD52" s="8" t="n">
        <v>0.05</v>
      </c>
      <c r="AE52" s="8" t="n">
        <v>0.05</v>
      </c>
      <c r="AF52" s="8" t="n">
        <v>0.05</v>
      </c>
      <c r="AG52" s="8" t="n">
        <v>0.05</v>
      </c>
      <c r="AH52" s="8" t="n">
        <v>0.05</v>
      </c>
      <c r="AI52" s="8" t="n">
        <v>0.05</v>
      </c>
      <c r="AJ52" s="8" t="n">
        <v>0.05</v>
      </c>
      <c r="AK52" s="8" t="n">
        <v>0.05</v>
      </c>
      <c r="AL52" s="8" t="n">
        <v>0.05</v>
      </c>
      <c r="AM52" s="8" t="n">
        <v>0.05</v>
      </c>
      <c r="AN52" s="8" t="n">
        <v>0.05</v>
      </c>
      <c r="AO52" s="8" t="n">
        <v>0.05</v>
      </c>
      <c r="AP52" s="8" t="n">
        <v>0.05</v>
      </c>
      <c r="AQ52" s="8" t="n">
        <v>0.05</v>
      </c>
      <c r="AR52" s="8" t="n">
        <v>0.05</v>
      </c>
      <c r="AS52" s="8" t="n">
        <v>0.05</v>
      </c>
      <c r="AT52" s="8" t="n">
        <v>0.05</v>
      </c>
      <c r="AU52" s="8" t="n">
        <v>0.05</v>
      </c>
      <c r="AV52" s="8" t="n">
        <v>0.05</v>
      </c>
      <c r="AW52" s="8" t="n">
        <v>0.05</v>
      </c>
    </row>
    <row r="53" customFormat="false" ht="12.75" hidden="false" customHeight="false" outlineLevel="0" collapsed="false">
      <c r="A53" s="4" t="s">
        <v>9</v>
      </c>
      <c r="B53" s="8" t="n">
        <v>0</v>
      </c>
      <c r="C53" s="8" t="n">
        <v>0</v>
      </c>
      <c r="D53" s="8" t="n">
        <v>0</v>
      </c>
      <c r="E53" s="8" t="n">
        <v>0</v>
      </c>
      <c r="F53" s="8" t="n">
        <v>0.05</v>
      </c>
      <c r="G53" s="8" t="n">
        <v>0.05</v>
      </c>
      <c r="H53" s="8" t="n">
        <v>0.05</v>
      </c>
      <c r="I53" s="8" t="n">
        <v>0.05</v>
      </c>
      <c r="J53" s="8" t="n">
        <v>0.05</v>
      </c>
      <c r="K53" s="8" t="n">
        <v>0.05</v>
      </c>
      <c r="L53" s="8" t="n">
        <v>0.05</v>
      </c>
      <c r="M53" s="8" t="n">
        <v>0.05</v>
      </c>
      <c r="N53" s="8" t="n">
        <v>0.05</v>
      </c>
      <c r="O53" s="8" t="n">
        <v>0.05</v>
      </c>
      <c r="P53" s="8" t="n">
        <v>0.05</v>
      </c>
      <c r="Q53" s="8" t="n">
        <v>0.05</v>
      </c>
      <c r="R53" s="8" t="n">
        <v>0.05</v>
      </c>
      <c r="S53" s="8" t="n">
        <v>0.05</v>
      </c>
      <c r="T53" s="8" t="n">
        <v>0.05</v>
      </c>
      <c r="U53" s="8" t="n">
        <v>0.05</v>
      </c>
      <c r="V53" s="8" t="n">
        <v>0.2</v>
      </c>
      <c r="W53" s="8" t="n">
        <v>0.05</v>
      </c>
      <c r="X53" s="8" t="n">
        <v>0.05</v>
      </c>
      <c r="Y53" s="8" t="n">
        <v>0.05</v>
      </c>
      <c r="Z53" s="8" t="n">
        <v>0.05</v>
      </c>
      <c r="AA53" s="8" t="n">
        <v>0.05</v>
      </c>
      <c r="AB53" s="8" t="n">
        <v>0.05</v>
      </c>
      <c r="AC53" s="8" t="n">
        <v>0.05</v>
      </c>
      <c r="AD53" s="8" t="n">
        <v>0.05</v>
      </c>
      <c r="AE53" s="8" t="n">
        <v>0.05</v>
      </c>
      <c r="AF53" s="8" t="n">
        <v>0.05</v>
      </c>
      <c r="AG53" s="8" t="n">
        <v>0.05</v>
      </c>
      <c r="AH53" s="8" t="n">
        <v>0.05</v>
      </c>
      <c r="AI53" s="8" t="n">
        <v>0.05</v>
      </c>
      <c r="AJ53" s="8" t="n">
        <v>0.05</v>
      </c>
      <c r="AK53" s="8" t="n">
        <v>0.05</v>
      </c>
      <c r="AL53" s="8" t="n">
        <v>0.05</v>
      </c>
      <c r="AM53" s="8" t="n">
        <v>0.05</v>
      </c>
      <c r="AN53" s="8" t="n">
        <v>0.05</v>
      </c>
      <c r="AO53" s="8" t="n">
        <v>0.05</v>
      </c>
      <c r="AP53" s="8" t="n">
        <v>0.05</v>
      </c>
      <c r="AQ53" s="8" t="n">
        <v>0.05</v>
      </c>
      <c r="AR53" s="8" t="n">
        <v>0.05</v>
      </c>
      <c r="AS53" s="8" t="n">
        <v>0.05</v>
      </c>
      <c r="AT53" s="8" t="n">
        <v>0.05</v>
      </c>
      <c r="AU53" s="8" t="n">
        <v>0.05</v>
      </c>
      <c r="AV53" s="8" t="n">
        <v>0.05</v>
      </c>
      <c r="AW53" s="8" t="n">
        <v>0.05</v>
      </c>
    </row>
    <row r="54" customFormat="false" ht="12.75" hidden="false" customHeight="false" outlineLevel="0" collapsed="false">
      <c r="A54" s="4" t="s">
        <v>10</v>
      </c>
      <c r="B54" s="8" t="n">
        <v>0</v>
      </c>
      <c r="C54" s="8" t="n">
        <v>0</v>
      </c>
      <c r="D54" s="8" t="n">
        <v>0</v>
      </c>
      <c r="E54" s="8" t="n">
        <v>0</v>
      </c>
      <c r="F54" s="8" t="n">
        <v>0.15</v>
      </c>
      <c r="G54" s="8" t="n">
        <v>0.15</v>
      </c>
      <c r="H54" s="8" t="n">
        <v>0.15</v>
      </c>
      <c r="I54" s="8" t="n">
        <v>0.15</v>
      </c>
      <c r="J54" s="8" t="n">
        <v>0.15</v>
      </c>
      <c r="K54" s="8" t="n">
        <v>0.15</v>
      </c>
      <c r="L54" s="8" t="n">
        <v>0.15</v>
      </c>
      <c r="M54" s="8" t="n">
        <v>0.15</v>
      </c>
      <c r="N54" s="8" t="n">
        <v>0.15</v>
      </c>
      <c r="O54" s="8" t="n">
        <v>0.15</v>
      </c>
      <c r="P54" s="8" t="n">
        <v>0.15</v>
      </c>
      <c r="Q54" s="8" t="n">
        <v>0.15</v>
      </c>
      <c r="R54" s="8" t="n">
        <v>0.15</v>
      </c>
      <c r="S54" s="8" t="n">
        <v>0.15</v>
      </c>
      <c r="T54" s="8" t="n">
        <v>0.15</v>
      </c>
      <c r="U54" s="8" t="n">
        <v>0.15</v>
      </c>
      <c r="V54" s="8" t="n">
        <v>0.35</v>
      </c>
      <c r="W54" s="8" t="n">
        <v>0.25</v>
      </c>
      <c r="X54" s="8" t="n">
        <v>0.25</v>
      </c>
      <c r="Y54" s="8" t="n">
        <v>0.25</v>
      </c>
      <c r="Z54" s="8" t="n">
        <v>0.25</v>
      </c>
      <c r="AA54" s="8" t="n">
        <v>0.25</v>
      </c>
      <c r="AB54" s="8" t="n">
        <v>0.25</v>
      </c>
      <c r="AC54" s="8" t="n">
        <v>0.25</v>
      </c>
      <c r="AD54" s="8" t="n">
        <v>0.25</v>
      </c>
      <c r="AE54" s="8" t="n">
        <v>0.25</v>
      </c>
      <c r="AF54" s="8" t="n">
        <v>0.25</v>
      </c>
      <c r="AG54" s="8" t="n">
        <v>0.25</v>
      </c>
      <c r="AH54" s="8" t="n">
        <v>0.25</v>
      </c>
      <c r="AI54" s="8" t="n">
        <v>0.25</v>
      </c>
      <c r="AJ54" s="8" t="n">
        <v>0.25</v>
      </c>
      <c r="AK54" s="8" t="n">
        <v>0.25</v>
      </c>
      <c r="AL54" s="8" t="n">
        <v>0.25</v>
      </c>
      <c r="AM54" s="8" t="n">
        <v>0.25</v>
      </c>
      <c r="AN54" s="8" t="n">
        <v>0.25</v>
      </c>
      <c r="AO54" s="8" t="n">
        <v>0.25</v>
      </c>
      <c r="AP54" s="8" t="n">
        <v>0.25</v>
      </c>
      <c r="AQ54" s="8" t="n">
        <v>0.25</v>
      </c>
      <c r="AR54" s="8" t="n">
        <v>0.25</v>
      </c>
      <c r="AS54" s="8" t="n">
        <v>0.25</v>
      </c>
      <c r="AT54" s="8" t="n">
        <v>0.25</v>
      </c>
      <c r="AU54" s="8" t="n">
        <v>0.25</v>
      </c>
      <c r="AV54" s="8" t="n">
        <v>0.25</v>
      </c>
      <c r="AW54" s="8" t="n">
        <v>0.25</v>
      </c>
    </row>
    <row r="55" customFormat="false" ht="12.75" hidden="false" customHeight="false" outlineLevel="0" collapsed="false">
      <c r="A55" s="4" t="s">
        <v>11</v>
      </c>
      <c r="B55" s="8" t="n">
        <v>0</v>
      </c>
      <c r="C55" s="8" t="n">
        <v>0</v>
      </c>
      <c r="D55" s="8" t="n">
        <v>0</v>
      </c>
      <c r="E55" s="8" t="n">
        <v>0</v>
      </c>
      <c r="F55" s="8" t="n">
        <v>0.15</v>
      </c>
      <c r="G55" s="8" t="n">
        <v>0.15</v>
      </c>
      <c r="H55" s="8" t="n">
        <v>0.15</v>
      </c>
      <c r="I55" s="8" t="n">
        <v>0.15</v>
      </c>
      <c r="J55" s="8" t="n">
        <v>0.15</v>
      </c>
      <c r="K55" s="8" t="n">
        <v>0.15</v>
      </c>
      <c r="L55" s="8" t="n">
        <v>0.15</v>
      </c>
      <c r="M55" s="8" t="n">
        <v>0.15</v>
      </c>
      <c r="N55" s="8" t="n">
        <v>0.15</v>
      </c>
      <c r="O55" s="8" t="n">
        <v>0.15</v>
      </c>
      <c r="P55" s="8" t="n">
        <v>0.15</v>
      </c>
      <c r="Q55" s="8" t="n">
        <v>0.15</v>
      </c>
      <c r="R55" s="8" t="n">
        <v>0.15</v>
      </c>
      <c r="S55" s="8" t="n">
        <v>0.15</v>
      </c>
      <c r="T55" s="8" t="n">
        <v>0.15</v>
      </c>
      <c r="U55" s="8" t="n">
        <v>0.15</v>
      </c>
      <c r="V55" s="8" t="n">
        <v>0.4</v>
      </c>
      <c r="W55" s="8" t="n">
        <v>0.25</v>
      </c>
      <c r="X55" s="8" t="n">
        <v>0.25</v>
      </c>
      <c r="Y55" s="8" t="n">
        <v>0.25</v>
      </c>
      <c r="Z55" s="8" t="n">
        <v>0.25</v>
      </c>
      <c r="AA55" s="8" t="n">
        <v>0.25</v>
      </c>
      <c r="AB55" s="8" t="n">
        <v>0.25</v>
      </c>
      <c r="AC55" s="8" t="n">
        <v>0.25</v>
      </c>
      <c r="AD55" s="8" t="n">
        <v>0.25</v>
      </c>
      <c r="AE55" s="8" t="n">
        <v>0.25</v>
      </c>
      <c r="AF55" s="8" t="n">
        <v>0.25</v>
      </c>
      <c r="AG55" s="8" t="n">
        <v>0.25</v>
      </c>
      <c r="AH55" s="8" t="n">
        <v>0.25</v>
      </c>
      <c r="AI55" s="8" t="n">
        <v>0.25</v>
      </c>
      <c r="AJ55" s="8" t="n">
        <v>0.25</v>
      </c>
      <c r="AK55" s="8" t="n">
        <v>0.25</v>
      </c>
      <c r="AL55" s="8" t="n">
        <v>0.25</v>
      </c>
      <c r="AM55" s="8" t="n">
        <v>0.25</v>
      </c>
      <c r="AN55" s="8" t="n">
        <v>0.25</v>
      </c>
      <c r="AO55" s="8" t="n">
        <v>0.25</v>
      </c>
      <c r="AP55" s="8" t="n">
        <v>0.25</v>
      </c>
      <c r="AQ55" s="8" t="n">
        <v>0.25</v>
      </c>
      <c r="AR55" s="8" t="n">
        <v>0.25</v>
      </c>
      <c r="AS55" s="8" t="n">
        <v>0.25</v>
      </c>
      <c r="AT55" s="8" t="n">
        <v>0.25</v>
      </c>
      <c r="AU55" s="8" t="n">
        <v>0.25</v>
      </c>
      <c r="AV55" s="8" t="n">
        <v>0.25</v>
      </c>
      <c r="AW55" s="8" t="n">
        <v>0.25</v>
      </c>
    </row>
    <row r="56" customFormat="false" ht="12.75" hidden="false" customHeight="false" outlineLevel="0" collapsed="false">
      <c r="A56" s="4" t="s">
        <v>12</v>
      </c>
      <c r="B56" s="8" t="n">
        <v>0</v>
      </c>
      <c r="C56" s="8" t="n">
        <v>0</v>
      </c>
      <c r="D56" s="8" t="n">
        <v>0</v>
      </c>
      <c r="E56" s="8" t="n">
        <v>0</v>
      </c>
      <c r="F56" s="8" t="n">
        <v>0.15</v>
      </c>
      <c r="G56" s="8" t="n">
        <v>0.15</v>
      </c>
      <c r="H56" s="8" t="n">
        <v>0.15</v>
      </c>
      <c r="I56" s="8" t="n">
        <v>0.15</v>
      </c>
      <c r="J56" s="8" t="n">
        <v>0.15</v>
      </c>
      <c r="K56" s="8" t="n">
        <v>0.15</v>
      </c>
      <c r="L56" s="8" t="n">
        <v>0.15</v>
      </c>
      <c r="M56" s="8" t="n">
        <v>0.15</v>
      </c>
      <c r="N56" s="8" t="n">
        <v>0.15</v>
      </c>
      <c r="O56" s="8" t="n">
        <v>0.15</v>
      </c>
      <c r="P56" s="8" t="n">
        <v>0.15</v>
      </c>
      <c r="Q56" s="8" t="n">
        <v>0.15</v>
      </c>
      <c r="R56" s="8" t="n">
        <v>0.15</v>
      </c>
      <c r="S56" s="8" t="n">
        <v>0.15</v>
      </c>
      <c r="T56" s="8" t="n">
        <v>0.15</v>
      </c>
      <c r="U56" s="8" t="n">
        <v>0.15</v>
      </c>
      <c r="V56" s="8" t="n">
        <v>0.42</v>
      </c>
      <c r="W56" s="8" t="n">
        <v>0.25</v>
      </c>
      <c r="X56" s="8" t="n">
        <v>0.25</v>
      </c>
      <c r="Y56" s="8" t="n">
        <v>0.25</v>
      </c>
      <c r="Z56" s="8" t="n">
        <v>0.25</v>
      </c>
      <c r="AA56" s="8" t="n">
        <v>0.25</v>
      </c>
      <c r="AB56" s="8" t="n">
        <v>0.25</v>
      </c>
      <c r="AC56" s="8" t="n">
        <v>0.25</v>
      </c>
      <c r="AD56" s="8" t="n">
        <v>0.25</v>
      </c>
      <c r="AE56" s="8" t="n">
        <v>0.25</v>
      </c>
      <c r="AF56" s="8" t="n">
        <v>0.25</v>
      </c>
      <c r="AG56" s="8" t="n">
        <v>0.25</v>
      </c>
      <c r="AH56" s="8" t="n">
        <v>0.25</v>
      </c>
      <c r="AI56" s="8" t="n">
        <v>0.25</v>
      </c>
      <c r="AJ56" s="8" t="n">
        <v>0.25</v>
      </c>
      <c r="AK56" s="8" t="n">
        <v>0.25</v>
      </c>
      <c r="AL56" s="8" t="n">
        <v>0.25</v>
      </c>
      <c r="AM56" s="8" t="n">
        <v>0.25</v>
      </c>
      <c r="AN56" s="8" t="n">
        <v>0.25</v>
      </c>
      <c r="AO56" s="8" t="n">
        <v>0.25</v>
      </c>
      <c r="AP56" s="8" t="n">
        <v>0.25</v>
      </c>
      <c r="AQ56" s="8" t="n">
        <v>0.25</v>
      </c>
      <c r="AR56" s="8" t="n">
        <v>0.25</v>
      </c>
      <c r="AS56" s="8" t="n">
        <v>0.25</v>
      </c>
      <c r="AT56" s="8" t="n">
        <v>0.25</v>
      </c>
      <c r="AU56" s="8" t="n">
        <v>0.25</v>
      </c>
      <c r="AV56" s="8" t="n">
        <v>0.25</v>
      </c>
      <c r="AW56" s="8" t="n">
        <v>0.25</v>
      </c>
    </row>
    <row r="58" customFormat="false" ht="12.75" hidden="false" customHeight="false" outlineLevel="0" collapsed="false">
      <c r="A58" s="0" t="s">
        <v>18</v>
      </c>
    </row>
    <row r="59" customFormat="false" ht="12.75" hidden="false" customHeight="false" outlineLevel="0" collapsed="false">
      <c r="A59" s="4" t="s">
        <v>7</v>
      </c>
      <c r="B59" s="9" t="n">
        <f aca="false">(B35*B27*B11+B43*B51)*B$8</f>
        <v>2025</v>
      </c>
      <c r="C59" s="9" t="n">
        <f aca="false">(C35*C27*C11+C43*C51)*C$8</f>
        <v>2047.5</v>
      </c>
      <c r="D59" s="9" t="n">
        <f aca="false">(D35*D27*D11+D43*D51)*D$8</f>
        <v>2070</v>
      </c>
      <c r="E59" s="9" t="n">
        <f aca="false">(E35*E27*E11+E43*E51)*E$8</f>
        <v>2070</v>
      </c>
      <c r="F59" s="9" t="n">
        <f aca="false">(F35*F27*F11+F43*F51)*F$8</f>
        <v>2430</v>
      </c>
      <c r="G59" s="9" t="n">
        <f aca="false">(G35*G27*G11+G43*G51)*G$8</f>
        <v>2457</v>
      </c>
      <c r="H59" s="9" t="n">
        <f aca="false">(H35*H27*H11+H43*H51)*H$8</f>
        <v>2484</v>
      </c>
      <c r="I59" s="9" t="n">
        <f aca="false">(I35*I27*I11+I43*I51)*I$8</f>
        <v>2484</v>
      </c>
      <c r="J59" s="9" t="n">
        <f aca="false">(J35*J27*J11+J43*J51)*J$8</f>
        <v>2430</v>
      </c>
      <c r="K59" s="9" t="n">
        <f aca="false">(K35*K27*K11+K43*K51)*K$8</f>
        <v>2457</v>
      </c>
      <c r="L59" s="9" t="n">
        <f aca="false">(L35*L27*L11+L43*L51)*L$8</f>
        <v>2484</v>
      </c>
      <c r="M59" s="9" t="n">
        <f aca="false">(M35*M27*M11+M43*M51)*M$8</f>
        <v>2484</v>
      </c>
      <c r="N59" s="9" t="n">
        <f aca="false">(N35*N27*N11+N43*N51)*N$8</f>
        <v>2457</v>
      </c>
      <c r="O59" s="9" t="n">
        <f aca="false">(O35*O27*O11+O43*O51)*O$8</f>
        <v>2457</v>
      </c>
      <c r="P59" s="9" t="n">
        <f aca="false">(P35*P27*P11+P43*P51)*P$8</f>
        <v>2484</v>
      </c>
      <c r="Q59" s="9" t="n">
        <f aca="false">(Q35*Q27*Q11+Q43*Q51)*Q$8</f>
        <v>2484</v>
      </c>
      <c r="R59" s="9" t="n">
        <f aca="false">(R35*R27*R11+R43*R51)*R$8</f>
        <v>2210.625</v>
      </c>
      <c r="S59" s="9" t="n">
        <f aca="false">(S35*S27*S11+S43*S51)*S$8</f>
        <v>2235.1875</v>
      </c>
      <c r="T59" s="9" t="n">
        <f aca="false">(T35*T27*T11+T43*T51)*T$8</f>
        <v>2259.75</v>
      </c>
      <c r="U59" s="9" t="n">
        <f aca="false">(U35*U27*U11+U43*U51)*U$8</f>
        <v>2259.75</v>
      </c>
      <c r="V59" s="9" t="n">
        <f aca="false">(V35*V27*V11+V43*V51)*V$8</f>
        <v>5062.5</v>
      </c>
      <c r="W59" s="9" t="n">
        <f aca="false">(W35*W27*W11+W43*W51)*W$8</f>
        <v>2900.625</v>
      </c>
      <c r="X59" s="9" t="n">
        <f aca="false">(X35*X27*X11+X43*X51)*X$8</f>
        <v>2070</v>
      </c>
      <c r="Y59" s="9" t="n">
        <f aca="false">(Y35*Y27*Y11+Y43*Y51)*Y$8</f>
        <v>2070</v>
      </c>
      <c r="Z59" s="9" t="n">
        <f aca="false">(Z35*Z27*Z11+Z43*Z51)*Z$8</f>
        <v>1687.5</v>
      </c>
      <c r="AA59" s="9" t="n">
        <f aca="false">(AA35*AA27*AA11+AA43*AA51)*AA$8</f>
        <v>1706.25</v>
      </c>
      <c r="AB59" s="9" t="n">
        <f aca="false">(AB35*AB27*AB11+AB43*AB51)*AB$8</f>
        <v>1725</v>
      </c>
      <c r="AC59" s="9" t="n">
        <f aca="false">(AC35*AC27*AC11+AC43*AC51)*AC$8</f>
        <v>1725</v>
      </c>
      <c r="AD59" s="9" t="n">
        <f aca="false">(AD35*AD27*AD11+AD43*AD51)*AD$8</f>
        <v>1706.25</v>
      </c>
      <c r="AE59" s="9" t="n">
        <f aca="false">(AE35*AE27*AE11+AE43*AE51)*AE$8</f>
        <v>1706.25</v>
      </c>
      <c r="AF59" s="9" t="n">
        <f aca="false">(AF35*AF27*AF11+AF43*AF51)*AF$8</f>
        <v>1725</v>
      </c>
      <c r="AG59" s="9" t="n">
        <f aca="false">(AG35*AG27*AG11+AG43*AG51)*AG$8</f>
        <v>1725</v>
      </c>
      <c r="AH59" s="9" t="n">
        <f aca="false">(AH35*AH27*AH11+AH43*AH51)*AH$8</f>
        <v>1687.5</v>
      </c>
      <c r="AI59" s="9" t="n">
        <f aca="false">(AI35*AI27*AI11+AI43*AI51)*AI$8</f>
        <v>1706.25</v>
      </c>
      <c r="AJ59" s="9" t="n">
        <f aca="false">(AJ35*AJ27*AJ11+AJ43*AJ51)*AJ$8</f>
        <v>1725</v>
      </c>
      <c r="AK59" s="9" t="n">
        <f aca="false">(AK35*AK27*AK11+AK43*AK51)*AK$8</f>
        <v>1725</v>
      </c>
      <c r="AL59" s="9" t="n">
        <f aca="false">(AL35*AL27*AL11+AL43*AL51)*AL$8</f>
        <v>1687.5</v>
      </c>
      <c r="AM59" s="9" t="n">
        <f aca="false">(AM35*AM27*AM11+AM43*AM51)*AM$8</f>
        <v>1706.25</v>
      </c>
      <c r="AN59" s="9" t="n">
        <f aca="false">(AN35*AN27*AN11+AN43*AN51)*AN$8</f>
        <v>1725</v>
      </c>
      <c r="AO59" s="9" t="n">
        <f aca="false">(AO35*AO27*AO11+AO43*AO51)*AO$8</f>
        <v>1725</v>
      </c>
      <c r="AP59" s="9" t="n">
        <f aca="false">(AP35*AP27*AP11+AP43*AP51)*AP$8</f>
        <v>1687.5</v>
      </c>
      <c r="AQ59" s="9" t="n">
        <f aca="false">(AQ35*AQ27*AQ11+AQ43*AQ51)*AQ$8</f>
        <v>1706.25</v>
      </c>
      <c r="AR59" s="9" t="n">
        <f aca="false">(AR35*AR27*AR11+AR43*AR51)*AR$8</f>
        <v>1725</v>
      </c>
      <c r="AS59" s="9" t="n">
        <f aca="false">(AS35*AS27*AS11+AS43*AS51)*AS$8</f>
        <v>1725</v>
      </c>
      <c r="AT59" s="9" t="n">
        <f aca="false">(AT35*AT27*AT11+AT43*AT51)*AT$8</f>
        <v>1706.25</v>
      </c>
      <c r="AU59" s="9" t="n">
        <f aca="false">(AU35*AU27*AU11+AU43*AU51)*AU$8</f>
        <v>1706.25</v>
      </c>
      <c r="AV59" s="9" t="n">
        <f aca="false">(AV35*AV27*AV11+AV43*AV51)*AV$8</f>
        <v>1725</v>
      </c>
      <c r="AW59" s="9" t="n">
        <f aca="false">(AW35*AW27*AW11+AW43*AW51)*AW$8</f>
        <v>1725</v>
      </c>
    </row>
    <row r="60" customFormat="false" ht="12.75" hidden="false" customHeight="false" outlineLevel="0" collapsed="false">
      <c r="A60" s="4" t="s">
        <v>8</v>
      </c>
      <c r="B60" s="9" t="n">
        <f aca="false">(B36*B28*B12+B44*B52)*B$8</f>
        <v>2025</v>
      </c>
      <c r="C60" s="9" t="n">
        <f aca="false">(C36*C28*C12+C44*C52)*C$8</f>
        <v>2047.5</v>
      </c>
      <c r="D60" s="9" t="n">
        <f aca="false">(D36*D28*D12+D44*D52)*D$8</f>
        <v>2070</v>
      </c>
      <c r="E60" s="9" t="n">
        <f aca="false">(E36*E28*E12+E44*E52)*E$8</f>
        <v>2070</v>
      </c>
      <c r="F60" s="9" t="n">
        <f aca="false">(F36*F28*F12+F44*F52)*F$8</f>
        <v>2430</v>
      </c>
      <c r="G60" s="9" t="n">
        <f aca="false">(G36*G28*G12+G44*G52)*G$8</f>
        <v>2457</v>
      </c>
      <c r="H60" s="9" t="n">
        <f aca="false">(H36*H28*H12+H44*H52)*H$8</f>
        <v>2484</v>
      </c>
      <c r="I60" s="9" t="n">
        <f aca="false">(I36*I28*I12+I44*I52)*I$8</f>
        <v>2484</v>
      </c>
      <c r="J60" s="9" t="n">
        <f aca="false">(J36*J28*J12+J44*J52)*J$8</f>
        <v>2430</v>
      </c>
      <c r="K60" s="9" t="n">
        <f aca="false">(K36*K28*K12+K44*K52)*K$8</f>
        <v>2457</v>
      </c>
      <c r="L60" s="9" t="n">
        <f aca="false">(L36*L28*L12+L44*L52)*L$8</f>
        <v>2484</v>
      </c>
      <c r="M60" s="9" t="n">
        <f aca="false">(M36*M28*M12+M44*M52)*M$8</f>
        <v>2484</v>
      </c>
      <c r="N60" s="9" t="n">
        <f aca="false">(N36*N28*N12+N44*N52)*N$8</f>
        <v>2457</v>
      </c>
      <c r="O60" s="9" t="n">
        <f aca="false">(O36*O28*O12+O44*O52)*O$8</f>
        <v>2457</v>
      </c>
      <c r="P60" s="9" t="n">
        <f aca="false">(P36*P28*P12+P44*P52)*P$8</f>
        <v>2484</v>
      </c>
      <c r="Q60" s="9" t="n">
        <f aca="false">(Q36*Q28*Q12+Q44*Q52)*Q$8</f>
        <v>2484</v>
      </c>
      <c r="R60" s="9" t="n">
        <f aca="false">(R36*R28*R12+R44*R52)*R$8</f>
        <v>2210.625</v>
      </c>
      <c r="S60" s="9" t="n">
        <f aca="false">(S36*S28*S12+S44*S52)*S$8</f>
        <v>2235.1875</v>
      </c>
      <c r="T60" s="9" t="n">
        <f aca="false">(T36*T28*T12+T44*T52)*T$8</f>
        <v>2259.75</v>
      </c>
      <c r="U60" s="9" t="n">
        <f aca="false">(U36*U28*U12+U44*U52)*U$8</f>
        <v>2259.75</v>
      </c>
      <c r="V60" s="9" t="n">
        <f aca="false">(V36*V28*V12+V44*V52)*V$8</f>
        <v>5062.5</v>
      </c>
      <c r="W60" s="9" t="n">
        <f aca="false">(W36*W28*W12+W44*W52)*W$8</f>
        <v>2900.625</v>
      </c>
      <c r="X60" s="9" t="n">
        <f aca="false">(X36*X28*X12+X44*X52)*X$8</f>
        <v>2242.5</v>
      </c>
      <c r="Y60" s="9" t="n">
        <f aca="false">(Y36*Y28*Y12+Y44*Y52)*Y$8</f>
        <v>2242.5</v>
      </c>
      <c r="Z60" s="9" t="n">
        <f aca="false">(Z36*Z28*Z12+Z44*Z52)*Z$8</f>
        <v>1687.5</v>
      </c>
      <c r="AA60" s="9" t="n">
        <f aca="false">(AA36*AA28*AA12+AA44*AA52)*AA$8</f>
        <v>1706.25</v>
      </c>
      <c r="AB60" s="9" t="n">
        <f aca="false">(AB36*AB28*AB12+AB44*AB52)*AB$8</f>
        <v>1725</v>
      </c>
      <c r="AC60" s="9" t="n">
        <f aca="false">(AC36*AC28*AC12+AC44*AC52)*AC$8</f>
        <v>1725</v>
      </c>
      <c r="AD60" s="9" t="n">
        <f aca="false">(AD36*AD28*AD12+AD44*AD52)*AD$8</f>
        <v>1706.25</v>
      </c>
      <c r="AE60" s="9" t="n">
        <f aca="false">(AE36*AE28*AE12+AE44*AE52)*AE$8</f>
        <v>1706.25</v>
      </c>
      <c r="AF60" s="9" t="n">
        <f aca="false">(AF36*AF28*AF12+AF44*AF52)*AF$8</f>
        <v>1725</v>
      </c>
      <c r="AG60" s="9" t="n">
        <f aca="false">(AG36*AG28*AG12+AG44*AG52)*AG$8</f>
        <v>1725</v>
      </c>
      <c r="AH60" s="9" t="n">
        <f aca="false">(AH36*AH28*AH12+AH44*AH52)*AH$8</f>
        <v>1687.5</v>
      </c>
      <c r="AI60" s="9" t="n">
        <f aca="false">(AI36*AI28*AI12+AI44*AI52)*AI$8</f>
        <v>1706.25</v>
      </c>
      <c r="AJ60" s="9" t="n">
        <f aca="false">(AJ36*AJ28*AJ12+AJ44*AJ52)*AJ$8</f>
        <v>1725</v>
      </c>
      <c r="AK60" s="9" t="n">
        <f aca="false">(AK36*AK28*AK12+AK44*AK52)*AK$8</f>
        <v>1725</v>
      </c>
      <c r="AL60" s="9" t="n">
        <f aca="false">(AL36*AL28*AL12+AL44*AL52)*AL$8</f>
        <v>1687.5</v>
      </c>
      <c r="AM60" s="9" t="n">
        <f aca="false">(AM36*AM28*AM12+AM44*AM52)*AM$8</f>
        <v>1706.25</v>
      </c>
      <c r="AN60" s="9" t="n">
        <f aca="false">(AN36*AN28*AN12+AN44*AN52)*AN$8</f>
        <v>1725</v>
      </c>
      <c r="AO60" s="9" t="n">
        <f aca="false">(AO36*AO28*AO12+AO44*AO52)*AO$8</f>
        <v>1725</v>
      </c>
      <c r="AP60" s="9" t="n">
        <f aca="false">(AP36*AP28*AP12+AP44*AP52)*AP$8</f>
        <v>1687.5</v>
      </c>
      <c r="AQ60" s="9" t="n">
        <f aca="false">(AQ36*AQ28*AQ12+AQ44*AQ52)*AQ$8</f>
        <v>1706.25</v>
      </c>
      <c r="AR60" s="9" t="n">
        <f aca="false">(AR36*AR28*AR12+AR44*AR52)*AR$8</f>
        <v>1725</v>
      </c>
      <c r="AS60" s="9" t="n">
        <f aca="false">(AS36*AS28*AS12+AS44*AS52)*AS$8</f>
        <v>1725</v>
      </c>
      <c r="AT60" s="9" t="n">
        <f aca="false">(AT36*AT28*AT12+AT44*AT52)*AT$8</f>
        <v>1706.25</v>
      </c>
      <c r="AU60" s="9" t="n">
        <f aca="false">(AU36*AU28*AU12+AU44*AU52)*AU$8</f>
        <v>1706.25</v>
      </c>
      <c r="AV60" s="9" t="n">
        <f aca="false">(AV36*AV28*AV12+AV44*AV52)*AV$8</f>
        <v>1725</v>
      </c>
      <c r="AW60" s="9" t="n">
        <f aca="false">(AW36*AW28*AW12+AW44*AW52)*AW$8</f>
        <v>1725</v>
      </c>
    </row>
    <row r="61" customFormat="false" ht="12.75" hidden="false" customHeight="false" outlineLevel="0" collapsed="false">
      <c r="A61" s="4" t="s">
        <v>9</v>
      </c>
      <c r="B61" s="9" t="n">
        <f aca="false">(B37*B29*B13+B45*B53)*B$8</f>
        <v>6075</v>
      </c>
      <c r="C61" s="9" t="n">
        <f aca="false">(C37*C29*C13+C45*C53)*C$8</f>
        <v>6142.5</v>
      </c>
      <c r="D61" s="9" t="n">
        <f aca="false">(D37*D29*D13+D45*D53)*D$8</f>
        <v>6210</v>
      </c>
      <c r="E61" s="9" t="n">
        <f aca="false">(E37*E29*E13+E45*E53)*E$8</f>
        <v>6210</v>
      </c>
      <c r="F61" s="9" t="n">
        <f aca="false">(F37*F29*F13+F45*F53)*F$8</f>
        <v>7931.25</v>
      </c>
      <c r="G61" s="9" t="n">
        <f aca="false">(G37*G29*G13+G45*G53)*G$8</f>
        <v>8019.375</v>
      </c>
      <c r="H61" s="9" t="n">
        <f aca="false">(H37*H29*H13+H45*H53)*H$8</f>
        <v>8107.5</v>
      </c>
      <c r="I61" s="9" t="n">
        <f aca="false">(I37*I29*I13+I45*I53)*I$8</f>
        <v>8107.5</v>
      </c>
      <c r="J61" s="9" t="n">
        <f aca="false">(J37*J29*J13+J45*J53)*J$8</f>
        <v>7931.25</v>
      </c>
      <c r="K61" s="9" t="n">
        <f aca="false">(K37*K29*K13+K45*K53)*K$8</f>
        <v>8019.375</v>
      </c>
      <c r="L61" s="9" t="n">
        <f aca="false">(L37*L29*L13+L45*L53)*L$8</f>
        <v>8107.5</v>
      </c>
      <c r="M61" s="9" t="n">
        <f aca="false">(M37*M29*M13+M45*M53)*M$8</f>
        <v>8107.5</v>
      </c>
      <c r="N61" s="9" t="n">
        <f aca="false">(N37*N29*N13+N45*N53)*N$8</f>
        <v>8019.375</v>
      </c>
      <c r="O61" s="9" t="n">
        <f aca="false">(O37*O29*O13+O45*O53)*O$8</f>
        <v>8019.375</v>
      </c>
      <c r="P61" s="9" t="n">
        <f aca="false">(P37*P29*P13+P45*P53)*P$8</f>
        <v>8107.5</v>
      </c>
      <c r="Q61" s="9" t="n">
        <f aca="false">(Q37*Q29*Q13+Q45*Q53)*Q$8</f>
        <v>8107.5</v>
      </c>
      <c r="R61" s="9" t="n">
        <f aca="false">(R37*R29*R13+R45*R53)*R$8</f>
        <v>7425</v>
      </c>
      <c r="S61" s="9" t="n">
        <f aca="false">(S37*S29*S13+S45*S53)*S$8</f>
        <v>7507.5</v>
      </c>
      <c r="T61" s="9" t="n">
        <f aca="false">(T37*T29*T13+T45*T53)*T$8</f>
        <v>7590</v>
      </c>
      <c r="U61" s="9" t="n">
        <f aca="false">(U37*U29*U13+U45*U53)*U$8</f>
        <v>7590</v>
      </c>
      <c r="V61" s="9" t="n">
        <f aca="false">(V37*V29*V13+V45*V53)*V$8</f>
        <v>13500</v>
      </c>
      <c r="W61" s="9" t="n">
        <f aca="false">(W37*W29*W13+W45*W53)*W$8</f>
        <v>7507.5</v>
      </c>
      <c r="X61" s="9" t="n">
        <f aca="false">(X37*X29*X13+X45*X53)*X$8</f>
        <v>4743.75</v>
      </c>
      <c r="Y61" s="9" t="n">
        <f aca="false">(Y37*Y29*Y13+Y45*Y53)*Y$8</f>
        <v>4743.75</v>
      </c>
      <c r="Z61" s="9" t="n">
        <f aca="false">(Z37*Z29*Z13+Z45*Z53)*Z$8</f>
        <v>3375</v>
      </c>
      <c r="AA61" s="9" t="n">
        <f aca="false">(AA37*AA29*AA13+AA45*AA53)*AA$8</f>
        <v>3412.5</v>
      </c>
      <c r="AB61" s="9" t="n">
        <f aca="false">(AB37*AB29*AB13+AB45*AB53)*AB$8</f>
        <v>3450</v>
      </c>
      <c r="AC61" s="9" t="n">
        <f aca="false">(AC37*AC29*AC13+AC45*AC53)*AC$8</f>
        <v>3450</v>
      </c>
      <c r="AD61" s="9" t="n">
        <f aca="false">(AD37*AD29*AD13+AD45*AD53)*AD$8</f>
        <v>3412.5</v>
      </c>
      <c r="AE61" s="9" t="n">
        <f aca="false">(AE37*AE29*AE13+AE45*AE53)*AE$8</f>
        <v>3412.5</v>
      </c>
      <c r="AF61" s="9" t="n">
        <f aca="false">(AF37*AF29*AF13+AF45*AF53)*AF$8</f>
        <v>3450</v>
      </c>
      <c r="AG61" s="9" t="n">
        <f aca="false">(AG37*AG29*AG13+AG45*AG53)*AG$8</f>
        <v>3450</v>
      </c>
      <c r="AH61" s="9" t="n">
        <f aca="false">(AH37*AH29*AH13+AH45*AH53)*AH$8</f>
        <v>3375</v>
      </c>
      <c r="AI61" s="9" t="n">
        <f aca="false">(AI37*AI29*AI13+AI45*AI53)*AI$8</f>
        <v>3412.5</v>
      </c>
      <c r="AJ61" s="9" t="n">
        <f aca="false">(AJ37*AJ29*AJ13+AJ45*AJ53)*AJ$8</f>
        <v>3450</v>
      </c>
      <c r="AK61" s="9" t="n">
        <f aca="false">(AK37*AK29*AK13+AK45*AK53)*AK$8</f>
        <v>3450</v>
      </c>
      <c r="AL61" s="9" t="n">
        <f aca="false">(AL37*AL29*AL13+AL45*AL53)*AL$8</f>
        <v>3375</v>
      </c>
      <c r="AM61" s="9" t="n">
        <f aca="false">(AM37*AM29*AM13+AM45*AM53)*AM$8</f>
        <v>3412.5</v>
      </c>
      <c r="AN61" s="9" t="n">
        <f aca="false">(AN37*AN29*AN13+AN45*AN53)*AN$8</f>
        <v>3450</v>
      </c>
      <c r="AO61" s="9" t="n">
        <f aca="false">(AO37*AO29*AO13+AO45*AO53)*AO$8</f>
        <v>3450</v>
      </c>
      <c r="AP61" s="9" t="n">
        <f aca="false">(AP37*AP29*AP13+AP45*AP53)*AP$8</f>
        <v>3375</v>
      </c>
      <c r="AQ61" s="9" t="n">
        <f aca="false">(AQ37*AQ29*AQ13+AQ45*AQ53)*AQ$8</f>
        <v>3412.5</v>
      </c>
      <c r="AR61" s="9" t="n">
        <f aca="false">(AR37*AR29*AR13+AR45*AR53)*AR$8</f>
        <v>3450</v>
      </c>
      <c r="AS61" s="9" t="n">
        <f aca="false">(AS37*AS29*AS13+AS45*AS53)*AS$8</f>
        <v>3450</v>
      </c>
      <c r="AT61" s="9" t="n">
        <f aca="false">(AT37*AT29*AT13+AT45*AT53)*AT$8</f>
        <v>3412.5</v>
      </c>
      <c r="AU61" s="9" t="n">
        <f aca="false">(AU37*AU29*AU13+AU45*AU53)*AU$8</f>
        <v>3412.5</v>
      </c>
      <c r="AV61" s="9" t="n">
        <f aca="false">(AV37*AV29*AV13+AV45*AV53)*AV$8</f>
        <v>3450</v>
      </c>
      <c r="AW61" s="9" t="n">
        <f aca="false">(AW37*AW29*AW13+AW45*AW53)*AW$8</f>
        <v>3450</v>
      </c>
    </row>
    <row r="62" customFormat="false" ht="12.75" hidden="false" customHeight="false" outlineLevel="0" collapsed="false">
      <c r="A62" s="4" t="s">
        <v>10</v>
      </c>
      <c r="B62" s="9" t="n">
        <f aca="false">(B38*B30*B14+B46*B54)*B$8</f>
        <v>11592</v>
      </c>
      <c r="C62" s="9" t="n">
        <f aca="false">(C38*C30*C14+C46*C54)*C$8</f>
        <v>11720.8</v>
      </c>
      <c r="D62" s="9" t="n">
        <f aca="false">(D38*D30*D14+D46*D54)*D$8</f>
        <v>11849.6</v>
      </c>
      <c r="E62" s="9" t="n">
        <f aca="false">(E38*E30*E14+E46*E54)*E$8</f>
        <v>11849.6</v>
      </c>
      <c r="F62" s="9" t="n">
        <f aca="false">(F38*F30*F14+F46*F54)*F$8</f>
        <v>12024</v>
      </c>
      <c r="G62" s="9" t="n">
        <f aca="false">(G38*G30*G14+G46*G54)*G$8</f>
        <v>12157.6</v>
      </c>
      <c r="H62" s="9" t="n">
        <f aca="false">(H38*H30*H14+H46*H54)*H$8</f>
        <v>12291.2</v>
      </c>
      <c r="I62" s="9" t="n">
        <f aca="false">(I38*I30*I14+I46*I54)*I$8</f>
        <v>12291.2</v>
      </c>
      <c r="J62" s="9" t="n">
        <f aca="false">(J38*J30*J14+J46*J54)*J$8</f>
        <v>12024</v>
      </c>
      <c r="K62" s="9" t="n">
        <f aca="false">(K38*K30*K14+K46*K54)*K$8</f>
        <v>12157.6</v>
      </c>
      <c r="L62" s="9" t="n">
        <f aca="false">(L38*L30*L14+L46*L54)*L$8</f>
        <v>12291.2</v>
      </c>
      <c r="M62" s="9" t="n">
        <f aca="false">(M38*M30*M14+M46*M54)*M$8</f>
        <v>12291.2</v>
      </c>
      <c r="N62" s="9" t="n">
        <f aca="false">(N38*N30*N14+N46*N54)*N$8</f>
        <v>12157.6</v>
      </c>
      <c r="O62" s="9" t="n">
        <f aca="false">(O38*O30*O14+O46*O54)*O$8</f>
        <v>12157.6</v>
      </c>
      <c r="P62" s="9" t="n">
        <f aca="false">(P38*P30*P14+P46*P54)*P$8</f>
        <v>12291.2</v>
      </c>
      <c r="Q62" s="9" t="n">
        <f aca="false">(Q38*Q30*Q14+Q46*Q54)*Q$8</f>
        <v>12291.2</v>
      </c>
      <c r="R62" s="9" t="n">
        <f aca="false">(R38*R30*R14+R46*R54)*R$8</f>
        <v>11520</v>
      </c>
      <c r="S62" s="9" t="n">
        <f aca="false">(S38*S30*S14+S46*S54)*S$8</f>
        <v>11648</v>
      </c>
      <c r="T62" s="9" t="n">
        <f aca="false">(T38*T30*T14+T46*T54)*T$8</f>
        <v>11776</v>
      </c>
      <c r="U62" s="9" t="n">
        <f aca="false">(U38*U30*U14+U46*U54)*U$8</f>
        <v>11776</v>
      </c>
      <c r="V62" s="9" t="n">
        <f aca="false">(V38*V30*V14+V46*V54)*V$8</f>
        <v>12600</v>
      </c>
      <c r="W62" s="9" t="n">
        <f aca="false">(W38*W30*W14+W46*W54)*W$8</f>
        <v>12194</v>
      </c>
      <c r="X62" s="9" t="n">
        <f aca="false">(X38*X30*X14+X46*X54)*X$8</f>
        <v>11040</v>
      </c>
      <c r="Y62" s="9" t="n">
        <f aca="false">(Y38*Y30*Y14+Y46*Y54)*Y$8</f>
        <v>11040</v>
      </c>
      <c r="Z62" s="9" t="n">
        <f aca="false">(Z38*Z30*Z14+Z46*Z54)*Z$8</f>
        <v>9000</v>
      </c>
      <c r="AA62" s="9" t="n">
        <f aca="false">(AA38*AA30*AA14+AA46*AA54)*AA$8</f>
        <v>9100</v>
      </c>
      <c r="AB62" s="9" t="n">
        <f aca="false">(AB38*AB30*AB14+AB46*AB54)*AB$8</f>
        <v>9200</v>
      </c>
      <c r="AC62" s="9" t="n">
        <f aca="false">(AC38*AC30*AC14+AC46*AC54)*AC$8</f>
        <v>9200</v>
      </c>
      <c r="AD62" s="9" t="n">
        <f aca="false">(AD38*AD30*AD14+AD46*AD54)*AD$8</f>
        <v>9100</v>
      </c>
      <c r="AE62" s="9" t="n">
        <f aca="false">(AE38*AE30*AE14+AE46*AE54)*AE$8</f>
        <v>9100</v>
      </c>
      <c r="AF62" s="9" t="n">
        <f aca="false">(AF38*AF30*AF14+AF46*AF54)*AF$8</f>
        <v>9200</v>
      </c>
      <c r="AG62" s="9" t="n">
        <f aca="false">(AG38*AG30*AG14+AG46*AG54)*AG$8</f>
        <v>9200</v>
      </c>
      <c r="AH62" s="9" t="n">
        <f aca="false">(AH38*AH30*AH14+AH46*AH54)*AH$8</f>
        <v>9000</v>
      </c>
      <c r="AI62" s="9" t="n">
        <f aca="false">(AI38*AI30*AI14+AI46*AI54)*AI$8</f>
        <v>9100</v>
      </c>
      <c r="AJ62" s="9" t="n">
        <f aca="false">(AJ38*AJ30*AJ14+AJ46*AJ54)*AJ$8</f>
        <v>9200</v>
      </c>
      <c r="AK62" s="9" t="n">
        <f aca="false">(AK38*AK30*AK14+AK46*AK54)*AK$8</f>
        <v>9200</v>
      </c>
      <c r="AL62" s="9" t="n">
        <f aca="false">(AL38*AL30*AL14+AL46*AL54)*AL$8</f>
        <v>9000</v>
      </c>
      <c r="AM62" s="9" t="n">
        <f aca="false">(AM38*AM30*AM14+AM46*AM54)*AM$8</f>
        <v>9100</v>
      </c>
      <c r="AN62" s="9" t="n">
        <f aca="false">(AN38*AN30*AN14+AN46*AN54)*AN$8</f>
        <v>9200</v>
      </c>
      <c r="AO62" s="9" t="n">
        <f aca="false">(AO38*AO30*AO14+AO46*AO54)*AO$8</f>
        <v>9200</v>
      </c>
      <c r="AP62" s="9" t="n">
        <f aca="false">(AP38*AP30*AP14+AP46*AP54)*AP$8</f>
        <v>9000</v>
      </c>
      <c r="AQ62" s="9" t="n">
        <f aca="false">(AQ38*AQ30*AQ14+AQ46*AQ54)*AQ$8</f>
        <v>9100</v>
      </c>
      <c r="AR62" s="9" t="n">
        <f aca="false">(AR38*AR30*AR14+AR46*AR54)*AR$8</f>
        <v>9200</v>
      </c>
      <c r="AS62" s="9" t="n">
        <f aca="false">(AS38*AS30*AS14+AS46*AS54)*AS$8</f>
        <v>9200</v>
      </c>
      <c r="AT62" s="9" t="n">
        <f aca="false">(AT38*AT30*AT14+AT46*AT54)*AT$8</f>
        <v>9100</v>
      </c>
      <c r="AU62" s="9" t="n">
        <f aca="false">(AU38*AU30*AU14+AU46*AU54)*AU$8</f>
        <v>9100</v>
      </c>
      <c r="AV62" s="9" t="n">
        <f aca="false">(AV38*AV30*AV14+AV46*AV54)*AV$8</f>
        <v>9200</v>
      </c>
      <c r="AW62" s="9" t="n">
        <f aca="false">(AW38*AW30*AW14+AW46*AW54)*AW$8</f>
        <v>9200</v>
      </c>
    </row>
    <row r="63" customFormat="false" ht="12.75" hidden="false" customHeight="false" outlineLevel="0" collapsed="false">
      <c r="A63" s="4" t="s">
        <v>11</v>
      </c>
      <c r="B63" s="9" t="n">
        <f aca="false">(B39*B31*B15+B47*B55)*B$8</f>
        <v>28152</v>
      </c>
      <c r="C63" s="9" t="n">
        <f aca="false">(C39*C31*C15+C47*C55)*C$8</f>
        <v>28464.8</v>
      </c>
      <c r="D63" s="9" t="n">
        <f aca="false">(D39*D31*D15+D47*D55)*D$8</f>
        <v>28777.6</v>
      </c>
      <c r="E63" s="9" t="n">
        <f aca="false">(E39*E31*E15+E47*E55)*E$8</f>
        <v>28777.6</v>
      </c>
      <c r="F63" s="9" t="n">
        <f aca="false">(F39*F31*F15+F47*F55)*F$8</f>
        <v>29070</v>
      </c>
      <c r="G63" s="9" t="n">
        <f aca="false">(G39*G31*G15+G47*G55)*G$8</f>
        <v>29393</v>
      </c>
      <c r="H63" s="9" t="n">
        <f aca="false">(H39*H31*H15+H47*H55)*H$8</f>
        <v>29716</v>
      </c>
      <c r="I63" s="9" t="n">
        <f aca="false">(I39*I31*I15+I47*I55)*I$8</f>
        <v>29716</v>
      </c>
      <c r="J63" s="9" t="n">
        <f aca="false">(J39*J31*J15+J47*J55)*J$8</f>
        <v>29070</v>
      </c>
      <c r="K63" s="9" t="n">
        <f aca="false">(K39*K31*K15+K47*K55)*K$8</f>
        <v>29393</v>
      </c>
      <c r="L63" s="9" t="n">
        <f aca="false">(L39*L31*L15+L47*L55)*L$8</f>
        <v>29716</v>
      </c>
      <c r="M63" s="9" t="n">
        <f aca="false">(M39*M31*M15+M47*M55)*M$8</f>
        <v>29716</v>
      </c>
      <c r="N63" s="9" t="n">
        <f aca="false">(N39*N31*N15+N47*N55)*N$8</f>
        <v>29393</v>
      </c>
      <c r="O63" s="9" t="n">
        <f aca="false">(O39*O31*O15+O47*O55)*O$8</f>
        <v>29393</v>
      </c>
      <c r="P63" s="9" t="n">
        <f aca="false">(P39*P31*P15+P47*P55)*P$8</f>
        <v>29716</v>
      </c>
      <c r="Q63" s="9" t="n">
        <f aca="false">(Q39*Q31*Q15+Q47*Q55)*Q$8</f>
        <v>29716</v>
      </c>
      <c r="R63" s="9" t="n">
        <f aca="false">(R39*R31*R15+R47*R55)*R$8</f>
        <v>27731.25</v>
      </c>
      <c r="S63" s="9" t="n">
        <f aca="false">(S39*S31*S15+S47*S55)*S$8</f>
        <v>28039.375</v>
      </c>
      <c r="T63" s="9" t="n">
        <f aca="false">(T39*T31*T15+T47*T55)*T$8</f>
        <v>28347.5</v>
      </c>
      <c r="U63" s="9" t="n">
        <f aca="false">(U39*U31*U15+U47*U55)*U$8</f>
        <v>28347.5</v>
      </c>
      <c r="V63" s="9" t="n">
        <f aca="false">(V39*V31*V15+V47*V55)*V$8</f>
        <v>30600</v>
      </c>
      <c r="W63" s="9" t="n">
        <f aca="false">(W39*W31*W15+W47*W55)*W$8</f>
        <v>29199.625</v>
      </c>
      <c r="X63" s="9" t="n">
        <f aca="false">(X39*X31*X15+X47*X55)*X$8</f>
        <v>25415</v>
      </c>
      <c r="Y63" s="9" t="n">
        <f aca="false">(Y39*Y31*Y15+Y47*Y55)*Y$8</f>
        <v>25415</v>
      </c>
      <c r="Z63" s="9" t="n">
        <f aca="false">(Z39*Z31*Z15+Z47*Z55)*Z$8</f>
        <v>19125</v>
      </c>
      <c r="AA63" s="9" t="n">
        <f aca="false">(AA39*AA31*AA15+AA47*AA55)*AA$8</f>
        <v>19337.5</v>
      </c>
      <c r="AB63" s="9" t="n">
        <f aca="false">(AB39*AB31*AB15+AB47*AB55)*AB$8</f>
        <v>19550</v>
      </c>
      <c r="AC63" s="9" t="n">
        <f aca="false">(AC39*AC31*AC15+AC47*AC55)*AC$8</f>
        <v>19550</v>
      </c>
      <c r="AD63" s="9" t="n">
        <f aca="false">(AD39*AD31*AD15+AD47*AD55)*AD$8</f>
        <v>19337.5</v>
      </c>
      <c r="AE63" s="9" t="n">
        <f aca="false">(AE39*AE31*AE15+AE47*AE55)*AE$8</f>
        <v>19337.5</v>
      </c>
      <c r="AF63" s="9" t="n">
        <f aca="false">(AF39*AF31*AF15+AF47*AF55)*AF$8</f>
        <v>19550</v>
      </c>
      <c r="AG63" s="9" t="n">
        <f aca="false">(AG39*AG31*AG15+AG47*AG55)*AG$8</f>
        <v>19550</v>
      </c>
      <c r="AH63" s="9" t="n">
        <f aca="false">(AH39*AH31*AH15+AH47*AH55)*AH$8</f>
        <v>19125</v>
      </c>
      <c r="AI63" s="9" t="n">
        <f aca="false">(AI39*AI31*AI15+AI47*AI55)*AI$8</f>
        <v>19337.5</v>
      </c>
      <c r="AJ63" s="9" t="n">
        <f aca="false">(AJ39*AJ31*AJ15+AJ47*AJ55)*AJ$8</f>
        <v>19550</v>
      </c>
      <c r="AK63" s="9" t="n">
        <f aca="false">(AK39*AK31*AK15+AK47*AK55)*AK$8</f>
        <v>19550</v>
      </c>
      <c r="AL63" s="9" t="n">
        <f aca="false">(AL39*AL31*AL15+AL47*AL55)*AL$8</f>
        <v>19125</v>
      </c>
      <c r="AM63" s="9" t="n">
        <f aca="false">(AM39*AM31*AM15+AM47*AM55)*AM$8</f>
        <v>19337.5</v>
      </c>
      <c r="AN63" s="9" t="n">
        <f aca="false">(AN39*AN31*AN15+AN47*AN55)*AN$8</f>
        <v>19550</v>
      </c>
      <c r="AO63" s="9" t="n">
        <f aca="false">(AO39*AO31*AO15+AO47*AO55)*AO$8</f>
        <v>19550</v>
      </c>
      <c r="AP63" s="9" t="n">
        <f aca="false">(AP39*AP31*AP15+AP47*AP55)*AP$8</f>
        <v>19125</v>
      </c>
      <c r="AQ63" s="9" t="n">
        <f aca="false">(AQ39*AQ31*AQ15+AQ47*AQ55)*AQ$8</f>
        <v>19337.5</v>
      </c>
      <c r="AR63" s="9" t="n">
        <f aca="false">(AR39*AR31*AR15+AR47*AR55)*AR$8</f>
        <v>19550</v>
      </c>
      <c r="AS63" s="9" t="n">
        <f aca="false">(AS39*AS31*AS15+AS47*AS55)*AS$8</f>
        <v>19550</v>
      </c>
      <c r="AT63" s="9" t="n">
        <f aca="false">(AT39*AT31*AT15+AT47*AT55)*AT$8</f>
        <v>19337.5</v>
      </c>
      <c r="AU63" s="9" t="n">
        <f aca="false">(AU39*AU31*AU15+AU47*AU55)*AU$8</f>
        <v>19337.5</v>
      </c>
      <c r="AV63" s="9" t="n">
        <f aca="false">(AV39*AV31*AV15+AV47*AV55)*AV$8</f>
        <v>19550</v>
      </c>
      <c r="AW63" s="9" t="n">
        <f aca="false">(AW39*AW31*AW15+AW47*AW55)*AW$8</f>
        <v>19550</v>
      </c>
    </row>
    <row r="64" customFormat="false" ht="12.75" hidden="false" customHeight="false" outlineLevel="0" collapsed="false">
      <c r="A64" s="4" t="s">
        <v>12</v>
      </c>
      <c r="B64" s="9" t="n">
        <f aca="false">(B40*B32*B16+B48*B56)*B$8</f>
        <v>41731.2</v>
      </c>
      <c r="C64" s="9" t="n">
        <f aca="false">(C40*C32*C16+C48*C56)*C$8</f>
        <v>42194.88</v>
      </c>
      <c r="D64" s="9" t="n">
        <f aca="false">(D40*D32*D16+D48*D56)*D$8</f>
        <v>42658.56</v>
      </c>
      <c r="E64" s="9" t="n">
        <f aca="false">(E40*E32*E16+E48*E56)*E$8</f>
        <v>42658.56</v>
      </c>
      <c r="F64" s="9" t="n">
        <f aca="false">(F40*F32*F16+F48*F56)*F$8</f>
        <v>43027.2</v>
      </c>
      <c r="G64" s="9" t="n">
        <f aca="false">(G40*G32*G16+G48*G56)*G$8</f>
        <v>43505.28</v>
      </c>
      <c r="H64" s="9" t="n">
        <f aca="false">(H40*H32*H16+H48*H56)*H$8</f>
        <v>43983.36</v>
      </c>
      <c r="I64" s="9" t="n">
        <f aca="false">(I40*I32*I16+I48*I56)*I$8</f>
        <v>43983.36</v>
      </c>
      <c r="J64" s="9" t="n">
        <f aca="false">(J40*J32*J16+J48*J56)*J$8</f>
        <v>43027.2</v>
      </c>
      <c r="K64" s="9" t="n">
        <f aca="false">(K40*K32*K16+K48*K56)*K$8</f>
        <v>43505.28</v>
      </c>
      <c r="L64" s="9" t="n">
        <f aca="false">(L40*L32*L16+L48*L56)*L$8</f>
        <v>43983.36</v>
      </c>
      <c r="M64" s="9" t="n">
        <f aca="false">(M40*M32*M16+M48*M56)*M$8</f>
        <v>43983.36</v>
      </c>
      <c r="N64" s="9" t="n">
        <f aca="false">(N40*N32*N16+N48*N56)*N$8</f>
        <v>43505.28</v>
      </c>
      <c r="O64" s="9" t="n">
        <f aca="false">(O40*O32*O16+O48*O56)*O$8</f>
        <v>43505.28</v>
      </c>
      <c r="P64" s="9" t="n">
        <f aca="false">(P40*P32*P16+P48*P56)*P$8</f>
        <v>43983.36</v>
      </c>
      <c r="Q64" s="9" t="n">
        <f aca="false">(Q40*Q32*Q16+Q48*Q56)*Q$8</f>
        <v>43983.36</v>
      </c>
      <c r="R64" s="9" t="n">
        <f aca="false">(R40*R32*R16+R48*R56)*R$8</f>
        <v>40986</v>
      </c>
      <c r="S64" s="9" t="n">
        <f aca="false">(S40*S32*S16+S48*S56)*S$8</f>
        <v>41441.4</v>
      </c>
      <c r="T64" s="9" t="n">
        <f aca="false">(T40*T32*T16+T48*T56)*T$8</f>
        <v>41896.8</v>
      </c>
      <c r="U64" s="9" t="n">
        <f aca="false">(U40*U32*U16+U48*U56)*U$8</f>
        <v>41896.8</v>
      </c>
      <c r="V64" s="9" t="n">
        <f aca="false">(V40*V32*V16+V48*V56)*V$8</f>
        <v>45360</v>
      </c>
      <c r="W64" s="9" t="n">
        <f aca="false">(W40*W32*W16+W48*W56)*W$8</f>
        <v>43079.4</v>
      </c>
      <c r="X64" s="9" t="n">
        <f aca="false">(X40*X32*X16+X48*X56)*X$8</f>
        <v>36984</v>
      </c>
      <c r="Y64" s="9" t="n">
        <f aca="false">(Y40*Y32*Y16+Y48*Y56)*Y$8</f>
        <v>36984</v>
      </c>
      <c r="Z64" s="9" t="n">
        <f aca="false">(Z40*Z32*Z16+Z48*Z56)*Z$8</f>
        <v>27000</v>
      </c>
      <c r="AA64" s="9" t="n">
        <f aca="false">(AA40*AA32*AA16+AA48*AA56)*AA$8</f>
        <v>27300</v>
      </c>
      <c r="AB64" s="9" t="n">
        <f aca="false">(AB40*AB32*AB16+AB48*AB56)*AB$8</f>
        <v>27600</v>
      </c>
      <c r="AC64" s="9" t="n">
        <f aca="false">(AC40*AC32*AC16+AC48*AC56)*AC$8</f>
        <v>27600</v>
      </c>
      <c r="AD64" s="9" t="n">
        <f aca="false">(AD40*AD32*AD16+AD48*AD56)*AD$8</f>
        <v>27300</v>
      </c>
      <c r="AE64" s="9" t="n">
        <f aca="false">(AE40*AE32*AE16+AE48*AE56)*AE$8</f>
        <v>27300</v>
      </c>
      <c r="AF64" s="9" t="n">
        <f aca="false">(AF40*AF32*AF16+AF48*AF56)*AF$8</f>
        <v>27600</v>
      </c>
      <c r="AG64" s="9" t="n">
        <f aca="false">(AG40*AG32*AG16+AG48*AG56)*AG$8</f>
        <v>27600</v>
      </c>
      <c r="AH64" s="9" t="n">
        <f aca="false">(AH40*AH32*AH16+AH48*AH56)*AH$8</f>
        <v>27000</v>
      </c>
      <c r="AI64" s="9" t="n">
        <f aca="false">(AI40*AI32*AI16+AI48*AI56)*AI$8</f>
        <v>27300</v>
      </c>
      <c r="AJ64" s="9" t="n">
        <f aca="false">(AJ40*AJ32*AJ16+AJ48*AJ56)*AJ$8</f>
        <v>27600</v>
      </c>
      <c r="AK64" s="9" t="n">
        <f aca="false">(AK40*AK32*AK16+AK48*AK56)*AK$8</f>
        <v>27600</v>
      </c>
      <c r="AL64" s="9" t="n">
        <f aca="false">(AL40*AL32*AL16+AL48*AL56)*AL$8</f>
        <v>27000</v>
      </c>
      <c r="AM64" s="9" t="n">
        <f aca="false">(AM40*AM32*AM16+AM48*AM56)*AM$8</f>
        <v>27300</v>
      </c>
      <c r="AN64" s="9" t="n">
        <f aca="false">(AN40*AN32*AN16+AN48*AN56)*AN$8</f>
        <v>27600</v>
      </c>
      <c r="AO64" s="9" t="n">
        <f aca="false">(AO40*AO32*AO16+AO48*AO56)*AO$8</f>
        <v>27600</v>
      </c>
      <c r="AP64" s="9" t="n">
        <f aca="false">(AP40*AP32*AP16+AP48*AP56)*AP$8</f>
        <v>27000</v>
      </c>
      <c r="AQ64" s="9" t="n">
        <f aca="false">(AQ40*AQ32*AQ16+AQ48*AQ56)*AQ$8</f>
        <v>27300</v>
      </c>
      <c r="AR64" s="9" t="n">
        <f aca="false">(AR40*AR32*AR16+AR48*AR56)*AR$8</f>
        <v>27600</v>
      </c>
      <c r="AS64" s="9" t="n">
        <f aca="false">(AS40*AS32*AS16+AS48*AS56)*AS$8</f>
        <v>27600</v>
      </c>
      <c r="AT64" s="9" t="n">
        <f aca="false">(AT40*AT32*AT16+AT48*AT56)*AT$8</f>
        <v>27300</v>
      </c>
      <c r="AU64" s="9" t="n">
        <f aca="false">(AU40*AU32*AU16+AU48*AU56)*AU$8</f>
        <v>27300</v>
      </c>
      <c r="AV64" s="9" t="n">
        <f aca="false">(AV40*AV32*AV16+AV48*AV56)*AV$8</f>
        <v>27600</v>
      </c>
      <c r="AW64" s="9" t="n">
        <f aca="false">(AW40*AW32*AW16+AW48*AW56)*AW$8</f>
        <v>27600</v>
      </c>
    </row>
    <row r="66" customFormat="false" ht="12.75" hidden="false" customHeight="false" outlineLevel="0" collapsed="false">
      <c r="A66" s="10" t="s">
        <v>19</v>
      </c>
      <c r="B66" s="11" t="n">
        <f aca="false">SUM(B59:B64)</f>
        <v>91600.2</v>
      </c>
      <c r="C66" s="11" t="n">
        <f aca="false">SUM(C59:C64)</f>
        <v>92617.98</v>
      </c>
      <c r="D66" s="11" t="n">
        <f aca="false">SUM(D59:D64)</f>
        <v>93635.76</v>
      </c>
      <c r="E66" s="11" t="n">
        <f aca="false">SUM(E59:E64)</f>
        <v>93635.76</v>
      </c>
      <c r="F66" s="11" t="n">
        <f aca="false">SUM(F59:F64)</f>
        <v>96912.45</v>
      </c>
      <c r="G66" s="11" t="n">
        <f aca="false">SUM(G59:G64)</f>
        <v>97989.255</v>
      </c>
      <c r="H66" s="11" t="n">
        <f aca="false">SUM(H59:H64)</f>
        <v>99066.06</v>
      </c>
      <c r="I66" s="11" t="n">
        <f aca="false">SUM(I59:I64)</f>
        <v>99066.06</v>
      </c>
      <c r="J66" s="11" t="n">
        <f aca="false">SUM(J59:J64)</f>
        <v>96912.45</v>
      </c>
      <c r="K66" s="11" t="n">
        <f aca="false">SUM(K59:K64)</f>
        <v>97989.255</v>
      </c>
      <c r="L66" s="11" t="n">
        <f aca="false">SUM(L59:L64)</f>
        <v>99066.06</v>
      </c>
      <c r="M66" s="11" t="n">
        <f aca="false">SUM(M59:M64)</f>
        <v>99066.06</v>
      </c>
      <c r="N66" s="11" t="n">
        <f aca="false">SUM(N59:N64)</f>
        <v>97989.255</v>
      </c>
      <c r="O66" s="11" t="n">
        <f aca="false">SUM(O59:O64)</f>
        <v>97989.255</v>
      </c>
      <c r="P66" s="11" t="n">
        <f aca="false">SUM(P59:P64)</f>
        <v>99066.06</v>
      </c>
      <c r="Q66" s="11" t="n">
        <f aca="false">SUM(Q59:Q64)</f>
        <v>99066.06</v>
      </c>
      <c r="R66" s="11" t="n">
        <f aca="false">SUM(R59:R64)</f>
        <v>92083.5</v>
      </c>
      <c r="S66" s="11" t="n">
        <f aca="false">SUM(S59:S64)</f>
        <v>93106.65</v>
      </c>
      <c r="T66" s="11" t="n">
        <f aca="false">SUM(T59:T64)</f>
        <v>94129.8</v>
      </c>
      <c r="U66" s="11" t="n">
        <f aca="false">SUM(U59:U64)</f>
        <v>94129.8</v>
      </c>
      <c r="V66" s="11" t="n">
        <f aca="false">SUM(V59:V64)</f>
        <v>112185</v>
      </c>
      <c r="W66" s="11" t="n">
        <f aca="false">SUM(W59:W64)</f>
        <v>97781.775</v>
      </c>
      <c r="X66" s="11" t="n">
        <f aca="false">SUM(X59:X64)</f>
        <v>82495.25</v>
      </c>
      <c r="Y66" s="11" t="n">
        <f aca="false">SUM(Y59:Y64)</f>
        <v>82495.25</v>
      </c>
      <c r="Z66" s="11" t="n">
        <f aca="false">SUM(Z59:Z64)</f>
        <v>61875</v>
      </c>
      <c r="AA66" s="11" t="n">
        <f aca="false">SUM(AA59:AA64)</f>
        <v>62562.5</v>
      </c>
      <c r="AB66" s="11" t="n">
        <f aca="false">SUM(AB59:AB64)</f>
        <v>63250</v>
      </c>
      <c r="AC66" s="11" t="n">
        <f aca="false">SUM(AC59:AC64)</f>
        <v>63250</v>
      </c>
      <c r="AD66" s="11" t="n">
        <f aca="false">SUM(AD59:AD64)</f>
        <v>62562.5</v>
      </c>
      <c r="AE66" s="11" t="n">
        <f aca="false">SUM(AE59:AE64)</f>
        <v>62562.5</v>
      </c>
      <c r="AF66" s="11" t="n">
        <f aca="false">SUM(AF59:AF64)</f>
        <v>63250</v>
      </c>
      <c r="AG66" s="11" t="n">
        <f aca="false">SUM(AG59:AG64)</f>
        <v>63250</v>
      </c>
      <c r="AH66" s="11" t="n">
        <f aca="false">SUM(AH59:AH64)</f>
        <v>61875</v>
      </c>
      <c r="AI66" s="11" t="n">
        <f aca="false">SUM(AI59:AI64)</f>
        <v>62562.5</v>
      </c>
      <c r="AJ66" s="11" t="n">
        <f aca="false">SUM(AJ59:AJ64)</f>
        <v>63250</v>
      </c>
      <c r="AK66" s="11" t="n">
        <f aca="false">SUM(AK59:AK64)</f>
        <v>63250</v>
      </c>
      <c r="AL66" s="11" t="n">
        <f aca="false">SUM(AL59:AL64)</f>
        <v>61875</v>
      </c>
      <c r="AM66" s="11" t="n">
        <f aca="false">SUM(AM59:AM64)</f>
        <v>62562.5</v>
      </c>
      <c r="AN66" s="11" t="n">
        <f aca="false">SUM(AN59:AN64)</f>
        <v>63250</v>
      </c>
      <c r="AO66" s="11" t="n">
        <f aca="false">SUM(AO59:AO64)</f>
        <v>63250</v>
      </c>
      <c r="AP66" s="11" t="n">
        <f aca="false">SUM(AP59:AP64)</f>
        <v>61875</v>
      </c>
      <c r="AQ66" s="11" t="n">
        <f aca="false">SUM(AQ59:AQ64)</f>
        <v>62562.5</v>
      </c>
      <c r="AR66" s="11" t="n">
        <f aca="false">SUM(AR59:AR64)</f>
        <v>63250</v>
      </c>
      <c r="AS66" s="11" t="n">
        <f aca="false">SUM(AS59:AS64)</f>
        <v>63250</v>
      </c>
      <c r="AT66" s="11" t="n">
        <f aca="false">SUM(AT59:AT64)</f>
        <v>62562.5</v>
      </c>
      <c r="AU66" s="11" t="n">
        <f aca="false">SUM(AU59:AU64)</f>
        <v>62562.5</v>
      </c>
      <c r="AV66" s="11" t="n">
        <f aca="false">SUM(AV59:AV64)</f>
        <v>63250</v>
      </c>
      <c r="AW66" s="11" t="n">
        <f aca="false">SUM(AW59:AW64)</f>
        <v>63250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2002-02-07T00:46:32Z</dcterms:created>
  <dc:creator>Davis Thames</dc:creator>
  <dc:description/>
  <dc:language>en-US</dc:language>
  <cp:lastModifiedBy>Davis Thames</cp:lastModifiedBy>
  <dcterms:modified xsi:type="dcterms:W3CDTF">2002-02-07T01:14:22Z</dcterms:modified>
  <cp:revision>0</cp:revision>
  <dc:subject/>
  <dc:title/>
</cp:coreProperties>
</file>