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<sst xmlns="http://schemas.openxmlformats.org/spreadsheetml/2006/main" count="1255" uniqueCount="423">
  <si>
    <t xml:space="preserve">Effective Dates</t>
  </si>
  <si>
    <t xml:space="preserve">9/1/2000 </t>
  </si>
  <si>
    <t xml:space="preserve">9/1/1999 </t>
  </si>
  <si>
    <t xml:space="preserve">9/1/1998 </t>
  </si>
  <si>
    <t xml:space="preserve">9/1/1997 </t>
  </si>
  <si>
    <t xml:space="preserve">9/3/1996 </t>
  </si>
  <si>
    <t xml:space="preserve">9/5/2000 </t>
  </si>
  <si>
    <t xml:space="preserve">9/2/1999 </t>
  </si>
  <si>
    <t xml:space="preserve">9/2/1998 </t>
  </si>
  <si>
    <t xml:space="preserve">9/2/1997 </t>
  </si>
  <si>
    <t xml:space="preserve">9/4/1996 </t>
  </si>
  <si>
    <t xml:space="preserve">9/6/2000 </t>
  </si>
  <si>
    <t xml:space="preserve">9/3/1999 </t>
  </si>
  <si>
    <t xml:space="preserve">9/3/1998 </t>
  </si>
  <si>
    <t xml:space="preserve">9/3/1997 </t>
  </si>
  <si>
    <t xml:space="preserve">9/5/1996 </t>
  </si>
  <si>
    <t xml:space="preserve">9/7/2000 </t>
  </si>
  <si>
    <t xml:space="preserve">9/7/1999 </t>
  </si>
  <si>
    <t xml:space="preserve">9/4/1998 </t>
  </si>
  <si>
    <t xml:space="preserve">9/4/1997 </t>
  </si>
  <si>
    <t xml:space="preserve">9/6/1996 </t>
  </si>
  <si>
    <t xml:space="preserve">9/8/2000 </t>
  </si>
  <si>
    <t xml:space="preserve">9/8/1999 </t>
  </si>
  <si>
    <t xml:space="preserve">9/8/1998 </t>
  </si>
  <si>
    <t xml:space="preserve">9/5/1997 </t>
  </si>
  <si>
    <t xml:space="preserve">9/9/1996 </t>
  </si>
  <si>
    <t xml:space="preserve">9/11/2000 </t>
  </si>
  <si>
    <t xml:space="preserve">9/9/1999 </t>
  </si>
  <si>
    <t xml:space="preserve">9/9/1998 </t>
  </si>
  <si>
    <t xml:space="preserve">9/8/1997 </t>
  </si>
  <si>
    <t xml:space="preserve">9/10/1996 </t>
  </si>
  <si>
    <t xml:space="preserve">9/12/2000 </t>
  </si>
  <si>
    <t xml:space="preserve">9/10/1999 </t>
  </si>
  <si>
    <t xml:space="preserve">9/10/1998 </t>
  </si>
  <si>
    <t xml:space="preserve">9/9/1997 </t>
  </si>
  <si>
    <t xml:space="preserve">9/11/1996 </t>
  </si>
  <si>
    <t xml:space="preserve">9/13/2000 </t>
  </si>
  <si>
    <t xml:space="preserve">9/13/1999 </t>
  </si>
  <si>
    <t xml:space="preserve">9/11/1998 </t>
  </si>
  <si>
    <t xml:space="preserve">9/10/1997 </t>
  </si>
  <si>
    <t xml:space="preserve">9/12/1996 </t>
  </si>
  <si>
    <t xml:space="preserve">9/14/2000 </t>
  </si>
  <si>
    <t xml:space="preserve">9/14/1999 </t>
  </si>
  <si>
    <t xml:space="preserve">9/14/1998 </t>
  </si>
  <si>
    <t xml:space="preserve">9/11/1997 </t>
  </si>
  <si>
    <t xml:space="preserve">9/13/1996 </t>
  </si>
  <si>
    <t xml:space="preserve">9/15/2000 </t>
  </si>
  <si>
    <t xml:space="preserve">9/15/1999 </t>
  </si>
  <si>
    <t xml:space="preserve">9/15/1998 </t>
  </si>
  <si>
    <t xml:space="preserve">9/12/1997 </t>
  </si>
  <si>
    <t xml:space="preserve">9/16/1996 </t>
  </si>
  <si>
    <t xml:space="preserve">9/18/2000 </t>
  </si>
  <si>
    <t xml:space="preserve">9/16/1999 </t>
  </si>
  <si>
    <t xml:space="preserve">9/16/1998 </t>
  </si>
  <si>
    <t xml:space="preserve">9/15/1997 </t>
  </si>
  <si>
    <t xml:space="preserve">9/17/1996 </t>
  </si>
  <si>
    <t xml:space="preserve">9/19/2000 </t>
  </si>
  <si>
    <t xml:space="preserve">9/17/1999 </t>
  </si>
  <si>
    <t xml:space="preserve">9/17/1998 </t>
  </si>
  <si>
    <t xml:space="preserve">9/16/1997 </t>
  </si>
  <si>
    <t xml:space="preserve">9/18/1996 </t>
  </si>
  <si>
    <t xml:space="preserve">9/20/2000 </t>
  </si>
  <si>
    <t xml:space="preserve">9/20/1999 </t>
  </si>
  <si>
    <t xml:space="preserve">9/18/1998 </t>
  </si>
  <si>
    <t xml:space="preserve">9/17/1997 </t>
  </si>
  <si>
    <t xml:space="preserve">9/19/1996 </t>
  </si>
  <si>
    <t xml:space="preserve">9/21/2000 </t>
  </si>
  <si>
    <t xml:space="preserve">9/21/1999 </t>
  </si>
  <si>
    <t xml:space="preserve">9/21/1998 </t>
  </si>
  <si>
    <t xml:space="preserve">9/18/1997 </t>
  </si>
  <si>
    <t xml:space="preserve">9/20/1996 </t>
  </si>
  <si>
    <t xml:space="preserve">9/22/2000 </t>
  </si>
  <si>
    <t xml:space="preserve">9/22/1999 </t>
  </si>
  <si>
    <t xml:space="preserve">9/22/1998 </t>
  </si>
  <si>
    <t xml:space="preserve">9/19/1997 </t>
  </si>
  <si>
    <t xml:space="preserve">9/23/1996 </t>
  </si>
  <si>
    <t xml:space="preserve">9/25/2000 </t>
  </si>
  <si>
    <t xml:space="preserve">9/23/1999 </t>
  </si>
  <si>
    <t xml:space="preserve">9/23/1998 </t>
  </si>
  <si>
    <t xml:space="preserve">9/22/1997 </t>
  </si>
  <si>
    <t xml:space="preserve">9/24/1996 </t>
  </si>
  <si>
    <t xml:space="preserve">9/26/2000 </t>
  </si>
  <si>
    <t xml:space="preserve">9/24/1999 </t>
  </si>
  <si>
    <t xml:space="preserve">9/24/1998 </t>
  </si>
  <si>
    <t xml:space="preserve">9/23/1997 </t>
  </si>
  <si>
    <t xml:space="preserve">9/25/1996 </t>
  </si>
  <si>
    <t xml:space="preserve">9/27/2000 </t>
  </si>
  <si>
    <t xml:space="preserve">9/27/1999 </t>
  </si>
  <si>
    <t xml:space="preserve">9/25/1998 </t>
  </si>
  <si>
    <t xml:space="preserve">9/24/1997 </t>
  </si>
  <si>
    <t xml:space="preserve">9/26/1996 </t>
  </si>
  <si>
    <t xml:space="preserve">9/28/2000 </t>
  </si>
  <si>
    <t xml:space="preserve">9/28/1999 </t>
  </si>
  <si>
    <t xml:space="preserve">9/28/1998 </t>
  </si>
  <si>
    <t xml:space="preserve">9/25/1997 </t>
  </si>
  <si>
    <t xml:space="preserve">9/27/1996 </t>
  </si>
  <si>
    <t xml:space="preserve">9/29/2000 </t>
  </si>
  <si>
    <t xml:space="preserve">9/29/1999 </t>
  </si>
  <si>
    <t xml:space="preserve">9/29/1998 </t>
  </si>
  <si>
    <t xml:space="preserve">9/26/1997 </t>
  </si>
  <si>
    <t xml:space="preserve">9/30/1996 </t>
  </si>
  <si>
    <t xml:space="preserve">9/30/2000 </t>
  </si>
  <si>
    <t xml:space="preserve">9/30/1999 </t>
  </si>
  <si>
    <t xml:space="preserve">9/30/1998 </t>
  </si>
  <si>
    <t xml:space="preserve">9/29/1997 </t>
  </si>
  <si>
    <t xml:space="preserve">10/1/1996 </t>
  </si>
  <si>
    <t xml:space="preserve">10/2/2000 </t>
  </si>
  <si>
    <t xml:space="preserve">10/1/1999 </t>
  </si>
  <si>
    <t xml:space="preserve">10/1/1998 </t>
  </si>
  <si>
    <t xml:space="preserve">9/30/1997 </t>
  </si>
  <si>
    <t xml:space="preserve">10/2/1996 </t>
  </si>
  <si>
    <t xml:space="preserve">10/3/2000 </t>
  </si>
  <si>
    <t xml:space="preserve">10/4/1999 </t>
  </si>
  <si>
    <t xml:space="preserve">10/2/1998 </t>
  </si>
  <si>
    <t xml:space="preserve">10/1/1997 </t>
  </si>
  <si>
    <t xml:space="preserve">10/3/1996 </t>
  </si>
  <si>
    <t xml:space="preserve">10/4/2000 </t>
  </si>
  <si>
    <t xml:space="preserve">10/5/1999 </t>
  </si>
  <si>
    <t xml:space="preserve">10/5/1998 </t>
  </si>
  <si>
    <t xml:space="preserve">10/2/1997 </t>
  </si>
  <si>
    <t xml:space="preserve">10/4/1996 </t>
  </si>
  <si>
    <t xml:space="preserve">10/5/2000 </t>
  </si>
  <si>
    <t xml:space="preserve">10/6/1999 </t>
  </si>
  <si>
    <t xml:space="preserve">10/6/1998 </t>
  </si>
  <si>
    <t xml:space="preserve">10/3/1997 </t>
  </si>
  <si>
    <t xml:space="preserve">10/7/1996 </t>
  </si>
  <si>
    <t xml:space="preserve">10/6/2000 </t>
  </si>
  <si>
    <t xml:space="preserve">10/7/1999 </t>
  </si>
  <si>
    <t xml:space="preserve">10/7/1998 </t>
  </si>
  <si>
    <t xml:space="preserve">10/6/1997 </t>
  </si>
  <si>
    <t xml:space="preserve">10/8/1996 </t>
  </si>
  <si>
    <t xml:space="preserve">10/9/2000 </t>
  </si>
  <si>
    <t xml:space="preserve">10/8/1999 </t>
  </si>
  <si>
    <t xml:space="preserve">10/8/1998 </t>
  </si>
  <si>
    <t xml:space="preserve">10/7/1997 </t>
  </si>
  <si>
    <t xml:space="preserve">10/9/1996 </t>
  </si>
  <si>
    <t xml:space="preserve">10/10/2000 </t>
  </si>
  <si>
    <t xml:space="preserve">10/11/1999 </t>
  </si>
  <si>
    <t xml:space="preserve">10/9/1998 </t>
  </si>
  <si>
    <t xml:space="preserve">10/8/1997 </t>
  </si>
  <si>
    <t xml:space="preserve">10/10/1996 </t>
  </si>
  <si>
    <t xml:space="preserve">10/11/2000 </t>
  </si>
  <si>
    <t xml:space="preserve">10/12/1999 </t>
  </si>
  <si>
    <t xml:space="preserve">10/12/1998 </t>
  </si>
  <si>
    <t xml:space="preserve">10/9/1997 </t>
  </si>
  <si>
    <t xml:space="preserve">10/11/1996 </t>
  </si>
  <si>
    <t xml:space="preserve">10/12/2000 </t>
  </si>
  <si>
    <t xml:space="preserve">10/13/1999 </t>
  </si>
  <si>
    <t xml:space="preserve">10/13/1998 </t>
  </si>
  <si>
    <t xml:space="preserve">10/10/1997 </t>
  </si>
  <si>
    <t xml:space="preserve">10/14/1996 </t>
  </si>
  <si>
    <t xml:space="preserve">10/13/2000 </t>
  </si>
  <si>
    <t xml:space="preserve">10/14/1999 </t>
  </si>
  <si>
    <t xml:space="preserve">10/14/1998 </t>
  </si>
  <si>
    <t xml:space="preserve">10/13/1997 </t>
  </si>
  <si>
    <t xml:space="preserve">10/15/1996 </t>
  </si>
  <si>
    <t xml:space="preserve">10/16/2000 </t>
  </si>
  <si>
    <t xml:space="preserve">10/15/1999 </t>
  </si>
  <si>
    <t xml:space="preserve">10/15/1998 </t>
  </si>
  <si>
    <t xml:space="preserve">10/14/1997 </t>
  </si>
  <si>
    <t xml:space="preserve">10/16/1996 </t>
  </si>
  <si>
    <t xml:space="preserve">10/17/2000 </t>
  </si>
  <si>
    <t xml:space="preserve">10/18/1999 </t>
  </si>
  <si>
    <t xml:space="preserve">10/16/1998 </t>
  </si>
  <si>
    <t xml:space="preserve">10/15/1997 </t>
  </si>
  <si>
    <t xml:space="preserve">10/17/1996 </t>
  </si>
  <si>
    <t xml:space="preserve">10/18/2000 </t>
  </si>
  <si>
    <t xml:space="preserve">10/19/1999 </t>
  </si>
  <si>
    <t xml:space="preserve">10/19/1998 </t>
  </si>
  <si>
    <t xml:space="preserve">10/16/1997 </t>
  </si>
  <si>
    <t xml:space="preserve">10/18/1996 </t>
  </si>
  <si>
    <t xml:space="preserve">10/19/2000 </t>
  </si>
  <si>
    <t xml:space="preserve">10/20/1999 </t>
  </si>
  <si>
    <t xml:space="preserve">10/20/1998 </t>
  </si>
  <si>
    <t xml:space="preserve">10/17/1997 </t>
  </si>
  <si>
    <t xml:space="preserve">10/21/1996 </t>
  </si>
  <si>
    <t xml:space="preserve">10/20/2000 </t>
  </si>
  <si>
    <t xml:space="preserve">10/21/1999 </t>
  </si>
  <si>
    <t xml:space="preserve">10/21/1998 </t>
  </si>
  <si>
    <t xml:space="preserve">10/20/1997 </t>
  </si>
  <si>
    <t xml:space="preserve">10/22/1996 </t>
  </si>
  <si>
    <t xml:space="preserve">10/23/2000 </t>
  </si>
  <si>
    <t xml:space="preserve">10/22/1999 </t>
  </si>
  <si>
    <t xml:space="preserve">10/22/1998 </t>
  </si>
  <si>
    <t xml:space="preserve">10/21/1997 </t>
  </si>
  <si>
    <t xml:space="preserve">10/23/1996 </t>
  </si>
  <si>
    <t xml:space="preserve">10/24/2000 </t>
  </si>
  <si>
    <t xml:space="preserve">10/25/1999 </t>
  </si>
  <si>
    <t xml:space="preserve">10/23/1998 </t>
  </si>
  <si>
    <t xml:space="preserve">10/22/1997 </t>
  </si>
  <si>
    <t xml:space="preserve">10/24/1996 </t>
  </si>
  <si>
    <t xml:space="preserve">10/25/2000 </t>
  </si>
  <si>
    <t xml:space="preserve">10/26/1999 </t>
  </si>
  <si>
    <t xml:space="preserve">10/26/1998 </t>
  </si>
  <si>
    <t xml:space="preserve">10/23/1997 </t>
  </si>
  <si>
    <t xml:space="preserve">10/25/1996 </t>
  </si>
  <si>
    <t xml:space="preserve">10/26/2000 </t>
  </si>
  <si>
    <t xml:space="preserve">10/27/1999 </t>
  </si>
  <si>
    <t xml:space="preserve">10/27/1998 </t>
  </si>
  <si>
    <t xml:space="preserve">10/24/1997 </t>
  </si>
  <si>
    <t xml:space="preserve">10/26/1996 </t>
  </si>
  <si>
    <t xml:space="preserve">10/27/2000 </t>
  </si>
  <si>
    <t xml:space="preserve">10/28/1999 </t>
  </si>
  <si>
    <t xml:space="preserve">10/28/1998 </t>
  </si>
  <si>
    <t xml:space="preserve">10/27/1997 </t>
  </si>
  <si>
    <t xml:space="preserve">10/27/1996 </t>
  </si>
  <si>
    <t xml:space="preserve">10/30/2000 </t>
  </si>
  <si>
    <t xml:space="preserve">10/29/1999 </t>
  </si>
  <si>
    <t xml:space="preserve">10/29/1998 </t>
  </si>
  <si>
    <t xml:space="preserve">10/28/1997 </t>
  </si>
  <si>
    <t xml:space="preserve">10/28/1996 </t>
  </si>
  <si>
    <t xml:space="preserve">10/31/2000 </t>
  </si>
  <si>
    <t xml:space="preserve">11/1/1999 </t>
  </si>
  <si>
    <t xml:space="preserve">10/30/1998 </t>
  </si>
  <si>
    <t xml:space="preserve">10/29/1997 </t>
  </si>
  <si>
    <t xml:space="preserve">10/29/1996 </t>
  </si>
  <si>
    <t xml:space="preserve">11/1/2000 </t>
  </si>
  <si>
    <t xml:space="preserve">11/2/1999 </t>
  </si>
  <si>
    <t xml:space="preserve">11/2/1998 </t>
  </si>
  <si>
    <t xml:space="preserve">10/30/1997 </t>
  </si>
  <si>
    <t xml:space="preserve">10/30/1996 </t>
  </si>
  <si>
    <t xml:space="preserve">11/2/2000 </t>
  </si>
  <si>
    <t xml:space="preserve">11/3/1999 </t>
  </si>
  <si>
    <t xml:space="preserve">11/3/1998 </t>
  </si>
  <si>
    <t xml:space="preserve">10/31/1997 </t>
  </si>
  <si>
    <t xml:space="preserve">10/31/1996 </t>
  </si>
  <si>
    <t xml:space="preserve">11/3/2000 </t>
  </si>
  <si>
    <t xml:space="preserve">11/4/1999 </t>
  </si>
  <si>
    <t xml:space="preserve">11/4/1998 </t>
  </si>
  <si>
    <t xml:space="preserve">11/3/1997 </t>
  </si>
  <si>
    <t xml:space="preserve">11/1/1996 </t>
  </si>
  <si>
    <t xml:space="preserve">11/6/2000 </t>
  </si>
  <si>
    <t xml:space="preserve">11/5/1999 </t>
  </si>
  <si>
    <t xml:space="preserve">11/5/1998 </t>
  </si>
  <si>
    <t xml:space="preserve">11/4/1997 </t>
  </si>
  <si>
    <t xml:space="preserve">11/4/1996 </t>
  </si>
  <si>
    <t xml:space="preserve">11/7/2000 </t>
  </si>
  <si>
    <t xml:space="preserve">11/8/1999 </t>
  </si>
  <si>
    <t xml:space="preserve">11/6/1998 </t>
  </si>
  <si>
    <t xml:space="preserve">11/5/1997 </t>
  </si>
  <si>
    <t xml:space="preserve">11/5/1996 </t>
  </si>
  <si>
    <t xml:space="preserve">11/8/2000 </t>
  </si>
  <si>
    <t xml:space="preserve">11/9/1999 </t>
  </si>
  <si>
    <t xml:space="preserve">11/9/1998 </t>
  </si>
  <si>
    <t xml:space="preserve">11/6/1997 </t>
  </si>
  <si>
    <t xml:space="preserve">11/6/1996 </t>
  </si>
  <si>
    <t xml:space="preserve">11/9/2000 </t>
  </si>
  <si>
    <t xml:space="preserve">11/10/1999 </t>
  </si>
  <si>
    <t xml:space="preserve">11/10/1998 </t>
  </si>
  <si>
    <t xml:space="preserve">11/7/1997 </t>
  </si>
  <si>
    <t xml:space="preserve">11/7/1996 </t>
  </si>
  <si>
    <t xml:space="preserve">11/10/2000 </t>
  </si>
  <si>
    <t xml:space="preserve">11/11/1999 </t>
  </si>
  <si>
    <t xml:space="preserve">11/11/1998 </t>
  </si>
  <si>
    <t xml:space="preserve">11/10/1997 </t>
  </si>
  <si>
    <t xml:space="preserve">11/8/1996 </t>
  </si>
  <si>
    <t xml:space="preserve">11/13/2000 </t>
  </si>
  <si>
    <t xml:space="preserve">11/12/1999 </t>
  </si>
  <si>
    <t xml:space="preserve">11/12/1998 </t>
  </si>
  <si>
    <t xml:space="preserve">11/11/1997 </t>
  </si>
  <si>
    <t xml:space="preserve">11/11/1996 </t>
  </si>
  <si>
    <t xml:space="preserve">11/14/2000 </t>
  </si>
  <si>
    <t xml:space="preserve">11/15/1999 </t>
  </si>
  <si>
    <t xml:space="preserve">11/13/1998 </t>
  </si>
  <si>
    <t xml:space="preserve">11/12/1997 </t>
  </si>
  <si>
    <t xml:space="preserve">11/12/1996 </t>
  </si>
  <si>
    <t xml:space="preserve">11/15/2000 </t>
  </si>
  <si>
    <t xml:space="preserve">11/16/1999 </t>
  </si>
  <si>
    <t xml:space="preserve">11/16/1998 </t>
  </si>
  <si>
    <t xml:space="preserve">11/13/1997 </t>
  </si>
  <si>
    <t xml:space="preserve">11/13/1996 </t>
  </si>
  <si>
    <t xml:space="preserve">11/16/2000 </t>
  </si>
  <si>
    <t xml:space="preserve">11/17/1999 </t>
  </si>
  <si>
    <t xml:space="preserve">11/17/1998 </t>
  </si>
  <si>
    <t xml:space="preserve">11/14/1997 </t>
  </si>
  <si>
    <t xml:space="preserve">11/14/1996 </t>
  </si>
  <si>
    <t xml:space="preserve">11/17/2000 </t>
  </si>
  <si>
    <t xml:space="preserve">11/18/1999 </t>
  </si>
  <si>
    <t xml:space="preserve">11/18/1998 </t>
  </si>
  <si>
    <t xml:space="preserve">11/17/1997 </t>
  </si>
  <si>
    <t xml:space="preserve">11/15/1996 </t>
  </si>
  <si>
    <t xml:space="preserve">11/20/2000 </t>
  </si>
  <si>
    <t xml:space="preserve">11/19/1999 </t>
  </si>
  <si>
    <t xml:space="preserve">11/19/1998 </t>
  </si>
  <si>
    <t xml:space="preserve">11/18/1997 </t>
  </si>
  <si>
    <t xml:space="preserve">11/18/1996 </t>
  </si>
  <si>
    <t xml:space="preserve">11/21/2000 </t>
  </si>
  <si>
    <t xml:space="preserve">11/22/1999 </t>
  </si>
  <si>
    <t xml:space="preserve">11/20/1998 </t>
  </si>
  <si>
    <t xml:space="preserve">11/19/1997 </t>
  </si>
  <si>
    <t xml:space="preserve">11/19/1996 </t>
  </si>
  <si>
    <t xml:space="preserve">11/22/2000 </t>
  </si>
  <si>
    <t xml:space="preserve">11/23/1999 </t>
  </si>
  <si>
    <t xml:space="preserve">11/23/1998 </t>
  </si>
  <si>
    <t xml:space="preserve">11/20/1997 </t>
  </si>
  <si>
    <t xml:space="preserve">11/20/1996 </t>
  </si>
  <si>
    <t xml:space="preserve">11/27/2000 </t>
  </si>
  <si>
    <t xml:space="preserve">11/24/1999 </t>
  </si>
  <si>
    <t xml:space="preserve">11/24/1998 </t>
  </si>
  <si>
    <t xml:space="preserve">11/21/1997 </t>
  </si>
  <si>
    <t xml:space="preserve">11/21/1996 </t>
  </si>
  <si>
    <t xml:space="preserve">11/28/2000 </t>
  </si>
  <si>
    <t xml:space="preserve">11/29/1999 </t>
  </si>
  <si>
    <t xml:space="preserve">11/25/1998 </t>
  </si>
  <si>
    <t xml:space="preserve">11/24/1997 </t>
  </si>
  <si>
    <t xml:space="preserve">11/22/1996 </t>
  </si>
  <si>
    <t xml:space="preserve">11/29/2000 </t>
  </si>
  <si>
    <t xml:space="preserve">11/30/1999 </t>
  </si>
  <si>
    <t xml:space="preserve">11/30/1998 </t>
  </si>
  <si>
    <t xml:space="preserve">11/25/1997 </t>
  </si>
  <si>
    <t xml:space="preserve">11/25/1996 </t>
  </si>
  <si>
    <t xml:space="preserve">11/30/2000 </t>
  </si>
  <si>
    <t xml:space="preserve">12/1/1999 </t>
  </si>
  <si>
    <t xml:space="preserve">12/1/1998 </t>
  </si>
  <si>
    <t xml:space="preserve">11/26/1997 </t>
  </si>
  <si>
    <t xml:space="preserve">11/26/1996 </t>
  </si>
  <si>
    <t xml:space="preserve">12/1/2000 </t>
  </si>
  <si>
    <t xml:space="preserve">12/2/1999 </t>
  </si>
  <si>
    <t xml:space="preserve">12/2/1998 </t>
  </si>
  <si>
    <t xml:space="preserve">12/1/1997 </t>
  </si>
  <si>
    <t xml:space="preserve">11/27/1996 </t>
  </si>
  <si>
    <t xml:space="preserve">12/4/2000 </t>
  </si>
  <si>
    <t xml:space="preserve">12/3/1999 </t>
  </si>
  <si>
    <t xml:space="preserve">12/3/1998 </t>
  </si>
  <si>
    <t xml:space="preserve">12/2/1997 </t>
  </si>
  <si>
    <t xml:space="preserve">12/2/1996 </t>
  </si>
  <si>
    <t xml:space="preserve">12/5/2000 </t>
  </si>
  <si>
    <t xml:space="preserve">12/6/1999 </t>
  </si>
  <si>
    <t xml:space="preserve">12/4/1998 </t>
  </si>
  <si>
    <t xml:space="preserve">12/3/1997 </t>
  </si>
  <si>
    <t xml:space="preserve">12/3/1996 </t>
  </si>
  <si>
    <t xml:space="preserve">12/6/2000 </t>
  </si>
  <si>
    <t xml:space="preserve">12/7/1999 </t>
  </si>
  <si>
    <t xml:space="preserve">12/7/1998 </t>
  </si>
  <si>
    <t xml:space="preserve">12/4/1997 </t>
  </si>
  <si>
    <t xml:space="preserve">12/4/1996 </t>
  </si>
  <si>
    <t xml:space="preserve">12/7/2000 </t>
  </si>
  <si>
    <t xml:space="preserve">12/8/1999 </t>
  </si>
  <si>
    <t xml:space="preserve">12/8/1998 </t>
  </si>
  <si>
    <t xml:space="preserve">12/5/1997 </t>
  </si>
  <si>
    <t xml:space="preserve">12/5/1996 </t>
  </si>
  <si>
    <t xml:space="preserve">12/8/2000 </t>
  </si>
  <si>
    <t xml:space="preserve">12/9/1999 </t>
  </si>
  <si>
    <t xml:space="preserve">12/9/1998 </t>
  </si>
  <si>
    <t xml:space="preserve">12/8/1997 </t>
  </si>
  <si>
    <t xml:space="preserve">12/6/1996 </t>
  </si>
  <si>
    <t xml:space="preserve">12/11/2000 </t>
  </si>
  <si>
    <t xml:space="preserve">12/10/1999 </t>
  </si>
  <si>
    <t xml:space="preserve">12/10/1998 </t>
  </si>
  <si>
    <t xml:space="preserve">12/9/1997 </t>
  </si>
  <si>
    <t xml:space="preserve">12/9/1996 </t>
  </si>
  <si>
    <t xml:space="preserve">12/12/2000 </t>
  </si>
  <si>
    <t xml:space="preserve">12/13/1999 </t>
  </si>
  <si>
    <t xml:space="preserve">12/11/1998 </t>
  </si>
  <si>
    <t xml:space="preserve">12/10/1997 </t>
  </si>
  <si>
    <t xml:space="preserve">12/10/1996 </t>
  </si>
  <si>
    <t xml:space="preserve">12/13/2000 </t>
  </si>
  <si>
    <t xml:space="preserve">12/14/1999 </t>
  </si>
  <si>
    <t xml:space="preserve">12/14/1998 </t>
  </si>
  <si>
    <t xml:space="preserve">12/11/1997 </t>
  </si>
  <si>
    <t xml:space="preserve">12/11/1996 </t>
  </si>
  <si>
    <t xml:space="preserve">12/14/2000 </t>
  </si>
  <si>
    <t xml:space="preserve">12/15/1999 </t>
  </si>
  <si>
    <t xml:space="preserve">12/15/1998 </t>
  </si>
  <si>
    <t xml:space="preserve">12/12/1997 </t>
  </si>
  <si>
    <t xml:space="preserve">12/12/1996 </t>
  </si>
  <si>
    <t xml:space="preserve">12/15/2000 </t>
  </si>
  <si>
    <t xml:space="preserve">12/16/1999 </t>
  </si>
  <si>
    <t xml:space="preserve">12/16/1998 </t>
  </si>
  <si>
    <t xml:space="preserve">12/15/1997 </t>
  </si>
  <si>
    <t xml:space="preserve">12/13/1996 </t>
  </si>
  <si>
    <t xml:space="preserve">12/18/2000 </t>
  </si>
  <si>
    <t xml:space="preserve">12/17/1999 </t>
  </si>
  <si>
    <t xml:space="preserve">12/17/1998 </t>
  </si>
  <si>
    <t xml:space="preserve">12/16/1997 </t>
  </si>
  <si>
    <t xml:space="preserve">12/16/1996 </t>
  </si>
  <si>
    <t xml:space="preserve">12/19/2000 </t>
  </si>
  <si>
    <t xml:space="preserve">12/20/1999 </t>
  </si>
  <si>
    <t xml:space="preserve">12/18/1998 </t>
  </si>
  <si>
    <t xml:space="preserve">12/17/1997 </t>
  </si>
  <si>
    <t xml:space="preserve">12/17/1996 </t>
  </si>
  <si>
    <t xml:space="preserve">12/20/2000 </t>
  </si>
  <si>
    <t xml:space="preserve">12/21/1999 </t>
  </si>
  <si>
    <t xml:space="preserve">12/21/1998 </t>
  </si>
  <si>
    <t xml:space="preserve">12/18/1997 </t>
  </si>
  <si>
    <t xml:space="preserve">12/18/1996 </t>
  </si>
  <si>
    <t xml:space="preserve">12/21/2000 </t>
  </si>
  <si>
    <t xml:space="preserve">12/22/1999 </t>
  </si>
  <si>
    <t xml:space="preserve">12/22/1998 </t>
  </si>
  <si>
    <t xml:space="preserve">12/19/1997 </t>
  </si>
  <si>
    <t xml:space="preserve">12/19/1996 </t>
  </si>
  <si>
    <t xml:space="preserve">12/22/2000 </t>
  </si>
  <si>
    <t xml:space="preserve">12/23/1999 </t>
  </si>
  <si>
    <t xml:space="preserve">12/23/1998 </t>
  </si>
  <si>
    <t xml:space="preserve">12/22/1997 </t>
  </si>
  <si>
    <t xml:space="preserve">12/20/1996 </t>
  </si>
  <si>
    <t xml:space="preserve">12/26/2000 </t>
  </si>
  <si>
    <t xml:space="preserve">12/27/1999 </t>
  </si>
  <si>
    <t xml:space="preserve">12/24/1998 </t>
  </si>
  <si>
    <t xml:space="preserve">12/23/1997 </t>
  </si>
  <si>
    <t xml:space="preserve">12/23/1996 </t>
  </si>
  <si>
    <t xml:space="preserve">12/27/2000 </t>
  </si>
  <si>
    <t xml:space="preserve">12/28/1999 </t>
  </si>
  <si>
    <t xml:space="preserve">12/28/1998 </t>
  </si>
  <si>
    <t xml:space="preserve">12/24/1997 </t>
  </si>
  <si>
    <t xml:space="preserve">12/24/1996 </t>
  </si>
  <si>
    <t xml:space="preserve">12/28/2000 </t>
  </si>
  <si>
    <t xml:space="preserve">12/29/1999 </t>
  </si>
  <si>
    <t xml:space="preserve">12/29/1998 </t>
  </si>
  <si>
    <t xml:space="preserve">12/26/1997 </t>
  </si>
  <si>
    <t xml:space="preserve">12/27/1996 </t>
  </si>
  <si>
    <t xml:space="preserve">12/29/2000 </t>
  </si>
  <si>
    <t xml:space="preserve">12/30/1999 </t>
  </si>
  <si>
    <t xml:space="preserve">12/30/1998 </t>
  </si>
  <si>
    <t xml:space="preserve">12/29/1997 </t>
  </si>
  <si>
    <t xml:space="preserve">12/30/1996 </t>
  </si>
  <si>
    <t xml:space="preserve">12/30/1997 </t>
  </si>
  <si>
    <t xml:space="preserve">11/24/2000 </t>
  </si>
  <si>
    <t xml:space="preserve">11/27/1998 </t>
  </si>
  <si>
    <t xml:space="preserve">12/26/1996 </t>
  </si>
  <si>
    <t xml:space="preserve">12/27/1997 </t>
  </si>
  <si>
    <t xml:space="preserve">12/28/1997 </t>
  </si>
  <si>
    <t xml:space="preserve">12/30/2000 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</si>
</sst>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 Unicode MS"/>
      <family val="2"/>
    </font>
    <font>
      <sz val="10"/>
      <name val="Arial Unicode MS"/>
      <family val="2"/>
    </font>
    <font>
      <b val="true"/>
      <sz val="8"/>
      <color rgb="FF000000"/>
      <name val="Arial"/>
      <family val="2"/>
    </font>
    <font>
      <sz val="8.2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87759336099585"/>
          <c:w val="0.938262965554778"/>
          <c:h val="0.774599881446355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1/1/2001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Sheet1!$B$2:$B$84</c:f>
              <c:numCache>
                <c:formatCode>General</c:formatCode>
                <c:ptCount val="83"/>
                <c:pt idx="0">
                  <c:v>2.275</c:v>
                </c:pt>
                <c:pt idx="1">
                  <c:v>2.375</c:v>
                </c:pt>
                <c:pt idx="2">
                  <c:v>2.395</c:v>
                </c:pt>
                <c:pt idx="3">
                  <c:v>2.385</c:v>
                </c:pt>
                <c:pt idx="4">
                  <c:v>2.365</c:v>
                </c:pt>
                <c:pt idx="5">
                  <c:v>2.395</c:v>
                </c:pt>
                <c:pt idx="6">
                  <c:v>2.52</c:v>
                </c:pt>
                <c:pt idx="7">
                  <c:v>2.57</c:v>
                </c:pt>
                <c:pt idx="8">
                  <c:v>2.59</c:v>
                </c:pt>
                <c:pt idx="9">
                  <c:v>2.59</c:v>
                </c:pt>
                <c:pt idx="10">
                  <c:v>2.61</c:v>
                </c:pt>
                <c:pt idx="11">
                  <c:v>2.61</c:v>
                </c:pt>
                <c:pt idx="12">
                  <c:v>2.56</c:v>
                </c:pt>
                <c:pt idx="13">
                  <c:v>2.54</c:v>
                </c:pt>
                <c:pt idx="14">
                  <c:v>2.49</c:v>
                </c:pt>
                <c:pt idx="15">
                  <c:v>2.46</c:v>
                </c:pt>
                <c:pt idx="16">
                  <c:v>2.46</c:v>
                </c:pt>
                <c:pt idx="17">
                  <c:v>2.4</c:v>
                </c:pt>
                <c:pt idx="18">
                  <c:v>2.3</c:v>
                </c:pt>
                <c:pt idx="19">
                  <c:v>2.3</c:v>
                </c:pt>
                <c:pt idx="20">
                  <c:v>2.3</c:v>
                </c:pt>
                <c:pt idx="21">
                  <c:v>2.31</c:v>
                </c:pt>
                <c:pt idx="22">
                  <c:v>2.31</c:v>
                </c:pt>
                <c:pt idx="23">
                  <c:v>2.31</c:v>
                </c:pt>
                <c:pt idx="24">
                  <c:v>2.3</c:v>
                </c:pt>
                <c:pt idx="25">
                  <c:v>2.3</c:v>
                </c:pt>
                <c:pt idx="26">
                  <c:v>2.3</c:v>
                </c:pt>
                <c:pt idx="27">
                  <c:v>2.22</c:v>
                </c:pt>
                <c:pt idx="28">
                  <c:v>2.25</c:v>
                </c:pt>
                <c:pt idx="29">
                  <c:v>2.27</c:v>
                </c:pt>
                <c:pt idx="30">
                  <c:v>2.22</c:v>
                </c:pt>
                <c:pt idx="31">
                  <c:v>2.21</c:v>
                </c:pt>
                <c:pt idx="32">
                  <c:v>2.21</c:v>
                </c:pt>
                <c:pt idx="33">
                  <c:v>2.13</c:v>
                </c:pt>
                <c:pt idx="34">
                  <c:v>2.12</c:v>
                </c:pt>
                <c:pt idx="35">
                  <c:v>2.12</c:v>
                </c:pt>
                <c:pt idx="36">
                  <c:v>2.12</c:v>
                </c:pt>
                <c:pt idx="37">
                  <c:v>2.03</c:v>
                </c:pt>
                <c:pt idx="38">
                  <c:v>2.03</c:v>
                </c:pt>
                <c:pt idx="39">
                  <c:v>2.01</c:v>
                </c:pt>
                <c:pt idx="40">
                  <c:v>2.01</c:v>
                </c:pt>
                <c:pt idx="41">
                  <c:v>2.01</c:v>
                </c:pt>
                <c:pt idx="42">
                  <c:v>1.98</c:v>
                </c:pt>
                <c:pt idx="43">
                  <c:v>1.97</c:v>
                </c:pt>
                <c:pt idx="44">
                  <c:v>1.8</c:v>
                </c:pt>
                <c:pt idx="45">
                  <c:v>1.85</c:v>
                </c:pt>
                <c:pt idx="46">
                  <c:v>1.83</c:v>
                </c:pt>
                <c:pt idx="47">
                  <c:v>1.88</c:v>
                </c:pt>
                <c:pt idx="48">
                  <c:v>2.03</c:v>
                </c:pt>
                <c:pt idx="49">
                  <c:v>2.03</c:v>
                </c:pt>
                <c:pt idx="50">
                  <c:v>2.03</c:v>
                </c:pt>
                <c:pt idx="51">
                  <c:v>2.08</c:v>
                </c:pt>
                <c:pt idx="52">
                  <c:v>2.08</c:v>
                </c:pt>
                <c:pt idx="53">
                  <c:v>2.06</c:v>
                </c:pt>
                <c:pt idx="54">
                  <c:v>1.97</c:v>
                </c:pt>
                <c:pt idx="55">
                  <c:v>2.04</c:v>
                </c:pt>
                <c:pt idx="56">
                  <c:v>1.98</c:v>
                </c:pt>
                <c:pt idx="57">
                  <c:v>2.02</c:v>
                </c:pt>
                <c:pt idx="58">
                  <c:v>1.96</c:v>
                </c:pt>
                <c:pt idx="59">
                  <c:v>1.86</c:v>
                </c:pt>
                <c:pt idx="60">
                  <c:v>1.64</c:v>
                </c:pt>
                <c:pt idx="61">
                  <c:v>1.68</c:v>
                </c:pt>
                <c:pt idx="62">
                  <c:v>1.81</c:v>
                </c:pt>
                <c:pt idx="63">
                  <c:v>1.95</c:v>
                </c:pt>
                <c:pt idx="64">
                  <c:v>3.02</c:v>
                </c:pt>
                <c:pt idx="65">
                  <c:v>4.5</c:v>
                </c:pt>
                <c:pt idx="66">
                  <c:v>7.5</c:v>
                </c:pt>
                <c:pt idx="67">
                  <c:v>6.75</c:v>
                </c:pt>
                <c:pt idx="68">
                  <c:v>7</c:v>
                </c:pt>
                <c:pt idx="69">
                  <c:v>7</c:v>
                </c:pt>
                <c:pt idx="70">
                  <c:v>5</c:v>
                </c:pt>
                <c:pt idx="71">
                  <c:v>3.5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5.5</c:v>
                </c:pt>
                <c:pt idx="81">
                  <c:v>5.5</c:v>
                </c:pt>
                <c:pt idx="82">
                  <c:v>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2/1/2001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Sheet1!$C$2:$C$84</c:f>
              <c:numCache>
                <c:formatCode>General</c:formatCode>
                <c:ptCount val="83"/>
                <c:pt idx="0">
                  <c:v>2.205</c:v>
                </c:pt>
                <c:pt idx="1">
                  <c:v>2.305</c:v>
                </c:pt>
                <c:pt idx="2">
                  <c:v>2.325</c:v>
                </c:pt>
                <c:pt idx="3">
                  <c:v>2.315</c:v>
                </c:pt>
                <c:pt idx="4">
                  <c:v>2.295</c:v>
                </c:pt>
                <c:pt idx="5">
                  <c:v>2.325</c:v>
                </c:pt>
                <c:pt idx="6">
                  <c:v>2.5</c:v>
                </c:pt>
                <c:pt idx="7">
                  <c:v>2.55</c:v>
                </c:pt>
                <c:pt idx="8">
                  <c:v>2.58</c:v>
                </c:pt>
                <c:pt idx="9">
                  <c:v>2.58</c:v>
                </c:pt>
                <c:pt idx="10">
                  <c:v>2.6</c:v>
                </c:pt>
                <c:pt idx="11">
                  <c:v>2.6</c:v>
                </c:pt>
                <c:pt idx="12">
                  <c:v>2.55</c:v>
                </c:pt>
                <c:pt idx="13">
                  <c:v>2.53</c:v>
                </c:pt>
                <c:pt idx="14">
                  <c:v>2.48</c:v>
                </c:pt>
                <c:pt idx="15">
                  <c:v>2.45</c:v>
                </c:pt>
                <c:pt idx="16">
                  <c:v>2.45</c:v>
                </c:pt>
                <c:pt idx="17">
                  <c:v>2.39</c:v>
                </c:pt>
                <c:pt idx="18">
                  <c:v>2.28</c:v>
                </c:pt>
                <c:pt idx="19">
                  <c:v>2.28</c:v>
                </c:pt>
                <c:pt idx="20">
                  <c:v>2.28</c:v>
                </c:pt>
                <c:pt idx="21">
                  <c:v>2.3</c:v>
                </c:pt>
                <c:pt idx="22">
                  <c:v>2.3</c:v>
                </c:pt>
                <c:pt idx="23">
                  <c:v>2.3</c:v>
                </c:pt>
                <c:pt idx="24">
                  <c:v>2.29</c:v>
                </c:pt>
                <c:pt idx="25">
                  <c:v>2.29</c:v>
                </c:pt>
                <c:pt idx="26">
                  <c:v>2.29</c:v>
                </c:pt>
                <c:pt idx="27">
                  <c:v>2.2</c:v>
                </c:pt>
                <c:pt idx="28">
                  <c:v>2.24</c:v>
                </c:pt>
                <c:pt idx="29">
                  <c:v>2.26</c:v>
                </c:pt>
                <c:pt idx="30">
                  <c:v>2.2</c:v>
                </c:pt>
                <c:pt idx="31">
                  <c:v>2.18</c:v>
                </c:pt>
                <c:pt idx="32">
                  <c:v>2.18</c:v>
                </c:pt>
                <c:pt idx="33">
                  <c:v>2.13</c:v>
                </c:pt>
                <c:pt idx="34">
                  <c:v>2.12</c:v>
                </c:pt>
                <c:pt idx="35">
                  <c:v>2.12</c:v>
                </c:pt>
                <c:pt idx="36">
                  <c:v>2.11</c:v>
                </c:pt>
                <c:pt idx="37">
                  <c:v>2.01</c:v>
                </c:pt>
                <c:pt idx="38">
                  <c:v>2.01</c:v>
                </c:pt>
                <c:pt idx="39">
                  <c:v>1.99</c:v>
                </c:pt>
                <c:pt idx="40">
                  <c:v>1.99</c:v>
                </c:pt>
                <c:pt idx="41">
                  <c:v>1.99</c:v>
                </c:pt>
                <c:pt idx="42">
                  <c:v>1.96</c:v>
                </c:pt>
                <c:pt idx="43">
                  <c:v>1.95</c:v>
                </c:pt>
                <c:pt idx="44">
                  <c:v>1.79</c:v>
                </c:pt>
                <c:pt idx="45">
                  <c:v>1.83</c:v>
                </c:pt>
                <c:pt idx="46">
                  <c:v>1.81</c:v>
                </c:pt>
                <c:pt idx="47">
                  <c:v>1.86</c:v>
                </c:pt>
                <c:pt idx="48">
                  <c:v>2.01</c:v>
                </c:pt>
                <c:pt idx="49">
                  <c:v>2.01</c:v>
                </c:pt>
                <c:pt idx="50">
                  <c:v>2.01</c:v>
                </c:pt>
                <c:pt idx="51">
                  <c:v>2.06</c:v>
                </c:pt>
                <c:pt idx="52">
                  <c:v>2.06</c:v>
                </c:pt>
                <c:pt idx="53">
                  <c:v>2.04</c:v>
                </c:pt>
                <c:pt idx="54">
                  <c:v>1.95</c:v>
                </c:pt>
                <c:pt idx="55">
                  <c:v>2.02</c:v>
                </c:pt>
                <c:pt idx="56">
                  <c:v>1.97</c:v>
                </c:pt>
                <c:pt idx="57">
                  <c:v>2.01</c:v>
                </c:pt>
                <c:pt idx="58">
                  <c:v>1.97</c:v>
                </c:pt>
                <c:pt idx="59">
                  <c:v>1.86</c:v>
                </c:pt>
                <c:pt idx="60">
                  <c:v>1.68</c:v>
                </c:pt>
                <c:pt idx="61">
                  <c:v>1.73</c:v>
                </c:pt>
                <c:pt idx="62">
                  <c:v>1.85</c:v>
                </c:pt>
                <c:pt idx="63">
                  <c:v>1.98</c:v>
                </c:pt>
                <c:pt idx="64">
                  <c:v>3.02</c:v>
                </c:pt>
                <c:pt idx="65">
                  <c:v>4.5</c:v>
                </c:pt>
                <c:pt idx="66">
                  <c:v>7.5</c:v>
                </c:pt>
                <c:pt idx="67">
                  <c:v>6.75</c:v>
                </c:pt>
                <c:pt idx="68">
                  <c:v>7</c:v>
                </c:pt>
                <c:pt idx="69">
                  <c:v>7</c:v>
                </c:pt>
                <c:pt idx="70">
                  <c:v>5</c:v>
                </c:pt>
                <c:pt idx="71">
                  <c:v>3.5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5.1</c:v>
                </c:pt>
                <c:pt idx="81">
                  <c:v>5.5</c:v>
                </c:pt>
                <c:pt idx="82">
                  <c:v>5.5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575861"/>
        <c:axId val="56466702"/>
      </c:lineChart>
      <c:catAx>
        <c:axId val="665758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66702"/>
        <c:crossesAt val="0"/>
        <c:auto val="1"/>
        <c:lblAlgn val="ctr"/>
        <c:lblOffset val="100"/>
        <c:noMultiLvlLbl val="0"/>
      </c:catAx>
      <c:valAx>
        <c:axId val="564667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758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0862296866496"/>
          <c:y val="0.1201837581505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1997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0862966820413629"/>
          <c:w val="0.936248894605676"/>
          <c:h val="0.87606011010266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9/3/1996 </c:v>
                </c:pt>
                <c:pt idx="1">
                  <c:v>9/4/1996 </c:v>
                </c:pt>
                <c:pt idx="2">
                  <c:v>9/5/1996 </c:v>
                </c:pt>
                <c:pt idx="3">
                  <c:v>9/6/1996 </c:v>
                </c:pt>
                <c:pt idx="4">
                  <c:v>9/9/1996 </c:v>
                </c:pt>
                <c:pt idx="5">
                  <c:v>9/10/1996 </c:v>
                </c:pt>
                <c:pt idx="6">
                  <c:v>9/11/1996 </c:v>
                </c:pt>
                <c:pt idx="7">
                  <c:v>9/12/1996 </c:v>
                </c:pt>
                <c:pt idx="8">
                  <c:v>9/13/1996 </c:v>
                </c:pt>
                <c:pt idx="9">
                  <c:v>9/16/1996 </c:v>
                </c:pt>
                <c:pt idx="10">
                  <c:v>9/17/1996 </c:v>
                </c:pt>
                <c:pt idx="11">
                  <c:v>9/18/1996 </c:v>
                </c:pt>
                <c:pt idx="12">
                  <c:v>9/19/1996 </c:v>
                </c:pt>
                <c:pt idx="13">
                  <c:v>9/20/1996 </c:v>
                </c:pt>
                <c:pt idx="14">
                  <c:v>9/23/1996 </c:v>
                </c:pt>
                <c:pt idx="15">
                  <c:v>9/24/1996 </c:v>
                </c:pt>
                <c:pt idx="16">
                  <c:v>9/25/1996 </c:v>
                </c:pt>
                <c:pt idx="17">
                  <c:v>9/26/1996 </c:v>
                </c:pt>
                <c:pt idx="18">
                  <c:v>9/27/1996 </c:v>
                </c:pt>
                <c:pt idx="19">
                  <c:v>9/30/1996 </c:v>
                </c:pt>
                <c:pt idx="20">
                  <c:v>10/1/1996 </c:v>
                </c:pt>
                <c:pt idx="21">
                  <c:v>10/2/1996 </c:v>
                </c:pt>
                <c:pt idx="22">
                  <c:v>10/3/1996 </c:v>
                </c:pt>
                <c:pt idx="23">
                  <c:v>10/4/1996 </c:v>
                </c:pt>
                <c:pt idx="24">
                  <c:v>10/7/1996 </c:v>
                </c:pt>
                <c:pt idx="25">
                  <c:v>10/8/1996 </c:v>
                </c:pt>
                <c:pt idx="26">
                  <c:v>10/9/1996 </c:v>
                </c:pt>
                <c:pt idx="27">
                  <c:v>10/10/1996 </c:v>
                </c:pt>
                <c:pt idx="28">
                  <c:v>10/11/1996 </c:v>
                </c:pt>
                <c:pt idx="29">
                  <c:v>10/14/1996 </c:v>
                </c:pt>
                <c:pt idx="30">
                  <c:v>10/15/1996 </c:v>
                </c:pt>
                <c:pt idx="31">
                  <c:v>10/16/1996 </c:v>
                </c:pt>
                <c:pt idx="32">
                  <c:v>10/17/1996 </c:v>
                </c:pt>
                <c:pt idx="33">
                  <c:v>10/18/1996 </c:v>
                </c:pt>
                <c:pt idx="34">
                  <c:v>10/21/1996 </c:v>
                </c:pt>
                <c:pt idx="35">
                  <c:v>10/22/1996 </c:v>
                </c:pt>
                <c:pt idx="36">
                  <c:v>10/23/1996 </c:v>
                </c:pt>
                <c:pt idx="37">
                  <c:v>10/24/1996 </c:v>
                </c:pt>
                <c:pt idx="38">
                  <c:v>10/25/1996 </c:v>
                </c:pt>
                <c:pt idx="39">
                  <c:v>10/26/1996 </c:v>
                </c:pt>
                <c:pt idx="40">
                  <c:v>10/27/1996 </c:v>
                </c:pt>
                <c:pt idx="41">
                  <c:v>10/28/1996 </c:v>
                </c:pt>
                <c:pt idx="42">
                  <c:v>10/29/1996 </c:v>
                </c:pt>
                <c:pt idx="43">
                  <c:v>10/30/1996 </c:v>
                </c:pt>
                <c:pt idx="44">
                  <c:v>10/31/1996 </c:v>
                </c:pt>
                <c:pt idx="45">
                  <c:v>11/1/1996 </c:v>
                </c:pt>
                <c:pt idx="46">
                  <c:v>11/4/1996 </c:v>
                </c:pt>
                <c:pt idx="47">
                  <c:v>11/5/1996 </c:v>
                </c:pt>
                <c:pt idx="48">
                  <c:v>11/6/1996 </c:v>
                </c:pt>
                <c:pt idx="49">
                  <c:v>11/7/1996 </c:v>
                </c:pt>
                <c:pt idx="50">
                  <c:v>11/8/1996 </c:v>
                </c:pt>
                <c:pt idx="51">
                  <c:v>11/11/1996 </c:v>
                </c:pt>
                <c:pt idx="52">
                  <c:v>11/12/1996 </c:v>
                </c:pt>
                <c:pt idx="53">
                  <c:v>11/13/1996 </c:v>
                </c:pt>
                <c:pt idx="54">
                  <c:v>11/14/1996 </c:v>
                </c:pt>
                <c:pt idx="55">
                  <c:v>11/15/1996 </c:v>
                </c:pt>
                <c:pt idx="56">
                  <c:v>11/18/1996 </c:v>
                </c:pt>
                <c:pt idx="57">
                  <c:v>11/19/1996 </c:v>
                </c:pt>
                <c:pt idx="58">
                  <c:v>11/20/1996 </c:v>
                </c:pt>
                <c:pt idx="59">
                  <c:v>11/21/1996 </c:v>
                </c:pt>
                <c:pt idx="60">
                  <c:v>11/22/1996 </c:v>
                </c:pt>
                <c:pt idx="61">
                  <c:v>11/25/1996 </c:v>
                </c:pt>
                <c:pt idx="62">
                  <c:v>11/26/1996 </c:v>
                </c:pt>
                <c:pt idx="63">
                  <c:v>11/27/1996 </c:v>
                </c:pt>
                <c:pt idx="64">
                  <c:v>12/2/1996 </c:v>
                </c:pt>
                <c:pt idx="65">
                  <c:v>12/3/1996 </c:v>
                </c:pt>
                <c:pt idx="66">
                  <c:v>12/4/1996 </c:v>
                </c:pt>
                <c:pt idx="67">
                  <c:v>12/5/1996 </c:v>
                </c:pt>
                <c:pt idx="68">
                  <c:v>12/6/1996 </c:v>
                </c:pt>
                <c:pt idx="69">
                  <c:v>12/9/1996 </c:v>
                </c:pt>
                <c:pt idx="70">
                  <c:v>12/10/1996 </c:v>
                </c:pt>
                <c:pt idx="71">
                  <c:v>12/11/1996 </c:v>
                </c:pt>
                <c:pt idx="72">
                  <c:v>12/12/1996 </c:v>
                </c:pt>
                <c:pt idx="73">
                  <c:v>12/13/1996 </c:v>
                </c:pt>
                <c:pt idx="74">
                  <c:v>12/16/1996 </c:v>
                </c:pt>
                <c:pt idx="75">
                  <c:v>12/17/1996 </c:v>
                </c:pt>
                <c:pt idx="76">
                  <c:v>12/18/1996 </c:v>
                </c:pt>
                <c:pt idx="77">
                  <c:v>12/19/1996 </c:v>
                </c:pt>
                <c:pt idx="78">
                  <c:v>12/20/1996 </c:v>
                </c:pt>
                <c:pt idx="79">
                  <c:v>12/23/1996 </c:v>
                </c:pt>
                <c:pt idx="80">
                  <c:v>12/24/1996 </c:v>
                </c:pt>
                <c:pt idx="81">
                  <c:v>12/27/1996 </c:v>
                </c:pt>
                <c:pt idx="82">
                  <c:v>12/30/1996 </c:v>
                </c:pt>
              </c:strCache>
            </c:strRef>
          </c:cat>
          <c:val>
            <c:numRef>
              <c:f>Sheet1!$T$2:$T$84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0.0199999999999998</c:v>
                </c:pt>
                <c:pt idx="26">
                  <c:v>0.02</c:v>
                </c:pt>
                <c:pt idx="27">
                  <c:v>0.0199999999999998</c:v>
                </c:pt>
                <c:pt idx="28">
                  <c:v>0.0199999999999998</c:v>
                </c:pt>
                <c:pt idx="29">
                  <c:v>0</c:v>
                </c:pt>
                <c:pt idx="30">
                  <c:v>0.02</c:v>
                </c:pt>
                <c:pt idx="31">
                  <c:v>0</c:v>
                </c:pt>
                <c:pt idx="32">
                  <c:v>0.02</c:v>
                </c:pt>
                <c:pt idx="33">
                  <c:v>0.01</c:v>
                </c:pt>
                <c:pt idx="34">
                  <c:v>0.0199999999999998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0.02</c:v>
                </c:pt>
                <c:pt idx="51">
                  <c:v>0.02</c:v>
                </c:pt>
                <c:pt idx="52">
                  <c:v>0.01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0.2</c:v>
                </c:pt>
                <c:pt idx="60">
                  <c:v>0.0999999999999999</c:v>
                </c:pt>
                <c:pt idx="61">
                  <c:v>0.15</c:v>
                </c:pt>
                <c:pt idx="62">
                  <c:v>0.2</c:v>
                </c:pt>
                <c:pt idx="63">
                  <c:v>0.2</c:v>
                </c:pt>
                <c:pt idx="64">
                  <c:v>0</c:v>
                </c:pt>
                <c:pt idx="65">
                  <c:v>0.12</c:v>
                </c:pt>
                <c:pt idx="66">
                  <c:v>0.0999999999999996</c:v>
                </c:pt>
                <c:pt idx="67">
                  <c:v>-0.0500000000000003</c:v>
                </c:pt>
                <c:pt idx="68">
                  <c:v>-0.1</c:v>
                </c:pt>
                <c:pt idx="69">
                  <c:v>-0.2</c:v>
                </c:pt>
                <c:pt idx="70">
                  <c:v>-0.2</c:v>
                </c:pt>
                <c:pt idx="71">
                  <c:v>-0.2</c:v>
                </c:pt>
                <c:pt idx="72">
                  <c:v>-0.05</c:v>
                </c:pt>
                <c:pt idx="73">
                  <c:v>-0.43</c:v>
                </c:pt>
                <c:pt idx="74">
                  <c:v>-0.55</c:v>
                </c:pt>
                <c:pt idx="75">
                  <c:v>-0.6</c:v>
                </c:pt>
                <c:pt idx="76">
                  <c:v>-0.3</c:v>
                </c:pt>
                <c:pt idx="77">
                  <c:v>-0.3</c:v>
                </c:pt>
                <c:pt idx="78">
                  <c:v>-0.3</c:v>
                </c:pt>
                <c:pt idx="79">
                  <c:v>-0.3</c:v>
                </c:pt>
                <c:pt idx="80">
                  <c:v>-0.4</c:v>
                </c:pt>
                <c:pt idx="81">
                  <c:v>-0.5</c:v>
                </c:pt>
                <c:pt idx="82">
                  <c:v>-0.5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214981"/>
        <c:axId val="18836953"/>
      </c:lineChart>
      <c:catAx>
        <c:axId val="132149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36953"/>
        <c:crossesAt val="0"/>
        <c:auto val="1"/>
        <c:lblAlgn val="ctr"/>
        <c:lblOffset val="100"/>
        <c:noMultiLvlLbl val="0"/>
      </c:catAx>
      <c:valAx>
        <c:axId val="188369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149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0839849406313351"/>
          <c:w val="0.940567312021612"/>
          <c:h val="0.87909064581523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Sheet3!$F$1:$F$82</c:f>
              <c:strCache>
                <c:ptCount val="82"/>
                <c:pt idx="0">
                  <c:v>Effective Dates</c:v>
                </c:pt>
                <c:pt idx="1">
                  <c:v>9/1/1999 </c:v>
                </c:pt>
                <c:pt idx="2">
                  <c:v>9/2/1999 </c:v>
                </c:pt>
                <c:pt idx="3">
                  <c:v>9/3/1999 </c:v>
                </c:pt>
                <c:pt idx="4">
                  <c:v>9/7/1999 </c:v>
                </c:pt>
                <c:pt idx="5">
                  <c:v>9/8/1999 </c:v>
                </c:pt>
                <c:pt idx="6">
                  <c:v>9/9/1999 </c:v>
                </c:pt>
                <c:pt idx="7">
                  <c:v>9/10/1999 </c:v>
                </c:pt>
                <c:pt idx="8">
                  <c:v>9/13/1999 </c:v>
                </c:pt>
                <c:pt idx="9">
                  <c:v>9/14/1999 </c:v>
                </c:pt>
                <c:pt idx="10">
                  <c:v>9/15/1999 </c:v>
                </c:pt>
                <c:pt idx="11">
                  <c:v>9/16/1999 </c:v>
                </c:pt>
                <c:pt idx="12">
                  <c:v>9/17/1999 </c:v>
                </c:pt>
                <c:pt idx="13">
                  <c:v>9/20/1999 </c:v>
                </c:pt>
                <c:pt idx="14">
                  <c:v>9/21/1999 </c:v>
                </c:pt>
                <c:pt idx="15">
                  <c:v>9/22/1999 </c:v>
                </c:pt>
                <c:pt idx="16">
                  <c:v>9/23/1999 </c:v>
                </c:pt>
                <c:pt idx="17">
                  <c:v>9/24/1999 </c:v>
                </c:pt>
                <c:pt idx="18">
                  <c:v>9/27/1999 </c:v>
                </c:pt>
                <c:pt idx="19">
                  <c:v>9/28/1999 </c:v>
                </c:pt>
                <c:pt idx="20">
                  <c:v>9/29/1999 </c:v>
                </c:pt>
                <c:pt idx="21">
                  <c:v>9/30/1999 </c:v>
                </c:pt>
                <c:pt idx="22">
                  <c:v>10/1/1999 </c:v>
                </c:pt>
                <c:pt idx="23">
                  <c:v>10/4/1999 </c:v>
                </c:pt>
                <c:pt idx="24">
                  <c:v>10/5/1999 </c:v>
                </c:pt>
                <c:pt idx="25">
                  <c:v>10/6/1999 </c:v>
                </c:pt>
                <c:pt idx="26">
                  <c:v>10/7/1999 </c:v>
                </c:pt>
                <c:pt idx="27">
                  <c:v>10/8/1999 </c:v>
                </c:pt>
                <c:pt idx="28">
                  <c:v>10/11/1999 </c:v>
                </c:pt>
                <c:pt idx="29">
                  <c:v>10/12/1999 </c:v>
                </c:pt>
                <c:pt idx="30">
                  <c:v>10/13/1999 </c:v>
                </c:pt>
                <c:pt idx="31">
                  <c:v>10/14/1999 </c:v>
                </c:pt>
                <c:pt idx="32">
                  <c:v>10/15/1999 </c:v>
                </c:pt>
                <c:pt idx="33">
                  <c:v>10/18/1999 </c:v>
                </c:pt>
                <c:pt idx="34">
                  <c:v>10/19/1999 </c:v>
                </c:pt>
                <c:pt idx="35">
                  <c:v>10/20/1999 </c:v>
                </c:pt>
                <c:pt idx="36">
                  <c:v>10/21/1999 </c:v>
                </c:pt>
                <c:pt idx="37">
                  <c:v>10/22/1999 </c:v>
                </c:pt>
                <c:pt idx="38">
                  <c:v>10/25/1999 </c:v>
                </c:pt>
                <c:pt idx="39">
                  <c:v>10/26/1999 </c:v>
                </c:pt>
                <c:pt idx="40">
                  <c:v>10/27/1999 </c:v>
                </c:pt>
                <c:pt idx="41">
                  <c:v>10/28/1999 </c:v>
                </c:pt>
                <c:pt idx="42">
                  <c:v>10/29/1999 </c:v>
                </c:pt>
                <c:pt idx="43">
                  <c:v>11/1/1999 </c:v>
                </c:pt>
                <c:pt idx="44">
                  <c:v>11/2/1999 </c:v>
                </c:pt>
                <c:pt idx="45">
                  <c:v>11/3/1999 </c:v>
                </c:pt>
                <c:pt idx="46">
                  <c:v>11/4/1999 </c:v>
                </c:pt>
                <c:pt idx="47">
                  <c:v>11/5/1999 </c:v>
                </c:pt>
                <c:pt idx="48">
                  <c:v>11/8/1999 </c:v>
                </c:pt>
                <c:pt idx="49">
                  <c:v>11/9/1999 </c:v>
                </c:pt>
                <c:pt idx="50">
                  <c:v>11/10/1999 </c:v>
                </c:pt>
                <c:pt idx="51">
                  <c:v>11/11/1999 </c:v>
                </c:pt>
                <c:pt idx="52">
                  <c:v>11/12/1999 </c:v>
                </c:pt>
                <c:pt idx="53">
                  <c:v>11/15/1999 </c:v>
                </c:pt>
                <c:pt idx="54">
                  <c:v>11/16/1999 </c:v>
                </c:pt>
                <c:pt idx="55">
                  <c:v>11/17/1999 </c:v>
                </c:pt>
                <c:pt idx="56">
                  <c:v>11/18/1999 </c:v>
                </c:pt>
                <c:pt idx="57">
                  <c:v>11/19/1999 </c:v>
                </c:pt>
                <c:pt idx="58">
                  <c:v>11/22/1999 </c:v>
                </c:pt>
                <c:pt idx="59">
                  <c:v>11/23/1999 </c:v>
                </c:pt>
                <c:pt idx="60">
                  <c:v>11/24/1999 </c:v>
                </c:pt>
                <c:pt idx="61">
                  <c:v>11/29/1999 </c:v>
                </c:pt>
                <c:pt idx="62">
                  <c:v>11/30/1999 </c:v>
                </c:pt>
                <c:pt idx="63">
                  <c:v>12/1/1999 </c:v>
                </c:pt>
                <c:pt idx="64">
                  <c:v>12/2/1999 </c:v>
                </c:pt>
                <c:pt idx="65">
                  <c:v>12/3/1999 </c:v>
                </c:pt>
                <c:pt idx="66">
                  <c:v>12/6/1999 </c:v>
                </c:pt>
                <c:pt idx="67">
                  <c:v>12/7/1999 </c:v>
                </c:pt>
                <c:pt idx="68">
                  <c:v>12/8/1999 </c:v>
                </c:pt>
                <c:pt idx="69">
                  <c:v>12/9/1999 </c:v>
                </c:pt>
                <c:pt idx="70">
                  <c:v>12/10/1999 </c:v>
                </c:pt>
                <c:pt idx="71">
                  <c:v>12/13/1999 </c:v>
                </c:pt>
                <c:pt idx="72">
                  <c:v>12/14/1999 </c:v>
                </c:pt>
                <c:pt idx="73">
                  <c:v>12/15/1999 </c:v>
                </c:pt>
                <c:pt idx="74">
                  <c:v>12/16/1999 </c:v>
                </c:pt>
                <c:pt idx="75">
                  <c:v>12/17/1999 </c:v>
                </c:pt>
                <c:pt idx="76">
                  <c:v>12/20/1999 </c:v>
                </c:pt>
                <c:pt idx="77">
                  <c:v>12/21/1999 </c:v>
                </c:pt>
                <c:pt idx="78">
                  <c:v>12/22/1999 </c:v>
                </c:pt>
                <c:pt idx="79">
                  <c:v>12/23/1999 </c:v>
                </c:pt>
                <c:pt idx="80">
                  <c:v>12/27/1999 </c:v>
                </c:pt>
                <c:pt idx="81">
                  <c:v>12/28/1999 </c:v>
                </c:pt>
              </c:strCache>
            </c:strRef>
          </c:cat>
          <c:val>
            <c:numRef>
              <c:f>Sheet3!$I$1:$I$82</c:f>
              <c:numCache>
                <c:formatCode>General</c:formatCode>
                <c:ptCount val="82"/>
                <c:pt idx="1">
                  <c:v>0.17</c:v>
                </c:pt>
                <c:pt idx="2">
                  <c:v>0.17</c:v>
                </c:pt>
                <c:pt idx="3">
                  <c:v>0.15</c:v>
                </c:pt>
                <c:pt idx="4">
                  <c:v>0.17</c:v>
                </c:pt>
                <c:pt idx="5">
                  <c:v>0.161</c:v>
                </c:pt>
                <c:pt idx="6">
                  <c:v>0.167</c:v>
                </c:pt>
                <c:pt idx="7">
                  <c:v>0.187</c:v>
                </c:pt>
                <c:pt idx="8">
                  <c:v>0.1865</c:v>
                </c:pt>
                <c:pt idx="9">
                  <c:v>0.17</c:v>
                </c:pt>
                <c:pt idx="10">
                  <c:v>0.177000000000001</c:v>
                </c:pt>
                <c:pt idx="11">
                  <c:v>0.168</c:v>
                </c:pt>
                <c:pt idx="12">
                  <c:v>0.195</c:v>
                </c:pt>
                <c:pt idx="13">
                  <c:v>0.192</c:v>
                </c:pt>
                <c:pt idx="14">
                  <c:v>0.185</c:v>
                </c:pt>
                <c:pt idx="15">
                  <c:v>0.1825</c:v>
                </c:pt>
                <c:pt idx="16">
                  <c:v>0.18</c:v>
                </c:pt>
                <c:pt idx="17">
                  <c:v>0.197</c:v>
                </c:pt>
                <c:pt idx="18">
                  <c:v>0.212000000000001</c:v>
                </c:pt>
                <c:pt idx="19">
                  <c:v>0.205</c:v>
                </c:pt>
                <c:pt idx="20">
                  <c:v>0.1875</c:v>
                </c:pt>
                <c:pt idx="21">
                  <c:v>0.155</c:v>
                </c:pt>
                <c:pt idx="22">
                  <c:v>0.16</c:v>
                </c:pt>
                <c:pt idx="23">
                  <c:v>0.122</c:v>
                </c:pt>
                <c:pt idx="24">
                  <c:v>0.125</c:v>
                </c:pt>
                <c:pt idx="25">
                  <c:v>0.128</c:v>
                </c:pt>
                <c:pt idx="26">
                  <c:v>0.132499999999999</c:v>
                </c:pt>
                <c:pt idx="27">
                  <c:v>0.122999999999999</c:v>
                </c:pt>
                <c:pt idx="28">
                  <c:v>0.1605</c:v>
                </c:pt>
                <c:pt idx="29">
                  <c:v>0.18</c:v>
                </c:pt>
                <c:pt idx="30">
                  <c:v>0.19</c:v>
                </c:pt>
                <c:pt idx="31">
                  <c:v>0.175</c:v>
                </c:pt>
                <c:pt idx="32">
                  <c:v>0.199999999999999</c:v>
                </c:pt>
                <c:pt idx="33">
                  <c:v>0.195</c:v>
                </c:pt>
                <c:pt idx="34">
                  <c:v>0.200000000000001</c:v>
                </c:pt>
                <c:pt idx="35">
                  <c:v>0.185000000000001</c:v>
                </c:pt>
                <c:pt idx="36">
                  <c:v>0.190000000000001</c:v>
                </c:pt>
                <c:pt idx="37">
                  <c:v>0.183000000000001</c:v>
                </c:pt>
                <c:pt idx="38">
                  <c:v>0.167</c:v>
                </c:pt>
                <c:pt idx="39">
                  <c:v>0.171</c:v>
                </c:pt>
                <c:pt idx="40">
                  <c:v>0.18</c:v>
                </c:pt>
                <c:pt idx="41">
                  <c:v>0.0940000000000003</c:v>
                </c:pt>
                <c:pt idx="42">
                  <c:v>0.135</c:v>
                </c:pt>
                <c:pt idx="43">
                  <c:v>0.135</c:v>
                </c:pt>
                <c:pt idx="44">
                  <c:v>0.13</c:v>
                </c:pt>
                <c:pt idx="45">
                  <c:v>0.13</c:v>
                </c:pt>
                <c:pt idx="46">
                  <c:v>0.1315</c:v>
                </c:pt>
                <c:pt idx="47">
                  <c:v>0.144</c:v>
                </c:pt>
                <c:pt idx="48">
                  <c:v>0.1</c:v>
                </c:pt>
                <c:pt idx="49">
                  <c:v>0.0880000000000001</c:v>
                </c:pt>
                <c:pt idx="50">
                  <c:v>0.0899999999999999</c:v>
                </c:pt>
                <c:pt idx="51">
                  <c:v>0.0550000000000002</c:v>
                </c:pt>
                <c:pt idx="52">
                  <c:v>0.0629999999999997</c:v>
                </c:pt>
                <c:pt idx="53">
                  <c:v>0.0409999999999999</c:v>
                </c:pt>
                <c:pt idx="54">
                  <c:v>0.0314999999999999</c:v>
                </c:pt>
                <c:pt idx="55">
                  <c:v>0.0220000000000002</c:v>
                </c:pt>
                <c:pt idx="56">
                  <c:v>0.0229999999999997</c:v>
                </c:pt>
                <c:pt idx="57">
                  <c:v>0.0249999999999999</c:v>
                </c:pt>
                <c:pt idx="58">
                  <c:v>-0.0169999999999999</c:v>
                </c:pt>
                <c:pt idx="59">
                  <c:v>0.00300000000000011</c:v>
                </c:pt>
                <c:pt idx="60">
                  <c:v>0.00750000000000028</c:v>
                </c:pt>
                <c:pt idx="61">
                  <c:v>0.00449999999999973</c:v>
                </c:pt>
                <c:pt idx="62">
                  <c:v>-0.00250000000000039</c:v>
                </c:pt>
                <c:pt idx="63">
                  <c:v>-0.004</c:v>
                </c:pt>
                <c:pt idx="64">
                  <c:v>0.0229999999999997</c:v>
                </c:pt>
                <c:pt idx="65">
                  <c:v>-0.004</c:v>
                </c:pt>
                <c:pt idx="66">
                  <c:v>-0.0179999999999998</c:v>
                </c:pt>
                <c:pt idx="67">
                  <c:v>-0.0220000000000002</c:v>
                </c:pt>
                <c:pt idx="68">
                  <c:v>-0.028</c:v>
                </c:pt>
                <c:pt idx="69">
                  <c:v>-0.0369999999999999</c:v>
                </c:pt>
                <c:pt idx="70">
                  <c:v>-0.0129999999999999</c:v>
                </c:pt>
                <c:pt idx="71">
                  <c:v>-0.00600000000000023</c:v>
                </c:pt>
                <c:pt idx="72">
                  <c:v>0.00600000000000023</c:v>
                </c:pt>
                <c:pt idx="73">
                  <c:v>-0.0169999999999995</c:v>
                </c:pt>
                <c:pt idx="74">
                  <c:v>0.0145000000000004</c:v>
                </c:pt>
                <c:pt idx="75">
                  <c:v>0.0465</c:v>
                </c:pt>
                <c:pt idx="76">
                  <c:v>0.0430000000000002</c:v>
                </c:pt>
                <c:pt idx="77">
                  <c:v>0.0429999999999997</c:v>
                </c:pt>
                <c:pt idx="78">
                  <c:v>0.0490000000000004</c:v>
                </c:pt>
                <c:pt idx="79">
                  <c:v>0.093</c:v>
                </c:pt>
                <c:pt idx="80">
                  <c:v>0.175</c:v>
                </c:pt>
                <c:pt idx="81">
                  <c:v>0.385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544849"/>
        <c:axId val="81239379"/>
      </c:lineChart>
      <c:catAx>
        <c:axId val="765448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39379"/>
        <c:crossesAt val="0"/>
        <c:auto val="1"/>
        <c:lblAlgn val="ctr"/>
        <c:lblOffset val="100"/>
        <c:noMultiLvlLbl val="0"/>
      </c:catAx>
      <c:valAx>
        <c:axId val="812393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448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109759629307848"/>
          <c:w val="0.940567312021612"/>
          <c:h val="0.85346075876049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Sheet3!$A$1:$A$82</c:f>
              <c:strCache>
                <c:ptCount val="82"/>
                <c:pt idx="0">
                  <c:v>Effective Dates</c:v>
                </c:pt>
                <c:pt idx="1">
                  <c:v>9/1/2000 </c:v>
                </c:pt>
                <c:pt idx="2">
                  <c:v>9/5/2000 </c:v>
                </c:pt>
                <c:pt idx="3">
                  <c:v>9/6/2000 </c:v>
                </c:pt>
                <c:pt idx="4">
                  <c:v>9/7/2000 </c:v>
                </c:pt>
                <c:pt idx="5">
                  <c:v>9/8/2000 </c:v>
                </c:pt>
                <c:pt idx="6">
                  <c:v>9/11/2000 </c:v>
                </c:pt>
                <c:pt idx="7">
                  <c:v>9/12/2000 </c:v>
                </c:pt>
                <c:pt idx="8">
                  <c:v>9/13/2000 </c:v>
                </c:pt>
                <c:pt idx="9">
                  <c:v>9/14/2000 </c:v>
                </c:pt>
                <c:pt idx="10">
                  <c:v>9/15/2000 </c:v>
                </c:pt>
                <c:pt idx="11">
                  <c:v>9/18/2000 </c:v>
                </c:pt>
                <c:pt idx="12">
                  <c:v>9/19/2000 </c:v>
                </c:pt>
                <c:pt idx="13">
                  <c:v>9/20/2000 </c:v>
                </c:pt>
                <c:pt idx="14">
                  <c:v>9/21/2000 </c:v>
                </c:pt>
                <c:pt idx="15">
                  <c:v>9/22/2000 </c:v>
                </c:pt>
                <c:pt idx="16">
                  <c:v>9/25/2000 </c:v>
                </c:pt>
                <c:pt idx="17">
                  <c:v>9/26/2000 </c:v>
                </c:pt>
                <c:pt idx="18">
                  <c:v>9/27/2000 </c:v>
                </c:pt>
                <c:pt idx="19">
                  <c:v>9/28/2000 </c:v>
                </c:pt>
                <c:pt idx="20">
                  <c:v>9/29/2000 </c:v>
                </c:pt>
                <c:pt idx="21">
                  <c:v>9/30/2000 </c:v>
                </c:pt>
                <c:pt idx="22">
                  <c:v>10/2/2000 </c:v>
                </c:pt>
                <c:pt idx="23">
                  <c:v>10/3/2000 </c:v>
                </c:pt>
                <c:pt idx="24">
                  <c:v>10/4/2000 </c:v>
                </c:pt>
                <c:pt idx="25">
                  <c:v>10/5/2000 </c:v>
                </c:pt>
                <c:pt idx="26">
                  <c:v>10/6/2000 </c:v>
                </c:pt>
                <c:pt idx="27">
                  <c:v>10/9/2000 </c:v>
                </c:pt>
                <c:pt idx="28">
                  <c:v>10/10/2000 </c:v>
                </c:pt>
                <c:pt idx="29">
                  <c:v>10/11/2000 </c:v>
                </c:pt>
                <c:pt idx="30">
                  <c:v>10/12/2000 </c:v>
                </c:pt>
                <c:pt idx="31">
                  <c:v>10/13/2000 </c:v>
                </c:pt>
                <c:pt idx="32">
                  <c:v>10/16/2000 </c:v>
                </c:pt>
                <c:pt idx="33">
                  <c:v>10/17/2000 </c:v>
                </c:pt>
                <c:pt idx="34">
                  <c:v>10/18/2000 </c:v>
                </c:pt>
                <c:pt idx="35">
                  <c:v>10/19/2000 </c:v>
                </c:pt>
                <c:pt idx="36">
                  <c:v>10/20/2000 </c:v>
                </c:pt>
                <c:pt idx="37">
                  <c:v>10/23/2000 </c:v>
                </c:pt>
                <c:pt idx="38">
                  <c:v>10/24/2000 </c:v>
                </c:pt>
                <c:pt idx="39">
                  <c:v>10/25/2000 </c:v>
                </c:pt>
                <c:pt idx="40">
                  <c:v>10/26/2000 </c:v>
                </c:pt>
                <c:pt idx="41">
                  <c:v>10/27/2000 </c:v>
                </c:pt>
                <c:pt idx="42">
                  <c:v>10/30/2000 </c:v>
                </c:pt>
                <c:pt idx="43">
                  <c:v>10/31/2000 </c:v>
                </c:pt>
                <c:pt idx="44">
                  <c:v>11/1/2000 </c:v>
                </c:pt>
                <c:pt idx="45">
                  <c:v>11/2/2000 </c:v>
                </c:pt>
                <c:pt idx="46">
                  <c:v>11/3/2000 </c:v>
                </c:pt>
                <c:pt idx="47">
                  <c:v>11/6/2000 </c:v>
                </c:pt>
                <c:pt idx="48">
                  <c:v>11/7/2000 </c:v>
                </c:pt>
                <c:pt idx="49">
                  <c:v>11/8/2000 </c:v>
                </c:pt>
                <c:pt idx="50">
                  <c:v>11/9/2000 </c:v>
                </c:pt>
                <c:pt idx="51">
                  <c:v>11/10/2000 </c:v>
                </c:pt>
                <c:pt idx="52">
                  <c:v>11/13/2000 </c:v>
                </c:pt>
                <c:pt idx="53">
                  <c:v>11/14/2000 </c:v>
                </c:pt>
                <c:pt idx="54">
                  <c:v>11/15/2000 </c:v>
                </c:pt>
                <c:pt idx="55">
                  <c:v>11/16/2000 </c:v>
                </c:pt>
                <c:pt idx="56">
                  <c:v>11/17/2000 </c:v>
                </c:pt>
                <c:pt idx="57">
                  <c:v>11/20/2000 </c:v>
                </c:pt>
                <c:pt idx="58">
                  <c:v>11/21/2000 </c:v>
                </c:pt>
                <c:pt idx="59">
                  <c:v>11/22/2000 </c:v>
                </c:pt>
                <c:pt idx="60">
                  <c:v>11/27/2000 </c:v>
                </c:pt>
                <c:pt idx="61">
                  <c:v>11/28/2000 </c:v>
                </c:pt>
                <c:pt idx="62">
                  <c:v>11/29/2000 </c:v>
                </c:pt>
                <c:pt idx="63">
                  <c:v>11/30/2000 </c:v>
                </c:pt>
                <c:pt idx="64">
                  <c:v>12/1/2000 </c:v>
                </c:pt>
                <c:pt idx="65">
                  <c:v>12/4/2000 </c:v>
                </c:pt>
                <c:pt idx="66">
                  <c:v>12/5/2000 </c:v>
                </c:pt>
                <c:pt idx="67">
                  <c:v>12/6/2000 </c:v>
                </c:pt>
                <c:pt idx="68">
                  <c:v>12/7/2000 </c:v>
                </c:pt>
                <c:pt idx="69">
                  <c:v>12/8/2000 </c:v>
                </c:pt>
                <c:pt idx="70">
                  <c:v>12/11/2000 </c:v>
                </c:pt>
                <c:pt idx="71">
                  <c:v>12/12/2000 </c:v>
                </c:pt>
                <c:pt idx="72">
                  <c:v>12/13/2000 </c:v>
                </c:pt>
                <c:pt idx="73">
                  <c:v>12/14/2000 </c:v>
                </c:pt>
                <c:pt idx="74">
                  <c:v>12/15/2000 </c:v>
                </c:pt>
                <c:pt idx="75">
                  <c:v>12/18/2000 </c:v>
                </c:pt>
                <c:pt idx="76">
                  <c:v>12/19/2000 </c:v>
                </c:pt>
                <c:pt idx="77">
                  <c:v>12/20/2000 </c:v>
                </c:pt>
                <c:pt idx="78">
                  <c:v>12/21/2000 </c:v>
                </c:pt>
                <c:pt idx="79">
                  <c:v>12/22/2000 </c:v>
                </c:pt>
                <c:pt idx="80">
                  <c:v>12/26/2000 </c:v>
                </c:pt>
                <c:pt idx="81">
                  <c:v>12/27/2000 </c:v>
                </c:pt>
              </c:strCache>
            </c:strRef>
          </c:cat>
          <c:val>
            <c:numRef>
              <c:f>Sheet3!$D$1:$D$82</c:f>
              <c:numCache>
                <c:formatCode>General</c:formatCode>
                <c:ptCount val="82"/>
                <c:pt idx="1">
                  <c:v>0.345</c:v>
                </c:pt>
                <c:pt idx="2">
                  <c:v>0.350000000000001</c:v>
                </c:pt>
                <c:pt idx="3">
                  <c:v>0.358</c:v>
                </c:pt>
                <c:pt idx="4">
                  <c:v>0.345</c:v>
                </c:pt>
                <c:pt idx="5">
                  <c:v>0.325</c:v>
                </c:pt>
                <c:pt idx="6">
                  <c:v>0.335000000000001</c:v>
                </c:pt>
                <c:pt idx="7">
                  <c:v>0.285</c:v>
                </c:pt>
                <c:pt idx="8">
                  <c:v>0.29</c:v>
                </c:pt>
                <c:pt idx="9">
                  <c:v>0.289</c:v>
                </c:pt>
                <c:pt idx="10">
                  <c:v>0.29</c:v>
                </c:pt>
                <c:pt idx="11">
                  <c:v>0.302999999999999</c:v>
                </c:pt>
                <c:pt idx="12">
                  <c:v>0.307</c:v>
                </c:pt>
                <c:pt idx="13">
                  <c:v>0.295</c:v>
                </c:pt>
                <c:pt idx="14">
                  <c:v>0.276999999999999</c:v>
                </c:pt>
                <c:pt idx="15">
                  <c:v>0.26</c:v>
                </c:pt>
                <c:pt idx="16">
                  <c:v>0.27</c:v>
                </c:pt>
                <c:pt idx="17">
                  <c:v>0.275</c:v>
                </c:pt>
                <c:pt idx="18">
                  <c:v>0.275</c:v>
                </c:pt>
                <c:pt idx="19">
                  <c:v>0.271000000000001</c:v>
                </c:pt>
                <c:pt idx="20">
                  <c:v>0.250000000000001</c:v>
                </c:pt>
                <c:pt idx="21">
                  <c:v>0.250000000000001</c:v>
                </c:pt>
                <c:pt idx="22">
                  <c:v>0.250000000000001</c:v>
                </c:pt>
                <c:pt idx="23">
                  <c:v>0.25</c:v>
                </c:pt>
                <c:pt idx="24">
                  <c:v>0.239999999999999</c:v>
                </c:pt>
                <c:pt idx="25">
                  <c:v>0.225</c:v>
                </c:pt>
                <c:pt idx="26">
                  <c:v>0.214</c:v>
                </c:pt>
                <c:pt idx="27">
                  <c:v>0.22</c:v>
                </c:pt>
                <c:pt idx="28">
                  <c:v>0.23</c:v>
                </c:pt>
                <c:pt idx="29">
                  <c:v>0.22</c:v>
                </c:pt>
                <c:pt idx="30">
                  <c:v>0.260999999999999</c:v>
                </c:pt>
                <c:pt idx="31">
                  <c:v>0.266999999999999</c:v>
                </c:pt>
                <c:pt idx="32">
                  <c:v>0.262999999999999</c:v>
                </c:pt>
                <c:pt idx="33">
                  <c:v>0.27</c:v>
                </c:pt>
                <c:pt idx="34">
                  <c:v>0.223</c:v>
                </c:pt>
                <c:pt idx="35">
                  <c:v>0.19</c:v>
                </c:pt>
                <c:pt idx="36">
                  <c:v>0.187</c:v>
                </c:pt>
                <c:pt idx="37">
                  <c:v>0.210000000000001</c:v>
                </c:pt>
                <c:pt idx="38">
                  <c:v>0.2</c:v>
                </c:pt>
                <c:pt idx="39">
                  <c:v>0.202999999999999</c:v>
                </c:pt>
                <c:pt idx="40">
                  <c:v>0.199999999999999</c:v>
                </c:pt>
                <c:pt idx="41">
                  <c:v>0.199999999999999</c:v>
                </c:pt>
                <c:pt idx="42">
                  <c:v>0.187999999999999</c:v>
                </c:pt>
                <c:pt idx="43">
                  <c:v>0.169999999999999</c:v>
                </c:pt>
                <c:pt idx="44">
                  <c:v>0.172999999999999</c:v>
                </c:pt>
                <c:pt idx="45">
                  <c:v>0.16</c:v>
                </c:pt>
                <c:pt idx="46">
                  <c:v>0.190000000000001</c:v>
                </c:pt>
                <c:pt idx="47">
                  <c:v>0.18</c:v>
                </c:pt>
                <c:pt idx="48">
                  <c:v>0.194999999999999</c:v>
                </c:pt>
                <c:pt idx="49">
                  <c:v>0.225</c:v>
                </c:pt>
                <c:pt idx="50">
                  <c:v>0.265000000000001</c:v>
                </c:pt>
                <c:pt idx="51">
                  <c:v>0.300000000000001</c:v>
                </c:pt>
                <c:pt idx="52">
                  <c:v>0.340000000000001</c:v>
                </c:pt>
                <c:pt idx="53">
                  <c:v>0.402000000000001</c:v>
                </c:pt>
                <c:pt idx="54">
                  <c:v>0.44</c:v>
                </c:pt>
                <c:pt idx="55">
                  <c:v>0.297</c:v>
                </c:pt>
                <c:pt idx="56">
                  <c:v>0.403</c:v>
                </c:pt>
                <c:pt idx="57">
                  <c:v>0.401</c:v>
                </c:pt>
                <c:pt idx="58">
                  <c:v>0.404999999999999</c:v>
                </c:pt>
                <c:pt idx="59">
                  <c:v>0.33</c:v>
                </c:pt>
                <c:pt idx="60">
                  <c:v>0.263</c:v>
                </c:pt>
                <c:pt idx="61">
                  <c:v>0.162</c:v>
                </c:pt>
                <c:pt idx="62">
                  <c:v>0.105</c:v>
                </c:pt>
                <c:pt idx="63">
                  <c:v>0.131</c:v>
                </c:pt>
                <c:pt idx="64">
                  <c:v>0.109999999999999</c:v>
                </c:pt>
                <c:pt idx="65">
                  <c:v>0.242999999999999</c:v>
                </c:pt>
                <c:pt idx="66">
                  <c:v>0.286999999999999</c:v>
                </c:pt>
                <c:pt idx="67">
                  <c:v>0.482999999999999</c:v>
                </c:pt>
                <c:pt idx="68">
                  <c:v>0.369999999999999</c:v>
                </c:pt>
                <c:pt idx="69">
                  <c:v>0.318</c:v>
                </c:pt>
                <c:pt idx="70">
                  <c:v>0.299</c:v>
                </c:pt>
                <c:pt idx="71">
                  <c:v>0.141999999999999</c:v>
                </c:pt>
                <c:pt idx="72">
                  <c:v>0.00999999999999801</c:v>
                </c:pt>
                <c:pt idx="73">
                  <c:v>0.0779999999999994</c:v>
                </c:pt>
                <c:pt idx="74">
                  <c:v>0.106000000000002</c:v>
                </c:pt>
                <c:pt idx="75">
                  <c:v>0.161999999999999</c:v>
                </c:pt>
                <c:pt idx="76">
                  <c:v>0.290000000000001</c:v>
                </c:pt>
                <c:pt idx="77">
                  <c:v>0.380000000000001</c:v>
                </c:pt>
                <c:pt idx="78">
                  <c:v>0.6</c:v>
                </c:pt>
                <c:pt idx="79">
                  <c:v>0.647</c:v>
                </c:pt>
                <c:pt idx="80">
                  <c:v>0.679</c:v>
                </c:pt>
                <c:pt idx="81">
                  <c:v>1.092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508942"/>
        <c:axId val="91775817"/>
      </c:lineChart>
      <c:catAx>
        <c:axId val="545089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75817"/>
        <c:crossesAt val="0"/>
        <c:auto val="1"/>
        <c:lblAlgn val="ctr"/>
        <c:lblOffset val="100"/>
        <c:noMultiLvlLbl val="0"/>
      </c:catAx>
      <c:valAx>
        <c:axId val="917758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089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0839606253618992"/>
          <c:w val="0.940567312021612"/>
          <c:h val="0.879125651418645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Sheet3!$K$1:$K$83</c:f>
              <c:strCache>
                <c:ptCount val="83"/>
                <c:pt idx="0">
                  <c:v>Effective Dates</c:v>
                </c:pt>
                <c:pt idx="1">
                  <c:v>9/1/1998 </c:v>
                </c:pt>
                <c:pt idx="2">
                  <c:v>9/2/1998 </c:v>
                </c:pt>
                <c:pt idx="3">
                  <c:v>9/3/1998 </c:v>
                </c:pt>
                <c:pt idx="4">
                  <c:v>9/4/1998 </c:v>
                </c:pt>
                <c:pt idx="5">
                  <c:v>9/8/1998 </c:v>
                </c:pt>
                <c:pt idx="6">
                  <c:v>9/9/1998 </c:v>
                </c:pt>
                <c:pt idx="7">
                  <c:v>9/10/1998 </c:v>
                </c:pt>
                <c:pt idx="8">
                  <c:v>9/11/1998 </c:v>
                </c:pt>
                <c:pt idx="9">
                  <c:v>9/14/1998 </c:v>
                </c:pt>
                <c:pt idx="10">
                  <c:v>9/15/1998 </c:v>
                </c:pt>
                <c:pt idx="11">
                  <c:v>9/16/1998 </c:v>
                </c:pt>
                <c:pt idx="12">
                  <c:v>9/17/1998 </c:v>
                </c:pt>
                <c:pt idx="13">
                  <c:v>9/18/1998 </c:v>
                </c:pt>
                <c:pt idx="14">
                  <c:v>9/21/1998 </c:v>
                </c:pt>
                <c:pt idx="15">
                  <c:v>9/22/1998 </c:v>
                </c:pt>
                <c:pt idx="16">
                  <c:v>9/23/1998 </c:v>
                </c:pt>
                <c:pt idx="17">
                  <c:v>9/24/1998 </c:v>
                </c:pt>
                <c:pt idx="18">
                  <c:v>9/25/1998 </c:v>
                </c:pt>
                <c:pt idx="19">
                  <c:v>9/28/1998 </c:v>
                </c:pt>
                <c:pt idx="20">
                  <c:v>9/29/1998 </c:v>
                </c:pt>
                <c:pt idx="21">
                  <c:v>9/30/1998 </c:v>
                </c:pt>
                <c:pt idx="22">
                  <c:v>10/1/1998 </c:v>
                </c:pt>
                <c:pt idx="23">
                  <c:v>10/2/1998 </c:v>
                </c:pt>
                <c:pt idx="24">
                  <c:v>10/5/1998 </c:v>
                </c:pt>
                <c:pt idx="25">
                  <c:v>10/6/1998 </c:v>
                </c:pt>
                <c:pt idx="26">
                  <c:v>10/7/1998 </c:v>
                </c:pt>
                <c:pt idx="27">
                  <c:v>10/8/1998 </c:v>
                </c:pt>
                <c:pt idx="28">
                  <c:v>10/9/1998 </c:v>
                </c:pt>
                <c:pt idx="29">
                  <c:v>10/12/1998 </c:v>
                </c:pt>
                <c:pt idx="30">
                  <c:v>10/13/1998 </c:v>
                </c:pt>
                <c:pt idx="31">
                  <c:v>10/14/1998 </c:v>
                </c:pt>
                <c:pt idx="32">
                  <c:v>10/15/1998 </c:v>
                </c:pt>
                <c:pt idx="33">
                  <c:v>10/16/1998 </c:v>
                </c:pt>
                <c:pt idx="34">
                  <c:v>10/19/1998 </c:v>
                </c:pt>
                <c:pt idx="35">
                  <c:v>10/20/1998 </c:v>
                </c:pt>
                <c:pt idx="36">
                  <c:v>10/21/1998 </c:v>
                </c:pt>
                <c:pt idx="37">
                  <c:v>10/22/1998 </c:v>
                </c:pt>
                <c:pt idx="38">
                  <c:v>10/23/1998 </c:v>
                </c:pt>
                <c:pt idx="39">
                  <c:v>10/26/1998 </c:v>
                </c:pt>
                <c:pt idx="40">
                  <c:v>10/27/1998 </c:v>
                </c:pt>
                <c:pt idx="41">
                  <c:v>10/28/1998 </c:v>
                </c:pt>
                <c:pt idx="42">
                  <c:v>10/29/1998 </c:v>
                </c:pt>
                <c:pt idx="43">
                  <c:v>10/30/1998 </c:v>
                </c:pt>
                <c:pt idx="44">
                  <c:v>11/2/1998 </c:v>
                </c:pt>
                <c:pt idx="45">
                  <c:v>11/3/1998 </c:v>
                </c:pt>
                <c:pt idx="46">
                  <c:v>11/4/1998 </c:v>
                </c:pt>
                <c:pt idx="47">
                  <c:v>11/5/1998 </c:v>
                </c:pt>
                <c:pt idx="48">
                  <c:v>11/6/1998 </c:v>
                </c:pt>
                <c:pt idx="49">
                  <c:v>11/9/1998 </c:v>
                </c:pt>
                <c:pt idx="50">
                  <c:v>11/10/1998 </c:v>
                </c:pt>
                <c:pt idx="51">
                  <c:v>11/11/1998 </c:v>
                </c:pt>
                <c:pt idx="52">
                  <c:v>11/12/1998 </c:v>
                </c:pt>
                <c:pt idx="53">
                  <c:v>11/13/1998 </c:v>
                </c:pt>
                <c:pt idx="54">
                  <c:v>11/16/1998 </c:v>
                </c:pt>
                <c:pt idx="55">
                  <c:v>11/17/1998 </c:v>
                </c:pt>
                <c:pt idx="56">
                  <c:v>11/18/1998 </c:v>
                </c:pt>
                <c:pt idx="57">
                  <c:v>11/19/1998 </c:v>
                </c:pt>
                <c:pt idx="58">
                  <c:v>11/20/1998 </c:v>
                </c:pt>
                <c:pt idx="59">
                  <c:v>11/23/1998 </c:v>
                </c:pt>
                <c:pt idx="60">
                  <c:v>11/24/1998 </c:v>
                </c:pt>
                <c:pt idx="61">
                  <c:v>11/25/1998 </c:v>
                </c:pt>
                <c:pt idx="62">
                  <c:v>11/30/1998 </c:v>
                </c:pt>
                <c:pt idx="63">
                  <c:v>12/1/1998 </c:v>
                </c:pt>
                <c:pt idx="64">
                  <c:v>12/2/1998 </c:v>
                </c:pt>
                <c:pt idx="65">
                  <c:v>12/3/1998 </c:v>
                </c:pt>
                <c:pt idx="66">
                  <c:v>12/4/1998 </c:v>
                </c:pt>
                <c:pt idx="67">
                  <c:v>12/7/1998 </c:v>
                </c:pt>
                <c:pt idx="68">
                  <c:v>12/8/1998 </c:v>
                </c:pt>
                <c:pt idx="69">
                  <c:v>12/9/1998 </c:v>
                </c:pt>
                <c:pt idx="70">
                  <c:v>12/10/1998 </c:v>
                </c:pt>
                <c:pt idx="71">
                  <c:v>12/11/1998 </c:v>
                </c:pt>
                <c:pt idx="72">
                  <c:v>12/14/1998 </c:v>
                </c:pt>
                <c:pt idx="73">
                  <c:v>12/15/1998 </c:v>
                </c:pt>
                <c:pt idx="74">
                  <c:v>12/16/1998 </c:v>
                </c:pt>
                <c:pt idx="75">
                  <c:v>12/17/1998 </c:v>
                </c:pt>
                <c:pt idx="76">
                  <c:v>12/18/1998 </c:v>
                </c:pt>
                <c:pt idx="77">
                  <c:v>12/21/1998 </c:v>
                </c:pt>
                <c:pt idx="78">
                  <c:v>12/22/1998 </c:v>
                </c:pt>
                <c:pt idx="79">
                  <c:v>12/23/1998 </c:v>
                </c:pt>
                <c:pt idx="80">
                  <c:v>12/24/1998 </c:v>
                </c:pt>
                <c:pt idx="81">
                  <c:v>12/28/1998 </c:v>
                </c:pt>
                <c:pt idx="82">
                  <c:v>12/29/1998 </c:v>
                </c:pt>
              </c:strCache>
            </c:strRef>
          </c:cat>
          <c:val>
            <c:numRef>
              <c:f>Sheet3!$N$1:$N$83</c:f>
              <c:numCache>
                <c:formatCode>General</c:formatCode>
                <c:ptCount val="83"/>
                <c:pt idx="1">
                  <c:v>0.04</c:v>
                </c:pt>
                <c:pt idx="2">
                  <c:v>0.0329999999999999</c:v>
                </c:pt>
                <c:pt idx="3">
                  <c:v>0.0420000000000003</c:v>
                </c:pt>
                <c:pt idx="4">
                  <c:v>0.0544999999999996</c:v>
                </c:pt>
                <c:pt idx="5">
                  <c:v>0.0620000000000003</c:v>
                </c:pt>
                <c:pt idx="6">
                  <c:v>0.0600000000000005</c:v>
                </c:pt>
                <c:pt idx="7">
                  <c:v>0.085</c:v>
                </c:pt>
                <c:pt idx="8">
                  <c:v>0.085</c:v>
                </c:pt>
                <c:pt idx="9">
                  <c:v>0.103</c:v>
                </c:pt>
                <c:pt idx="10">
                  <c:v>0.127</c:v>
                </c:pt>
                <c:pt idx="11">
                  <c:v>0.14</c:v>
                </c:pt>
                <c:pt idx="12">
                  <c:v>0.12</c:v>
                </c:pt>
                <c:pt idx="13">
                  <c:v>0.133</c:v>
                </c:pt>
                <c:pt idx="14">
                  <c:v>0.126</c:v>
                </c:pt>
                <c:pt idx="15">
                  <c:v>0.125</c:v>
                </c:pt>
                <c:pt idx="16">
                  <c:v>-0.243</c:v>
                </c:pt>
                <c:pt idx="17">
                  <c:v>0.135</c:v>
                </c:pt>
                <c:pt idx="18">
                  <c:v>0.13</c:v>
                </c:pt>
                <c:pt idx="19">
                  <c:v>0.11</c:v>
                </c:pt>
                <c:pt idx="20">
                  <c:v>0.12</c:v>
                </c:pt>
                <c:pt idx="21">
                  <c:v>0.141</c:v>
                </c:pt>
                <c:pt idx="22">
                  <c:v>0.138</c:v>
                </c:pt>
                <c:pt idx="23">
                  <c:v>0.145</c:v>
                </c:pt>
                <c:pt idx="24">
                  <c:v>0.138</c:v>
                </c:pt>
                <c:pt idx="25">
                  <c:v>0.13</c:v>
                </c:pt>
                <c:pt idx="26">
                  <c:v>0.134</c:v>
                </c:pt>
                <c:pt idx="27">
                  <c:v>0.11</c:v>
                </c:pt>
                <c:pt idx="28">
                  <c:v>0.106</c:v>
                </c:pt>
                <c:pt idx="29">
                  <c:v>0.085</c:v>
                </c:pt>
                <c:pt idx="30">
                  <c:v>0.0789999999999997</c:v>
                </c:pt>
                <c:pt idx="31">
                  <c:v>0.0649999999999995</c:v>
                </c:pt>
                <c:pt idx="32">
                  <c:v>0.0720000000000001</c:v>
                </c:pt>
                <c:pt idx="33">
                  <c:v>0.0739999999999998</c:v>
                </c:pt>
                <c:pt idx="34">
                  <c:v>0.0960000000000001</c:v>
                </c:pt>
                <c:pt idx="35">
                  <c:v>0.105</c:v>
                </c:pt>
                <c:pt idx="36">
                  <c:v>0.0999999999999996</c:v>
                </c:pt>
                <c:pt idx="37">
                  <c:v>0.0999999999999996</c:v>
                </c:pt>
                <c:pt idx="38">
                  <c:v>0.0979999999999999</c:v>
                </c:pt>
                <c:pt idx="39">
                  <c:v>0.116</c:v>
                </c:pt>
                <c:pt idx="40">
                  <c:v>0.106</c:v>
                </c:pt>
                <c:pt idx="41">
                  <c:v>0.0720000000000001</c:v>
                </c:pt>
                <c:pt idx="42">
                  <c:v>0.0779999999999999</c:v>
                </c:pt>
                <c:pt idx="43">
                  <c:v>0.0600000000000005</c:v>
                </c:pt>
                <c:pt idx="44">
                  <c:v>0.0800000000000001</c:v>
                </c:pt>
                <c:pt idx="45">
                  <c:v>0.0800000000000001</c:v>
                </c:pt>
                <c:pt idx="46">
                  <c:v>0.0729999999999995</c:v>
                </c:pt>
                <c:pt idx="47">
                  <c:v>0.0999999999999996</c:v>
                </c:pt>
                <c:pt idx="48">
                  <c:v>0.0999999999999996</c:v>
                </c:pt>
                <c:pt idx="49">
                  <c:v>0.0890000000000004</c:v>
                </c:pt>
                <c:pt idx="50">
                  <c:v>0.0900000000000008</c:v>
                </c:pt>
                <c:pt idx="51">
                  <c:v>0.0779999999999999</c:v>
                </c:pt>
                <c:pt idx="52">
                  <c:v>0.0619999999999998</c:v>
                </c:pt>
                <c:pt idx="53">
                  <c:v>0.0710000000000002</c:v>
                </c:pt>
                <c:pt idx="54">
                  <c:v>0.044</c:v>
                </c:pt>
                <c:pt idx="55">
                  <c:v>0.0440000000000005</c:v>
                </c:pt>
                <c:pt idx="56">
                  <c:v>0.0310000000000001</c:v>
                </c:pt>
                <c:pt idx="57">
                  <c:v>0.044</c:v>
                </c:pt>
                <c:pt idx="58">
                  <c:v>0.0339999999999998</c:v>
                </c:pt>
                <c:pt idx="59">
                  <c:v>0.0299999999999998</c:v>
                </c:pt>
                <c:pt idx="60">
                  <c:v>0.04</c:v>
                </c:pt>
                <c:pt idx="61">
                  <c:v>0.012</c:v>
                </c:pt>
                <c:pt idx="62">
                  <c:v>-0.0230000000000001</c:v>
                </c:pt>
                <c:pt idx="63">
                  <c:v>-0.032</c:v>
                </c:pt>
                <c:pt idx="64">
                  <c:v>-0.0450000000000004</c:v>
                </c:pt>
                <c:pt idx="65">
                  <c:v>-0.0419999999999998</c:v>
                </c:pt>
                <c:pt idx="66">
                  <c:v>-0.0459999999999998</c:v>
                </c:pt>
                <c:pt idx="67">
                  <c:v>-0.0259999999999998</c:v>
                </c:pt>
                <c:pt idx="68">
                  <c:v>-0.0469999999999997</c:v>
                </c:pt>
                <c:pt idx="69">
                  <c:v>-0.106</c:v>
                </c:pt>
                <c:pt idx="70">
                  <c:v>-0.102</c:v>
                </c:pt>
                <c:pt idx="71">
                  <c:v>-0.0949999999999998</c:v>
                </c:pt>
                <c:pt idx="72">
                  <c:v>-0.097</c:v>
                </c:pt>
                <c:pt idx="73">
                  <c:v>-0.0615000000000001</c:v>
                </c:pt>
                <c:pt idx="74">
                  <c:v>-0.0444999999999998</c:v>
                </c:pt>
                <c:pt idx="75">
                  <c:v>-0.024</c:v>
                </c:pt>
                <c:pt idx="76">
                  <c:v>-0.024</c:v>
                </c:pt>
                <c:pt idx="77">
                  <c:v>0.00200000000000022</c:v>
                </c:pt>
                <c:pt idx="78">
                  <c:v>0.00499999999999989</c:v>
                </c:pt>
                <c:pt idx="79">
                  <c:v>0.004</c:v>
                </c:pt>
                <c:pt idx="80">
                  <c:v>0.00300000000000011</c:v>
                </c:pt>
                <c:pt idx="81">
                  <c:v>-0.00099999999999989</c:v>
                </c:pt>
                <c:pt idx="82">
                  <c:v>0.0339999999999998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987895"/>
        <c:axId val="78777822"/>
      </c:lineChart>
      <c:catAx>
        <c:axId val="22987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77822"/>
        <c:crossesAt val="0"/>
        <c:auto val="1"/>
        <c:lblAlgn val="ctr"/>
        <c:lblOffset val="100"/>
        <c:noMultiLvlLbl val="0"/>
      </c:catAx>
      <c:valAx>
        <c:axId val="787778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878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0731248189979728"/>
          <c:w val="0.940567312021612"/>
          <c:h val="0.89024037069215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Sheet3!$O$1:$O$83</c:f>
              <c:strCache>
                <c:ptCount val="83"/>
                <c:pt idx="0">
                  <c:v>Effective Dates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Sheet3!$R$1:$R$83</c:f>
              <c:numCache>
                <c:formatCode>General</c:formatCode>
                <c:ptCount val="83"/>
                <c:pt idx="1">
                  <c:v>0.265000000000001</c:v>
                </c:pt>
                <c:pt idx="2">
                  <c:v>0.274999999999999</c:v>
                </c:pt>
                <c:pt idx="3">
                  <c:v>0.265000000000001</c:v>
                </c:pt>
                <c:pt idx="4">
                  <c:v>0.257</c:v>
                </c:pt>
                <c:pt idx="5">
                  <c:v>0.257999999999999</c:v>
                </c:pt>
                <c:pt idx="6">
                  <c:v>0.260999999999999</c:v>
                </c:pt>
                <c:pt idx="7">
                  <c:v>0.268999999999999</c:v>
                </c:pt>
                <c:pt idx="8">
                  <c:v>0.277</c:v>
                </c:pt>
                <c:pt idx="9">
                  <c:v>0.274999999999999</c:v>
                </c:pt>
                <c:pt idx="10">
                  <c:v>0.283</c:v>
                </c:pt>
                <c:pt idx="11">
                  <c:v>0.268</c:v>
                </c:pt>
                <c:pt idx="12">
                  <c:v>0.25</c:v>
                </c:pt>
                <c:pt idx="13">
                  <c:v>0.285</c:v>
                </c:pt>
                <c:pt idx="14">
                  <c:v>0.29</c:v>
                </c:pt>
                <c:pt idx="15">
                  <c:v>0.336</c:v>
                </c:pt>
                <c:pt idx="16">
                  <c:v>0.364999999999999</c:v>
                </c:pt>
                <c:pt idx="17">
                  <c:v>0.365</c:v>
                </c:pt>
                <c:pt idx="18">
                  <c:v>0.39</c:v>
                </c:pt>
                <c:pt idx="19">
                  <c:v>0.4</c:v>
                </c:pt>
                <c:pt idx="20">
                  <c:v>0.33</c:v>
                </c:pt>
                <c:pt idx="21">
                  <c:v>0.348</c:v>
                </c:pt>
                <c:pt idx="22">
                  <c:v>0.340999999999999</c:v>
                </c:pt>
                <c:pt idx="23">
                  <c:v>0.338</c:v>
                </c:pt>
                <c:pt idx="24">
                  <c:v>0.346</c:v>
                </c:pt>
                <c:pt idx="25">
                  <c:v>0.316</c:v>
                </c:pt>
                <c:pt idx="26">
                  <c:v>0.305000000000001</c:v>
                </c:pt>
                <c:pt idx="27">
                  <c:v>0.310000000000001</c:v>
                </c:pt>
                <c:pt idx="28">
                  <c:v>0.303</c:v>
                </c:pt>
                <c:pt idx="29">
                  <c:v>0.327</c:v>
                </c:pt>
                <c:pt idx="30">
                  <c:v>0.33</c:v>
                </c:pt>
                <c:pt idx="31">
                  <c:v>0.309000000000001</c:v>
                </c:pt>
                <c:pt idx="32">
                  <c:v>0.306</c:v>
                </c:pt>
                <c:pt idx="33">
                  <c:v>0.324</c:v>
                </c:pt>
                <c:pt idx="34">
                  <c:v>0.350000000000001</c:v>
                </c:pt>
                <c:pt idx="35">
                  <c:v>0.385</c:v>
                </c:pt>
                <c:pt idx="36">
                  <c:v>0.425</c:v>
                </c:pt>
                <c:pt idx="37">
                  <c:v>0.44</c:v>
                </c:pt>
                <c:pt idx="38">
                  <c:v>0.415</c:v>
                </c:pt>
                <c:pt idx="39">
                  <c:v>0.469</c:v>
                </c:pt>
                <c:pt idx="40">
                  <c:v>0.52</c:v>
                </c:pt>
                <c:pt idx="41">
                  <c:v>0.449</c:v>
                </c:pt>
                <c:pt idx="42">
                  <c:v>0.43</c:v>
                </c:pt>
                <c:pt idx="43">
                  <c:v>0.435000000000001</c:v>
                </c:pt>
                <c:pt idx="44">
                  <c:v>0.442</c:v>
                </c:pt>
                <c:pt idx="45">
                  <c:v>0.398</c:v>
                </c:pt>
                <c:pt idx="46">
                  <c:v>0.408</c:v>
                </c:pt>
                <c:pt idx="47">
                  <c:v>0.390000000000001</c:v>
                </c:pt>
                <c:pt idx="48">
                  <c:v>0.359999999999999</c:v>
                </c:pt>
                <c:pt idx="49">
                  <c:v>0.294</c:v>
                </c:pt>
                <c:pt idx="50">
                  <c:v>0.368</c:v>
                </c:pt>
                <c:pt idx="51">
                  <c:v>0.344</c:v>
                </c:pt>
                <c:pt idx="52">
                  <c:v>0.358000000000001</c:v>
                </c:pt>
                <c:pt idx="53">
                  <c:v>0.309</c:v>
                </c:pt>
                <c:pt idx="54">
                  <c:v>0.24</c:v>
                </c:pt>
                <c:pt idx="55">
                  <c:v>0.219</c:v>
                </c:pt>
                <c:pt idx="56">
                  <c:v>0.214</c:v>
                </c:pt>
                <c:pt idx="57">
                  <c:v>0.201</c:v>
                </c:pt>
                <c:pt idx="58">
                  <c:v>0.112000000000001</c:v>
                </c:pt>
                <c:pt idx="59">
                  <c:v>0.12</c:v>
                </c:pt>
                <c:pt idx="60">
                  <c:v>0.0820000000000003</c:v>
                </c:pt>
                <c:pt idx="61">
                  <c:v>0.0709999999999997</c:v>
                </c:pt>
                <c:pt idx="62">
                  <c:v>0.0409999999999999</c:v>
                </c:pt>
                <c:pt idx="63">
                  <c:v>0.124</c:v>
                </c:pt>
                <c:pt idx="64">
                  <c:v>0.101</c:v>
                </c:pt>
                <c:pt idx="65">
                  <c:v>0.0990000000000002</c:v>
                </c:pt>
                <c:pt idx="66">
                  <c:v>0.0590000000000002</c:v>
                </c:pt>
                <c:pt idx="67">
                  <c:v>0.0539999999999998</c:v>
                </c:pt>
                <c:pt idx="68">
                  <c:v>0.0290000000000004</c:v>
                </c:pt>
                <c:pt idx="69">
                  <c:v>-0.00099999999999989</c:v>
                </c:pt>
                <c:pt idx="70">
                  <c:v>-0.0710000000000002</c:v>
                </c:pt>
                <c:pt idx="71">
                  <c:v>-0.0530000000000004</c:v>
                </c:pt>
                <c:pt idx="72">
                  <c:v>-0.192</c:v>
                </c:pt>
                <c:pt idx="73">
                  <c:v>-0.166</c:v>
                </c:pt>
                <c:pt idx="74">
                  <c:v>0.0399999999999996</c:v>
                </c:pt>
                <c:pt idx="75">
                  <c:v>0.0370000000000004</c:v>
                </c:pt>
                <c:pt idx="76">
                  <c:v>0.0259999999999998</c:v>
                </c:pt>
                <c:pt idx="77">
                  <c:v>-0.0199999999999996</c:v>
                </c:pt>
                <c:pt idx="78">
                  <c:v>-0.085</c:v>
                </c:pt>
                <c:pt idx="79">
                  <c:v>-0.192</c:v>
                </c:pt>
                <c:pt idx="80">
                  <c:v>-0.193</c:v>
                </c:pt>
                <c:pt idx="81">
                  <c:v>-0.141</c:v>
                </c:pt>
                <c:pt idx="82">
                  <c:v>-0.0309999999999997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353853"/>
        <c:axId val="10742288"/>
      </c:lineChart>
      <c:catAx>
        <c:axId val="403538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42288"/>
        <c:crossesAt val="0"/>
        <c:auto val="1"/>
        <c:lblAlgn val="ctr"/>
        <c:lblOffset val="100"/>
        <c:noMultiLvlLbl val="0"/>
      </c:catAx>
      <c:valAx>
        <c:axId val="107422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538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0802200984651028"/>
          <c:w val="0.940567312021612"/>
          <c:h val="0.882855487981465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Sheet3!$S$1:$S$80</c:f>
              <c:strCache>
                <c:ptCount val="80"/>
                <c:pt idx="0">
                  <c:v>Effective Dates</c:v>
                </c:pt>
                <c:pt idx="1">
                  <c:v>9/3/1996 </c:v>
                </c:pt>
                <c:pt idx="2">
                  <c:v>9/4/1996 </c:v>
                </c:pt>
                <c:pt idx="3">
                  <c:v>9/5/1996 </c:v>
                </c:pt>
                <c:pt idx="4">
                  <c:v>9/6/1996 </c:v>
                </c:pt>
                <c:pt idx="5">
                  <c:v>9/9/1996 </c:v>
                </c:pt>
                <c:pt idx="6">
                  <c:v>9/10/1996 </c:v>
                </c:pt>
                <c:pt idx="7">
                  <c:v>9/11/1996 </c:v>
                </c:pt>
                <c:pt idx="8">
                  <c:v>9/12/1996 </c:v>
                </c:pt>
                <c:pt idx="9">
                  <c:v>9/13/1996 </c:v>
                </c:pt>
                <c:pt idx="10">
                  <c:v>9/16/1996 </c:v>
                </c:pt>
                <c:pt idx="11">
                  <c:v>9/17/1996 </c:v>
                </c:pt>
                <c:pt idx="12">
                  <c:v>9/18/1996 </c:v>
                </c:pt>
                <c:pt idx="13">
                  <c:v>9/19/1996 </c:v>
                </c:pt>
                <c:pt idx="14">
                  <c:v>9/20/1996 </c:v>
                </c:pt>
                <c:pt idx="15">
                  <c:v>9/23/1996 </c:v>
                </c:pt>
                <c:pt idx="16">
                  <c:v>9/24/1996 </c:v>
                </c:pt>
                <c:pt idx="17">
                  <c:v>9/25/1996 </c:v>
                </c:pt>
                <c:pt idx="18">
                  <c:v>9/26/1996 </c:v>
                </c:pt>
                <c:pt idx="19">
                  <c:v>9/27/1996 </c:v>
                </c:pt>
                <c:pt idx="20">
                  <c:v>9/30/1996 </c:v>
                </c:pt>
                <c:pt idx="21">
                  <c:v>10/1/1996 </c:v>
                </c:pt>
                <c:pt idx="22">
                  <c:v>10/2/1996 </c:v>
                </c:pt>
                <c:pt idx="23">
                  <c:v>10/3/1996 </c:v>
                </c:pt>
                <c:pt idx="24">
                  <c:v>10/4/1996 </c:v>
                </c:pt>
                <c:pt idx="25">
                  <c:v>10/7/1996 </c:v>
                </c:pt>
                <c:pt idx="26">
                  <c:v>10/8/1996 </c:v>
                </c:pt>
                <c:pt idx="27">
                  <c:v>10/9/1996 </c:v>
                </c:pt>
                <c:pt idx="28">
                  <c:v>10/10/1996 </c:v>
                </c:pt>
                <c:pt idx="29">
                  <c:v>10/11/1996 </c:v>
                </c:pt>
                <c:pt idx="30">
                  <c:v>10/14/1996 </c:v>
                </c:pt>
                <c:pt idx="31">
                  <c:v>10/15/1996 </c:v>
                </c:pt>
                <c:pt idx="32">
                  <c:v>10/16/1996 </c:v>
                </c:pt>
                <c:pt idx="33">
                  <c:v>10/17/1996 </c:v>
                </c:pt>
                <c:pt idx="34">
                  <c:v>10/18/1996 </c:v>
                </c:pt>
                <c:pt idx="35">
                  <c:v>10/21/1996 </c:v>
                </c:pt>
                <c:pt idx="36">
                  <c:v>10/22/1996 </c:v>
                </c:pt>
                <c:pt idx="37">
                  <c:v>10/23/1996 </c:v>
                </c:pt>
                <c:pt idx="38">
                  <c:v>10/24/1996 </c:v>
                </c:pt>
                <c:pt idx="39">
                  <c:v>10/25/1996 </c:v>
                </c:pt>
                <c:pt idx="40">
                  <c:v>10/28/1996 </c:v>
                </c:pt>
                <c:pt idx="41">
                  <c:v>10/29/1996 </c:v>
                </c:pt>
                <c:pt idx="42">
                  <c:v>10/30/1996 </c:v>
                </c:pt>
                <c:pt idx="43">
                  <c:v>10/31/1996 </c:v>
                </c:pt>
                <c:pt idx="44">
                  <c:v>11/1/1996 </c:v>
                </c:pt>
                <c:pt idx="45">
                  <c:v>11/4/1996 </c:v>
                </c:pt>
                <c:pt idx="46">
                  <c:v>11/5/1996 </c:v>
                </c:pt>
                <c:pt idx="47">
                  <c:v>11/6/1996 </c:v>
                </c:pt>
                <c:pt idx="48">
                  <c:v>11/7/1996 </c:v>
                </c:pt>
                <c:pt idx="49">
                  <c:v>11/8/1996 </c:v>
                </c:pt>
                <c:pt idx="50">
                  <c:v>11/11/1996 </c:v>
                </c:pt>
                <c:pt idx="51">
                  <c:v>11/12/1996 </c:v>
                </c:pt>
                <c:pt idx="52">
                  <c:v>11/13/1996 </c:v>
                </c:pt>
                <c:pt idx="53">
                  <c:v>11/14/1996 </c:v>
                </c:pt>
                <c:pt idx="54">
                  <c:v>11/15/1996 </c:v>
                </c:pt>
                <c:pt idx="55">
                  <c:v>11/18/1996 </c:v>
                </c:pt>
                <c:pt idx="56">
                  <c:v>11/19/1996 </c:v>
                </c:pt>
                <c:pt idx="57">
                  <c:v>11/20/1996 </c:v>
                </c:pt>
                <c:pt idx="58">
                  <c:v>11/21/1996 </c:v>
                </c:pt>
                <c:pt idx="59">
                  <c:v>11/22/1996 </c:v>
                </c:pt>
                <c:pt idx="60">
                  <c:v>11/25/1996 </c:v>
                </c:pt>
                <c:pt idx="61">
                  <c:v>11/26/1996 </c:v>
                </c:pt>
                <c:pt idx="62">
                  <c:v>11/27/1996 </c:v>
                </c:pt>
                <c:pt idx="63">
                  <c:v>12/2/1996 </c:v>
                </c:pt>
                <c:pt idx="64">
                  <c:v>12/3/1996 </c:v>
                </c:pt>
                <c:pt idx="65">
                  <c:v>12/4/1996 </c:v>
                </c:pt>
                <c:pt idx="66">
                  <c:v>12/5/1996 </c:v>
                </c:pt>
                <c:pt idx="67">
                  <c:v>12/6/1996 </c:v>
                </c:pt>
                <c:pt idx="68">
                  <c:v>12/9/1996 </c:v>
                </c:pt>
                <c:pt idx="69">
                  <c:v>12/10/1996 </c:v>
                </c:pt>
                <c:pt idx="70">
                  <c:v>12/11/1996 </c:v>
                </c:pt>
                <c:pt idx="71">
                  <c:v>12/12/1996 </c:v>
                </c:pt>
                <c:pt idx="72">
                  <c:v>12/13/1996 </c:v>
                </c:pt>
                <c:pt idx="73">
                  <c:v>12/16/1996 </c:v>
                </c:pt>
                <c:pt idx="74">
                  <c:v>12/17/1996 </c:v>
                </c:pt>
                <c:pt idx="75">
                  <c:v>12/18/1996 </c:v>
                </c:pt>
                <c:pt idx="76">
                  <c:v>12/19/1996 </c:v>
                </c:pt>
                <c:pt idx="77">
                  <c:v>12/20/1996 </c:v>
                </c:pt>
                <c:pt idx="78">
                  <c:v>12/23/1996 </c:v>
                </c:pt>
                <c:pt idx="79">
                  <c:v>12/24/1996 </c:v>
                </c:pt>
              </c:strCache>
            </c:strRef>
          </c:cat>
          <c:val>
            <c:numRef>
              <c:f>Sheet3!$V$1:$V$80</c:f>
              <c:numCache>
                <c:formatCode>General</c:formatCode>
                <c:ptCount val="80"/>
                <c:pt idx="1">
                  <c:v>0.0670000000000002</c:v>
                </c:pt>
                <c:pt idx="2">
                  <c:v>0.065</c:v>
                </c:pt>
                <c:pt idx="3">
                  <c:v>0.0699999999999998</c:v>
                </c:pt>
                <c:pt idx="4">
                  <c:v>0.0700000000000003</c:v>
                </c:pt>
                <c:pt idx="5">
                  <c:v>0.0750000000000002</c:v>
                </c:pt>
                <c:pt idx="6">
                  <c:v>0.0700000000000003</c:v>
                </c:pt>
                <c:pt idx="7">
                  <c:v>0.0699999999999994</c:v>
                </c:pt>
                <c:pt idx="8">
                  <c:v>0.0670000000000002</c:v>
                </c:pt>
                <c:pt idx="9">
                  <c:v>0.0739999999999998</c:v>
                </c:pt>
                <c:pt idx="10">
                  <c:v>0.0750000000000002</c:v>
                </c:pt>
                <c:pt idx="11">
                  <c:v>0.0700000000000003</c:v>
                </c:pt>
                <c:pt idx="12">
                  <c:v>0.0750000000000002</c:v>
                </c:pt>
                <c:pt idx="13">
                  <c:v>0.077</c:v>
                </c:pt>
                <c:pt idx="14">
                  <c:v>0.0700000000000003</c:v>
                </c:pt>
                <c:pt idx="15">
                  <c:v>0.0560000000000001</c:v>
                </c:pt>
                <c:pt idx="16">
                  <c:v>0.0569999999999995</c:v>
                </c:pt>
                <c:pt idx="17">
                  <c:v>0.0650000000000004</c:v>
                </c:pt>
                <c:pt idx="18">
                  <c:v>0.0709999999999997</c:v>
                </c:pt>
                <c:pt idx="19">
                  <c:v>0.0669999999999993</c:v>
                </c:pt>
                <c:pt idx="20">
                  <c:v>0.0699999999999994</c:v>
                </c:pt>
                <c:pt idx="21">
                  <c:v>0.0649999999999995</c:v>
                </c:pt>
                <c:pt idx="22">
                  <c:v>0.0699999999999998</c:v>
                </c:pt>
                <c:pt idx="23">
                  <c:v>0.109999999999999</c:v>
                </c:pt>
                <c:pt idx="24">
                  <c:v>0.11</c:v>
                </c:pt>
                <c:pt idx="25">
                  <c:v>0.12</c:v>
                </c:pt>
                <c:pt idx="26">
                  <c:v>0.154999999999999</c:v>
                </c:pt>
                <c:pt idx="27">
                  <c:v>0.170000000000001</c:v>
                </c:pt>
                <c:pt idx="28">
                  <c:v>0.154</c:v>
                </c:pt>
                <c:pt idx="29">
                  <c:v>0.149999999999999</c:v>
                </c:pt>
                <c:pt idx="30">
                  <c:v>0.12</c:v>
                </c:pt>
                <c:pt idx="31">
                  <c:v>0.168</c:v>
                </c:pt>
                <c:pt idx="32">
                  <c:v>0.135000000000001</c:v>
                </c:pt>
                <c:pt idx="33">
                  <c:v>0.153</c:v>
                </c:pt>
                <c:pt idx="34">
                  <c:v>0.129999999999999</c:v>
                </c:pt>
                <c:pt idx="35">
                  <c:v>0.14</c:v>
                </c:pt>
                <c:pt idx="36">
                  <c:v>0.159</c:v>
                </c:pt>
                <c:pt idx="37">
                  <c:v>0.157</c:v>
                </c:pt>
                <c:pt idx="38">
                  <c:v>0.149</c:v>
                </c:pt>
                <c:pt idx="39">
                  <c:v>0.197</c:v>
                </c:pt>
                <c:pt idx="40">
                  <c:v>0.214</c:v>
                </c:pt>
                <c:pt idx="41">
                  <c:v>0.227</c:v>
                </c:pt>
                <c:pt idx="42">
                  <c:v>0.255</c:v>
                </c:pt>
                <c:pt idx="43">
                  <c:v>0.241</c:v>
                </c:pt>
                <c:pt idx="44">
                  <c:v>0.257</c:v>
                </c:pt>
                <c:pt idx="45">
                  <c:v>0.241</c:v>
                </c:pt>
                <c:pt idx="46">
                  <c:v>0.259</c:v>
                </c:pt>
                <c:pt idx="47">
                  <c:v>0.273</c:v>
                </c:pt>
                <c:pt idx="48">
                  <c:v>0.256000000000001</c:v>
                </c:pt>
                <c:pt idx="49">
                  <c:v>0.277</c:v>
                </c:pt>
                <c:pt idx="50">
                  <c:v>0.263</c:v>
                </c:pt>
                <c:pt idx="51">
                  <c:v>0.201000000000001</c:v>
                </c:pt>
                <c:pt idx="52">
                  <c:v>0.192</c:v>
                </c:pt>
                <c:pt idx="53">
                  <c:v>0.232</c:v>
                </c:pt>
                <c:pt idx="54">
                  <c:v>0.226</c:v>
                </c:pt>
                <c:pt idx="55">
                  <c:v>0.246</c:v>
                </c:pt>
                <c:pt idx="56">
                  <c:v>0.361</c:v>
                </c:pt>
                <c:pt idx="57">
                  <c:v>0.409</c:v>
                </c:pt>
                <c:pt idx="58">
                  <c:v>0.617</c:v>
                </c:pt>
                <c:pt idx="59">
                  <c:v>0.566999999999999</c:v>
                </c:pt>
                <c:pt idx="60">
                  <c:v>0.598000000000001</c:v>
                </c:pt>
                <c:pt idx="61">
                  <c:v>0.664000000000001</c:v>
                </c:pt>
                <c:pt idx="62">
                  <c:v>0.641</c:v>
                </c:pt>
                <c:pt idx="63">
                  <c:v>0.359999999999999</c:v>
                </c:pt>
                <c:pt idx="64">
                  <c:v>0.467</c:v>
                </c:pt>
                <c:pt idx="65">
                  <c:v>0.449</c:v>
                </c:pt>
                <c:pt idx="66">
                  <c:v>0.327999999999999</c:v>
                </c:pt>
                <c:pt idx="67">
                  <c:v>0.201</c:v>
                </c:pt>
                <c:pt idx="68">
                  <c:v>0.00999999999999979</c:v>
                </c:pt>
                <c:pt idx="69">
                  <c:v>0.0660000000000007</c:v>
                </c:pt>
                <c:pt idx="70">
                  <c:v>0.0540000000000003</c:v>
                </c:pt>
                <c:pt idx="71">
                  <c:v>0.267</c:v>
                </c:pt>
                <c:pt idx="72">
                  <c:v>0.00600000000000023</c:v>
                </c:pt>
                <c:pt idx="73">
                  <c:v>0.0330000000000004</c:v>
                </c:pt>
                <c:pt idx="74">
                  <c:v>-0.0430000000000002</c:v>
                </c:pt>
                <c:pt idx="75">
                  <c:v>0.189</c:v>
                </c:pt>
                <c:pt idx="76">
                  <c:v>0.279</c:v>
                </c:pt>
                <c:pt idx="77">
                  <c:v>0.353000000000001</c:v>
                </c:pt>
                <c:pt idx="78">
                  <c:v>0.195</c:v>
                </c:pt>
                <c:pt idx="79">
                  <c:v>-0.106999999999999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120525"/>
        <c:axId val="98280867"/>
      </c:lineChart>
      <c:catAx>
        <c:axId val="141205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80867"/>
        <c:crossesAt val="0"/>
        <c:auto val="1"/>
        <c:lblAlgn val="ctr"/>
        <c:lblOffset val="100"/>
        <c:noMultiLvlLbl val="0"/>
      </c:catAx>
      <c:valAx>
        <c:axId val="982808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205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72495554238293"/>
          <c:w val="0.938262965554778"/>
          <c:h val="0.789863663307647"/>
        </c:manualLayout>
      </c:layout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1/1/2000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Sheet1!$E$2:$E$84</c:f>
              <c:strCache>
                <c:ptCount val="83"/>
                <c:pt idx="0">
                  <c:v>9/1/1999 </c:v>
                </c:pt>
                <c:pt idx="1">
                  <c:v>9/2/1999 </c:v>
                </c:pt>
                <c:pt idx="2">
                  <c:v>9/3/1999 </c:v>
                </c:pt>
                <c:pt idx="3">
                  <c:v>9/7/1999 </c:v>
                </c:pt>
                <c:pt idx="4">
                  <c:v>9/8/1999 </c:v>
                </c:pt>
                <c:pt idx="5">
                  <c:v>9/9/1999 </c:v>
                </c:pt>
                <c:pt idx="6">
                  <c:v>9/10/1999 </c:v>
                </c:pt>
                <c:pt idx="7">
                  <c:v>9/13/1999 </c:v>
                </c:pt>
                <c:pt idx="8">
                  <c:v>9/14/1999 </c:v>
                </c:pt>
                <c:pt idx="9">
                  <c:v>9/15/1999 </c:v>
                </c:pt>
                <c:pt idx="10">
                  <c:v>9/16/1999 </c:v>
                </c:pt>
                <c:pt idx="11">
                  <c:v>9/17/1999 </c:v>
                </c:pt>
                <c:pt idx="12">
                  <c:v>9/20/1999 </c:v>
                </c:pt>
                <c:pt idx="13">
                  <c:v>9/21/1999 </c:v>
                </c:pt>
                <c:pt idx="14">
                  <c:v>9/22/1999 </c:v>
                </c:pt>
                <c:pt idx="15">
                  <c:v>9/23/1999 </c:v>
                </c:pt>
                <c:pt idx="16">
                  <c:v>9/24/1999 </c:v>
                </c:pt>
                <c:pt idx="17">
                  <c:v>9/27/1999 </c:v>
                </c:pt>
                <c:pt idx="18">
                  <c:v>9/28/1999 </c:v>
                </c:pt>
                <c:pt idx="19">
                  <c:v>9/29/1999 </c:v>
                </c:pt>
                <c:pt idx="20">
                  <c:v>9/30/1999 </c:v>
                </c:pt>
                <c:pt idx="21">
                  <c:v>10/1/1999 </c:v>
                </c:pt>
                <c:pt idx="22">
                  <c:v>10/4/1999 </c:v>
                </c:pt>
                <c:pt idx="23">
                  <c:v>10/5/1999 </c:v>
                </c:pt>
                <c:pt idx="24">
                  <c:v>10/6/1999 </c:v>
                </c:pt>
                <c:pt idx="25">
                  <c:v>10/7/1999 </c:v>
                </c:pt>
                <c:pt idx="26">
                  <c:v>10/8/1999 </c:v>
                </c:pt>
                <c:pt idx="27">
                  <c:v>10/11/1999 </c:v>
                </c:pt>
                <c:pt idx="28">
                  <c:v>10/12/1999 </c:v>
                </c:pt>
                <c:pt idx="29">
                  <c:v>10/13/1999 </c:v>
                </c:pt>
                <c:pt idx="30">
                  <c:v>10/14/1999 </c:v>
                </c:pt>
                <c:pt idx="31">
                  <c:v>10/15/1999 </c:v>
                </c:pt>
                <c:pt idx="32">
                  <c:v>10/18/1999 </c:v>
                </c:pt>
                <c:pt idx="33">
                  <c:v>10/19/1999 </c:v>
                </c:pt>
                <c:pt idx="34">
                  <c:v>10/20/1999 </c:v>
                </c:pt>
                <c:pt idx="35">
                  <c:v>10/21/1999 </c:v>
                </c:pt>
                <c:pt idx="36">
                  <c:v>10/22/1999 </c:v>
                </c:pt>
                <c:pt idx="37">
                  <c:v>10/25/1999 </c:v>
                </c:pt>
                <c:pt idx="38">
                  <c:v>10/26/1999 </c:v>
                </c:pt>
                <c:pt idx="39">
                  <c:v>10/27/1999 </c:v>
                </c:pt>
                <c:pt idx="40">
                  <c:v>10/28/1999 </c:v>
                </c:pt>
                <c:pt idx="41">
                  <c:v>10/29/1999 </c:v>
                </c:pt>
                <c:pt idx="42">
                  <c:v>11/1/1999 </c:v>
                </c:pt>
                <c:pt idx="43">
                  <c:v>11/2/1999 </c:v>
                </c:pt>
                <c:pt idx="44">
                  <c:v>11/3/1999 </c:v>
                </c:pt>
                <c:pt idx="45">
                  <c:v>11/4/1999 </c:v>
                </c:pt>
                <c:pt idx="46">
                  <c:v>11/5/1999 </c:v>
                </c:pt>
                <c:pt idx="47">
                  <c:v>11/8/1999 </c:v>
                </c:pt>
                <c:pt idx="48">
                  <c:v>11/9/1999 </c:v>
                </c:pt>
                <c:pt idx="49">
                  <c:v>11/10/1999 </c:v>
                </c:pt>
                <c:pt idx="50">
                  <c:v>11/11/1999 </c:v>
                </c:pt>
                <c:pt idx="51">
                  <c:v>11/12/1999 </c:v>
                </c:pt>
                <c:pt idx="52">
                  <c:v>11/15/1999 </c:v>
                </c:pt>
                <c:pt idx="53">
                  <c:v>11/16/1999 </c:v>
                </c:pt>
                <c:pt idx="54">
                  <c:v>11/17/1999 </c:v>
                </c:pt>
                <c:pt idx="55">
                  <c:v>11/18/1999 </c:v>
                </c:pt>
                <c:pt idx="56">
                  <c:v>11/19/1999 </c:v>
                </c:pt>
                <c:pt idx="57">
                  <c:v>11/22/1999 </c:v>
                </c:pt>
                <c:pt idx="58">
                  <c:v>11/23/1999 </c:v>
                </c:pt>
                <c:pt idx="59">
                  <c:v>11/24/1999 </c:v>
                </c:pt>
                <c:pt idx="60">
                  <c:v>11/29/1999 </c:v>
                </c:pt>
                <c:pt idx="61">
                  <c:v>11/30/1999 </c:v>
                </c:pt>
                <c:pt idx="62">
                  <c:v>12/1/1999 </c:v>
                </c:pt>
                <c:pt idx="63">
                  <c:v>12/2/1999 </c:v>
                </c:pt>
                <c:pt idx="64">
                  <c:v>12/3/1999 </c:v>
                </c:pt>
                <c:pt idx="65">
                  <c:v>12/6/1999 </c:v>
                </c:pt>
                <c:pt idx="66">
                  <c:v>12/7/1999 </c:v>
                </c:pt>
                <c:pt idx="67">
                  <c:v>12/8/1999 </c:v>
                </c:pt>
                <c:pt idx="68">
                  <c:v>12/9/1999 </c:v>
                </c:pt>
                <c:pt idx="69">
                  <c:v>12/10/1999 </c:v>
                </c:pt>
                <c:pt idx="70">
                  <c:v>12/13/1999 </c:v>
                </c:pt>
                <c:pt idx="71">
                  <c:v>12/14/1999 </c:v>
                </c:pt>
                <c:pt idx="72">
                  <c:v>12/15/1999 </c:v>
                </c:pt>
                <c:pt idx="73">
                  <c:v>12/16/1999 </c:v>
                </c:pt>
                <c:pt idx="74">
                  <c:v>12/17/1999 </c:v>
                </c:pt>
                <c:pt idx="75">
                  <c:v>12/20/1999 </c:v>
                </c:pt>
                <c:pt idx="76">
                  <c:v>12/21/1999 </c:v>
                </c:pt>
                <c:pt idx="77">
                  <c:v>12/22/1999 </c:v>
                </c:pt>
                <c:pt idx="78">
                  <c:v>12/23/1999 </c:v>
                </c:pt>
                <c:pt idx="79">
                  <c:v>12/27/1999 </c:v>
                </c:pt>
                <c:pt idx="80">
                  <c:v>12/28/1999 </c:v>
                </c:pt>
                <c:pt idx="81">
                  <c:v>12/29/1999 </c:v>
                </c:pt>
                <c:pt idx="82">
                  <c:v>12/30/1999 </c:v>
                </c:pt>
              </c:strCache>
            </c:strRef>
          </c:cat>
          <c:val>
            <c:numRef>
              <c:f>Sheet1!$F$2:$F$84</c:f>
              <c:numCache>
                <c:formatCode>General</c:formatCode>
                <c:ptCount val="83"/>
                <c:pt idx="0">
                  <c:v>1.0175</c:v>
                </c:pt>
                <c:pt idx="1">
                  <c:v>0.9775</c:v>
                </c:pt>
                <c:pt idx="2">
                  <c:v>0.98</c:v>
                </c:pt>
                <c:pt idx="3">
                  <c:v>0.9775</c:v>
                </c:pt>
                <c:pt idx="4">
                  <c:v>0.985</c:v>
                </c:pt>
                <c:pt idx="5">
                  <c:v>1.015</c:v>
                </c:pt>
                <c:pt idx="6">
                  <c:v>1.015</c:v>
                </c:pt>
                <c:pt idx="7">
                  <c:v>1.0075</c:v>
                </c:pt>
                <c:pt idx="8">
                  <c:v>0.9975</c:v>
                </c:pt>
                <c:pt idx="9">
                  <c:v>0.99</c:v>
                </c:pt>
                <c:pt idx="10">
                  <c:v>0.985</c:v>
                </c:pt>
                <c:pt idx="11">
                  <c:v>0.98</c:v>
                </c:pt>
                <c:pt idx="12">
                  <c:v>0.9675</c:v>
                </c:pt>
                <c:pt idx="13">
                  <c:v>0.9575</c:v>
                </c:pt>
                <c:pt idx="14">
                  <c:v>0.94</c:v>
                </c:pt>
                <c:pt idx="15">
                  <c:v>0.9775</c:v>
                </c:pt>
                <c:pt idx="16">
                  <c:v>0.9775</c:v>
                </c:pt>
                <c:pt idx="17">
                  <c:v>0.9875</c:v>
                </c:pt>
                <c:pt idx="18">
                  <c:v>0.98</c:v>
                </c:pt>
                <c:pt idx="19">
                  <c:v>0.975</c:v>
                </c:pt>
                <c:pt idx="20">
                  <c:v>0.9675</c:v>
                </c:pt>
                <c:pt idx="21">
                  <c:v>0.97</c:v>
                </c:pt>
                <c:pt idx="22">
                  <c:v>0.9525</c:v>
                </c:pt>
                <c:pt idx="23">
                  <c:v>0.9425</c:v>
                </c:pt>
                <c:pt idx="24">
                  <c:v>0.915</c:v>
                </c:pt>
                <c:pt idx="25">
                  <c:v>0.9075</c:v>
                </c:pt>
                <c:pt idx="26">
                  <c:v>0.905</c:v>
                </c:pt>
                <c:pt idx="27">
                  <c:v>0.9375</c:v>
                </c:pt>
                <c:pt idx="28">
                  <c:v>0.965</c:v>
                </c:pt>
                <c:pt idx="29">
                  <c:v>0.9725</c:v>
                </c:pt>
                <c:pt idx="30">
                  <c:v>0.915</c:v>
                </c:pt>
                <c:pt idx="31">
                  <c:v>0.9275</c:v>
                </c:pt>
                <c:pt idx="32">
                  <c:v>0.9275</c:v>
                </c:pt>
                <c:pt idx="33">
                  <c:v>0.945</c:v>
                </c:pt>
                <c:pt idx="34">
                  <c:v>0.94</c:v>
                </c:pt>
                <c:pt idx="35">
                  <c:v>0.945</c:v>
                </c:pt>
                <c:pt idx="36">
                  <c:v>0.9475</c:v>
                </c:pt>
                <c:pt idx="37">
                  <c:v>0.93</c:v>
                </c:pt>
                <c:pt idx="38">
                  <c:v>0.9125</c:v>
                </c:pt>
                <c:pt idx="39">
                  <c:v>0.8825</c:v>
                </c:pt>
                <c:pt idx="40">
                  <c:v>0.7975</c:v>
                </c:pt>
                <c:pt idx="41">
                  <c:v>0.7575</c:v>
                </c:pt>
                <c:pt idx="42">
                  <c:v>0.6925</c:v>
                </c:pt>
                <c:pt idx="43">
                  <c:v>0.6425</c:v>
                </c:pt>
                <c:pt idx="44">
                  <c:v>0.6625</c:v>
                </c:pt>
                <c:pt idx="45">
                  <c:v>0.655</c:v>
                </c:pt>
                <c:pt idx="46">
                  <c:v>0.6475</c:v>
                </c:pt>
                <c:pt idx="47">
                  <c:v>0.6175</c:v>
                </c:pt>
                <c:pt idx="48">
                  <c:v>0.62</c:v>
                </c:pt>
                <c:pt idx="49">
                  <c:v>0.635</c:v>
                </c:pt>
                <c:pt idx="50">
                  <c:v>0.6225</c:v>
                </c:pt>
                <c:pt idx="51">
                  <c:v>0.6425</c:v>
                </c:pt>
                <c:pt idx="52">
                  <c:v>0.625</c:v>
                </c:pt>
                <c:pt idx="53">
                  <c:v>0.6025</c:v>
                </c:pt>
                <c:pt idx="54">
                  <c:v>0.595</c:v>
                </c:pt>
                <c:pt idx="55">
                  <c:v>0.5875</c:v>
                </c:pt>
                <c:pt idx="56">
                  <c:v>0.57</c:v>
                </c:pt>
                <c:pt idx="57">
                  <c:v>0.525</c:v>
                </c:pt>
                <c:pt idx="58">
                  <c:v>0.5225</c:v>
                </c:pt>
                <c:pt idx="59">
                  <c:v>0.54</c:v>
                </c:pt>
                <c:pt idx="60">
                  <c:v>0.5525</c:v>
                </c:pt>
                <c:pt idx="61">
                  <c:v>0.605</c:v>
                </c:pt>
                <c:pt idx="62">
                  <c:v>0.725</c:v>
                </c:pt>
                <c:pt idx="63">
                  <c:v>0.77</c:v>
                </c:pt>
                <c:pt idx="64">
                  <c:v>0.6925</c:v>
                </c:pt>
                <c:pt idx="65">
                  <c:v>0.6</c:v>
                </c:pt>
                <c:pt idx="66">
                  <c:v>0.56</c:v>
                </c:pt>
                <c:pt idx="67">
                  <c:v>0.56</c:v>
                </c:pt>
                <c:pt idx="68">
                  <c:v>0.58</c:v>
                </c:pt>
                <c:pt idx="69">
                  <c:v>0.63</c:v>
                </c:pt>
                <c:pt idx="70">
                  <c:v>0.655</c:v>
                </c:pt>
                <c:pt idx="71">
                  <c:v>0.6775</c:v>
                </c:pt>
                <c:pt idx="72">
                  <c:v>0.645</c:v>
                </c:pt>
                <c:pt idx="73">
                  <c:v>0.68</c:v>
                </c:pt>
                <c:pt idx="74">
                  <c:v>0.69</c:v>
                </c:pt>
                <c:pt idx="75">
                  <c:v>0.705</c:v>
                </c:pt>
                <c:pt idx="76">
                  <c:v>0.7325</c:v>
                </c:pt>
                <c:pt idx="77">
                  <c:v>0.68</c:v>
                </c:pt>
                <c:pt idx="78">
                  <c:v>0.72</c:v>
                </c:pt>
                <c:pt idx="79">
                  <c:v>0.965</c:v>
                </c:pt>
                <c:pt idx="80">
                  <c:v>1.25</c:v>
                </c:pt>
                <c:pt idx="81">
                  <c:v>1.356</c:v>
                </c:pt>
                <c:pt idx="82">
                  <c:v>1.356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2/1/2000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Sheet1!$E$2:$E$84</c:f>
              <c:strCache>
                <c:ptCount val="83"/>
                <c:pt idx="0">
                  <c:v>9/1/1999 </c:v>
                </c:pt>
                <c:pt idx="1">
                  <c:v>9/2/1999 </c:v>
                </c:pt>
                <c:pt idx="2">
                  <c:v>9/3/1999 </c:v>
                </c:pt>
                <c:pt idx="3">
                  <c:v>9/7/1999 </c:v>
                </c:pt>
                <c:pt idx="4">
                  <c:v>9/8/1999 </c:v>
                </c:pt>
                <c:pt idx="5">
                  <c:v>9/9/1999 </c:v>
                </c:pt>
                <c:pt idx="6">
                  <c:v>9/10/1999 </c:v>
                </c:pt>
                <c:pt idx="7">
                  <c:v>9/13/1999 </c:v>
                </c:pt>
                <c:pt idx="8">
                  <c:v>9/14/1999 </c:v>
                </c:pt>
                <c:pt idx="9">
                  <c:v>9/15/1999 </c:v>
                </c:pt>
                <c:pt idx="10">
                  <c:v>9/16/1999 </c:v>
                </c:pt>
                <c:pt idx="11">
                  <c:v>9/17/1999 </c:v>
                </c:pt>
                <c:pt idx="12">
                  <c:v>9/20/1999 </c:v>
                </c:pt>
                <c:pt idx="13">
                  <c:v>9/21/1999 </c:v>
                </c:pt>
                <c:pt idx="14">
                  <c:v>9/22/1999 </c:v>
                </c:pt>
                <c:pt idx="15">
                  <c:v>9/23/1999 </c:v>
                </c:pt>
                <c:pt idx="16">
                  <c:v>9/24/1999 </c:v>
                </c:pt>
                <c:pt idx="17">
                  <c:v>9/27/1999 </c:v>
                </c:pt>
                <c:pt idx="18">
                  <c:v>9/28/1999 </c:v>
                </c:pt>
                <c:pt idx="19">
                  <c:v>9/29/1999 </c:v>
                </c:pt>
                <c:pt idx="20">
                  <c:v>9/30/1999 </c:v>
                </c:pt>
                <c:pt idx="21">
                  <c:v>10/1/1999 </c:v>
                </c:pt>
                <c:pt idx="22">
                  <c:v>10/4/1999 </c:v>
                </c:pt>
                <c:pt idx="23">
                  <c:v>10/5/1999 </c:v>
                </c:pt>
                <c:pt idx="24">
                  <c:v>10/6/1999 </c:v>
                </c:pt>
                <c:pt idx="25">
                  <c:v>10/7/1999 </c:v>
                </c:pt>
                <c:pt idx="26">
                  <c:v>10/8/1999 </c:v>
                </c:pt>
                <c:pt idx="27">
                  <c:v>10/11/1999 </c:v>
                </c:pt>
                <c:pt idx="28">
                  <c:v>10/12/1999 </c:v>
                </c:pt>
                <c:pt idx="29">
                  <c:v>10/13/1999 </c:v>
                </c:pt>
                <c:pt idx="30">
                  <c:v>10/14/1999 </c:v>
                </c:pt>
                <c:pt idx="31">
                  <c:v>10/15/1999 </c:v>
                </c:pt>
                <c:pt idx="32">
                  <c:v>10/18/1999 </c:v>
                </c:pt>
                <c:pt idx="33">
                  <c:v>10/19/1999 </c:v>
                </c:pt>
                <c:pt idx="34">
                  <c:v>10/20/1999 </c:v>
                </c:pt>
                <c:pt idx="35">
                  <c:v>10/21/1999 </c:v>
                </c:pt>
                <c:pt idx="36">
                  <c:v>10/22/1999 </c:v>
                </c:pt>
                <c:pt idx="37">
                  <c:v>10/25/1999 </c:v>
                </c:pt>
                <c:pt idx="38">
                  <c:v>10/26/1999 </c:v>
                </c:pt>
                <c:pt idx="39">
                  <c:v>10/27/1999 </c:v>
                </c:pt>
                <c:pt idx="40">
                  <c:v>10/28/1999 </c:v>
                </c:pt>
                <c:pt idx="41">
                  <c:v>10/29/1999 </c:v>
                </c:pt>
                <c:pt idx="42">
                  <c:v>11/1/1999 </c:v>
                </c:pt>
                <c:pt idx="43">
                  <c:v>11/2/1999 </c:v>
                </c:pt>
                <c:pt idx="44">
                  <c:v>11/3/1999 </c:v>
                </c:pt>
                <c:pt idx="45">
                  <c:v>11/4/1999 </c:v>
                </c:pt>
                <c:pt idx="46">
                  <c:v>11/5/1999 </c:v>
                </c:pt>
                <c:pt idx="47">
                  <c:v>11/8/1999 </c:v>
                </c:pt>
                <c:pt idx="48">
                  <c:v>11/9/1999 </c:v>
                </c:pt>
                <c:pt idx="49">
                  <c:v>11/10/1999 </c:v>
                </c:pt>
                <c:pt idx="50">
                  <c:v>11/11/1999 </c:v>
                </c:pt>
                <c:pt idx="51">
                  <c:v>11/12/1999 </c:v>
                </c:pt>
                <c:pt idx="52">
                  <c:v>11/15/1999 </c:v>
                </c:pt>
                <c:pt idx="53">
                  <c:v>11/16/1999 </c:v>
                </c:pt>
                <c:pt idx="54">
                  <c:v>11/17/1999 </c:v>
                </c:pt>
                <c:pt idx="55">
                  <c:v>11/18/1999 </c:v>
                </c:pt>
                <c:pt idx="56">
                  <c:v>11/19/1999 </c:v>
                </c:pt>
                <c:pt idx="57">
                  <c:v>11/22/1999 </c:v>
                </c:pt>
                <c:pt idx="58">
                  <c:v>11/23/1999 </c:v>
                </c:pt>
                <c:pt idx="59">
                  <c:v>11/24/1999 </c:v>
                </c:pt>
                <c:pt idx="60">
                  <c:v>11/29/1999 </c:v>
                </c:pt>
                <c:pt idx="61">
                  <c:v>11/30/1999 </c:v>
                </c:pt>
                <c:pt idx="62">
                  <c:v>12/1/1999 </c:v>
                </c:pt>
                <c:pt idx="63">
                  <c:v>12/2/1999 </c:v>
                </c:pt>
                <c:pt idx="64">
                  <c:v>12/3/1999 </c:v>
                </c:pt>
                <c:pt idx="65">
                  <c:v>12/6/1999 </c:v>
                </c:pt>
                <c:pt idx="66">
                  <c:v>12/7/1999 </c:v>
                </c:pt>
                <c:pt idx="67">
                  <c:v>12/8/1999 </c:v>
                </c:pt>
                <c:pt idx="68">
                  <c:v>12/9/1999 </c:v>
                </c:pt>
                <c:pt idx="69">
                  <c:v>12/10/1999 </c:v>
                </c:pt>
                <c:pt idx="70">
                  <c:v>12/13/1999 </c:v>
                </c:pt>
                <c:pt idx="71">
                  <c:v>12/14/1999 </c:v>
                </c:pt>
                <c:pt idx="72">
                  <c:v>12/15/1999 </c:v>
                </c:pt>
                <c:pt idx="73">
                  <c:v>12/16/1999 </c:v>
                </c:pt>
                <c:pt idx="74">
                  <c:v>12/17/1999 </c:v>
                </c:pt>
                <c:pt idx="75">
                  <c:v>12/20/1999 </c:v>
                </c:pt>
                <c:pt idx="76">
                  <c:v>12/21/1999 </c:v>
                </c:pt>
                <c:pt idx="77">
                  <c:v>12/22/1999 </c:v>
                </c:pt>
                <c:pt idx="78">
                  <c:v>12/23/1999 </c:v>
                </c:pt>
                <c:pt idx="79">
                  <c:v>12/27/1999 </c:v>
                </c:pt>
                <c:pt idx="80">
                  <c:v>12/28/1999 </c:v>
                </c:pt>
                <c:pt idx="81">
                  <c:v>12/29/1999 </c:v>
                </c:pt>
                <c:pt idx="82">
                  <c:v>12/30/1999 </c:v>
                </c:pt>
              </c:strCache>
            </c:strRef>
          </c:cat>
          <c:val>
            <c:numRef>
              <c:f>Sheet1!$G$2:$G$84</c:f>
              <c:numCache>
                <c:formatCode>General</c:formatCode>
                <c:ptCount val="83"/>
                <c:pt idx="0">
                  <c:v>1.0175</c:v>
                </c:pt>
                <c:pt idx="1">
                  <c:v>0.9775</c:v>
                </c:pt>
                <c:pt idx="2">
                  <c:v>0.98</c:v>
                </c:pt>
                <c:pt idx="3">
                  <c:v>0.9775</c:v>
                </c:pt>
                <c:pt idx="4">
                  <c:v>0.985</c:v>
                </c:pt>
                <c:pt idx="5">
                  <c:v>1.015</c:v>
                </c:pt>
                <c:pt idx="6">
                  <c:v>1.015</c:v>
                </c:pt>
                <c:pt idx="7">
                  <c:v>1.005</c:v>
                </c:pt>
                <c:pt idx="8">
                  <c:v>0.9975</c:v>
                </c:pt>
                <c:pt idx="9">
                  <c:v>0.99</c:v>
                </c:pt>
                <c:pt idx="10">
                  <c:v>0.985</c:v>
                </c:pt>
                <c:pt idx="11">
                  <c:v>0.98</c:v>
                </c:pt>
                <c:pt idx="12">
                  <c:v>0.9675</c:v>
                </c:pt>
                <c:pt idx="13">
                  <c:v>0.9575</c:v>
                </c:pt>
                <c:pt idx="14">
                  <c:v>0.9375</c:v>
                </c:pt>
                <c:pt idx="15">
                  <c:v>0.9775</c:v>
                </c:pt>
                <c:pt idx="16">
                  <c:v>0.9775</c:v>
                </c:pt>
                <c:pt idx="17">
                  <c:v>0.9875</c:v>
                </c:pt>
                <c:pt idx="18">
                  <c:v>0.98</c:v>
                </c:pt>
                <c:pt idx="19">
                  <c:v>0.9725</c:v>
                </c:pt>
                <c:pt idx="20">
                  <c:v>0.9675</c:v>
                </c:pt>
                <c:pt idx="21">
                  <c:v>0.97</c:v>
                </c:pt>
                <c:pt idx="22">
                  <c:v>0.9525</c:v>
                </c:pt>
                <c:pt idx="23">
                  <c:v>0.9425</c:v>
                </c:pt>
                <c:pt idx="24">
                  <c:v>0.915</c:v>
                </c:pt>
                <c:pt idx="25">
                  <c:v>0.905</c:v>
                </c:pt>
                <c:pt idx="26">
                  <c:v>0.905</c:v>
                </c:pt>
                <c:pt idx="27">
                  <c:v>0.935</c:v>
                </c:pt>
                <c:pt idx="28">
                  <c:v>0.965</c:v>
                </c:pt>
                <c:pt idx="29">
                  <c:v>0.9725</c:v>
                </c:pt>
                <c:pt idx="30">
                  <c:v>0.915</c:v>
                </c:pt>
                <c:pt idx="31">
                  <c:v>0.9275</c:v>
                </c:pt>
                <c:pt idx="32">
                  <c:v>0.9275</c:v>
                </c:pt>
                <c:pt idx="33">
                  <c:v>0.945</c:v>
                </c:pt>
                <c:pt idx="34">
                  <c:v>0.94</c:v>
                </c:pt>
                <c:pt idx="35">
                  <c:v>0.945</c:v>
                </c:pt>
                <c:pt idx="36">
                  <c:v>0.9475</c:v>
                </c:pt>
                <c:pt idx="37">
                  <c:v>0.93</c:v>
                </c:pt>
                <c:pt idx="38">
                  <c:v>0.9125</c:v>
                </c:pt>
                <c:pt idx="39">
                  <c:v>0.8825</c:v>
                </c:pt>
                <c:pt idx="40">
                  <c:v>0.7975</c:v>
                </c:pt>
                <c:pt idx="41">
                  <c:v>0.7575</c:v>
                </c:pt>
                <c:pt idx="42">
                  <c:v>0.6925</c:v>
                </c:pt>
                <c:pt idx="43">
                  <c:v>0.6425</c:v>
                </c:pt>
                <c:pt idx="44">
                  <c:v>0.6625</c:v>
                </c:pt>
                <c:pt idx="45">
                  <c:v>0.6525</c:v>
                </c:pt>
                <c:pt idx="46">
                  <c:v>0.6475</c:v>
                </c:pt>
                <c:pt idx="47">
                  <c:v>0.6175</c:v>
                </c:pt>
                <c:pt idx="48">
                  <c:v>0.62</c:v>
                </c:pt>
                <c:pt idx="49">
                  <c:v>0.635</c:v>
                </c:pt>
                <c:pt idx="50">
                  <c:v>0.6225</c:v>
                </c:pt>
                <c:pt idx="51">
                  <c:v>0.6425</c:v>
                </c:pt>
                <c:pt idx="52">
                  <c:v>0.625</c:v>
                </c:pt>
                <c:pt idx="53">
                  <c:v>0.6</c:v>
                </c:pt>
                <c:pt idx="54">
                  <c:v>0.605</c:v>
                </c:pt>
                <c:pt idx="55">
                  <c:v>0.5975</c:v>
                </c:pt>
                <c:pt idx="56">
                  <c:v>0.57</c:v>
                </c:pt>
                <c:pt idx="57">
                  <c:v>0.525</c:v>
                </c:pt>
                <c:pt idx="58">
                  <c:v>0.5225</c:v>
                </c:pt>
                <c:pt idx="59">
                  <c:v>0.5275</c:v>
                </c:pt>
                <c:pt idx="60">
                  <c:v>0.54</c:v>
                </c:pt>
                <c:pt idx="61">
                  <c:v>0.5925</c:v>
                </c:pt>
                <c:pt idx="62">
                  <c:v>0.73</c:v>
                </c:pt>
                <c:pt idx="63">
                  <c:v>0.77</c:v>
                </c:pt>
                <c:pt idx="64">
                  <c:v>0.6925</c:v>
                </c:pt>
                <c:pt idx="65">
                  <c:v>0.6</c:v>
                </c:pt>
                <c:pt idx="66">
                  <c:v>0.56</c:v>
                </c:pt>
                <c:pt idx="67">
                  <c:v>0.56</c:v>
                </c:pt>
                <c:pt idx="68">
                  <c:v>0.58</c:v>
                </c:pt>
                <c:pt idx="69">
                  <c:v>0.63</c:v>
                </c:pt>
                <c:pt idx="70">
                  <c:v>0.655</c:v>
                </c:pt>
                <c:pt idx="71">
                  <c:v>0.6675</c:v>
                </c:pt>
                <c:pt idx="72">
                  <c:v>0.635</c:v>
                </c:pt>
                <c:pt idx="73">
                  <c:v>0.6675</c:v>
                </c:pt>
                <c:pt idx="74">
                  <c:v>0.6725</c:v>
                </c:pt>
                <c:pt idx="75">
                  <c:v>0.682</c:v>
                </c:pt>
                <c:pt idx="76">
                  <c:v>0.6925</c:v>
                </c:pt>
                <c:pt idx="77">
                  <c:v>0.63</c:v>
                </c:pt>
                <c:pt idx="78">
                  <c:v>0.63</c:v>
                </c:pt>
                <c:pt idx="79">
                  <c:v>0.765</c:v>
                </c:pt>
                <c:pt idx="80">
                  <c:v>0.84</c:v>
                </c:pt>
                <c:pt idx="81">
                  <c:v>0.75</c:v>
                </c:pt>
                <c:pt idx="82">
                  <c:v>0.66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445154"/>
        <c:axId val="55628363"/>
      </c:lineChart>
      <c:catAx>
        <c:axId val="804451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28363"/>
        <c:crossesAt val="0"/>
        <c:auto val="1"/>
        <c:lblAlgn val="ctr"/>
        <c:lblOffset val="100"/>
        <c:noMultiLvlLbl val="0"/>
      </c:catAx>
      <c:valAx>
        <c:axId val="556283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451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2819376409299"/>
          <c:y val="0.1133669235328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76348547717842"/>
          <c:w val="0.938262965554778"/>
          <c:h val="0.786158861885003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1/1/1999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9/1/1998 </c:v>
                </c:pt>
                <c:pt idx="1">
                  <c:v>9/2/1998 </c:v>
                </c:pt>
                <c:pt idx="2">
                  <c:v>9/3/1998 </c:v>
                </c:pt>
                <c:pt idx="3">
                  <c:v>9/4/1998 </c:v>
                </c:pt>
                <c:pt idx="4">
                  <c:v>9/8/1998 </c:v>
                </c:pt>
                <c:pt idx="5">
                  <c:v>9/9/1998 </c:v>
                </c:pt>
                <c:pt idx="6">
                  <c:v>9/10/1998 </c:v>
                </c:pt>
                <c:pt idx="7">
                  <c:v>9/11/1998 </c:v>
                </c:pt>
                <c:pt idx="8">
                  <c:v>9/14/1998 </c:v>
                </c:pt>
                <c:pt idx="9">
                  <c:v>9/15/1998 </c:v>
                </c:pt>
                <c:pt idx="10">
                  <c:v>9/16/1998 </c:v>
                </c:pt>
                <c:pt idx="11">
                  <c:v>9/17/1998 </c:v>
                </c:pt>
                <c:pt idx="12">
                  <c:v>9/18/1998 </c:v>
                </c:pt>
                <c:pt idx="13">
                  <c:v>9/21/1998 </c:v>
                </c:pt>
                <c:pt idx="14">
                  <c:v>9/22/1998 </c:v>
                </c:pt>
                <c:pt idx="15">
                  <c:v>9/23/1998 </c:v>
                </c:pt>
                <c:pt idx="16">
                  <c:v>9/24/1998 </c:v>
                </c:pt>
                <c:pt idx="17">
                  <c:v>9/25/1998 </c:v>
                </c:pt>
                <c:pt idx="18">
                  <c:v>9/28/1998 </c:v>
                </c:pt>
                <c:pt idx="19">
                  <c:v>9/29/1998 </c:v>
                </c:pt>
                <c:pt idx="20">
                  <c:v>9/30/1998 </c:v>
                </c:pt>
                <c:pt idx="21">
                  <c:v>10/1/1998 </c:v>
                </c:pt>
                <c:pt idx="22">
                  <c:v>10/2/1998 </c:v>
                </c:pt>
                <c:pt idx="23">
                  <c:v>10/5/1998 </c:v>
                </c:pt>
                <c:pt idx="24">
                  <c:v>10/6/1998 </c:v>
                </c:pt>
                <c:pt idx="25">
                  <c:v>10/7/1998 </c:v>
                </c:pt>
                <c:pt idx="26">
                  <c:v>10/8/1998 </c:v>
                </c:pt>
                <c:pt idx="27">
                  <c:v>10/9/1998 </c:v>
                </c:pt>
                <c:pt idx="28">
                  <c:v>10/12/1998 </c:v>
                </c:pt>
                <c:pt idx="29">
                  <c:v>10/13/1998 </c:v>
                </c:pt>
                <c:pt idx="30">
                  <c:v>10/14/1998 </c:v>
                </c:pt>
                <c:pt idx="31">
                  <c:v>10/15/1998 </c:v>
                </c:pt>
                <c:pt idx="32">
                  <c:v>10/16/1998 </c:v>
                </c:pt>
                <c:pt idx="33">
                  <c:v>10/19/1998 </c:v>
                </c:pt>
                <c:pt idx="34">
                  <c:v>10/20/1998 </c:v>
                </c:pt>
                <c:pt idx="35">
                  <c:v>10/21/1998 </c:v>
                </c:pt>
                <c:pt idx="36">
                  <c:v>10/22/1998 </c:v>
                </c:pt>
                <c:pt idx="37">
                  <c:v>10/23/1998 </c:v>
                </c:pt>
                <c:pt idx="38">
                  <c:v>10/26/1998 </c:v>
                </c:pt>
                <c:pt idx="39">
                  <c:v>10/27/1998 </c:v>
                </c:pt>
                <c:pt idx="40">
                  <c:v>10/28/1998 </c:v>
                </c:pt>
                <c:pt idx="41">
                  <c:v>10/29/1998 </c:v>
                </c:pt>
                <c:pt idx="42">
                  <c:v>10/30/1998 </c:v>
                </c:pt>
                <c:pt idx="43">
                  <c:v>11/2/1998 </c:v>
                </c:pt>
                <c:pt idx="44">
                  <c:v>11/3/1998 </c:v>
                </c:pt>
                <c:pt idx="45">
                  <c:v>11/4/1998 </c:v>
                </c:pt>
                <c:pt idx="46">
                  <c:v>11/5/1998 </c:v>
                </c:pt>
                <c:pt idx="47">
                  <c:v>11/6/1998 </c:v>
                </c:pt>
                <c:pt idx="48">
                  <c:v>11/9/1998 </c:v>
                </c:pt>
                <c:pt idx="49">
                  <c:v>11/10/1998 </c:v>
                </c:pt>
                <c:pt idx="50">
                  <c:v>11/11/1998 </c:v>
                </c:pt>
                <c:pt idx="51">
                  <c:v>11/12/1998 </c:v>
                </c:pt>
                <c:pt idx="52">
                  <c:v>11/13/1998 </c:v>
                </c:pt>
                <c:pt idx="53">
                  <c:v>11/16/1998 </c:v>
                </c:pt>
                <c:pt idx="54">
                  <c:v>11/17/1998 </c:v>
                </c:pt>
                <c:pt idx="55">
                  <c:v>11/18/1998 </c:v>
                </c:pt>
                <c:pt idx="56">
                  <c:v>11/19/1998 </c:v>
                </c:pt>
                <c:pt idx="57">
                  <c:v>11/20/1998 </c:v>
                </c:pt>
                <c:pt idx="58">
                  <c:v>11/23/1998 </c:v>
                </c:pt>
                <c:pt idx="59">
                  <c:v>11/24/1998 </c:v>
                </c:pt>
                <c:pt idx="60">
                  <c:v>11/25/1998 </c:v>
                </c:pt>
                <c:pt idx="61">
                  <c:v>11/30/1998 </c:v>
                </c:pt>
                <c:pt idx="62">
                  <c:v>12/1/1998 </c:v>
                </c:pt>
                <c:pt idx="63">
                  <c:v>12/2/1998 </c:v>
                </c:pt>
                <c:pt idx="64">
                  <c:v>12/3/1998 </c:v>
                </c:pt>
                <c:pt idx="65">
                  <c:v>12/4/1998 </c:v>
                </c:pt>
                <c:pt idx="66">
                  <c:v>12/7/1998 </c:v>
                </c:pt>
                <c:pt idx="67">
                  <c:v>12/8/1998 </c:v>
                </c:pt>
                <c:pt idx="68">
                  <c:v>12/9/1998 </c:v>
                </c:pt>
                <c:pt idx="69">
                  <c:v>12/10/1998 </c:v>
                </c:pt>
                <c:pt idx="70">
                  <c:v>12/11/1998 </c:v>
                </c:pt>
                <c:pt idx="71">
                  <c:v>12/14/1998 </c:v>
                </c:pt>
                <c:pt idx="72">
                  <c:v>12/15/1998 </c:v>
                </c:pt>
                <c:pt idx="73">
                  <c:v>12/16/1998 </c:v>
                </c:pt>
                <c:pt idx="74">
                  <c:v>12/17/1998 </c:v>
                </c:pt>
                <c:pt idx="75">
                  <c:v>12/18/1998 </c:v>
                </c:pt>
                <c:pt idx="76">
                  <c:v>12/21/1998 </c:v>
                </c:pt>
                <c:pt idx="77">
                  <c:v>12/22/1998 </c:v>
                </c:pt>
                <c:pt idx="78">
                  <c:v>12/23/1998 </c:v>
                </c:pt>
                <c:pt idx="79">
                  <c:v>12/24/1998 </c:v>
                </c:pt>
                <c:pt idx="80">
                  <c:v>12/28/1998 </c:v>
                </c:pt>
                <c:pt idx="81">
                  <c:v>12/29/1998 </c:v>
                </c:pt>
                <c:pt idx="82">
                  <c:v>12/30/1998 </c:v>
                </c:pt>
              </c:strCache>
            </c:strRef>
          </c:cat>
          <c:val>
            <c:numRef>
              <c:f>Sheet1!$J$2:$J$84</c:f>
              <c:numCache>
                <c:formatCode>General</c:formatCode>
                <c:ptCount val="83"/>
                <c:pt idx="0">
                  <c:v>1.0475</c:v>
                </c:pt>
                <c:pt idx="1">
                  <c:v>1.0425</c:v>
                </c:pt>
                <c:pt idx="2">
                  <c:v>1.0625</c:v>
                </c:pt>
                <c:pt idx="3">
                  <c:v>1.0875</c:v>
                </c:pt>
                <c:pt idx="4">
                  <c:v>1.145</c:v>
                </c:pt>
                <c:pt idx="5">
                  <c:v>1.115</c:v>
                </c:pt>
                <c:pt idx="6">
                  <c:v>1.1275</c:v>
                </c:pt>
                <c:pt idx="7">
                  <c:v>1.11</c:v>
                </c:pt>
                <c:pt idx="8">
                  <c:v>1.095</c:v>
                </c:pt>
                <c:pt idx="9">
                  <c:v>1.0875</c:v>
                </c:pt>
                <c:pt idx="10">
                  <c:v>1.0875</c:v>
                </c:pt>
                <c:pt idx="11">
                  <c:v>1.06</c:v>
                </c:pt>
                <c:pt idx="12">
                  <c:v>1.09</c:v>
                </c:pt>
                <c:pt idx="13">
                  <c:v>1.09</c:v>
                </c:pt>
                <c:pt idx="14">
                  <c:v>1.075</c:v>
                </c:pt>
                <c:pt idx="15">
                  <c:v>1.08</c:v>
                </c:pt>
                <c:pt idx="16">
                  <c:v>1.0825</c:v>
                </c:pt>
                <c:pt idx="17">
                  <c:v>1.0825</c:v>
                </c:pt>
                <c:pt idx="18">
                  <c:v>1.0825</c:v>
                </c:pt>
                <c:pt idx="19">
                  <c:v>1.095</c:v>
                </c:pt>
                <c:pt idx="20">
                  <c:v>1.13</c:v>
                </c:pt>
                <c:pt idx="21">
                  <c:v>1.15</c:v>
                </c:pt>
                <c:pt idx="22">
                  <c:v>1.13</c:v>
                </c:pt>
                <c:pt idx="23">
                  <c:v>1.1275</c:v>
                </c:pt>
                <c:pt idx="24">
                  <c:v>1.1225</c:v>
                </c:pt>
                <c:pt idx="25">
                  <c:v>1.13</c:v>
                </c:pt>
                <c:pt idx="26">
                  <c:v>1.125</c:v>
                </c:pt>
                <c:pt idx="27">
                  <c:v>1.12</c:v>
                </c:pt>
                <c:pt idx="28">
                  <c:v>1.075</c:v>
                </c:pt>
                <c:pt idx="29">
                  <c:v>1.07</c:v>
                </c:pt>
                <c:pt idx="30">
                  <c:v>1.0475</c:v>
                </c:pt>
                <c:pt idx="31">
                  <c:v>1.04</c:v>
                </c:pt>
                <c:pt idx="32">
                  <c:v>1.0275</c:v>
                </c:pt>
                <c:pt idx="33">
                  <c:v>1.03</c:v>
                </c:pt>
                <c:pt idx="34">
                  <c:v>1.035</c:v>
                </c:pt>
                <c:pt idx="35">
                  <c:v>1.0325</c:v>
                </c:pt>
                <c:pt idx="36">
                  <c:v>1.0275</c:v>
                </c:pt>
                <c:pt idx="37">
                  <c:v>1.0275</c:v>
                </c:pt>
                <c:pt idx="38">
                  <c:v>1.01</c:v>
                </c:pt>
                <c:pt idx="39">
                  <c:v>0.9975</c:v>
                </c:pt>
                <c:pt idx="40">
                  <c:v>0.9975</c:v>
                </c:pt>
                <c:pt idx="41">
                  <c:v>0.975</c:v>
                </c:pt>
                <c:pt idx="42">
                  <c:v>0.97</c:v>
                </c:pt>
                <c:pt idx="43">
                  <c:v>0.98</c:v>
                </c:pt>
                <c:pt idx="44">
                  <c:v>1</c:v>
                </c:pt>
                <c:pt idx="45">
                  <c:v>1.03</c:v>
                </c:pt>
                <c:pt idx="46">
                  <c:v>1.09</c:v>
                </c:pt>
                <c:pt idx="47">
                  <c:v>1.0725</c:v>
                </c:pt>
                <c:pt idx="48">
                  <c:v>1.0525</c:v>
                </c:pt>
                <c:pt idx="49">
                  <c:v>1.0325</c:v>
                </c:pt>
                <c:pt idx="50">
                  <c:v>1.0025</c:v>
                </c:pt>
                <c:pt idx="51">
                  <c:v>0.9575</c:v>
                </c:pt>
                <c:pt idx="52">
                  <c:v>0.955</c:v>
                </c:pt>
                <c:pt idx="53">
                  <c:v>0.875</c:v>
                </c:pt>
                <c:pt idx="54">
                  <c:v>0.8225</c:v>
                </c:pt>
                <c:pt idx="55">
                  <c:v>0.7925</c:v>
                </c:pt>
                <c:pt idx="56">
                  <c:v>0.7925</c:v>
                </c:pt>
                <c:pt idx="57">
                  <c:v>0.8025</c:v>
                </c:pt>
                <c:pt idx="58">
                  <c:v>0.7525</c:v>
                </c:pt>
                <c:pt idx="59">
                  <c:v>0.68</c:v>
                </c:pt>
                <c:pt idx="60">
                  <c:v>0.65</c:v>
                </c:pt>
                <c:pt idx="61">
                  <c:v>0.4375</c:v>
                </c:pt>
                <c:pt idx="62">
                  <c:v>0.46</c:v>
                </c:pt>
                <c:pt idx="63">
                  <c:v>0.475</c:v>
                </c:pt>
                <c:pt idx="64">
                  <c:v>0.49</c:v>
                </c:pt>
                <c:pt idx="65">
                  <c:v>0.56</c:v>
                </c:pt>
                <c:pt idx="66">
                  <c:v>0.605</c:v>
                </c:pt>
                <c:pt idx="67">
                  <c:v>0.55</c:v>
                </c:pt>
                <c:pt idx="68">
                  <c:v>0.465</c:v>
                </c:pt>
                <c:pt idx="69">
                  <c:v>0.4425</c:v>
                </c:pt>
                <c:pt idx="70">
                  <c:v>0.4475</c:v>
                </c:pt>
                <c:pt idx="71">
                  <c:v>0.475</c:v>
                </c:pt>
                <c:pt idx="72">
                  <c:v>0.475</c:v>
                </c:pt>
                <c:pt idx="73">
                  <c:v>0.49</c:v>
                </c:pt>
                <c:pt idx="74">
                  <c:v>0.47</c:v>
                </c:pt>
                <c:pt idx="75">
                  <c:v>0.45</c:v>
                </c:pt>
                <c:pt idx="76">
                  <c:v>0.43</c:v>
                </c:pt>
                <c:pt idx="77">
                  <c:v>0.37</c:v>
                </c:pt>
                <c:pt idx="78">
                  <c:v>0.365</c:v>
                </c:pt>
                <c:pt idx="79">
                  <c:v>0.365</c:v>
                </c:pt>
                <c:pt idx="80">
                  <c:v>0.4</c:v>
                </c:pt>
                <c:pt idx="81">
                  <c:v>0.47</c:v>
                </c:pt>
                <c:pt idx="82">
                  <c:v>0.565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Sheet1!$K$1</c:f>
              <c:strCache>
                <c:ptCount val="1"/>
                <c:pt idx="0">
                  <c:v>2/1/1999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9/1/1998 </c:v>
                </c:pt>
                <c:pt idx="1">
                  <c:v>9/2/1998 </c:v>
                </c:pt>
                <c:pt idx="2">
                  <c:v>9/3/1998 </c:v>
                </c:pt>
                <c:pt idx="3">
                  <c:v>9/4/1998 </c:v>
                </c:pt>
                <c:pt idx="4">
                  <c:v>9/8/1998 </c:v>
                </c:pt>
                <c:pt idx="5">
                  <c:v>9/9/1998 </c:v>
                </c:pt>
                <c:pt idx="6">
                  <c:v>9/10/1998 </c:v>
                </c:pt>
                <c:pt idx="7">
                  <c:v>9/11/1998 </c:v>
                </c:pt>
                <c:pt idx="8">
                  <c:v>9/14/1998 </c:v>
                </c:pt>
                <c:pt idx="9">
                  <c:v>9/15/1998 </c:v>
                </c:pt>
                <c:pt idx="10">
                  <c:v>9/16/1998 </c:v>
                </c:pt>
                <c:pt idx="11">
                  <c:v>9/17/1998 </c:v>
                </c:pt>
                <c:pt idx="12">
                  <c:v>9/18/1998 </c:v>
                </c:pt>
                <c:pt idx="13">
                  <c:v>9/21/1998 </c:v>
                </c:pt>
                <c:pt idx="14">
                  <c:v>9/22/1998 </c:v>
                </c:pt>
                <c:pt idx="15">
                  <c:v>9/23/1998 </c:v>
                </c:pt>
                <c:pt idx="16">
                  <c:v>9/24/1998 </c:v>
                </c:pt>
                <c:pt idx="17">
                  <c:v>9/25/1998 </c:v>
                </c:pt>
                <c:pt idx="18">
                  <c:v>9/28/1998 </c:v>
                </c:pt>
                <c:pt idx="19">
                  <c:v>9/29/1998 </c:v>
                </c:pt>
                <c:pt idx="20">
                  <c:v>9/30/1998 </c:v>
                </c:pt>
                <c:pt idx="21">
                  <c:v>10/1/1998 </c:v>
                </c:pt>
                <c:pt idx="22">
                  <c:v>10/2/1998 </c:v>
                </c:pt>
                <c:pt idx="23">
                  <c:v>10/5/1998 </c:v>
                </c:pt>
                <c:pt idx="24">
                  <c:v>10/6/1998 </c:v>
                </c:pt>
                <c:pt idx="25">
                  <c:v>10/7/1998 </c:v>
                </c:pt>
                <c:pt idx="26">
                  <c:v>10/8/1998 </c:v>
                </c:pt>
                <c:pt idx="27">
                  <c:v>10/9/1998 </c:v>
                </c:pt>
                <c:pt idx="28">
                  <c:v>10/12/1998 </c:v>
                </c:pt>
                <c:pt idx="29">
                  <c:v>10/13/1998 </c:v>
                </c:pt>
                <c:pt idx="30">
                  <c:v>10/14/1998 </c:v>
                </c:pt>
                <c:pt idx="31">
                  <c:v>10/15/1998 </c:v>
                </c:pt>
                <c:pt idx="32">
                  <c:v>10/16/1998 </c:v>
                </c:pt>
                <c:pt idx="33">
                  <c:v>10/19/1998 </c:v>
                </c:pt>
                <c:pt idx="34">
                  <c:v>10/20/1998 </c:v>
                </c:pt>
                <c:pt idx="35">
                  <c:v>10/21/1998 </c:v>
                </c:pt>
                <c:pt idx="36">
                  <c:v>10/22/1998 </c:v>
                </c:pt>
                <c:pt idx="37">
                  <c:v>10/23/1998 </c:v>
                </c:pt>
                <c:pt idx="38">
                  <c:v>10/26/1998 </c:v>
                </c:pt>
                <c:pt idx="39">
                  <c:v>10/27/1998 </c:v>
                </c:pt>
                <c:pt idx="40">
                  <c:v>10/28/1998 </c:v>
                </c:pt>
                <c:pt idx="41">
                  <c:v>10/29/1998 </c:v>
                </c:pt>
                <c:pt idx="42">
                  <c:v>10/30/1998 </c:v>
                </c:pt>
                <c:pt idx="43">
                  <c:v>11/2/1998 </c:v>
                </c:pt>
                <c:pt idx="44">
                  <c:v>11/3/1998 </c:v>
                </c:pt>
                <c:pt idx="45">
                  <c:v>11/4/1998 </c:v>
                </c:pt>
                <c:pt idx="46">
                  <c:v>11/5/1998 </c:v>
                </c:pt>
                <c:pt idx="47">
                  <c:v>11/6/1998 </c:v>
                </c:pt>
                <c:pt idx="48">
                  <c:v>11/9/1998 </c:v>
                </c:pt>
                <c:pt idx="49">
                  <c:v>11/10/1998 </c:v>
                </c:pt>
                <c:pt idx="50">
                  <c:v>11/11/1998 </c:v>
                </c:pt>
                <c:pt idx="51">
                  <c:v>11/12/1998 </c:v>
                </c:pt>
                <c:pt idx="52">
                  <c:v>11/13/1998 </c:v>
                </c:pt>
                <c:pt idx="53">
                  <c:v>11/16/1998 </c:v>
                </c:pt>
                <c:pt idx="54">
                  <c:v>11/17/1998 </c:v>
                </c:pt>
                <c:pt idx="55">
                  <c:v>11/18/1998 </c:v>
                </c:pt>
                <c:pt idx="56">
                  <c:v>11/19/1998 </c:v>
                </c:pt>
                <c:pt idx="57">
                  <c:v>11/20/1998 </c:v>
                </c:pt>
                <c:pt idx="58">
                  <c:v>11/23/1998 </c:v>
                </c:pt>
                <c:pt idx="59">
                  <c:v>11/24/1998 </c:v>
                </c:pt>
                <c:pt idx="60">
                  <c:v>11/25/1998 </c:v>
                </c:pt>
                <c:pt idx="61">
                  <c:v>11/30/1998 </c:v>
                </c:pt>
                <c:pt idx="62">
                  <c:v>12/1/1998 </c:v>
                </c:pt>
                <c:pt idx="63">
                  <c:v>12/2/1998 </c:v>
                </c:pt>
                <c:pt idx="64">
                  <c:v>12/3/1998 </c:v>
                </c:pt>
                <c:pt idx="65">
                  <c:v>12/4/1998 </c:v>
                </c:pt>
                <c:pt idx="66">
                  <c:v>12/7/1998 </c:v>
                </c:pt>
                <c:pt idx="67">
                  <c:v>12/8/1998 </c:v>
                </c:pt>
                <c:pt idx="68">
                  <c:v>12/9/1998 </c:v>
                </c:pt>
                <c:pt idx="69">
                  <c:v>12/10/1998 </c:v>
                </c:pt>
                <c:pt idx="70">
                  <c:v>12/11/1998 </c:v>
                </c:pt>
                <c:pt idx="71">
                  <c:v>12/14/1998 </c:v>
                </c:pt>
                <c:pt idx="72">
                  <c:v>12/15/1998 </c:v>
                </c:pt>
                <c:pt idx="73">
                  <c:v>12/16/1998 </c:v>
                </c:pt>
                <c:pt idx="74">
                  <c:v>12/17/1998 </c:v>
                </c:pt>
                <c:pt idx="75">
                  <c:v>12/18/1998 </c:v>
                </c:pt>
                <c:pt idx="76">
                  <c:v>12/21/1998 </c:v>
                </c:pt>
                <c:pt idx="77">
                  <c:v>12/22/1998 </c:v>
                </c:pt>
                <c:pt idx="78">
                  <c:v>12/23/1998 </c:v>
                </c:pt>
                <c:pt idx="79">
                  <c:v>12/24/1998 </c:v>
                </c:pt>
                <c:pt idx="80">
                  <c:v>12/28/1998 </c:v>
                </c:pt>
                <c:pt idx="81">
                  <c:v>12/29/1998 </c:v>
                </c:pt>
                <c:pt idx="82">
                  <c:v>12/30/1998 </c:v>
                </c:pt>
              </c:strCache>
            </c:strRef>
          </c:cat>
          <c:val>
            <c:numRef>
              <c:f>Sheet1!$K$2:$K$84</c:f>
              <c:numCache>
                <c:formatCode>General</c:formatCode>
                <c:ptCount val="83"/>
                <c:pt idx="0">
                  <c:v>1.0475</c:v>
                </c:pt>
                <c:pt idx="1">
                  <c:v>1.0425</c:v>
                </c:pt>
                <c:pt idx="2">
                  <c:v>1.0625</c:v>
                </c:pt>
                <c:pt idx="3">
                  <c:v>1.085</c:v>
                </c:pt>
                <c:pt idx="4">
                  <c:v>1.145</c:v>
                </c:pt>
                <c:pt idx="5">
                  <c:v>1.115</c:v>
                </c:pt>
                <c:pt idx="6">
                  <c:v>1.1275</c:v>
                </c:pt>
                <c:pt idx="7">
                  <c:v>1.11</c:v>
                </c:pt>
                <c:pt idx="8">
                  <c:v>1.095</c:v>
                </c:pt>
                <c:pt idx="9">
                  <c:v>1.0875</c:v>
                </c:pt>
                <c:pt idx="10">
                  <c:v>1.0875</c:v>
                </c:pt>
                <c:pt idx="11">
                  <c:v>1.06</c:v>
                </c:pt>
                <c:pt idx="12">
                  <c:v>1.09</c:v>
                </c:pt>
                <c:pt idx="13">
                  <c:v>1.09</c:v>
                </c:pt>
                <c:pt idx="14">
                  <c:v>1.075</c:v>
                </c:pt>
                <c:pt idx="15">
                  <c:v>1.08</c:v>
                </c:pt>
                <c:pt idx="16">
                  <c:v>1.0825</c:v>
                </c:pt>
                <c:pt idx="17">
                  <c:v>1.0825</c:v>
                </c:pt>
                <c:pt idx="18">
                  <c:v>1.0825</c:v>
                </c:pt>
                <c:pt idx="19">
                  <c:v>1.095</c:v>
                </c:pt>
                <c:pt idx="20">
                  <c:v>1.13</c:v>
                </c:pt>
                <c:pt idx="21">
                  <c:v>1.15</c:v>
                </c:pt>
                <c:pt idx="22">
                  <c:v>1.13</c:v>
                </c:pt>
                <c:pt idx="23">
                  <c:v>1.1275</c:v>
                </c:pt>
                <c:pt idx="24">
                  <c:v>1.1225</c:v>
                </c:pt>
                <c:pt idx="25">
                  <c:v>1.13</c:v>
                </c:pt>
                <c:pt idx="26">
                  <c:v>1.125</c:v>
                </c:pt>
                <c:pt idx="27">
                  <c:v>1.12</c:v>
                </c:pt>
                <c:pt idx="28">
                  <c:v>1.075</c:v>
                </c:pt>
                <c:pt idx="29">
                  <c:v>1.07</c:v>
                </c:pt>
                <c:pt idx="30">
                  <c:v>1.0475</c:v>
                </c:pt>
                <c:pt idx="31">
                  <c:v>1.04</c:v>
                </c:pt>
                <c:pt idx="32">
                  <c:v>1.0275</c:v>
                </c:pt>
                <c:pt idx="33">
                  <c:v>1.03</c:v>
                </c:pt>
                <c:pt idx="34">
                  <c:v>1.035</c:v>
                </c:pt>
                <c:pt idx="35">
                  <c:v>1.0325</c:v>
                </c:pt>
                <c:pt idx="36">
                  <c:v>1.0275</c:v>
                </c:pt>
                <c:pt idx="37">
                  <c:v>1.0275</c:v>
                </c:pt>
                <c:pt idx="38">
                  <c:v>1.01</c:v>
                </c:pt>
                <c:pt idx="39">
                  <c:v>0.9975</c:v>
                </c:pt>
                <c:pt idx="40">
                  <c:v>0.9975</c:v>
                </c:pt>
                <c:pt idx="41">
                  <c:v>0.975</c:v>
                </c:pt>
                <c:pt idx="42">
                  <c:v>0.97</c:v>
                </c:pt>
                <c:pt idx="43">
                  <c:v>0.98</c:v>
                </c:pt>
                <c:pt idx="44">
                  <c:v>1</c:v>
                </c:pt>
                <c:pt idx="45">
                  <c:v>1.03</c:v>
                </c:pt>
                <c:pt idx="46">
                  <c:v>1.09</c:v>
                </c:pt>
                <c:pt idx="47">
                  <c:v>1.0725</c:v>
                </c:pt>
                <c:pt idx="48">
                  <c:v>1.0525</c:v>
                </c:pt>
                <c:pt idx="49">
                  <c:v>1.0325</c:v>
                </c:pt>
                <c:pt idx="50">
                  <c:v>1.0025</c:v>
                </c:pt>
                <c:pt idx="51">
                  <c:v>0.9575</c:v>
                </c:pt>
                <c:pt idx="52">
                  <c:v>0.955</c:v>
                </c:pt>
                <c:pt idx="53">
                  <c:v>0.875</c:v>
                </c:pt>
                <c:pt idx="54">
                  <c:v>0.8225</c:v>
                </c:pt>
                <c:pt idx="55">
                  <c:v>0.7925</c:v>
                </c:pt>
                <c:pt idx="56">
                  <c:v>0.7925</c:v>
                </c:pt>
                <c:pt idx="57">
                  <c:v>0.8025</c:v>
                </c:pt>
                <c:pt idx="58">
                  <c:v>0.7525</c:v>
                </c:pt>
                <c:pt idx="59">
                  <c:v>0.68</c:v>
                </c:pt>
                <c:pt idx="60">
                  <c:v>0.65</c:v>
                </c:pt>
                <c:pt idx="61">
                  <c:v>0.4375</c:v>
                </c:pt>
                <c:pt idx="62">
                  <c:v>0.46</c:v>
                </c:pt>
                <c:pt idx="63">
                  <c:v>0.475</c:v>
                </c:pt>
                <c:pt idx="64">
                  <c:v>0.49</c:v>
                </c:pt>
                <c:pt idx="65">
                  <c:v>0.56</c:v>
                </c:pt>
                <c:pt idx="66">
                  <c:v>0.605</c:v>
                </c:pt>
                <c:pt idx="67">
                  <c:v>0.55</c:v>
                </c:pt>
                <c:pt idx="68">
                  <c:v>0.5</c:v>
                </c:pt>
                <c:pt idx="69">
                  <c:v>0.4725</c:v>
                </c:pt>
                <c:pt idx="70">
                  <c:v>0.4775</c:v>
                </c:pt>
                <c:pt idx="71">
                  <c:v>0.53</c:v>
                </c:pt>
                <c:pt idx="72">
                  <c:v>0.4975</c:v>
                </c:pt>
                <c:pt idx="73">
                  <c:v>0.5125</c:v>
                </c:pt>
                <c:pt idx="74">
                  <c:v>0.49</c:v>
                </c:pt>
                <c:pt idx="75">
                  <c:v>0.46</c:v>
                </c:pt>
                <c:pt idx="76">
                  <c:v>0.43</c:v>
                </c:pt>
                <c:pt idx="77">
                  <c:v>0.37</c:v>
                </c:pt>
                <c:pt idx="78">
                  <c:v>0.365</c:v>
                </c:pt>
                <c:pt idx="79">
                  <c:v>0.365</c:v>
                </c:pt>
                <c:pt idx="80">
                  <c:v>0.4</c:v>
                </c:pt>
                <c:pt idx="81">
                  <c:v>0.42</c:v>
                </c:pt>
                <c:pt idx="82">
                  <c:v>0.5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428056"/>
        <c:axId val="81545356"/>
      </c:lineChart>
      <c:catAx>
        <c:axId val="8542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45356"/>
        <c:crossesAt val="0"/>
        <c:auto val="1"/>
        <c:lblAlgn val="ctr"/>
        <c:lblOffset val="100"/>
        <c:noMultiLvlLbl val="0"/>
      </c:catAx>
      <c:valAx>
        <c:axId val="81545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280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9570795428038"/>
          <c:y val="0.11603438055720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65085951393005"/>
          <c:w val="0.938262965554778"/>
          <c:h val="0.79742145820984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1/1/1998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9/1/1997 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Sheet1!$N$2:$N$84</c:f>
              <c:numCache>
                <c:formatCode>General</c:formatCode>
                <c:ptCount val="83"/>
                <c:pt idx="1">
                  <c:v>1.45</c:v>
                </c:pt>
                <c:pt idx="2">
                  <c:v>1.45</c:v>
                </c:pt>
                <c:pt idx="3">
                  <c:v>1.42</c:v>
                </c:pt>
                <c:pt idx="4">
                  <c:v>1.42</c:v>
                </c:pt>
                <c:pt idx="5">
                  <c:v>1.42</c:v>
                </c:pt>
                <c:pt idx="6">
                  <c:v>1.42</c:v>
                </c:pt>
                <c:pt idx="7">
                  <c:v>1.41</c:v>
                </c:pt>
                <c:pt idx="8">
                  <c:v>1.39</c:v>
                </c:pt>
                <c:pt idx="9">
                  <c:v>1.39</c:v>
                </c:pt>
                <c:pt idx="10">
                  <c:v>1.36</c:v>
                </c:pt>
                <c:pt idx="11">
                  <c:v>1.36</c:v>
                </c:pt>
                <c:pt idx="12">
                  <c:v>1.34</c:v>
                </c:pt>
                <c:pt idx="13">
                  <c:v>1.35</c:v>
                </c:pt>
                <c:pt idx="14">
                  <c:v>1.35</c:v>
                </c:pt>
                <c:pt idx="15">
                  <c:v>1.35</c:v>
                </c:pt>
                <c:pt idx="16">
                  <c:v>1.35</c:v>
                </c:pt>
                <c:pt idx="17">
                  <c:v>1.31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1.31</c:v>
                </c:pt>
                <c:pt idx="22">
                  <c:v>1.31</c:v>
                </c:pt>
                <c:pt idx="23">
                  <c:v>1.31</c:v>
                </c:pt>
                <c:pt idx="24">
                  <c:v>1.31</c:v>
                </c:pt>
                <c:pt idx="25">
                  <c:v>1.31</c:v>
                </c:pt>
                <c:pt idx="26">
                  <c:v>1.32</c:v>
                </c:pt>
                <c:pt idx="27">
                  <c:v>1.32</c:v>
                </c:pt>
                <c:pt idx="28">
                  <c:v>1.32</c:v>
                </c:pt>
                <c:pt idx="29">
                  <c:v>1.32</c:v>
                </c:pt>
                <c:pt idx="30">
                  <c:v>1.32</c:v>
                </c:pt>
                <c:pt idx="31">
                  <c:v>1.29</c:v>
                </c:pt>
                <c:pt idx="32">
                  <c:v>1.29</c:v>
                </c:pt>
                <c:pt idx="33">
                  <c:v>1.29</c:v>
                </c:pt>
                <c:pt idx="34">
                  <c:v>1.29</c:v>
                </c:pt>
                <c:pt idx="35">
                  <c:v>1.28</c:v>
                </c:pt>
                <c:pt idx="36">
                  <c:v>1.28</c:v>
                </c:pt>
                <c:pt idx="37">
                  <c:v>1.28</c:v>
                </c:pt>
                <c:pt idx="38">
                  <c:v>1.3</c:v>
                </c:pt>
                <c:pt idx="39">
                  <c:v>1.3</c:v>
                </c:pt>
                <c:pt idx="40">
                  <c:v>1.3</c:v>
                </c:pt>
                <c:pt idx="41">
                  <c:v>1.3</c:v>
                </c:pt>
                <c:pt idx="42">
                  <c:v>1.28</c:v>
                </c:pt>
                <c:pt idx="43">
                  <c:v>1.25</c:v>
                </c:pt>
                <c:pt idx="44">
                  <c:v>1.25</c:v>
                </c:pt>
                <c:pt idx="45">
                  <c:v>1.2</c:v>
                </c:pt>
                <c:pt idx="46">
                  <c:v>1.15</c:v>
                </c:pt>
                <c:pt idx="47">
                  <c:v>1.13</c:v>
                </c:pt>
                <c:pt idx="48">
                  <c:v>1.11</c:v>
                </c:pt>
                <c:pt idx="49">
                  <c:v>1.11</c:v>
                </c:pt>
                <c:pt idx="50">
                  <c:v>1.06</c:v>
                </c:pt>
                <c:pt idx="51">
                  <c:v>0.97</c:v>
                </c:pt>
                <c:pt idx="52">
                  <c:v>0.96</c:v>
                </c:pt>
                <c:pt idx="53">
                  <c:v>0.93</c:v>
                </c:pt>
                <c:pt idx="54">
                  <c:v>0.93</c:v>
                </c:pt>
                <c:pt idx="55">
                  <c:v>0.96</c:v>
                </c:pt>
                <c:pt idx="56">
                  <c:v>0.95</c:v>
                </c:pt>
                <c:pt idx="57">
                  <c:v>0.95</c:v>
                </c:pt>
                <c:pt idx="58">
                  <c:v>0.92</c:v>
                </c:pt>
                <c:pt idx="59">
                  <c:v>0.92</c:v>
                </c:pt>
                <c:pt idx="60">
                  <c:v>0.92</c:v>
                </c:pt>
                <c:pt idx="61">
                  <c:v>0.92</c:v>
                </c:pt>
                <c:pt idx="62">
                  <c:v>0.92</c:v>
                </c:pt>
                <c:pt idx="63">
                  <c:v>0.9</c:v>
                </c:pt>
                <c:pt idx="64">
                  <c:v>0.94</c:v>
                </c:pt>
                <c:pt idx="65">
                  <c:v>0.9</c:v>
                </c:pt>
                <c:pt idx="66">
                  <c:v>0.87</c:v>
                </c:pt>
                <c:pt idx="67">
                  <c:v>0.83</c:v>
                </c:pt>
                <c:pt idx="68">
                  <c:v>0.83</c:v>
                </c:pt>
                <c:pt idx="69">
                  <c:v>0.78</c:v>
                </c:pt>
                <c:pt idx="70">
                  <c:v>0.76</c:v>
                </c:pt>
                <c:pt idx="71">
                  <c:v>0.76</c:v>
                </c:pt>
                <c:pt idx="72">
                  <c:v>0.6</c:v>
                </c:pt>
                <c:pt idx="73">
                  <c:v>0.57</c:v>
                </c:pt>
                <c:pt idx="74">
                  <c:v>0.57</c:v>
                </c:pt>
                <c:pt idx="75">
                  <c:v>0.57</c:v>
                </c:pt>
                <c:pt idx="76">
                  <c:v>0.57</c:v>
                </c:pt>
                <c:pt idx="77">
                  <c:v>0.6</c:v>
                </c:pt>
                <c:pt idx="78">
                  <c:v>0.52</c:v>
                </c:pt>
                <c:pt idx="79">
                  <c:v>0.45</c:v>
                </c:pt>
                <c:pt idx="80">
                  <c:v>0.45</c:v>
                </c:pt>
                <c:pt idx="81">
                  <c:v>0.5</c:v>
                </c:pt>
                <c:pt idx="82">
                  <c:v>0.59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Sheet1!$O$1</c:f>
              <c:strCache>
                <c:ptCount val="1"/>
                <c:pt idx="0">
                  <c:v>2/1/1998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9/1/1997 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Sheet1!$O$2:$O$84</c:f>
              <c:numCache>
                <c:formatCode>General</c:formatCode>
                <c:ptCount val="83"/>
                <c:pt idx="1">
                  <c:v>1.45</c:v>
                </c:pt>
                <c:pt idx="2">
                  <c:v>1.45</c:v>
                </c:pt>
                <c:pt idx="3">
                  <c:v>1.42</c:v>
                </c:pt>
                <c:pt idx="4">
                  <c:v>1.42</c:v>
                </c:pt>
                <c:pt idx="5">
                  <c:v>1.42</c:v>
                </c:pt>
                <c:pt idx="6">
                  <c:v>1.42</c:v>
                </c:pt>
                <c:pt idx="7">
                  <c:v>1.4</c:v>
                </c:pt>
                <c:pt idx="8">
                  <c:v>1.39</c:v>
                </c:pt>
                <c:pt idx="9">
                  <c:v>1.39</c:v>
                </c:pt>
                <c:pt idx="10">
                  <c:v>1.35</c:v>
                </c:pt>
                <c:pt idx="11">
                  <c:v>1.35</c:v>
                </c:pt>
                <c:pt idx="12">
                  <c:v>1.34</c:v>
                </c:pt>
                <c:pt idx="13">
                  <c:v>1.35</c:v>
                </c:pt>
                <c:pt idx="14">
                  <c:v>1.35</c:v>
                </c:pt>
                <c:pt idx="15">
                  <c:v>1.35</c:v>
                </c:pt>
                <c:pt idx="16">
                  <c:v>1.35</c:v>
                </c:pt>
                <c:pt idx="17">
                  <c:v>1.31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1.31</c:v>
                </c:pt>
                <c:pt idx="22">
                  <c:v>1.31</c:v>
                </c:pt>
                <c:pt idx="23">
                  <c:v>1.31</c:v>
                </c:pt>
                <c:pt idx="24">
                  <c:v>1.31</c:v>
                </c:pt>
                <c:pt idx="25">
                  <c:v>1.31</c:v>
                </c:pt>
                <c:pt idx="26">
                  <c:v>1.32</c:v>
                </c:pt>
                <c:pt idx="27">
                  <c:v>1.32</c:v>
                </c:pt>
                <c:pt idx="28">
                  <c:v>1.32</c:v>
                </c:pt>
                <c:pt idx="29">
                  <c:v>1.32</c:v>
                </c:pt>
                <c:pt idx="30">
                  <c:v>1.32</c:v>
                </c:pt>
                <c:pt idx="31">
                  <c:v>1.29</c:v>
                </c:pt>
                <c:pt idx="32">
                  <c:v>1.29</c:v>
                </c:pt>
                <c:pt idx="33">
                  <c:v>1.29</c:v>
                </c:pt>
                <c:pt idx="34">
                  <c:v>1.29</c:v>
                </c:pt>
                <c:pt idx="35">
                  <c:v>1.28</c:v>
                </c:pt>
                <c:pt idx="36">
                  <c:v>1.25</c:v>
                </c:pt>
                <c:pt idx="37">
                  <c:v>1.26</c:v>
                </c:pt>
                <c:pt idx="38">
                  <c:v>1.28</c:v>
                </c:pt>
                <c:pt idx="39">
                  <c:v>1.28</c:v>
                </c:pt>
                <c:pt idx="40">
                  <c:v>1.28</c:v>
                </c:pt>
                <c:pt idx="41">
                  <c:v>1.28</c:v>
                </c:pt>
                <c:pt idx="42">
                  <c:v>1.26</c:v>
                </c:pt>
                <c:pt idx="43">
                  <c:v>1.23</c:v>
                </c:pt>
                <c:pt idx="44">
                  <c:v>1.23</c:v>
                </c:pt>
                <c:pt idx="45">
                  <c:v>1.19</c:v>
                </c:pt>
                <c:pt idx="46">
                  <c:v>1.13</c:v>
                </c:pt>
                <c:pt idx="47">
                  <c:v>1.13</c:v>
                </c:pt>
                <c:pt idx="48">
                  <c:v>1.11</c:v>
                </c:pt>
                <c:pt idx="49">
                  <c:v>1.11</c:v>
                </c:pt>
                <c:pt idx="50">
                  <c:v>1.06</c:v>
                </c:pt>
                <c:pt idx="51">
                  <c:v>1.02</c:v>
                </c:pt>
                <c:pt idx="52">
                  <c:v>0.99</c:v>
                </c:pt>
                <c:pt idx="53">
                  <c:v>0.93</c:v>
                </c:pt>
                <c:pt idx="54">
                  <c:v>0.93</c:v>
                </c:pt>
                <c:pt idx="55">
                  <c:v>0.96</c:v>
                </c:pt>
                <c:pt idx="56">
                  <c:v>0.95</c:v>
                </c:pt>
                <c:pt idx="57">
                  <c:v>0.95</c:v>
                </c:pt>
                <c:pt idx="58">
                  <c:v>0.97</c:v>
                </c:pt>
                <c:pt idx="59">
                  <c:v>0.97</c:v>
                </c:pt>
                <c:pt idx="60">
                  <c:v>0.97</c:v>
                </c:pt>
                <c:pt idx="61">
                  <c:v>0.97</c:v>
                </c:pt>
                <c:pt idx="62">
                  <c:v>0.97</c:v>
                </c:pt>
                <c:pt idx="63">
                  <c:v>0.9</c:v>
                </c:pt>
                <c:pt idx="64">
                  <c:v>0.94</c:v>
                </c:pt>
                <c:pt idx="65">
                  <c:v>0.9</c:v>
                </c:pt>
                <c:pt idx="66">
                  <c:v>0.87</c:v>
                </c:pt>
                <c:pt idx="67">
                  <c:v>0.83</c:v>
                </c:pt>
                <c:pt idx="68">
                  <c:v>0.83</c:v>
                </c:pt>
                <c:pt idx="69">
                  <c:v>0.83</c:v>
                </c:pt>
                <c:pt idx="70">
                  <c:v>0.83</c:v>
                </c:pt>
                <c:pt idx="71">
                  <c:v>0.83</c:v>
                </c:pt>
                <c:pt idx="72">
                  <c:v>0.83</c:v>
                </c:pt>
                <c:pt idx="73">
                  <c:v>0.77</c:v>
                </c:pt>
                <c:pt idx="74">
                  <c:v>0.57</c:v>
                </c:pt>
                <c:pt idx="75">
                  <c:v>0.57</c:v>
                </c:pt>
                <c:pt idx="76">
                  <c:v>0.6</c:v>
                </c:pt>
                <c:pt idx="77">
                  <c:v>0.67</c:v>
                </c:pt>
                <c:pt idx="78">
                  <c:v>0.67</c:v>
                </c:pt>
                <c:pt idx="79">
                  <c:v>0.65</c:v>
                </c:pt>
                <c:pt idx="80">
                  <c:v>0.65</c:v>
                </c:pt>
                <c:pt idx="81">
                  <c:v>0.65</c:v>
                </c:pt>
                <c:pt idx="82">
                  <c:v>0.65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092447"/>
        <c:axId val="69833840"/>
      </c:lineChart>
      <c:catAx>
        <c:axId val="760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33840"/>
        <c:crossesAt val="0"/>
        <c:auto val="1"/>
        <c:lblAlgn val="ctr"/>
        <c:lblOffset val="100"/>
        <c:noMultiLvlLbl val="0"/>
      </c:catAx>
      <c:valAx>
        <c:axId val="698338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9244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218645517456"/>
          <c:y val="0.112329579134558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73188513614046"/>
          <c:w val="0.938262965554778"/>
          <c:h val="0.789019491147151"/>
        </c:manualLayout>
      </c:layout>
      <c:lineChart>
        <c:grouping val="standard"/>
        <c:varyColors val="0"/>
        <c:ser>
          <c:idx val="0"/>
          <c:order val="0"/>
          <c:tx>
            <c:strRef>
              <c:f>Sheet1!$R$1</c:f>
              <c:strCache>
                <c:ptCount val="1"/>
                <c:pt idx="0">
                  <c:v>1/1/1997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9/3/1996 </c:v>
                </c:pt>
                <c:pt idx="1">
                  <c:v>9/4/1996 </c:v>
                </c:pt>
                <c:pt idx="2">
                  <c:v>9/5/1996 </c:v>
                </c:pt>
                <c:pt idx="3">
                  <c:v>9/6/1996 </c:v>
                </c:pt>
                <c:pt idx="4">
                  <c:v>9/9/1996 </c:v>
                </c:pt>
                <c:pt idx="5">
                  <c:v>9/10/1996 </c:v>
                </c:pt>
                <c:pt idx="6">
                  <c:v>9/11/1996 </c:v>
                </c:pt>
                <c:pt idx="7">
                  <c:v>9/12/1996 </c:v>
                </c:pt>
                <c:pt idx="8">
                  <c:v>9/13/1996 </c:v>
                </c:pt>
                <c:pt idx="9">
                  <c:v>9/16/1996 </c:v>
                </c:pt>
                <c:pt idx="10">
                  <c:v>9/17/1996 </c:v>
                </c:pt>
                <c:pt idx="11">
                  <c:v>9/18/1996 </c:v>
                </c:pt>
                <c:pt idx="12">
                  <c:v>9/19/1996 </c:v>
                </c:pt>
                <c:pt idx="13">
                  <c:v>9/20/1996 </c:v>
                </c:pt>
                <c:pt idx="14">
                  <c:v>9/23/1996 </c:v>
                </c:pt>
                <c:pt idx="15">
                  <c:v>9/24/1996 </c:v>
                </c:pt>
                <c:pt idx="16">
                  <c:v>9/25/1996 </c:v>
                </c:pt>
                <c:pt idx="17">
                  <c:v>9/26/1996 </c:v>
                </c:pt>
                <c:pt idx="18">
                  <c:v>9/27/1996 </c:v>
                </c:pt>
                <c:pt idx="19">
                  <c:v>9/30/1996 </c:v>
                </c:pt>
                <c:pt idx="20">
                  <c:v>10/1/1996 </c:v>
                </c:pt>
                <c:pt idx="21">
                  <c:v>10/2/1996 </c:v>
                </c:pt>
                <c:pt idx="22">
                  <c:v>10/3/1996 </c:v>
                </c:pt>
                <c:pt idx="23">
                  <c:v>10/4/1996 </c:v>
                </c:pt>
                <c:pt idx="24">
                  <c:v>10/7/1996 </c:v>
                </c:pt>
                <c:pt idx="25">
                  <c:v>10/8/1996 </c:v>
                </c:pt>
                <c:pt idx="26">
                  <c:v>10/9/1996 </c:v>
                </c:pt>
                <c:pt idx="27">
                  <c:v>10/10/1996 </c:v>
                </c:pt>
                <c:pt idx="28">
                  <c:v>10/11/1996 </c:v>
                </c:pt>
                <c:pt idx="29">
                  <c:v>10/14/1996 </c:v>
                </c:pt>
                <c:pt idx="30">
                  <c:v>10/15/1996 </c:v>
                </c:pt>
                <c:pt idx="31">
                  <c:v>10/16/1996 </c:v>
                </c:pt>
                <c:pt idx="32">
                  <c:v>10/17/1996 </c:v>
                </c:pt>
                <c:pt idx="33">
                  <c:v>10/18/1996 </c:v>
                </c:pt>
                <c:pt idx="34">
                  <c:v>10/21/1996 </c:v>
                </c:pt>
                <c:pt idx="35">
                  <c:v>10/22/1996 </c:v>
                </c:pt>
                <c:pt idx="36">
                  <c:v>10/23/1996 </c:v>
                </c:pt>
                <c:pt idx="37">
                  <c:v>10/24/1996 </c:v>
                </c:pt>
                <c:pt idx="38">
                  <c:v>10/25/1996 </c:v>
                </c:pt>
                <c:pt idx="39">
                  <c:v>10/26/1996 </c:v>
                </c:pt>
                <c:pt idx="40">
                  <c:v>10/27/1996 </c:v>
                </c:pt>
                <c:pt idx="41">
                  <c:v>10/28/1996 </c:v>
                </c:pt>
                <c:pt idx="42">
                  <c:v>10/29/1996 </c:v>
                </c:pt>
                <c:pt idx="43">
                  <c:v>10/30/1996 </c:v>
                </c:pt>
                <c:pt idx="44">
                  <c:v>10/31/1996 </c:v>
                </c:pt>
                <c:pt idx="45">
                  <c:v>11/1/1996 </c:v>
                </c:pt>
                <c:pt idx="46">
                  <c:v>11/4/1996 </c:v>
                </c:pt>
                <c:pt idx="47">
                  <c:v>11/5/1996 </c:v>
                </c:pt>
                <c:pt idx="48">
                  <c:v>11/6/1996 </c:v>
                </c:pt>
                <c:pt idx="49">
                  <c:v>11/7/1996 </c:v>
                </c:pt>
                <c:pt idx="50">
                  <c:v>11/8/1996 </c:v>
                </c:pt>
                <c:pt idx="51">
                  <c:v>11/11/1996 </c:v>
                </c:pt>
                <c:pt idx="52">
                  <c:v>11/12/1996 </c:v>
                </c:pt>
                <c:pt idx="53">
                  <c:v>11/13/1996 </c:v>
                </c:pt>
                <c:pt idx="54">
                  <c:v>11/14/1996 </c:v>
                </c:pt>
                <c:pt idx="55">
                  <c:v>11/15/1996 </c:v>
                </c:pt>
                <c:pt idx="56">
                  <c:v>11/18/1996 </c:v>
                </c:pt>
                <c:pt idx="57">
                  <c:v>11/19/1996 </c:v>
                </c:pt>
                <c:pt idx="58">
                  <c:v>11/20/1996 </c:v>
                </c:pt>
                <c:pt idx="59">
                  <c:v>11/21/1996 </c:v>
                </c:pt>
                <c:pt idx="60">
                  <c:v>11/22/1996 </c:v>
                </c:pt>
                <c:pt idx="61">
                  <c:v>11/25/1996 </c:v>
                </c:pt>
                <c:pt idx="62">
                  <c:v>11/26/1996 </c:v>
                </c:pt>
                <c:pt idx="63">
                  <c:v>11/27/1996 </c:v>
                </c:pt>
                <c:pt idx="64">
                  <c:v>12/2/1996 </c:v>
                </c:pt>
                <c:pt idx="65">
                  <c:v>12/3/1996 </c:v>
                </c:pt>
                <c:pt idx="66">
                  <c:v>12/4/1996 </c:v>
                </c:pt>
                <c:pt idx="67">
                  <c:v>12/5/1996 </c:v>
                </c:pt>
                <c:pt idx="68">
                  <c:v>12/6/1996 </c:v>
                </c:pt>
                <c:pt idx="69">
                  <c:v>12/9/1996 </c:v>
                </c:pt>
                <c:pt idx="70">
                  <c:v>12/10/1996 </c:v>
                </c:pt>
                <c:pt idx="71">
                  <c:v>12/11/1996 </c:v>
                </c:pt>
                <c:pt idx="72">
                  <c:v>12/12/1996 </c:v>
                </c:pt>
                <c:pt idx="73">
                  <c:v>12/13/1996 </c:v>
                </c:pt>
                <c:pt idx="74">
                  <c:v>12/16/1996 </c:v>
                </c:pt>
                <c:pt idx="75">
                  <c:v>12/17/1996 </c:v>
                </c:pt>
                <c:pt idx="76">
                  <c:v>12/18/1996 </c:v>
                </c:pt>
                <c:pt idx="77">
                  <c:v>12/19/1996 </c:v>
                </c:pt>
                <c:pt idx="78">
                  <c:v>12/20/1996 </c:v>
                </c:pt>
                <c:pt idx="79">
                  <c:v>12/23/1996 </c:v>
                </c:pt>
                <c:pt idx="80">
                  <c:v>12/24/1996 </c:v>
                </c:pt>
                <c:pt idx="81">
                  <c:v>12/27/1996 </c:v>
                </c:pt>
                <c:pt idx="82">
                  <c:v>12/30/1996 </c:v>
                </c:pt>
              </c:strCache>
            </c:strRef>
          </c:cat>
          <c:val>
            <c:numRef>
              <c:f>Sheet1!$R$2:$R$84</c:f>
              <c:numCache>
                <c:formatCode>General</c:formatCode>
                <c:ptCount val="83"/>
                <c:pt idx="0">
                  <c:v>1.2</c:v>
                </c:pt>
                <c:pt idx="1">
                  <c:v>1.17</c:v>
                </c:pt>
                <c:pt idx="2">
                  <c:v>1.17</c:v>
                </c:pt>
                <c:pt idx="3">
                  <c:v>1.17</c:v>
                </c:pt>
                <c:pt idx="4">
                  <c:v>1.22</c:v>
                </c:pt>
                <c:pt idx="5">
                  <c:v>1.22</c:v>
                </c:pt>
                <c:pt idx="6">
                  <c:v>1.22</c:v>
                </c:pt>
                <c:pt idx="7">
                  <c:v>1.22</c:v>
                </c:pt>
                <c:pt idx="8">
                  <c:v>1.22</c:v>
                </c:pt>
                <c:pt idx="9">
                  <c:v>1.23</c:v>
                </c:pt>
                <c:pt idx="10">
                  <c:v>1.23</c:v>
                </c:pt>
                <c:pt idx="11">
                  <c:v>1.24</c:v>
                </c:pt>
                <c:pt idx="12">
                  <c:v>1.25</c:v>
                </c:pt>
                <c:pt idx="13">
                  <c:v>1.245</c:v>
                </c:pt>
                <c:pt idx="14">
                  <c:v>1.2</c:v>
                </c:pt>
                <c:pt idx="15">
                  <c:v>1.2</c:v>
                </c:pt>
                <c:pt idx="16">
                  <c:v>1.22</c:v>
                </c:pt>
                <c:pt idx="17">
                  <c:v>1.3</c:v>
                </c:pt>
                <c:pt idx="18">
                  <c:v>1.34</c:v>
                </c:pt>
                <c:pt idx="19">
                  <c:v>1.34</c:v>
                </c:pt>
                <c:pt idx="20">
                  <c:v>1.34</c:v>
                </c:pt>
                <c:pt idx="21">
                  <c:v>1.35</c:v>
                </c:pt>
                <c:pt idx="22">
                  <c:v>1.39</c:v>
                </c:pt>
                <c:pt idx="23">
                  <c:v>1.39</c:v>
                </c:pt>
                <c:pt idx="24">
                  <c:v>1.39</c:v>
                </c:pt>
                <c:pt idx="25">
                  <c:v>1.39</c:v>
                </c:pt>
                <c:pt idx="26">
                  <c:v>1.36</c:v>
                </c:pt>
                <c:pt idx="27">
                  <c:v>1.39</c:v>
                </c:pt>
                <c:pt idx="28">
                  <c:v>1.39</c:v>
                </c:pt>
                <c:pt idx="29">
                  <c:v>1.36</c:v>
                </c:pt>
                <c:pt idx="30">
                  <c:v>1.36</c:v>
                </c:pt>
                <c:pt idx="31">
                  <c:v>1.34</c:v>
                </c:pt>
                <c:pt idx="32">
                  <c:v>1.36</c:v>
                </c:pt>
                <c:pt idx="33">
                  <c:v>1.36</c:v>
                </c:pt>
                <c:pt idx="34">
                  <c:v>1.38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1.4</c:v>
                </c:pt>
                <c:pt idx="40">
                  <c:v>1.4</c:v>
                </c:pt>
                <c:pt idx="41">
                  <c:v>1.4</c:v>
                </c:pt>
                <c:pt idx="42">
                  <c:v>1.42</c:v>
                </c:pt>
                <c:pt idx="43">
                  <c:v>1.6</c:v>
                </c:pt>
                <c:pt idx="44">
                  <c:v>1.57</c:v>
                </c:pt>
                <c:pt idx="45">
                  <c:v>1.47</c:v>
                </c:pt>
                <c:pt idx="46">
                  <c:v>1.45</c:v>
                </c:pt>
                <c:pt idx="47">
                  <c:v>1.47</c:v>
                </c:pt>
                <c:pt idx="48">
                  <c:v>1.55</c:v>
                </c:pt>
                <c:pt idx="49">
                  <c:v>1.52</c:v>
                </c:pt>
                <c:pt idx="50">
                  <c:v>1.49</c:v>
                </c:pt>
                <c:pt idx="51">
                  <c:v>1.49</c:v>
                </c:pt>
                <c:pt idx="52">
                  <c:v>1.52</c:v>
                </c:pt>
                <c:pt idx="53">
                  <c:v>1.58</c:v>
                </c:pt>
                <c:pt idx="54">
                  <c:v>1.59</c:v>
                </c:pt>
                <c:pt idx="55">
                  <c:v>1.59</c:v>
                </c:pt>
                <c:pt idx="56">
                  <c:v>1.59</c:v>
                </c:pt>
                <c:pt idx="57">
                  <c:v>1.67</c:v>
                </c:pt>
                <c:pt idx="58">
                  <c:v>1.8</c:v>
                </c:pt>
                <c:pt idx="59">
                  <c:v>1.9</c:v>
                </c:pt>
                <c:pt idx="60">
                  <c:v>1.9</c:v>
                </c:pt>
                <c:pt idx="61">
                  <c:v>2.3</c:v>
                </c:pt>
                <c:pt idx="62">
                  <c:v>2.35</c:v>
                </c:pt>
                <c:pt idx="63">
                  <c:v>2.35</c:v>
                </c:pt>
                <c:pt idx="64">
                  <c:v>2.1</c:v>
                </c:pt>
                <c:pt idx="65">
                  <c:v>2.07</c:v>
                </c:pt>
                <c:pt idx="66">
                  <c:v>2.3</c:v>
                </c:pt>
                <c:pt idx="67">
                  <c:v>2.15</c:v>
                </c:pt>
                <c:pt idx="68">
                  <c:v>2.1</c:v>
                </c:pt>
                <c:pt idx="69">
                  <c:v>1.9</c:v>
                </c:pt>
                <c:pt idx="70">
                  <c:v>1.85</c:v>
                </c:pt>
                <c:pt idx="71">
                  <c:v>1.5</c:v>
                </c:pt>
                <c:pt idx="72">
                  <c:v>1.65</c:v>
                </c:pt>
                <c:pt idx="73">
                  <c:v>1.6</c:v>
                </c:pt>
                <c:pt idx="74">
                  <c:v>1.5</c:v>
                </c:pt>
                <c:pt idx="75">
                  <c:v>1.45</c:v>
                </c:pt>
                <c:pt idx="76">
                  <c:v>1.3</c:v>
                </c:pt>
                <c:pt idx="77">
                  <c:v>1.3</c:v>
                </c:pt>
                <c:pt idx="78">
                  <c:v>1.2</c:v>
                </c:pt>
                <c:pt idx="79">
                  <c:v>1.2</c:v>
                </c:pt>
                <c:pt idx="80">
                  <c:v>1.1</c:v>
                </c:pt>
                <c:pt idx="81">
                  <c:v>1</c:v>
                </c:pt>
                <c:pt idx="8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Sheet1!$S$1</c:f>
              <c:strCache>
                <c:ptCount val="1"/>
                <c:pt idx="0">
                  <c:v>2/1/1997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9/3/1996 </c:v>
                </c:pt>
                <c:pt idx="1">
                  <c:v>9/4/1996 </c:v>
                </c:pt>
                <c:pt idx="2">
                  <c:v>9/5/1996 </c:v>
                </c:pt>
                <c:pt idx="3">
                  <c:v>9/6/1996 </c:v>
                </c:pt>
                <c:pt idx="4">
                  <c:v>9/9/1996 </c:v>
                </c:pt>
                <c:pt idx="5">
                  <c:v>9/10/1996 </c:v>
                </c:pt>
                <c:pt idx="6">
                  <c:v>9/11/1996 </c:v>
                </c:pt>
                <c:pt idx="7">
                  <c:v>9/12/1996 </c:v>
                </c:pt>
                <c:pt idx="8">
                  <c:v>9/13/1996 </c:v>
                </c:pt>
                <c:pt idx="9">
                  <c:v>9/16/1996 </c:v>
                </c:pt>
                <c:pt idx="10">
                  <c:v>9/17/1996 </c:v>
                </c:pt>
                <c:pt idx="11">
                  <c:v>9/18/1996 </c:v>
                </c:pt>
                <c:pt idx="12">
                  <c:v>9/19/1996 </c:v>
                </c:pt>
                <c:pt idx="13">
                  <c:v>9/20/1996 </c:v>
                </c:pt>
                <c:pt idx="14">
                  <c:v>9/23/1996 </c:v>
                </c:pt>
                <c:pt idx="15">
                  <c:v>9/24/1996 </c:v>
                </c:pt>
                <c:pt idx="16">
                  <c:v>9/25/1996 </c:v>
                </c:pt>
                <c:pt idx="17">
                  <c:v>9/26/1996 </c:v>
                </c:pt>
                <c:pt idx="18">
                  <c:v>9/27/1996 </c:v>
                </c:pt>
                <c:pt idx="19">
                  <c:v>9/30/1996 </c:v>
                </c:pt>
                <c:pt idx="20">
                  <c:v>10/1/1996 </c:v>
                </c:pt>
                <c:pt idx="21">
                  <c:v>10/2/1996 </c:v>
                </c:pt>
                <c:pt idx="22">
                  <c:v>10/3/1996 </c:v>
                </c:pt>
                <c:pt idx="23">
                  <c:v>10/4/1996 </c:v>
                </c:pt>
                <c:pt idx="24">
                  <c:v>10/7/1996 </c:v>
                </c:pt>
                <c:pt idx="25">
                  <c:v>10/8/1996 </c:v>
                </c:pt>
                <c:pt idx="26">
                  <c:v>10/9/1996 </c:v>
                </c:pt>
                <c:pt idx="27">
                  <c:v>10/10/1996 </c:v>
                </c:pt>
                <c:pt idx="28">
                  <c:v>10/11/1996 </c:v>
                </c:pt>
                <c:pt idx="29">
                  <c:v>10/14/1996 </c:v>
                </c:pt>
                <c:pt idx="30">
                  <c:v>10/15/1996 </c:v>
                </c:pt>
                <c:pt idx="31">
                  <c:v>10/16/1996 </c:v>
                </c:pt>
                <c:pt idx="32">
                  <c:v>10/17/1996 </c:v>
                </c:pt>
                <c:pt idx="33">
                  <c:v>10/18/1996 </c:v>
                </c:pt>
                <c:pt idx="34">
                  <c:v>10/21/1996 </c:v>
                </c:pt>
                <c:pt idx="35">
                  <c:v>10/22/1996 </c:v>
                </c:pt>
                <c:pt idx="36">
                  <c:v>10/23/1996 </c:v>
                </c:pt>
                <c:pt idx="37">
                  <c:v>10/24/1996 </c:v>
                </c:pt>
                <c:pt idx="38">
                  <c:v>10/25/1996 </c:v>
                </c:pt>
                <c:pt idx="39">
                  <c:v>10/26/1996 </c:v>
                </c:pt>
                <c:pt idx="40">
                  <c:v>10/27/1996 </c:v>
                </c:pt>
                <c:pt idx="41">
                  <c:v>10/28/1996 </c:v>
                </c:pt>
                <c:pt idx="42">
                  <c:v>10/29/1996 </c:v>
                </c:pt>
                <c:pt idx="43">
                  <c:v>10/30/1996 </c:v>
                </c:pt>
                <c:pt idx="44">
                  <c:v>10/31/1996 </c:v>
                </c:pt>
                <c:pt idx="45">
                  <c:v>11/1/1996 </c:v>
                </c:pt>
                <c:pt idx="46">
                  <c:v>11/4/1996 </c:v>
                </c:pt>
                <c:pt idx="47">
                  <c:v>11/5/1996 </c:v>
                </c:pt>
                <c:pt idx="48">
                  <c:v>11/6/1996 </c:v>
                </c:pt>
                <c:pt idx="49">
                  <c:v>11/7/1996 </c:v>
                </c:pt>
                <c:pt idx="50">
                  <c:v>11/8/1996 </c:v>
                </c:pt>
                <c:pt idx="51">
                  <c:v>11/11/1996 </c:v>
                </c:pt>
                <c:pt idx="52">
                  <c:v>11/12/1996 </c:v>
                </c:pt>
                <c:pt idx="53">
                  <c:v>11/13/1996 </c:v>
                </c:pt>
                <c:pt idx="54">
                  <c:v>11/14/1996 </c:v>
                </c:pt>
                <c:pt idx="55">
                  <c:v>11/15/1996 </c:v>
                </c:pt>
                <c:pt idx="56">
                  <c:v>11/18/1996 </c:v>
                </c:pt>
                <c:pt idx="57">
                  <c:v>11/19/1996 </c:v>
                </c:pt>
                <c:pt idx="58">
                  <c:v>11/20/1996 </c:v>
                </c:pt>
                <c:pt idx="59">
                  <c:v>11/21/1996 </c:v>
                </c:pt>
                <c:pt idx="60">
                  <c:v>11/22/1996 </c:v>
                </c:pt>
                <c:pt idx="61">
                  <c:v>11/25/1996 </c:v>
                </c:pt>
                <c:pt idx="62">
                  <c:v>11/26/1996 </c:v>
                </c:pt>
                <c:pt idx="63">
                  <c:v>11/27/1996 </c:v>
                </c:pt>
                <c:pt idx="64">
                  <c:v>12/2/1996 </c:v>
                </c:pt>
                <c:pt idx="65">
                  <c:v>12/3/1996 </c:v>
                </c:pt>
                <c:pt idx="66">
                  <c:v>12/4/1996 </c:v>
                </c:pt>
                <c:pt idx="67">
                  <c:v>12/5/1996 </c:v>
                </c:pt>
                <c:pt idx="68">
                  <c:v>12/6/1996 </c:v>
                </c:pt>
                <c:pt idx="69">
                  <c:v>12/9/1996 </c:v>
                </c:pt>
                <c:pt idx="70">
                  <c:v>12/10/1996 </c:v>
                </c:pt>
                <c:pt idx="71">
                  <c:v>12/11/1996 </c:v>
                </c:pt>
                <c:pt idx="72">
                  <c:v>12/12/1996 </c:v>
                </c:pt>
                <c:pt idx="73">
                  <c:v>12/13/1996 </c:v>
                </c:pt>
                <c:pt idx="74">
                  <c:v>12/16/1996 </c:v>
                </c:pt>
                <c:pt idx="75">
                  <c:v>12/17/1996 </c:v>
                </c:pt>
                <c:pt idx="76">
                  <c:v>12/18/1996 </c:v>
                </c:pt>
                <c:pt idx="77">
                  <c:v>12/19/1996 </c:v>
                </c:pt>
                <c:pt idx="78">
                  <c:v>12/20/1996 </c:v>
                </c:pt>
                <c:pt idx="79">
                  <c:v>12/23/1996 </c:v>
                </c:pt>
                <c:pt idx="80">
                  <c:v>12/24/1996 </c:v>
                </c:pt>
                <c:pt idx="81">
                  <c:v>12/27/1996 </c:v>
                </c:pt>
                <c:pt idx="82">
                  <c:v>12/30/1996 </c:v>
                </c:pt>
              </c:strCache>
            </c:strRef>
          </c:cat>
          <c:val>
            <c:numRef>
              <c:f>Sheet1!$S$2:$S$84</c:f>
              <c:numCache>
                <c:formatCode>General</c:formatCode>
                <c:ptCount val="83"/>
                <c:pt idx="0">
                  <c:v>1.2</c:v>
                </c:pt>
                <c:pt idx="1">
                  <c:v>1.17</c:v>
                </c:pt>
                <c:pt idx="2">
                  <c:v>1.17</c:v>
                </c:pt>
                <c:pt idx="3">
                  <c:v>1.17</c:v>
                </c:pt>
                <c:pt idx="4">
                  <c:v>1.22</c:v>
                </c:pt>
                <c:pt idx="5">
                  <c:v>1.22</c:v>
                </c:pt>
                <c:pt idx="6">
                  <c:v>1.22</c:v>
                </c:pt>
                <c:pt idx="7">
                  <c:v>1.22</c:v>
                </c:pt>
                <c:pt idx="8">
                  <c:v>1.22</c:v>
                </c:pt>
                <c:pt idx="9">
                  <c:v>1.23</c:v>
                </c:pt>
                <c:pt idx="10">
                  <c:v>1.23</c:v>
                </c:pt>
                <c:pt idx="11">
                  <c:v>1.24</c:v>
                </c:pt>
                <c:pt idx="12">
                  <c:v>1.25</c:v>
                </c:pt>
                <c:pt idx="13">
                  <c:v>1.245</c:v>
                </c:pt>
                <c:pt idx="14">
                  <c:v>1.2</c:v>
                </c:pt>
                <c:pt idx="15">
                  <c:v>1.2</c:v>
                </c:pt>
                <c:pt idx="16">
                  <c:v>1.22</c:v>
                </c:pt>
                <c:pt idx="17">
                  <c:v>1.3</c:v>
                </c:pt>
                <c:pt idx="18">
                  <c:v>1.34</c:v>
                </c:pt>
                <c:pt idx="19">
                  <c:v>1.34</c:v>
                </c:pt>
                <c:pt idx="20">
                  <c:v>1.34</c:v>
                </c:pt>
                <c:pt idx="21">
                  <c:v>1.35</c:v>
                </c:pt>
                <c:pt idx="22">
                  <c:v>1.39</c:v>
                </c:pt>
                <c:pt idx="23">
                  <c:v>1.39</c:v>
                </c:pt>
                <c:pt idx="24">
                  <c:v>1.39</c:v>
                </c:pt>
                <c:pt idx="25">
                  <c:v>1.37</c:v>
                </c:pt>
                <c:pt idx="26">
                  <c:v>1.34</c:v>
                </c:pt>
                <c:pt idx="27">
                  <c:v>1.37</c:v>
                </c:pt>
                <c:pt idx="28">
                  <c:v>1.37</c:v>
                </c:pt>
                <c:pt idx="29">
                  <c:v>1.36</c:v>
                </c:pt>
                <c:pt idx="30">
                  <c:v>1.34</c:v>
                </c:pt>
                <c:pt idx="31">
                  <c:v>1.34</c:v>
                </c:pt>
                <c:pt idx="32">
                  <c:v>1.34</c:v>
                </c:pt>
                <c:pt idx="33">
                  <c:v>1.35</c:v>
                </c:pt>
                <c:pt idx="34">
                  <c:v>1.36</c:v>
                </c:pt>
                <c:pt idx="35">
                  <c:v>1.38</c:v>
                </c:pt>
                <c:pt idx="36">
                  <c:v>1.38</c:v>
                </c:pt>
                <c:pt idx="37">
                  <c:v>1.38</c:v>
                </c:pt>
                <c:pt idx="38">
                  <c:v>1.38</c:v>
                </c:pt>
                <c:pt idx="39">
                  <c:v>1.38</c:v>
                </c:pt>
                <c:pt idx="40">
                  <c:v>1.38</c:v>
                </c:pt>
                <c:pt idx="41">
                  <c:v>1.38</c:v>
                </c:pt>
                <c:pt idx="42">
                  <c:v>1.42</c:v>
                </c:pt>
                <c:pt idx="43">
                  <c:v>1.6</c:v>
                </c:pt>
                <c:pt idx="44">
                  <c:v>1.57</c:v>
                </c:pt>
                <c:pt idx="45">
                  <c:v>1.47</c:v>
                </c:pt>
                <c:pt idx="46">
                  <c:v>1.45</c:v>
                </c:pt>
                <c:pt idx="47">
                  <c:v>1.47</c:v>
                </c:pt>
                <c:pt idx="48">
                  <c:v>1.55</c:v>
                </c:pt>
                <c:pt idx="49">
                  <c:v>1.52</c:v>
                </c:pt>
                <c:pt idx="50">
                  <c:v>1.47</c:v>
                </c:pt>
                <c:pt idx="51">
                  <c:v>1.47</c:v>
                </c:pt>
                <c:pt idx="52">
                  <c:v>1.51</c:v>
                </c:pt>
                <c:pt idx="53">
                  <c:v>1.58</c:v>
                </c:pt>
                <c:pt idx="54">
                  <c:v>1.59</c:v>
                </c:pt>
                <c:pt idx="55">
                  <c:v>1.59</c:v>
                </c:pt>
                <c:pt idx="56">
                  <c:v>1.59</c:v>
                </c:pt>
                <c:pt idx="57">
                  <c:v>1.67</c:v>
                </c:pt>
                <c:pt idx="58">
                  <c:v>1.8</c:v>
                </c:pt>
                <c:pt idx="59">
                  <c:v>1.7</c:v>
                </c:pt>
                <c:pt idx="60">
                  <c:v>1.8</c:v>
                </c:pt>
                <c:pt idx="61">
                  <c:v>2.15</c:v>
                </c:pt>
                <c:pt idx="62">
                  <c:v>2.15</c:v>
                </c:pt>
                <c:pt idx="63">
                  <c:v>2.15</c:v>
                </c:pt>
                <c:pt idx="64">
                  <c:v>2.1</c:v>
                </c:pt>
                <c:pt idx="65">
                  <c:v>1.95</c:v>
                </c:pt>
                <c:pt idx="66">
                  <c:v>2.2</c:v>
                </c:pt>
                <c:pt idx="67">
                  <c:v>2.2</c:v>
                </c:pt>
                <c:pt idx="68">
                  <c:v>2.2</c:v>
                </c:pt>
                <c:pt idx="69">
                  <c:v>2.1</c:v>
                </c:pt>
                <c:pt idx="70">
                  <c:v>2.05</c:v>
                </c:pt>
                <c:pt idx="71">
                  <c:v>1.7</c:v>
                </c:pt>
                <c:pt idx="72">
                  <c:v>1.7</c:v>
                </c:pt>
                <c:pt idx="73">
                  <c:v>2.03</c:v>
                </c:pt>
                <c:pt idx="74">
                  <c:v>2.05</c:v>
                </c:pt>
                <c:pt idx="75">
                  <c:v>2.05</c:v>
                </c:pt>
                <c:pt idx="76">
                  <c:v>1.6</c:v>
                </c:pt>
                <c:pt idx="77">
                  <c:v>1.6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945227"/>
        <c:axId val="85128461"/>
      </c:lineChart>
      <c:catAx>
        <c:axId val="809452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28461"/>
        <c:crossesAt val="0"/>
        <c:auto val="1"/>
        <c:lblAlgn val="ctr"/>
        <c:lblOffset val="100"/>
        <c:noMultiLvlLbl val="0"/>
      </c:catAx>
      <c:valAx>
        <c:axId val="851284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452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383018427805"/>
          <c:y val="0.11218568665377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097590002975305"/>
          <c:w val="0.936248894605676"/>
          <c:h val="0.86462362392145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Sheet1!$D$2:$D$84</c:f>
              <c:numCache>
                <c:formatCode>General</c:formatCode>
                <c:ptCount val="83"/>
                <c:pt idx="0">
                  <c:v>0.0699999999999998</c:v>
                </c:pt>
                <c:pt idx="1">
                  <c:v>0.0699999999999998</c:v>
                </c:pt>
                <c:pt idx="2">
                  <c:v>0.0699999999999998</c:v>
                </c:pt>
                <c:pt idx="3">
                  <c:v>0.0699999999999998</c:v>
                </c:pt>
                <c:pt idx="4">
                  <c:v>0.0700000000000003</c:v>
                </c:pt>
                <c:pt idx="5">
                  <c:v>0.0699999999999998</c:v>
                </c:pt>
                <c:pt idx="6">
                  <c:v>0.02</c:v>
                </c:pt>
                <c:pt idx="7">
                  <c:v>0.02</c:v>
                </c:pt>
                <c:pt idx="8">
                  <c:v>0.00999999999999979</c:v>
                </c:pt>
                <c:pt idx="9">
                  <c:v>0.00999999999999979</c:v>
                </c:pt>
                <c:pt idx="10">
                  <c:v>0.00999999999999979</c:v>
                </c:pt>
                <c:pt idx="11">
                  <c:v>0.00999999999999979</c:v>
                </c:pt>
                <c:pt idx="12">
                  <c:v>0.0100000000000002</c:v>
                </c:pt>
                <c:pt idx="13">
                  <c:v>0.0100000000000002</c:v>
                </c:pt>
                <c:pt idx="14">
                  <c:v>0.0100000000000002</c:v>
                </c:pt>
                <c:pt idx="15">
                  <c:v>0.00999999999999979</c:v>
                </c:pt>
                <c:pt idx="16">
                  <c:v>0.00999999999999979</c:v>
                </c:pt>
                <c:pt idx="17">
                  <c:v>0.00999999999999979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0.0100000000000002</c:v>
                </c:pt>
                <c:pt idx="22">
                  <c:v>0.0100000000000002</c:v>
                </c:pt>
                <c:pt idx="23">
                  <c:v>0.0100000000000002</c:v>
                </c:pt>
                <c:pt idx="24">
                  <c:v>0.00999999999999979</c:v>
                </c:pt>
                <c:pt idx="25">
                  <c:v>0.00999999999999979</c:v>
                </c:pt>
                <c:pt idx="26">
                  <c:v>0.00999999999999979</c:v>
                </c:pt>
                <c:pt idx="27">
                  <c:v>0.02</c:v>
                </c:pt>
                <c:pt idx="28">
                  <c:v>0.00999999999999979</c:v>
                </c:pt>
                <c:pt idx="29">
                  <c:v>0.0100000000000002</c:v>
                </c:pt>
                <c:pt idx="30">
                  <c:v>0.02</c:v>
                </c:pt>
                <c:pt idx="31">
                  <c:v>0.0299999999999998</c:v>
                </c:pt>
                <c:pt idx="32">
                  <c:v>0.0299999999999998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0.0100000000000002</c:v>
                </c:pt>
                <c:pt idx="37">
                  <c:v>0.02</c:v>
                </c:pt>
                <c:pt idx="38">
                  <c:v>0.02</c:v>
                </c:pt>
                <c:pt idx="39">
                  <c:v>0.0199999999999998</c:v>
                </c:pt>
                <c:pt idx="40">
                  <c:v>0.0199999999999998</c:v>
                </c:pt>
                <c:pt idx="41">
                  <c:v>0.0199999999999998</c:v>
                </c:pt>
                <c:pt idx="42">
                  <c:v>0.02</c:v>
                </c:pt>
                <c:pt idx="43">
                  <c:v>0.02</c:v>
                </c:pt>
                <c:pt idx="44">
                  <c:v>0.01</c:v>
                </c:pt>
                <c:pt idx="45">
                  <c:v>0.02</c:v>
                </c:pt>
                <c:pt idx="46">
                  <c:v>0.02</c:v>
                </c:pt>
                <c:pt idx="47">
                  <c:v>0.0199999999999998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0.01</c:v>
                </c:pt>
                <c:pt idx="57">
                  <c:v>0.0100000000000002</c:v>
                </c:pt>
                <c:pt idx="58">
                  <c:v>-0.01</c:v>
                </c:pt>
                <c:pt idx="59">
                  <c:v>0</c:v>
                </c:pt>
                <c:pt idx="60">
                  <c:v>-0.04</c:v>
                </c:pt>
                <c:pt idx="61">
                  <c:v>-0.05</c:v>
                </c:pt>
                <c:pt idx="62">
                  <c:v>-0.04</c:v>
                </c:pt>
                <c:pt idx="63">
                  <c:v>-0.03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0.4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796238"/>
        <c:axId val="58426026"/>
      </c:lineChart>
      <c:catAx>
        <c:axId val="547962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26026"/>
        <c:crossesAt val="0"/>
        <c:auto val="1"/>
        <c:lblAlgn val="ctr"/>
        <c:lblOffset val="100"/>
        <c:noMultiLvlLbl val="0"/>
      </c:catAx>
      <c:valAx>
        <c:axId val="584260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962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2000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14147909968"/>
          <c:y val="0.0825647128830705"/>
          <c:w val="0.936254019292605"/>
          <c:h val="0.87979767926212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Sheet1!$E$27:$E$84</c:f>
              <c:strCache>
                <c:ptCount val="58"/>
                <c:pt idx="0">
                  <c:v>10/7/1999 </c:v>
                </c:pt>
                <c:pt idx="1">
                  <c:v>10/8/1999 </c:v>
                </c:pt>
                <c:pt idx="2">
                  <c:v>10/11/1999 </c:v>
                </c:pt>
                <c:pt idx="3">
                  <c:v>10/12/1999 </c:v>
                </c:pt>
                <c:pt idx="4">
                  <c:v>10/13/1999 </c:v>
                </c:pt>
                <c:pt idx="5">
                  <c:v>10/14/1999 </c:v>
                </c:pt>
                <c:pt idx="6">
                  <c:v>10/15/1999 </c:v>
                </c:pt>
                <c:pt idx="7">
                  <c:v>10/18/1999 </c:v>
                </c:pt>
                <c:pt idx="8">
                  <c:v>10/19/1999 </c:v>
                </c:pt>
                <c:pt idx="9">
                  <c:v>10/20/1999 </c:v>
                </c:pt>
                <c:pt idx="10">
                  <c:v>10/21/1999 </c:v>
                </c:pt>
                <c:pt idx="11">
                  <c:v>10/22/1999 </c:v>
                </c:pt>
                <c:pt idx="12">
                  <c:v>10/25/1999 </c:v>
                </c:pt>
                <c:pt idx="13">
                  <c:v>10/26/1999 </c:v>
                </c:pt>
                <c:pt idx="14">
                  <c:v>10/27/1999 </c:v>
                </c:pt>
                <c:pt idx="15">
                  <c:v>10/28/1999 </c:v>
                </c:pt>
                <c:pt idx="16">
                  <c:v>10/29/1999 </c:v>
                </c:pt>
                <c:pt idx="17">
                  <c:v>11/1/1999 </c:v>
                </c:pt>
                <c:pt idx="18">
                  <c:v>11/2/1999 </c:v>
                </c:pt>
                <c:pt idx="19">
                  <c:v>11/3/1999 </c:v>
                </c:pt>
                <c:pt idx="20">
                  <c:v>11/4/1999 </c:v>
                </c:pt>
                <c:pt idx="21">
                  <c:v>11/5/1999 </c:v>
                </c:pt>
                <c:pt idx="22">
                  <c:v>11/8/1999 </c:v>
                </c:pt>
                <c:pt idx="23">
                  <c:v>11/9/1999 </c:v>
                </c:pt>
                <c:pt idx="24">
                  <c:v>11/10/1999 </c:v>
                </c:pt>
                <c:pt idx="25">
                  <c:v>11/11/1999 </c:v>
                </c:pt>
                <c:pt idx="26">
                  <c:v>11/12/1999 </c:v>
                </c:pt>
                <c:pt idx="27">
                  <c:v>11/15/1999 </c:v>
                </c:pt>
                <c:pt idx="28">
                  <c:v>11/16/1999 </c:v>
                </c:pt>
                <c:pt idx="29">
                  <c:v>11/17/1999 </c:v>
                </c:pt>
                <c:pt idx="30">
                  <c:v>11/18/1999 </c:v>
                </c:pt>
                <c:pt idx="31">
                  <c:v>11/19/1999 </c:v>
                </c:pt>
                <c:pt idx="32">
                  <c:v>11/22/1999 </c:v>
                </c:pt>
                <c:pt idx="33">
                  <c:v>11/23/1999 </c:v>
                </c:pt>
                <c:pt idx="34">
                  <c:v>11/24/1999 </c:v>
                </c:pt>
                <c:pt idx="35">
                  <c:v>11/29/1999 </c:v>
                </c:pt>
                <c:pt idx="36">
                  <c:v>11/30/1999 </c:v>
                </c:pt>
                <c:pt idx="37">
                  <c:v>12/1/1999 </c:v>
                </c:pt>
                <c:pt idx="38">
                  <c:v>12/2/1999 </c:v>
                </c:pt>
                <c:pt idx="39">
                  <c:v>12/3/1999 </c:v>
                </c:pt>
                <c:pt idx="40">
                  <c:v>12/6/1999 </c:v>
                </c:pt>
                <c:pt idx="41">
                  <c:v>12/7/1999 </c:v>
                </c:pt>
                <c:pt idx="42">
                  <c:v>12/8/1999 </c:v>
                </c:pt>
                <c:pt idx="43">
                  <c:v>12/9/1999 </c:v>
                </c:pt>
                <c:pt idx="44">
                  <c:v>12/10/1999 </c:v>
                </c:pt>
                <c:pt idx="45">
                  <c:v>12/13/1999 </c:v>
                </c:pt>
                <c:pt idx="46">
                  <c:v>12/14/1999 </c:v>
                </c:pt>
                <c:pt idx="47">
                  <c:v>12/15/1999 </c:v>
                </c:pt>
                <c:pt idx="48">
                  <c:v>12/16/1999 </c:v>
                </c:pt>
                <c:pt idx="49">
                  <c:v>12/17/1999 </c:v>
                </c:pt>
                <c:pt idx="50">
                  <c:v>12/20/1999 </c:v>
                </c:pt>
                <c:pt idx="51">
                  <c:v>12/21/1999 </c:v>
                </c:pt>
                <c:pt idx="52">
                  <c:v>12/22/1999 </c:v>
                </c:pt>
                <c:pt idx="53">
                  <c:v>12/23/1999 </c:v>
                </c:pt>
                <c:pt idx="54">
                  <c:v>12/27/1999 </c:v>
                </c:pt>
                <c:pt idx="55">
                  <c:v>12/28/1999 </c:v>
                </c:pt>
                <c:pt idx="56">
                  <c:v>12/29/1999 </c:v>
                </c:pt>
                <c:pt idx="57">
                  <c:v>12/30/1999 </c:v>
                </c:pt>
              </c:strCache>
            </c:strRef>
          </c:cat>
          <c:val>
            <c:numRef>
              <c:f>Sheet1!$H$27:$H$84</c:f>
              <c:numCache>
                <c:formatCode>General</c:formatCode>
                <c:ptCount val="58"/>
                <c:pt idx="0">
                  <c:v>0.00249999999999995</c:v>
                </c:pt>
                <c:pt idx="1">
                  <c:v>0</c:v>
                </c:pt>
                <c:pt idx="2">
                  <c:v>0.00249999999999995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0.00250000000000006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0.00250000000000006</c:v>
                </c:pt>
                <c:pt idx="29">
                  <c:v>-0.01</c:v>
                </c:pt>
                <c:pt idx="30">
                  <c:v>-0.01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0.0125000000000001</c:v>
                </c:pt>
                <c:pt idx="35">
                  <c:v>0.0125</c:v>
                </c:pt>
                <c:pt idx="36">
                  <c:v>0.0125</c:v>
                </c:pt>
                <c:pt idx="37">
                  <c:v>-0.005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0.01</c:v>
                </c:pt>
                <c:pt idx="47">
                  <c:v>0.01</c:v>
                </c:pt>
                <c:pt idx="48">
                  <c:v>0.0125000000000001</c:v>
                </c:pt>
                <c:pt idx="49">
                  <c:v>0.0175</c:v>
                </c:pt>
                <c:pt idx="50">
                  <c:v>0.0229999999999999</c:v>
                </c:pt>
                <c:pt idx="51">
                  <c:v>0.04</c:v>
                </c:pt>
                <c:pt idx="52">
                  <c:v>0.05</c:v>
                </c:pt>
                <c:pt idx="53">
                  <c:v>0.09</c:v>
                </c:pt>
                <c:pt idx="54">
                  <c:v>0.2</c:v>
                </c:pt>
                <c:pt idx="55">
                  <c:v>0.41</c:v>
                </c:pt>
                <c:pt idx="56">
                  <c:v>0.606</c:v>
                </c:pt>
                <c:pt idx="57">
                  <c:v>0.696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364632"/>
        <c:axId val="7292389"/>
      </c:lineChart>
      <c:catAx>
        <c:axId val="57364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2389"/>
        <c:crossesAt val="0"/>
        <c:auto val="1"/>
        <c:lblAlgn val="ctr"/>
        <c:lblOffset val="100"/>
        <c:noMultiLvlLbl val="0"/>
      </c:catAx>
      <c:valAx>
        <c:axId val="72923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646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1999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14147909968"/>
          <c:y val="0.101472995090016"/>
          <c:w val="0.936254019292605"/>
          <c:h val="0.8607350096711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9/1/1998 </c:v>
                </c:pt>
                <c:pt idx="1">
                  <c:v>9/2/1998 </c:v>
                </c:pt>
                <c:pt idx="2">
                  <c:v>9/3/1998 </c:v>
                </c:pt>
                <c:pt idx="3">
                  <c:v>9/4/1998 </c:v>
                </c:pt>
                <c:pt idx="4">
                  <c:v>9/8/1998 </c:v>
                </c:pt>
                <c:pt idx="5">
                  <c:v>9/9/1998 </c:v>
                </c:pt>
                <c:pt idx="6">
                  <c:v>9/10/1998 </c:v>
                </c:pt>
                <c:pt idx="7">
                  <c:v>9/11/1998 </c:v>
                </c:pt>
                <c:pt idx="8">
                  <c:v>9/14/1998 </c:v>
                </c:pt>
                <c:pt idx="9">
                  <c:v>9/15/1998 </c:v>
                </c:pt>
                <c:pt idx="10">
                  <c:v>9/16/1998 </c:v>
                </c:pt>
                <c:pt idx="11">
                  <c:v>9/17/1998 </c:v>
                </c:pt>
                <c:pt idx="12">
                  <c:v>9/18/1998 </c:v>
                </c:pt>
                <c:pt idx="13">
                  <c:v>9/21/1998 </c:v>
                </c:pt>
                <c:pt idx="14">
                  <c:v>9/22/1998 </c:v>
                </c:pt>
                <c:pt idx="15">
                  <c:v>9/23/1998 </c:v>
                </c:pt>
                <c:pt idx="16">
                  <c:v>9/24/1998 </c:v>
                </c:pt>
                <c:pt idx="17">
                  <c:v>9/25/1998 </c:v>
                </c:pt>
                <c:pt idx="18">
                  <c:v>9/28/1998 </c:v>
                </c:pt>
                <c:pt idx="19">
                  <c:v>9/29/1998 </c:v>
                </c:pt>
                <c:pt idx="20">
                  <c:v>9/30/1998 </c:v>
                </c:pt>
                <c:pt idx="21">
                  <c:v>10/1/1998 </c:v>
                </c:pt>
                <c:pt idx="22">
                  <c:v>10/2/1998 </c:v>
                </c:pt>
                <c:pt idx="23">
                  <c:v>10/5/1998 </c:v>
                </c:pt>
                <c:pt idx="24">
                  <c:v>10/6/1998 </c:v>
                </c:pt>
                <c:pt idx="25">
                  <c:v>10/7/1998 </c:v>
                </c:pt>
                <c:pt idx="26">
                  <c:v>10/8/1998 </c:v>
                </c:pt>
                <c:pt idx="27">
                  <c:v>10/9/1998 </c:v>
                </c:pt>
                <c:pt idx="28">
                  <c:v>10/12/1998 </c:v>
                </c:pt>
                <c:pt idx="29">
                  <c:v>10/13/1998 </c:v>
                </c:pt>
                <c:pt idx="30">
                  <c:v>10/14/1998 </c:v>
                </c:pt>
                <c:pt idx="31">
                  <c:v>10/15/1998 </c:v>
                </c:pt>
                <c:pt idx="32">
                  <c:v>10/16/1998 </c:v>
                </c:pt>
                <c:pt idx="33">
                  <c:v>10/19/1998 </c:v>
                </c:pt>
                <c:pt idx="34">
                  <c:v>10/20/1998 </c:v>
                </c:pt>
                <c:pt idx="35">
                  <c:v>10/21/1998 </c:v>
                </c:pt>
                <c:pt idx="36">
                  <c:v>10/22/1998 </c:v>
                </c:pt>
                <c:pt idx="37">
                  <c:v>10/23/1998 </c:v>
                </c:pt>
                <c:pt idx="38">
                  <c:v>10/26/1998 </c:v>
                </c:pt>
                <c:pt idx="39">
                  <c:v>10/27/1998 </c:v>
                </c:pt>
                <c:pt idx="40">
                  <c:v>10/28/1998 </c:v>
                </c:pt>
                <c:pt idx="41">
                  <c:v>10/29/1998 </c:v>
                </c:pt>
                <c:pt idx="42">
                  <c:v>10/30/1998 </c:v>
                </c:pt>
                <c:pt idx="43">
                  <c:v>11/2/1998 </c:v>
                </c:pt>
                <c:pt idx="44">
                  <c:v>11/3/1998 </c:v>
                </c:pt>
                <c:pt idx="45">
                  <c:v>11/4/1998 </c:v>
                </c:pt>
                <c:pt idx="46">
                  <c:v>11/5/1998 </c:v>
                </c:pt>
                <c:pt idx="47">
                  <c:v>11/6/1998 </c:v>
                </c:pt>
                <c:pt idx="48">
                  <c:v>11/9/1998 </c:v>
                </c:pt>
                <c:pt idx="49">
                  <c:v>11/10/1998 </c:v>
                </c:pt>
                <c:pt idx="50">
                  <c:v>11/11/1998 </c:v>
                </c:pt>
                <c:pt idx="51">
                  <c:v>11/12/1998 </c:v>
                </c:pt>
                <c:pt idx="52">
                  <c:v>11/13/1998 </c:v>
                </c:pt>
                <c:pt idx="53">
                  <c:v>11/16/1998 </c:v>
                </c:pt>
                <c:pt idx="54">
                  <c:v>11/17/1998 </c:v>
                </c:pt>
                <c:pt idx="55">
                  <c:v>11/18/1998 </c:v>
                </c:pt>
                <c:pt idx="56">
                  <c:v>11/19/1998 </c:v>
                </c:pt>
                <c:pt idx="57">
                  <c:v>11/20/1998 </c:v>
                </c:pt>
                <c:pt idx="58">
                  <c:v>11/23/1998 </c:v>
                </c:pt>
                <c:pt idx="59">
                  <c:v>11/24/1998 </c:v>
                </c:pt>
                <c:pt idx="60">
                  <c:v>11/25/1998 </c:v>
                </c:pt>
                <c:pt idx="61">
                  <c:v>11/30/1998 </c:v>
                </c:pt>
                <c:pt idx="62">
                  <c:v>12/1/1998 </c:v>
                </c:pt>
                <c:pt idx="63">
                  <c:v>12/2/1998 </c:v>
                </c:pt>
                <c:pt idx="64">
                  <c:v>12/3/1998 </c:v>
                </c:pt>
                <c:pt idx="65">
                  <c:v>12/4/1998 </c:v>
                </c:pt>
                <c:pt idx="66">
                  <c:v>12/7/1998 </c:v>
                </c:pt>
                <c:pt idx="67">
                  <c:v>12/8/1998 </c:v>
                </c:pt>
                <c:pt idx="68">
                  <c:v>12/9/1998 </c:v>
                </c:pt>
                <c:pt idx="69">
                  <c:v>12/10/1998 </c:v>
                </c:pt>
                <c:pt idx="70">
                  <c:v>12/11/1998 </c:v>
                </c:pt>
                <c:pt idx="71">
                  <c:v>12/14/1998 </c:v>
                </c:pt>
                <c:pt idx="72">
                  <c:v>12/15/1998 </c:v>
                </c:pt>
                <c:pt idx="73">
                  <c:v>12/16/1998 </c:v>
                </c:pt>
                <c:pt idx="74">
                  <c:v>12/17/1998 </c:v>
                </c:pt>
                <c:pt idx="75">
                  <c:v>12/18/1998 </c:v>
                </c:pt>
                <c:pt idx="76">
                  <c:v>12/21/1998 </c:v>
                </c:pt>
                <c:pt idx="77">
                  <c:v>12/22/1998 </c:v>
                </c:pt>
                <c:pt idx="78">
                  <c:v>12/23/1998 </c:v>
                </c:pt>
                <c:pt idx="79">
                  <c:v>12/24/1998 </c:v>
                </c:pt>
                <c:pt idx="80">
                  <c:v>12/28/1998 </c:v>
                </c:pt>
                <c:pt idx="81">
                  <c:v>12/29/1998 </c:v>
                </c:pt>
                <c:pt idx="82">
                  <c:v>12/30/1998 </c:v>
                </c:pt>
              </c:strCache>
            </c:strRef>
          </c:cat>
          <c:val>
            <c:numRef>
              <c:f>Sheet1!$L$2:$L$84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0.00249999999999995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-0.035</c:v>
                </c:pt>
                <c:pt idx="69">
                  <c:v>-0.03</c:v>
                </c:pt>
                <c:pt idx="70">
                  <c:v>-0.03</c:v>
                </c:pt>
                <c:pt idx="71">
                  <c:v>-0.0550000000000001</c:v>
                </c:pt>
                <c:pt idx="72">
                  <c:v>-0.0225</c:v>
                </c:pt>
                <c:pt idx="73">
                  <c:v>-0.0225</c:v>
                </c:pt>
                <c:pt idx="74">
                  <c:v>-0.02</c:v>
                </c:pt>
                <c:pt idx="75">
                  <c:v>-0.01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0.05</c:v>
                </c:pt>
                <c:pt idx="82">
                  <c:v>0.065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055760"/>
        <c:axId val="7093478"/>
      </c:lineChart>
      <c:catAx>
        <c:axId val="980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3478"/>
        <c:crossesAt val="0"/>
        <c:auto val="1"/>
        <c:lblAlgn val="ctr"/>
        <c:lblOffset val="100"/>
        <c:noMultiLvlLbl val="0"/>
      </c:catAx>
      <c:valAx>
        <c:axId val="70934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557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1998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0825647128830705"/>
          <c:w val="0.936248894605676"/>
          <c:h val="0.87979767926212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9/1/1997 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Sheet1!$P$2:$P$84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0.03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0.01</c:v>
                </c:pt>
                <c:pt idx="46">
                  <c:v>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-0.05</c:v>
                </c:pt>
                <c:pt idx="52">
                  <c:v>-0.03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-0.0499999999999999</c:v>
                </c:pt>
                <c:pt idx="59">
                  <c:v>-0.0499999999999999</c:v>
                </c:pt>
                <c:pt idx="60">
                  <c:v>-0.0499999999999999</c:v>
                </c:pt>
                <c:pt idx="61">
                  <c:v>-0.0499999999999999</c:v>
                </c:pt>
                <c:pt idx="62">
                  <c:v>-0.0499999999999999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-0.0499999999999999</c:v>
                </c:pt>
                <c:pt idx="70">
                  <c:v>-0.07</c:v>
                </c:pt>
                <c:pt idx="71">
                  <c:v>-0.07</c:v>
                </c:pt>
                <c:pt idx="72">
                  <c:v>-0.23</c:v>
                </c:pt>
                <c:pt idx="73">
                  <c:v>-0.2</c:v>
                </c:pt>
                <c:pt idx="74">
                  <c:v>0</c:v>
                </c:pt>
                <c:pt idx="75">
                  <c:v>0</c:v>
                </c:pt>
                <c:pt idx="76">
                  <c:v>-0.03</c:v>
                </c:pt>
                <c:pt idx="77">
                  <c:v>-0.0700000000000001</c:v>
                </c:pt>
                <c:pt idx="78">
                  <c:v>-0.15</c:v>
                </c:pt>
                <c:pt idx="79">
                  <c:v>-0.2</c:v>
                </c:pt>
                <c:pt idx="80">
                  <c:v>-0.2</c:v>
                </c:pt>
                <c:pt idx="81">
                  <c:v>-0.15</c:v>
                </c:pt>
                <c:pt idx="82">
                  <c:v>-0.0600000000000001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4576"/>
        <c:axId val="7332362"/>
      </c:lineChart>
      <c:catAx>
        <c:axId val="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2362"/>
        <c:crossesAt val="0"/>
        <c:auto val="1"/>
        <c:lblAlgn val="ctr"/>
        <c:lblOffset val="100"/>
        <c:noMultiLvlLbl val="0"/>
      </c:catAx>
      <c:valAx>
        <c:axId val="73323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5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85</xdr:row>
      <xdr:rowOff>123840</xdr:rowOff>
    </xdr:from>
    <xdr:to>
      <xdr:col>7</xdr:col>
      <xdr:colOff>10440</xdr:colOff>
      <xdr:row>100</xdr:row>
      <xdr:rowOff>123840</xdr:rowOff>
    </xdr:to>
    <xdr:graphicFrame>
      <xdr:nvGraphicFramePr>
        <xdr:cNvPr id="0" name="Chart 1"/>
        <xdr:cNvGraphicFramePr/>
      </xdr:nvGraphicFramePr>
      <xdr:xfrm>
        <a:off x="0" y="1645920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99</xdr:row>
      <xdr:rowOff>28440</xdr:rowOff>
    </xdr:from>
    <xdr:to>
      <xdr:col>7</xdr:col>
      <xdr:colOff>10440</xdr:colOff>
      <xdr:row>114</xdr:row>
      <xdr:rowOff>28440</xdr:rowOff>
    </xdr:to>
    <xdr:graphicFrame>
      <xdr:nvGraphicFramePr>
        <xdr:cNvPr id="1" name="Chart 2"/>
        <xdr:cNvGraphicFramePr/>
      </xdr:nvGraphicFramePr>
      <xdr:xfrm>
        <a:off x="0" y="1863072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114</xdr:row>
      <xdr:rowOff>37800</xdr:rowOff>
    </xdr:from>
    <xdr:to>
      <xdr:col>7</xdr:col>
      <xdr:colOff>10440</xdr:colOff>
      <xdr:row>129</xdr:row>
      <xdr:rowOff>37800</xdr:rowOff>
    </xdr:to>
    <xdr:graphicFrame>
      <xdr:nvGraphicFramePr>
        <xdr:cNvPr id="2" name="Chart 3"/>
        <xdr:cNvGraphicFramePr/>
      </xdr:nvGraphicFramePr>
      <xdr:xfrm>
        <a:off x="0" y="2106900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129</xdr:row>
      <xdr:rowOff>37800</xdr:rowOff>
    </xdr:from>
    <xdr:to>
      <xdr:col>7</xdr:col>
      <xdr:colOff>10440</xdr:colOff>
      <xdr:row>144</xdr:row>
      <xdr:rowOff>37800</xdr:rowOff>
    </xdr:to>
    <xdr:graphicFrame>
      <xdr:nvGraphicFramePr>
        <xdr:cNvPr id="3" name="Chart 4"/>
        <xdr:cNvGraphicFramePr/>
      </xdr:nvGraphicFramePr>
      <xdr:xfrm>
        <a:off x="0" y="2349792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144</xdr:row>
      <xdr:rowOff>47520</xdr:rowOff>
    </xdr:from>
    <xdr:to>
      <xdr:col>7</xdr:col>
      <xdr:colOff>10440</xdr:colOff>
      <xdr:row>159</xdr:row>
      <xdr:rowOff>37800</xdr:rowOff>
    </xdr:to>
    <xdr:graphicFrame>
      <xdr:nvGraphicFramePr>
        <xdr:cNvPr id="4" name="Chart 5"/>
        <xdr:cNvGraphicFramePr/>
      </xdr:nvGraphicFramePr>
      <xdr:xfrm>
        <a:off x="0" y="25936560"/>
        <a:ext cx="462960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628200</xdr:colOff>
      <xdr:row>85</xdr:row>
      <xdr:rowOff>95400</xdr:rowOff>
    </xdr:from>
    <xdr:to>
      <xdr:col>14</xdr:col>
      <xdr:colOff>720</xdr:colOff>
      <xdr:row>100</xdr:row>
      <xdr:rowOff>86040</xdr:rowOff>
    </xdr:to>
    <xdr:graphicFrame>
      <xdr:nvGraphicFramePr>
        <xdr:cNvPr id="5" name="Chart 6"/>
        <xdr:cNvGraphicFramePr/>
      </xdr:nvGraphicFramePr>
      <xdr:xfrm>
        <a:off x="4609080" y="16430760"/>
        <a:ext cx="447768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9720</xdr:colOff>
      <xdr:row>99</xdr:row>
      <xdr:rowOff>0</xdr:rowOff>
    </xdr:from>
    <xdr:to>
      <xdr:col>14</xdr:col>
      <xdr:colOff>20880</xdr:colOff>
      <xdr:row>113</xdr:row>
      <xdr:rowOff>152640</xdr:rowOff>
    </xdr:to>
    <xdr:graphicFrame>
      <xdr:nvGraphicFramePr>
        <xdr:cNvPr id="6" name="Chart 7"/>
        <xdr:cNvGraphicFramePr/>
      </xdr:nvGraphicFramePr>
      <xdr:xfrm>
        <a:off x="4628880" y="18602280"/>
        <a:ext cx="447804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9720</xdr:colOff>
      <xdr:row>114</xdr:row>
      <xdr:rowOff>47520</xdr:rowOff>
    </xdr:from>
    <xdr:to>
      <xdr:col>14</xdr:col>
      <xdr:colOff>20880</xdr:colOff>
      <xdr:row>129</xdr:row>
      <xdr:rowOff>37800</xdr:rowOff>
    </xdr:to>
    <xdr:graphicFrame>
      <xdr:nvGraphicFramePr>
        <xdr:cNvPr id="7" name="Chart 8"/>
        <xdr:cNvGraphicFramePr/>
      </xdr:nvGraphicFramePr>
      <xdr:xfrm>
        <a:off x="4628880" y="21078720"/>
        <a:ext cx="447804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19800</xdr:colOff>
      <xdr:row>129</xdr:row>
      <xdr:rowOff>37800</xdr:rowOff>
    </xdr:from>
    <xdr:to>
      <xdr:col>14</xdr:col>
      <xdr:colOff>30600</xdr:colOff>
      <xdr:row>144</xdr:row>
      <xdr:rowOff>28440</xdr:rowOff>
    </xdr:to>
    <xdr:graphicFrame>
      <xdr:nvGraphicFramePr>
        <xdr:cNvPr id="8" name="Chart 9"/>
        <xdr:cNvGraphicFramePr/>
      </xdr:nvGraphicFramePr>
      <xdr:xfrm>
        <a:off x="4638960" y="23497920"/>
        <a:ext cx="447768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7</xdr:col>
      <xdr:colOff>29880</xdr:colOff>
      <xdr:row>144</xdr:row>
      <xdr:rowOff>47520</xdr:rowOff>
    </xdr:from>
    <xdr:to>
      <xdr:col>14</xdr:col>
      <xdr:colOff>40680</xdr:colOff>
      <xdr:row>159</xdr:row>
      <xdr:rowOff>37800</xdr:rowOff>
    </xdr:to>
    <xdr:graphicFrame>
      <xdr:nvGraphicFramePr>
        <xdr:cNvPr id="9" name="Chart 10"/>
        <xdr:cNvGraphicFramePr/>
      </xdr:nvGraphicFramePr>
      <xdr:xfrm>
        <a:off x="4649040" y="25936560"/>
        <a:ext cx="447768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97</xdr:row>
      <xdr:rowOff>0</xdr:rowOff>
    </xdr:from>
    <xdr:to>
      <xdr:col>7</xdr:col>
      <xdr:colOff>329760</xdr:colOff>
      <xdr:row>112</xdr:row>
      <xdr:rowOff>56880</xdr:rowOff>
    </xdr:to>
    <xdr:graphicFrame>
      <xdr:nvGraphicFramePr>
        <xdr:cNvPr id="10" name="Chart 1"/>
        <xdr:cNvGraphicFramePr/>
      </xdr:nvGraphicFramePr>
      <xdr:xfrm>
        <a:off x="0" y="18297360"/>
        <a:ext cx="479700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82</xdr:row>
      <xdr:rowOff>9720</xdr:rowOff>
    </xdr:from>
    <xdr:to>
      <xdr:col>7</xdr:col>
      <xdr:colOff>329760</xdr:colOff>
      <xdr:row>97</xdr:row>
      <xdr:rowOff>9720</xdr:rowOff>
    </xdr:to>
    <xdr:graphicFrame>
      <xdr:nvGraphicFramePr>
        <xdr:cNvPr id="11" name="Chart 2"/>
        <xdr:cNvGraphicFramePr/>
      </xdr:nvGraphicFramePr>
      <xdr:xfrm>
        <a:off x="0" y="15821280"/>
        <a:ext cx="479700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112</xdr:row>
      <xdr:rowOff>28440</xdr:rowOff>
    </xdr:from>
    <xdr:to>
      <xdr:col>7</xdr:col>
      <xdr:colOff>329760</xdr:colOff>
      <xdr:row>127</xdr:row>
      <xdr:rowOff>86040</xdr:rowOff>
    </xdr:to>
    <xdr:graphicFrame>
      <xdr:nvGraphicFramePr>
        <xdr:cNvPr id="12" name="Chart 3"/>
        <xdr:cNvGraphicFramePr/>
      </xdr:nvGraphicFramePr>
      <xdr:xfrm>
        <a:off x="0" y="20754720"/>
        <a:ext cx="479700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127</xdr:row>
      <xdr:rowOff>105120</xdr:rowOff>
    </xdr:from>
    <xdr:to>
      <xdr:col>7</xdr:col>
      <xdr:colOff>329760</xdr:colOff>
      <xdr:row>142</xdr:row>
      <xdr:rowOff>162000</xdr:rowOff>
    </xdr:to>
    <xdr:graphicFrame>
      <xdr:nvGraphicFramePr>
        <xdr:cNvPr id="13" name="Chart 4"/>
        <xdr:cNvGraphicFramePr/>
      </xdr:nvGraphicFramePr>
      <xdr:xfrm>
        <a:off x="0" y="23260320"/>
        <a:ext cx="479700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143</xdr:row>
      <xdr:rowOff>9360</xdr:rowOff>
    </xdr:from>
    <xdr:to>
      <xdr:col>7</xdr:col>
      <xdr:colOff>329760</xdr:colOff>
      <xdr:row>158</xdr:row>
      <xdr:rowOff>66240</xdr:rowOff>
    </xdr:to>
    <xdr:graphicFrame>
      <xdr:nvGraphicFramePr>
        <xdr:cNvPr id="14" name="Chart 5"/>
        <xdr:cNvGraphicFramePr/>
      </xdr:nvGraphicFramePr>
      <xdr:xfrm>
        <a:off x="0" y="25755480"/>
        <a:ext cx="479700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56"/>
    <col collapsed="false" customWidth="true" hidden="false" outlineLevel="0" max="5" min="5" style="1" width="10.71"/>
    <col collapsed="false" customWidth="true" hidden="false" outlineLevel="0" max="17" min="17" style="0" width="22.85"/>
  </cols>
  <sheetData>
    <row r="1" customFormat="false" ht="30" hidden="false" customHeight="false" outlineLevel="0" collapsed="false">
      <c r="A1" s="2" t="s">
        <v>0</v>
      </c>
      <c r="B1" s="3" t="n">
        <v>36892</v>
      </c>
      <c r="C1" s="3" t="n">
        <v>36923</v>
      </c>
      <c r="E1" s="4" t="s">
        <v>0</v>
      </c>
      <c r="F1" s="3" t="n">
        <v>36526</v>
      </c>
      <c r="G1" s="3" t="n">
        <v>36557</v>
      </c>
      <c r="I1" s="2" t="s">
        <v>0</v>
      </c>
      <c r="J1" s="3" t="n">
        <v>36161</v>
      </c>
      <c r="K1" s="3" t="n">
        <v>36192</v>
      </c>
      <c r="M1" s="2" t="s">
        <v>0</v>
      </c>
      <c r="N1" s="3" t="n">
        <v>35796</v>
      </c>
      <c r="O1" s="3" t="n">
        <v>35827</v>
      </c>
      <c r="Q1" s="2" t="s">
        <v>0</v>
      </c>
      <c r="R1" s="3" t="n">
        <v>35431</v>
      </c>
      <c r="S1" s="3" t="n">
        <v>35462</v>
      </c>
    </row>
    <row r="2" customFormat="false" ht="15" hidden="false" customHeight="false" outlineLevel="0" collapsed="false">
      <c r="A2" s="5" t="s">
        <v>1</v>
      </c>
      <c r="B2" s="5" t="n">
        <v>2.275</v>
      </c>
      <c r="C2" s="5" t="n">
        <v>2.205</v>
      </c>
      <c r="D2" s="0" t="n">
        <f aca="false">B2-C2</f>
        <v>0.0699999999999998</v>
      </c>
      <c r="E2" s="6" t="s">
        <v>2</v>
      </c>
      <c r="F2" s="5" t="n">
        <v>1.0175</v>
      </c>
      <c r="G2" s="5" t="n">
        <v>1.0175</v>
      </c>
      <c r="H2" s="0" t="n">
        <f aca="false">F2-G2</f>
        <v>0</v>
      </c>
      <c r="I2" s="5" t="s">
        <v>3</v>
      </c>
      <c r="J2" s="5" t="n">
        <v>1.0475</v>
      </c>
      <c r="K2" s="5" t="n">
        <v>1.0475</v>
      </c>
      <c r="L2" s="0" t="n">
        <f aca="false">J2-K2</f>
        <v>0</v>
      </c>
      <c r="M2" s="5" t="s">
        <v>4</v>
      </c>
      <c r="N2" s="5"/>
      <c r="O2" s="5"/>
      <c r="P2" s="0" t="n">
        <f aca="false">N2-O2</f>
        <v>0</v>
      </c>
      <c r="Q2" s="5" t="s">
        <v>5</v>
      </c>
      <c r="R2" s="5" t="n">
        <v>1.2</v>
      </c>
      <c r="S2" s="5" t="n">
        <v>1.2</v>
      </c>
      <c r="T2" s="0" t="n">
        <f aca="false">R2-S2</f>
        <v>0</v>
      </c>
    </row>
    <row r="3" customFormat="false" ht="15" hidden="false" customHeight="false" outlineLevel="0" collapsed="false">
      <c r="A3" s="5" t="s">
        <v>6</v>
      </c>
      <c r="B3" s="5" t="n">
        <v>2.375</v>
      </c>
      <c r="C3" s="5" t="n">
        <v>2.305</v>
      </c>
      <c r="D3" s="0" t="n">
        <f aca="false">B3-C3</f>
        <v>0.0699999999999998</v>
      </c>
      <c r="E3" s="6" t="s">
        <v>7</v>
      </c>
      <c r="F3" s="5" t="n">
        <v>0.9775</v>
      </c>
      <c r="G3" s="5" t="n">
        <v>0.9775</v>
      </c>
      <c r="H3" s="0" t="n">
        <f aca="false">F3-G3</f>
        <v>0</v>
      </c>
      <c r="I3" s="5" t="s">
        <v>8</v>
      </c>
      <c r="J3" s="5" t="n">
        <v>1.0425</v>
      </c>
      <c r="K3" s="5" t="n">
        <v>1.0425</v>
      </c>
      <c r="L3" s="0" t="n">
        <f aca="false">J3-K3</f>
        <v>0</v>
      </c>
      <c r="M3" s="5" t="s">
        <v>9</v>
      </c>
      <c r="N3" s="5" t="n">
        <v>1.45</v>
      </c>
      <c r="O3" s="5" t="n">
        <v>1.45</v>
      </c>
      <c r="P3" s="0" t="n">
        <f aca="false">N3-O3</f>
        <v>0</v>
      </c>
      <c r="Q3" s="5" t="s">
        <v>10</v>
      </c>
      <c r="R3" s="5" t="n">
        <v>1.17</v>
      </c>
      <c r="S3" s="5" t="n">
        <v>1.17</v>
      </c>
      <c r="T3" s="0" t="n">
        <f aca="false">R3-S3</f>
        <v>0</v>
      </c>
    </row>
    <row r="4" customFormat="false" ht="15" hidden="false" customHeight="false" outlineLevel="0" collapsed="false">
      <c r="A4" s="5" t="s">
        <v>11</v>
      </c>
      <c r="B4" s="5" t="n">
        <v>2.395</v>
      </c>
      <c r="C4" s="5" t="n">
        <v>2.325</v>
      </c>
      <c r="D4" s="0" t="n">
        <f aca="false">B4-C4</f>
        <v>0.0699999999999998</v>
      </c>
      <c r="E4" s="6" t="s">
        <v>12</v>
      </c>
      <c r="F4" s="5" t="n">
        <v>0.98</v>
      </c>
      <c r="G4" s="5" t="n">
        <v>0.98</v>
      </c>
      <c r="H4" s="0" t="n">
        <f aca="false">F4-G4</f>
        <v>0</v>
      </c>
      <c r="I4" s="5" t="s">
        <v>13</v>
      </c>
      <c r="J4" s="5" t="n">
        <v>1.0625</v>
      </c>
      <c r="K4" s="5" t="n">
        <v>1.0625</v>
      </c>
      <c r="L4" s="0" t="n">
        <f aca="false">J4-K4</f>
        <v>0</v>
      </c>
      <c r="M4" s="5" t="s">
        <v>14</v>
      </c>
      <c r="N4" s="5" t="n">
        <v>1.45</v>
      </c>
      <c r="O4" s="5" t="n">
        <v>1.45</v>
      </c>
      <c r="P4" s="0" t="n">
        <f aca="false">N4-O4</f>
        <v>0</v>
      </c>
      <c r="Q4" s="5" t="s">
        <v>15</v>
      </c>
      <c r="R4" s="5" t="n">
        <v>1.17</v>
      </c>
      <c r="S4" s="5" t="n">
        <v>1.17</v>
      </c>
      <c r="T4" s="0" t="n">
        <f aca="false">R4-S4</f>
        <v>0</v>
      </c>
    </row>
    <row r="5" customFormat="false" ht="15" hidden="false" customHeight="false" outlineLevel="0" collapsed="false">
      <c r="A5" s="5" t="s">
        <v>16</v>
      </c>
      <c r="B5" s="5" t="n">
        <v>2.385</v>
      </c>
      <c r="C5" s="5" t="n">
        <v>2.315</v>
      </c>
      <c r="D5" s="0" t="n">
        <f aca="false">B5-C5</f>
        <v>0.0699999999999998</v>
      </c>
      <c r="E5" s="6" t="s">
        <v>17</v>
      </c>
      <c r="F5" s="5" t="n">
        <v>0.9775</v>
      </c>
      <c r="G5" s="5" t="n">
        <v>0.9775</v>
      </c>
      <c r="H5" s="0" t="n">
        <f aca="false">F5-G5</f>
        <v>0</v>
      </c>
      <c r="I5" s="5" t="s">
        <v>18</v>
      </c>
      <c r="J5" s="5" t="n">
        <v>1.0875</v>
      </c>
      <c r="K5" s="5" t="n">
        <v>1.085</v>
      </c>
      <c r="L5" s="0" t="n">
        <f aca="false">J5-K5</f>
        <v>0.00249999999999995</v>
      </c>
      <c r="M5" s="5" t="s">
        <v>19</v>
      </c>
      <c r="N5" s="5" t="n">
        <v>1.42</v>
      </c>
      <c r="O5" s="5" t="n">
        <v>1.42</v>
      </c>
      <c r="P5" s="0" t="n">
        <f aca="false">N5-O5</f>
        <v>0</v>
      </c>
      <c r="Q5" s="5" t="s">
        <v>20</v>
      </c>
      <c r="R5" s="5" t="n">
        <v>1.17</v>
      </c>
      <c r="S5" s="5" t="n">
        <v>1.17</v>
      </c>
      <c r="T5" s="0" t="n">
        <f aca="false">R5-S5</f>
        <v>0</v>
      </c>
    </row>
    <row r="6" customFormat="false" ht="13.5" hidden="false" customHeight="true" outlineLevel="0" collapsed="false">
      <c r="A6" s="5" t="s">
        <v>21</v>
      </c>
      <c r="B6" s="5" t="n">
        <v>2.365</v>
      </c>
      <c r="C6" s="5" t="n">
        <v>2.295</v>
      </c>
      <c r="D6" s="0" t="n">
        <f aca="false">B6-C6</f>
        <v>0.0700000000000003</v>
      </c>
      <c r="E6" s="6" t="s">
        <v>22</v>
      </c>
      <c r="F6" s="5" t="n">
        <v>0.985</v>
      </c>
      <c r="G6" s="5" t="n">
        <v>0.985</v>
      </c>
      <c r="H6" s="0" t="n">
        <f aca="false">F6-G6</f>
        <v>0</v>
      </c>
      <c r="I6" s="5" t="s">
        <v>23</v>
      </c>
      <c r="J6" s="5" t="n">
        <v>1.145</v>
      </c>
      <c r="K6" s="5" t="n">
        <v>1.145</v>
      </c>
      <c r="L6" s="0" t="n">
        <f aca="false">J6-K6</f>
        <v>0</v>
      </c>
      <c r="M6" s="5" t="s">
        <v>24</v>
      </c>
      <c r="N6" s="5" t="n">
        <v>1.42</v>
      </c>
      <c r="O6" s="5" t="n">
        <v>1.42</v>
      </c>
      <c r="P6" s="0" t="n">
        <f aca="false">N6-O6</f>
        <v>0</v>
      </c>
      <c r="Q6" s="5" t="s">
        <v>25</v>
      </c>
      <c r="R6" s="5" t="n">
        <v>1.22</v>
      </c>
      <c r="S6" s="5" t="n">
        <v>1.22</v>
      </c>
      <c r="T6" s="0" t="n">
        <f aca="false">R6-S6</f>
        <v>0</v>
      </c>
    </row>
    <row r="7" customFormat="false" ht="15" hidden="false" customHeight="false" outlineLevel="0" collapsed="false">
      <c r="A7" s="5" t="s">
        <v>26</v>
      </c>
      <c r="B7" s="5" t="n">
        <v>2.395</v>
      </c>
      <c r="C7" s="5" t="n">
        <v>2.325</v>
      </c>
      <c r="D7" s="0" t="n">
        <f aca="false">B7-C7</f>
        <v>0.0699999999999998</v>
      </c>
      <c r="E7" s="6" t="s">
        <v>27</v>
      </c>
      <c r="F7" s="5" t="n">
        <v>1.015</v>
      </c>
      <c r="G7" s="5" t="n">
        <v>1.015</v>
      </c>
      <c r="H7" s="0" t="n">
        <f aca="false">F7-G7</f>
        <v>0</v>
      </c>
      <c r="I7" s="5" t="s">
        <v>28</v>
      </c>
      <c r="J7" s="5" t="n">
        <v>1.115</v>
      </c>
      <c r="K7" s="5" t="n">
        <v>1.115</v>
      </c>
      <c r="L7" s="0" t="n">
        <f aca="false">J7-K7</f>
        <v>0</v>
      </c>
      <c r="M7" s="5" t="s">
        <v>29</v>
      </c>
      <c r="N7" s="5" t="n">
        <v>1.42</v>
      </c>
      <c r="O7" s="5" t="n">
        <v>1.42</v>
      </c>
      <c r="P7" s="0" t="n">
        <f aca="false">N7-O7</f>
        <v>0</v>
      </c>
      <c r="Q7" s="5" t="s">
        <v>30</v>
      </c>
      <c r="R7" s="5" t="n">
        <v>1.22</v>
      </c>
      <c r="S7" s="5" t="n">
        <v>1.22</v>
      </c>
      <c r="T7" s="0" t="n">
        <f aca="false">R7-S7</f>
        <v>0</v>
      </c>
    </row>
    <row r="8" customFormat="false" ht="15" hidden="false" customHeight="false" outlineLevel="0" collapsed="false">
      <c r="A8" s="5" t="s">
        <v>31</v>
      </c>
      <c r="B8" s="5" t="n">
        <v>2.52</v>
      </c>
      <c r="C8" s="5" t="n">
        <v>2.5</v>
      </c>
      <c r="D8" s="0" t="n">
        <f aca="false">B8-C8</f>
        <v>0.02</v>
      </c>
      <c r="E8" s="6" t="s">
        <v>32</v>
      </c>
      <c r="F8" s="5" t="n">
        <v>1.015</v>
      </c>
      <c r="G8" s="5" t="n">
        <v>1.015</v>
      </c>
      <c r="H8" s="0" t="n">
        <f aca="false">F8-G8</f>
        <v>0</v>
      </c>
      <c r="I8" s="5" t="s">
        <v>33</v>
      </c>
      <c r="J8" s="5" t="n">
        <v>1.1275</v>
      </c>
      <c r="K8" s="5" t="n">
        <v>1.1275</v>
      </c>
      <c r="L8" s="0" t="n">
        <f aca="false">J8-K8</f>
        <v>0</v>
      </c>
      <c r="M8" s="5" t="s">
        <v>34</v>
      </c>
      <c r="N8" s="5" t="n">
        <v>1.42</v>
      </c>
      <c r="O8" s="5" t="n">
        <v>1.42</v>
      </c>
      <c r="P8" s="0" t="n">
        <f aca="false">N8-O8</f>
        <v>0</v>
      </c>
      <c r="Q8" s="5" t="s">
        <v>35</v>
      </c>
      <c r="R8" s="5" t="n">
        <v>1.22</v>
      </c>
      <c r="S8" s="5" t="n">
        <v>1.22</v>
      </c>
      <c r="T8" s="0" t="n">
        <f aca="false">R8-S8</f>
        <v>0</v>
      </c>
    </row>
    <row r="9" customFormat="false" ht="15" hidden="false" customHeight="false" outlineLevel="0" collapsed="false">
      <c r="A9" s="5" t="s">
        <v>36</v>
      </c>
      <c r="B9" s="5" t="n">
        <v>2.57</v>
      </c>
      <c r="C9" s="5" t="n">
        <v>2.55</v>
      </c>
      <c r="D9" s="0" t="n">
        <f aca="false">B9-C9</f>
        <v>0.02</v>
      </c>
      <c r="E9" s="6" t="s">
        <v>37</v>
      </c>
      <c r="F9" s="5" t="n">
        <v>1.0075</v>
      </c>
      <c r="G9" s="5" t="n">
        <v>1.005</v>
      </c>
      <c r="H9" s="0" t="n">
        <f aca="false">F9-G9</f>
        <v>0.00250000000000017</v>
      </c>
      <c r="I9" s="5" t="s">
        <v>38</v>
      </c>
      <c r="J9" s="5" t="n">
        <v>1.11</v>
      </c>
      <c r="K9" s="5" t="n">
        <v>1.11</v>
      </c>
      <c r="L9" s="0" t="n">
        <f aca="false">J9-K9</f>
        <v>0</v>
      </c>
      <c r="M9" s="5" t="s">
        <v>39</v>
      </c>
      <c r="N9" s="5" t="n">
        <v>1.41</v>
      </c>
      <c r="O9" s="5" t="n">
        <v>1.4</v>
      </c>
      <c r="P9" s="0" t="n">
        <f aca="false">N9-O9</f>
        <v>0.01</v>
      </c>
      <c r="Q9" s="5" t="s">
        <v>40</v>
      </c>
      <c r="R9" s="5" t="n">
        <v>1.22</v>
      </c>
      <c r="S9" s="5" t="n">
        <v>1.22</v>
      </c>
      <c r="T9" s="0" t="n">
        <f aca="false">R9-S9</f>
        <v>0</v>
      </c>
    </row>
    <row r="10" customFormat="false" ht="15" hidden="false" customHeight="false" outlineLevel="0" collapsed="false">
      <c r="A10" s="5" t="s">
        <v>41</v>
      </c>
      <c r="B10" s="5" t="n">
        <v>2.59</v>
      </c>
      <c r="C10" s="5" t="n">
        <v>2.58</v>
      </c>
      <c r="D10" s="0" t="n">
        <f aca="false">B10-C10</f>
        <v>0.00999999999999979</v>
      </c>
      <c r="E10" s="6" t="s">
        <v>42</v>
      </c>
      <c r="F10" s="5" t="n">
        <v>0.9975</v>
      </c>
      <c r="G10" s="5" t="n">
        <v>0.9975</v>
      </c>
      <c r="H10" s="0" t="n">
        <f aca="false">F10-G10</f>
        <v>0</v>
      </c>
      <c r="I10" s="5" t="s">
        <v>43</v>
      </c>
      <c r="J10" s="5" t="n">
        <v>1.095</v>
      </c>
      <c r="K10" s="5" t="n">
        <v>1.095</v>
      </c>
      <c r="L10" s="0" t="n">
        <f aca="false">J10-K10</f>
        <v>0</v>
      </c>
      <c r="M10" s="5" t="s">
        <v>44</v>
      </c>
      <c r="N10" s="5" t="n">
        <v>1.39</v>
      </c>
      <c r="O10" s="5" t="n">
        <v>1.39</v>
      </c>
      <c r="P10" s="0" t="n">
        <f aca="false">N10-O10</f>
        <v>0</v>
      </c>
      <c r="Q10" s="5" t="s">
        <v>45</v>
      </c>
      <c r="R10" s="5" t="n">
        <v>1.22</v>
      </c>
      <c r="S10" s="5" t="n">
        <v>1.22</v>
      </c>
      <c r="T10" s="0" t="n">
        <f aca="false">R10-S10</f>
        <v>0</v>
      </c>
    </row>
    <row r="11" customFormat="false" ht="15" hidden="false" customHeight="false" outlineLevel="0" collapsed="false">
      <c r="A11" s="5" t="s">
        <v>46</v>
      </c>
      <c r="B11" s="5" t="n">
        <v>2.59</v>
      </c>
      <c r="C11" s="5" t="n">
        <v>2.58</v>
      </c>
      <c r="D11" s="0" t="n">
        <f aca="false">B11-C11</f>
        <v>0.00999999999999979</v>
      </c>
      <c r="E11" s="6" t="s">
        <v>47</v>
      </c>
      <c r="F11" s="5" t="n">
        <v>0.99</v>
      </c>
      <c r="G11" s="5" t="n">
        <v>0.99</v>
      </c>
      <c r="H11" s="0" t="n">
        <f aca="false">F11-G11</f>
        <v>0</v>
      </c>
      <c r="I11" s="5" t="s">
        <v>48</v>
      </c>
      <c r="J11" s="5" t="n">
        <v>1.0875</v>
      </c>
      <c r="K11" s="5" t="n">
        <v>1.0875</v>
      </c>
      <c r="L11" s="0" t="n">
        <f aca="false">J11-K11</f>
        <v>0</v>
      </c>
      <c r="M11" s="5" t="s">
        <v>49</v>
      </c>
      <c r="N11" s="5" t="n">
        <v>1.39</v>
      </c>
      <c r="O11" s="5" t="n">
        <v>1.39</v>
      </c>
      <c r="P11" s="0" t="n">
        <f aca="false">N11-O11</f>
        <v>0</v>
      </c>
      <c r="Q11" s="5" t="s">
        <v>50</v>
      </c>
      <c r="R11" s="5" t="n">
        <v>1.23</v>
      </c>
      <c r="S11" s="5" t="n">
        <v>1.23</v>
      </c>
      <c r="T11" s="0" t="n">
        <f aca="false">R11-S11</f>
        <v>0</v>
      </c>
    </row>
    <row r="12" customFormat="false" ht="15" hidden="false" customHeight="false" outlineLevel="0" collapsed="false">
      <c r="A12" s="5" t="s">
        <v>51</v>
      </c>
      <c r="B12" s="5" t="n">
        <v>2.61</v>
      </c>
      <c r="C12" s="5" t="n">
        <v>2.6</v>
      </c>
      <c r="D12" s="0" t="n">
        <f aca="false">B12-C12</f>
        <v>0.00999999999999979</v>
      </c>
      <c r="E12" s="6" t="s">
        <v>52</v>
      </c>
      <c r="F12" s="5" t="n">
        <v>0.985</v>
      </c>
      <c r="G12" s="5" t="n">
        <v>0.985</v>
      </c>
      <c r="H12" s="0" t="n">
        <f aca="false">F12-G12</f>
        <v>0</v>
      </c>
      <c r="I12" s="5" t="s">
        <v>53</v>
      </c>
      <c r="J12" s="5" t="n">
        <v>1.0875</v>
      </c>
      <c r="K12" s="5" t="n">
        <v>1.0875</v>
      </c>
      <c r="L12" s="0" t="n">
        <f aca="false">J12-K12</f>
        <v>0</v>
      </c>
      <c r="M12" s="5" t="s">
        <v>54</v>
      </c>
      <c r="N12" s="5" t="n">
        <v>1.36</v>
      </c>
      <c r="O12" s="5" t="n">
        <v>1.35</v>
      </c>
      <c r="P12" s="0" t="n">
        <f aca="false">N12-O12</f>
        <v>0.01</v>
      </c>
      <c r="Q12" s="5" t="s">
        <v>55</v>
      </c>
      <c r="R12" s="5" t="n">
        <v>1.23</v>
      </c>
      <c r="S12" s="5" t="n">
        <v>1.23</v>
      </c>
      <c r="T12" s="0" t="n">
        <f aca="false">R12-S12</f>
        <v>0</v>
      </c>
    </row>
    <row r="13" customFormat="false" ht="15" hidden="false" customHeight="false" outlineLevel="0" collapsed="false">
      <c r="A13" s="5" t="s">
        <v>56</v>
      </c>
      <c r="B13" s="5" t="n">
        <v>2.61</v>
      </c>
      <c r="C13" s="5" t="n">
        <v>2.6</v>
      </c>
      <c r="D13" s="0" t="n">
        <f aca="false">B13-C13</f>
        <v>0.00999999999999979</v>
      </c>
      <c r="E13" s="6" t="s">
        <v>57</v>
      </c>
      <c r="F13" s="5" t="n">
        <v>0.98</v>
      </c>
      <c r="G13" s="5" t="n">
        <v>0.98</v>
      </c>
      <c r="H13" s="0" t="n">
        <f aca="false">F13-G13</f>
        <v>0</v>
      </c>
      <c r="I13" s="5" t="s">
        <v>58</v>
      </c>
      <c r="J13" s="5" t="n">
        <v>1.06</v>
      </c>
      <c r="K13" s="5" t="n">
        <v>1.06</v>
      </c>
      <c r="L13" s="0" t="n">
        <f aca="false">J13-K13</f>
        <v>0</v>
      </c>
      <c r="M13" s="5" t="s">
        <v>59</v>
      </c>
      <c r="N13" s="5" t="n">
        <v>1.36</v>
      </c>
      <c r="O13" s="5" t="n">
        <v>1.35</v>
      </c>
      <c r="P13" s="0" t="n">
        <f aca="false">N13-O13</f>
        <v>0.01</v>
      </c>
      <c r="Q13" s="5" t="s">
        <v>60</v>
      </c>
      <c r="R13" s="5" t="n">
        <v>1.24</v>
      </c>
      <c r="S13" s="5" t="n">
        <v>1.24</v>
      </c>
      <c r="T13" s="0" t="n">
        <f aca="false">R13-S13</f>
        <v>0</v>
      </c>
    </row>
    <row r="14" customFormat="false" ht="15" hidden="false" customHeight="false" outlineLevel="0" collapsed="false">
      <c r="A14" s="5" t="s">
        <v>61</v>
      </c>
      <c r="B14" s="5" t="n">
        <v>2.56</v>
      </c>
      <c r="C14" s="5" t="n">
        <v>2.55</v>
      </c>
      <c r="D14" s="0" t="n">
        <f aca="false">B14-C14</f>
        <v>0.0100000000000002</v>
      </c>
      <c r="E14" s="6" t="s">
        <v>62</v>
      </c>
      <c r="F14" s="5" t="n">
        <v>0.9675</v>
      </c>
      <c r="G14" s="5" t="n">
        <v>0.9675</v>
      </c>
      <c r="H14" s="0" t="n">
        <f aca="false">F14-G14</f>
        <v>0</v>
      </c>
      <c r="I14" s="5" t="s">
        <v>63</v>
      </c>
      <c r="J14" s="5" t="n">
        <v>1.09</v>
      </c>
      <c r="K14" s="5" t="n">
        <v>1.09</v>
      </c>
      <c r="L14" s="0" t="n">
        <f aca="false">J14-K14</f>
        <v>0</v>
      </c>
      <c r="M14" s="5" t="s">
        <v>64</v>
      </c>
      <c r="N14" s="5" t="n">
        <v>1.34</v>
      </c>
      <c r="O14" s="5" t="n">
        <v>1.34</v>
      </c>
      <c r="P14" s="0" t="n">
        <f aca="false">N14-O14</f>
        <v>0</v>
      </c>
      <c r="Q14" s="5" t="s">
        <v>65</v>
      </c>
      <c r="R14" s="5" t="n">
        <v>1.25</v>
      </c>
      <c r="S14" s="5" t="n">
        <v>1.25</v>
      </c>
      <c r="T14" s="0" t="n">
        <f aca="false">R14-S14</f>
        <v>0</v>
      </c>
    </row>
    <row r="15" customFormat="false" ht="15" hidden="false" customHeight="false" outlineLevel="0" collapsed="false">
      <c r="A15" s="5" t="s">
        <v>66</v>
      </c>
      <c r="B15" s="5" t="n">
        <v>2.54</v>
      </c>
      <c r="C15" s="5" t="n">
        <v>2.53</v>
      </c>
      <c r="D15" s="0" t="n">
        <f aca="false">B15-C15</f>
        <v>0.0100000000000002</v>
      </c>
      <c r="E15" s="6" t="s">
        <v>67</v>
      </c>
      <c r="F15" s="5" t="n">
        <v>0.9575</v>
      </c>
      <c r="G15" s="5" t="n">
        <v>0.9575</v>
      </c>
      <c r="H15" s="0" t="n">
        <f aca="false">F15-G15</f>
        <v>0</v>
      </c>
      <c r="I15" s="5" t="s">
        <v>68</v>
      </c>
      <c r="J15" s="5" t="n">
        <v>1.09</v>
      </c>
      <c r="K15" s="5" t="n">
        <v>1.09</v>
      </c>
      <c r="L15" s="0" t="n">
        <f aca="false">J15-K15</f>
        <v>0</v>
      </c>
      <c r="M15" s="5" t="s">
        <v>69</v>
      </c>
      <c r="N15" s="5" t="n">
        <v>1.35</v>
      </c>
      <c r="O15" s="5" t="n">
        <v>1.35</v>
      </c>
      <c r="P15" s="0" t="n">
        <f aca="false">N15-O15</f>
        <v>0</v>
      </c>
      <c r="Q15" s="5" t="s">
        <v>70</v>
      </c>
      <c r="R15" s="5" t="n">
        <v>1.245</v>
      </c>
      <c r="S15" s="5" t="n">
        <v>1.245</v>
      </c>
      <c r="T15" s="0" t="n">
        <f aca="false">R15-S15</f>
        <v>0</v>
      </c>
    </row>
    <row r="16" customFormat="false" ht="15" hidden="false" customHeight="false" outlineLevel="0" collapsed="false">
      <c r="A16" s="5" t="s">
        <v>71</v>
      </c>
      <c r="B16" s="5" t="n">
        <v>2.49</v>
      </c>
      <c r="C16" s="5" t="n">
        <v>2.48</v>
      </c>
      <c r="D16" s="0" t="n">
        <f aca="false">B16-C16</f>
        <v>0.0100000000000002</v>
      </c>
      <c r="E16" s="6" t="s">
        <v>72</v>
      </c>
      <c r="F16" s="5" t="n">
        <v>0.94</v>
      </c>
      <c r="G16" s="5" t="n">
        <v>0.9375</v>
      </c>
      <c r="H16" s="0" t="n">
        <f aca="false">F16-G16</f>
        <v>0.00249999999999995</v>
      </c>
      <c r="I16" s="5" t="s">
        <v>73</v>
      </c>
      <c r="J16" s="5" t="n">
        <v>1.075</v>
      </c>
      <c r="K16" s="5" t="n">
        <v>1.075</v>
      </c>
      <c r="L16" s="0" t="n">
        <f aca="false">J16-K16</f>
        <v>0</v>
      </c>
      <c r="M16" s="5" t="s">
        <v>74</v>
      </c>
      <c r="N16" s="5" t="n">
        <v>1.35</v>
      </c>
      <c r="O16" s="5" t="n">
        <v>1.35</v>
      </c>
      <c r="P16" s="0" t="n">
        <f aca="false">N16-O16</f>
        <v>0</v>
      </c>
      <c r="Q16" s="5" t="s">
        <v>75</v>
      </c>
      <c r="R16" s="5" t="n">
        <v>1.2</v>
      </c>
      <c r="S16" s="5" t="n">
        <v>1.2</v>
      </c>
      <c r="T16" s="0" t="n">
        <f aca="false">R16-S16</f>
        <v>0</v>
      </c>
    </row>
    <row r="17" customFormat="false" ht="15" hidden="false" customHeight="false" outlineLevel="0" collapsed="false">
      <c r="A17" s="5" t="s">
        <v>76</v>
      </c>
      <c r="B17" s="5" t="n">
        <v>2.46</v>
      </c>
      <c r="C17" s="5" t="n">
        <v>2.45</v>
      </c>
      <c r="D17" s="0" t="n">
        <f aca="false">B17-C17</f>
        <v>0.00999999999999979</v>
      </c>
      <c r="E17" s="6" t="s">
        <v>77</v>
      </c>
      <c r="F17" s="5" t="n">
        <v>0.9775</v>
      </c>
      <c r="G17" s="5" t="n">
        <v>0.9775</v>
      </c>
      <c r="H17" s="0" t="n">
        <f aca="false">F17-G17</f>
        <v>0</v>
      </c>
      <c r="I17" s="5" t="s">
        <v>78</v>
      </c>
      <c r="J17" s="5" t="n">
        <v>1.08</v>
      </c>
      <c r="K17" s="5" t="n">
        <v>1.08</v>
      </c>
      <c r="L17" s="0" t="n">
        <f aca="false">J17-K17</f>
        <v>0</v>
      </c>
      <c r="M17" s="5" t="s">
        <v>79</v>
      </c>
      <c r="N17" s="5" t="n">
        <v>1.35</v>
      </c>
      <c r="O17" s="5" t="n">
        <v>1.35</v>
      </c>
      <c r="P17" s="0" t="n">
        <f aca="false">N17-O17</f>
        <v>0</v>
      </c>
      <c r="Q17" s="5" t="s">
        <v>80</v>
      </c>
      <c r="R17" s="5" t="n">
        <v>1.2</v>
      </c>
      <c r="S17" s="5" t="n">
        <v>1.2</v>
      </c>
      <c r="T17" s="0" t="n">
        <f aca="false">R17-S17</f>
        <v>0</v>
      </c>
    </row>
    <row r="18" customFormat="false" ht="15" hidden="false" customHeight="false" outlineLevel="0" collapsed="false">
      <c r="A18" s="5" t="s">
        <v>81</v>
      </c>
      <c r="B18" s="5" t="n">
        <v>2.46</v>
      </c>
      <c r="C18" s="5" t="n">
        <v>2.45</v>
      </c>
      <c r="D18" s="0" t="n">
        <f aca="false">B18-C18</f>
        <v>0.00999999999999979</v>
      </c>
      <c r="E18" s="6" t="s">
        <v>82</v>
      </c>
      <c r="F18" s="5" t="n">
        <v>0.9775</v>
      </c>
      <c r="G18" s="5" t="n">
        <v>0.9775</v>
      </c>
      <c r="H18" s="0" t="n">
        <f aca="false">F18-G18</f>
        <v>0</v>
      </c>
      <c r="I18" s="5" t="s">
        <v>83</v>
      </c>
      <c r="J18" s="5" t="n">
        <v>1.0825</v>
      </c>
      <c r="K18" s="5" t="n">
        <v>1.0825</v>
      </c>
      <c r="L18" s="0" t="n">
        <f aca="false">J18-K18</f>
        <v>0</v>
      </c>
      <c r="M18" s="5" t="s">
        <v>84</v>
      </c>
      <c r="N18" s="5" t="n">
        <v>1.35</v>
      </c>
      <c r="O18" s="5" t="n">
        <v>1.35</v>
      </c>
      <c r="P18" s="0" t="n">
        <f aca="false">N18-O18</f>
        <v>0</v>
      </c>
      <c r="Q18" s="5" t="s">
        <v>85</v>
      </c>
      <c r="R18" s="5" t="n">
        <v>1.22</v>
      </c>
      <c r="S18" s="5" t="n">
        <v>1.22</v>
      </c>
      <c r="T18" s="0" t="n">
        <f aca="false">R18-S18</f>
        <v>0</v>
      </c>
    </row>
    <row r="19" customFormat="false" ht="15" hidden="false" customHeight="false" outlineLevel="0" collapsed="false">
      <c r="A19" s="5" t="s">
        <v>86</v>
      </c>
      <c r="B19" s="5" t="n">
        <v>2.4</v>
      </c>
      <c r="C19" s="5" t="n">
        <v>2.39</v>
      </c>
      <c r="D19" s="0" t="n">
        <f aca="false">B19-C19</f>
        <v>0.00999999999999979</v>
      </c>
      <c r="E19" s="6" t="s">
        <v>87</v>
      </c>
      <c r="F19" s="5" t="n">
        <v>0.9875</v>
      </c>
      <c r="G19" s="5" t="n">
        <v>0.9875</v>
      </c>
      <c r="H19" s="0" t="n">
        <f aca="false">F19-G19</f>
        <v>0</v>
      </c>
      <c r="I19" s="5" t="s">
        <v>88</v>
      </c>
      <c r="J19" s="5" t="n">
        <v>1.0825</v>
      </c>
      <c r="K19" s="5" t="n">
        <v>1.0825</v>
      </c>
      <c r="L19" s="0" t="n">
        <f aca="false">J19-K19</f>
        <v>0</v>
      </c>
      <c r="M19" s="5" t="s">
        <v>89</v>
      </c>
      <c r="N19" s="5" t="n">
        <v>1.31</v>
      </c>
      <c r="O19" s="5" t="n">
        <v>1.31</v>
      </c>
      <c r="P19" s="0" t="n">
        <f aca="false">N19-O19</f>
        <v>0</v>
      </c>
      <c r="Q19" s="5" t="s">
        <v>90</v>
      </c>
      <c r="R19" s="5" t="n">
        <v>1.3</v>
      </c>
      <c r="S19" s="5" t="n">
        <v>1.3</v>
      </c>
      <c r="T19" s="0" t="n">
        <f aca="false">R19-S19</f>
        <v>0</v>
      </c>
    </row>
    <row r="20" customFormat="false" ht="15" hidden="false" customHeight="false" outlineLevel="0" collapsed="false">
      <c r="A20" s="5" t="s">
        <v>91</v>
      </c>
      <c r="B20" s="5" t="n">
        <v>2.3</v>
      </c>
      <c r="C20" s="5" t="n">
        <v>2.28</v>
      </c>
      <c r="D20" s="0" t="n">
        <f aca="false">B20-C20</f>
        <v>0.02</v>
      </c>
      <c r="E20" s="6" t="s">
        <v>92</v>
      </c>
      <c r="F20" s="5" t="n">
        <v>0.98</v>
      </c>
      <c r="G20" s="5" t="n">
        <v>0.98</v>
      </c>
      <c r="H20" s="0" t="n">
        <f aca="false">F20-G20</f>
        <v>0</v>
      </c>
      <c r="I20" s="5" t="s">
        <v>93</v>
      </c>
      <c r="J20" s="5" t="n">
        <v>1.0825</v>
      </c>
      <c r="K20" s="5" t="n">
        <v>1.0825</v>
      </c>
      <c r="L20" s="0" t="n">
        <f aca="false">J20-K20</f>
        <v>0</v>
      </c>
      <c r="M20" s="5" t="s">
        <v>94</v>
      </c>
      <c r="N20" s="5" t="n">
        <v>1.31</v>
      </c>
      <c r="O20" s="5" t="n">
        <v>1.31</v>
      </c>
      <c r="P20" s="0" t="n">
        <f aca="false">N20-O20</f>
        <v>0</v>
      </c>
      <c r="Q20" s="5" t="s">
        <v>95</v>
      </c>
      <c r="R20" s="5" t="n">
        <v>1.34</v>
      </c>
      <c r="S20" s="5" t="n">
        <v>1.34</v>
      </c>
      <c r="T20" s="0" t="n">
        <f aca="false">R20-S20</f>
        <v>0</v>
      </c>
    </row>
    <row r="21" customFormat="false" ht="15" hidden="false" customHeight="false" outlineLevel="0" collapsed="false">
      <c r="A21" s="5" t="s">
        <v>96</v>
      </c>
      <c r="B21" s="5" t="n">
        <v>2.3</v>
      </c>
      <c r="C21" s="5" t="n">
        <v>2.28</v>
      </c>
      <c r="D21" s="0" t="n">
        <f aca="false">B21-C21</f>
        <v>0.02</v>
      </c>
      <c r="E21" s="6" t="s">
        <v>97</v>
      </c>
      <c r="F21" s="5" t="n">
        <v>0.975</v>
      </c>
      <c r="G21" s="5" t="n">
        <v>0.9725</v>
      </c>
      <c r="H21" s="0" t="n">
        <f aca="false">F21-G21</f>
        <v>0.00249999999999995</v>
      </c>
      <c r="I21" s="5" t="s">
        <v>98</v>
      </c>
      <c r="J21" s="5" t="n">
        <v>1.095</v>
      </c>
      <c r="K21" s="5" t="n">
        <v>1.095</v>
      </c>
      <c r="L21" s="0" t="n">
        <f aca="false">J21-K21</f>
        <v>0</v>
      </c>
      <c r="M21" s="5" t="s">
        <v>99</v>
      </c>
      <c r="N21" s="5" t="n">
        <v>1.31</v>
      </c>
      <c r="O21" s="5" t="n">
        <v>1.31</v>
      </c>
      <c r="P21" s="0" t="n">
        <f aca="false">N21-O21</f>
        <v>0</v>
      </c>
      <c r="Q21" s="5" t="s">
        <v>100</v>
      </c>
      <c r="R21" s="5" t="n">
        <v>1.34</v>
      </c>
      <c r="S21" s="5" t="n">
        <v>1.34</v>
      </c>
      <c r="T21" s="0" t="n">
        <f aca="false">R21-S21</f>
        <v>0</v>
      </c>
    </row>
    <row r="22" customFormat="false" ht="15" hidden="false" customHeight="false" outlineLevel="0" collapsed="false">
      <c r="A22" s="5" t="s">
        <v>101</v>
      </c>
      <c r="B22" s="5" t="n">
        <v>2.3</v>
      </c>
      <c r="C22" s="5" t="n">
        <v>2.28</v>
      </c>
      <c r="D22" s="0" t="n">
        <f aca="false">B22-C22</f>
        <v>0.02</v>
      </c>
      <c r="E22" s="6" t="s">
        <v>102</v>
      </c>
      <c r="F22" s="5" t="n">
        <v>0.9675</v>
      </c>
      <c r="G22" s="5" t="n">
        <v>0.9675</v>
      </c>
      <c r="H22" s="0" t="n">
        <f aca="false">F22-G22</f>
        <v>0</v>
      </c>
      <c r="I22" s="5" t="s">
        <v>103</v>
      </c>
      <c r="J22" s="5" t="n">
        <v>1.13</v>
      </c>
      <c r="K22" s="5" t="n">
        <v>1.13</v>
      </c>
      <c r="L22" s="0" t="n">
        <f aca="false">J22-K22</f>
        <v>0</v>
      </c>
      <c r="M22" s="5" t="s">
        <v>104</v>
      </c>
      <c r="N22" s="5" t="n">
        <v>1.31</v>
      </c>
      <c r="O22" s="5" t="n">
        <v>1.31</v>
      </c>
      <c r="P22" s="0" t="n">
        <f aca="false">N22-O22</f>
        <v>0</v>
      </c>
      <c r="Q22" s="5" t="s">
        <v>105</v>
      </c>
      <c r="R22" s="5" t="n">
        <v>1.34</v>
      </c>
      <c r="S22" s="5" t="n">
        <v>1.34</v>
      </c>
      <c r="T22" s="0" t="n">
        <f aca="false">R22-S22</f>
        <v>0</v>
      </c>
    </row>
    <row r="23" customFormat="false" ht="15" hidden="false" customHeight="false" outlineLevel="0" collapsed="false">
      <c r="A23" s="5" t="s">
        <v>106</v>
      </c>
      <c r="B23" s="5" t="n">
        <v>2.31</v>
      </c>
      <c r="C23" s="5" t="n">
        <v>2.3</v>
      </c>
      <c r="D23" s="0" t="n">
        <f aca="false">B23-C23</f>
        <v>0.0100000000000002</v>
      </c>
      <c r="E23" s="6" t="s">
        <v>107</v>
      </c>
      <c r="F23" s="5" t="n">
        <v>0.97</v>
      </c>
      <c r="G23" s="5" t="n">
        <v>0.97</v>
      </c>
      <c r="H23" s="0" t="n">
        <f aca="false">F23-G23</f>
        <v>0</v>
      </c>
      <c r="I23" s="5" t="s">
        <v>108</v>
      </c>
      <c r="J23" s="5" t="n">
        <v>1.15</v>
      </c>
      <c r="K23" s="5" t="n">
        <v>1.15</v>
      </c>
      <c r="L23" s="0" t="n">
        <f aca="false">J23-K23</f>
        <v>0</v>
      </c>
      <c r="M23" s="5" t="s">
        <v>109</v>
      </c>
      <c r="N23" s="5" t="n">
        <v>1.31</v>
      </c>
      <c r="O23" s="5" t="n">
        <v>1.31</v>
      </c>
      <c r="P23" s="0" t="n">
        <f aca="false">N23-O23</f>
        <v>0</v>
      </c>
      <c r="Q23" s="5" t="s">
        <v>110</v>
      </c>
      <c r="R23" s="5" t="n">
        <v>1.35</v>
      </c>
      <c r="S23" s="5" t="n">
        <v>1.35</v>
      </c>
      <c r="T23" s="0" t="n">
        <f aca="false">R23-S23</f>
        <v>0</v>
      </c>
    </row>
    <row r="24" customFormat="false" ht="15" hidden="false" customHeight="false" outlineLevel="0" collapsed="false">
      <c r="A24" s="5" t="s">
        <v>111</v>
      </c>
      <c r="B24" s="5" t="n">
        <v>2.31</v>
      </c>
      <c r="C24" s="5" t="n">
        <v>2.3</v>
      </c>
      <c r="D24" s="0" t="n">
        <f aca="false">B24-C24</f>
        <v>0.0100000000000002</v>
      </c>
      <c r="E24" s="6" t="s">
        <v>112</v>
      </c>
      <c r="F24" s="5" t="n">
        <v>0.9525</v>
      </c>
      <c r="G24" s="5" t="n">
        <v>0.9525</v>
      </c>
      <c r="H24" s="0" t="n">
        <f aca="false">F24-G24</f>
        <v>0</v>
      </c>
      <c r="I24" s="5" t="s">
        <v>113</v>
      </c>
      <c r="J24" s="5" t="n">
        <v>1.13</v>
      </c>
      <c r="K24" s="5" t="n">
        <v>1.13</v>
      </c>
      <c r="L24" s="0" t="n">
        <f aca="false">J24-K24</f>
        <v>0</v>
      </c>
      <c r="M24" s="5" t="s">
        <v>114</v>
      </c>
      <c r="N24" s="5" t="n">
        <v>1.31</v>
      </c>
      <c r="O24" s="5" t="n">
        <v>1.31</v>
      </c>
      <c r="P24" s="0" t="n">
        <f aca="false">N24-O24</f>
        <v>0</v>
      </c>
      <c r="Q24" s="5" t="s">
        <v>115</v>
      </c>
      <c r="R24" s="5" t="n">
        <v>1.39</v>
      </c>
      <c r="S24" s="5" t="n">
        <v>1.39</v>
      </c>
      <c r="T24" s="0" t="n">
        <f aca="false">R24-S24</f>
        <v>0</v>
      </c>
    </row>
    <row r="25" customFormat="false" ht="15" hidden="false" customHeight="false" outlineLevel="0" collapsed="false">
      <c r="A25" s="5" t="s">
        <v>116</v>
      </c>
      <c r="B25" s="5" t="n">
        <v>2.31</v>
      </c>
      <c r="C25" s="5" t="n">
        <v>2.3</v>
      </c>
      <c r="D25" s="0" t="n">
        <f aca="false">B25-C25</f>
        <v>0.0100000000000002</v>
      </c>
      <c r="E25" s="6" t="s">
        <v>117</v>
      </c>
      <c r="F25" s="5" t="n">
        <v>0.9425</v>
      </c>
      <c r="G25" s="5" t="n">
        <v>0.9425</v>
      </c>
      <c r="H25" s="0" t="n">
        <f aca="false">F25-G25</f>
        <v>0</v>
      </c>
      <c r="I25" s="5" t="s">
        <v>118</v>
      </c>
      <c r="J25" s="5" t="n">
        <v>1.1275</v>
      </c>
      <c r="K25" s="5" t="n">
        <v>1.1275</v>
      </c>
      <c r="L25" s="0" t="n">
        <f aca="false">J25-K25</f>
        <v>0</v>
      </c>
      <c r="M25" s="5" t="s">
        <v>119</v>
      </c>
      <c r="N25" s="5" t="n">
        <v>1.31</v>
      </c>
      <c r="O25" s="5" t="n">
        <v>1.31</v>
      </c>
      <c r="P25" s="0" t="n">
        <f aca="false">N25-O25</f>
        <v>0</v>
      </c>
      <c r="Q25" s="5" t="s">
        <v>120</v>
      </c>
      <c r="R25" s="5" t="n">
        <v>1.39</v>
      </c>
      <c r="S25" s="5" t="n">
        <v>1.39</v>
      </c>
      <c r="T25" s="0" t="n">
        <f aca="false">R25-S25</f>
        <v>0</v>
      </c>
    </row>
    <row r="26" customFormat="false" ht="15" hidden="false" customHeight="false" outlineLevel="0" collapsed="false">
      <c r="A26" s="5" t="s">
        <v>121</v>
      </c>
      <c r="B26" s="5" t="n">
        <v>2.3</v>
      </c>
      <c r="C26" s="5" t="n">
        <v>2.29</v>
      </c>
      <c r="D26" s="0" t="n">
        <f aca="false">B26-C26</f>
        <v>0.00999999999999979</v>
      </c>
      <c r="E26" s="6" t="s">
        <v>122</v>
      </c>
      <c r="F26" s="5" t="n">
        <v>0.915</v>
      </c>
      <c r="G26" s="5" t="n">
        <v>0.915</v>
      </c>
      <c r="H26" s="0" t="n">
        <f aca="false">F26-G26</f>
        <v>0</v>
      </c>
      <c r="I26" s="5" t="s">
        <v>123</v>
      </c>
      <c r="J26" s="5" t="n">
        <v>1.1225</v>
      </c>
      <c r="K26" s="5" t="n">
        <v>1.1225</v>
      </c>
      <c r="L26" s="0" t="n">
        <f aca="false">J26-K26</f>
        <v>0</v>
      </c>
      <c r="M26" s="5" t="s">
        <v>124</v>
      </c>
      <c r="N26" s="5" t="n">
        <v>1.31</v>
      </c>
      <c r="O26" s="5" t="n">
        <v>1.31</v>
      </c>
      <c r="P26" s="0" t="n">
        <f aca="false">N26-O26</f>
        <v>0</v>
      </c>
      <c r="Q26" s="5" t="s">
        <v>125</v>
      </c>
      <c r="R26" s="5" t="n">
        <v>1.39</v>
      </c>
      <c r="S26" s="5" t="n">
        <v>1.39</v>
      </c>
      <c r="T26" s="0" t="n">
        <f aca="false">R26-S26</f>
        <v>0</v>
      </c>
    </row>
    <row r="27" customFormat="false" ht="15" hidden="false" customHeight="false" outlineLevel="0" collapsed="false">
      <c r="A27" s="5" t="s">
        <v>126</v>
      </c>
      <c r="B27" s="5" t="n">
        <v>2.3</v>
      </c>
      <c r="C27" s="5" t="n">
        <v>2.29</v>
      </c>
      <c r="D27" s="0" t="n">
        <f aca="false">B27-C27</f>
        <v>0.00999999999999979</v>
      </c>
      <c r="E27" s="6" t="s">
        <v>127</v>
      </c>
      <c r="F27" s="5" t="n">
        <v>0.9075</v>
      </c>
      <c r="G27" s="5" t="n">
        <v>0.905</v>
      </c>
      <c r="H27" s="0" t="n">
        <f aca="false">F27-G27</f>
        <v>0.00249999999999995</v>
      </c>
      <c r="I27" s="5" t="s">
        <v>128</v>
      </c>
      <c r="J27" s="5" t="n">
        <v>1.13</v>
      </c>
      <c r="K27" s="5" t="n">
        <v>1.13</v>
      </c>
      <c r="L27" s="0" t="n">
        <f aca="false">J27-K27</f>
        <v>0</v>
      </c>
      <c r="M27" s="5" t="s">
        <v>129</v>
      </c>
      <c r="N27" s="5" t="n">
        <v>1.31</v>
      </c>
      <c r="O27" s="5" t="n">
        <v>1.31</v>
      </c>
      <c r="P27" s="0" t="n">
        <f aca="false">N27-O27</f>
        <v>0</v>
      </c>
      <c r="Q27" s="5" t="s">
        <v>130</v>
      </c>
      <c r="R27" s="5" t="n">
        <v>1.39</v>
      </c>
      <c r="S27" s="5" t="n">
        <v>1.37</v>
      </c>
      <c r="T27" s="0" t="n">
        <f aca="false">R27-S27</f>
        <v>0.0199999999999998</v>
      </c>
    </row>
    <row r="28" customFormat="false" ht="15" hidden="false" customHeight="false" outlineLevel="0" collapsed="false">
      <c r="A28" s="5" t="s">
        <v>131</v>
      </c>
      <c r="B28" s="5" t="n">
        <v>2.3</v>
      </c>
      <c r="C28" s="5" t="n">
        <v>2.29</v>
      </c>
      <c r="D28" s="0" t="n">
        <f aca="false">B28-C28</f>
        <v>0.00999999999999979</v>
      </c>
      <c r="E28" s="6" t="s">
        <v>132</v>
      </c>
      <c r="F28" s="5" t="n">
        <v>0.905</v>
      </c>
      <c r="G28" s="5" t="n">
        <v>0.905</v>
      </c>
      <c r="H28" s="0" t="n">
        <f aca="false">F28-G28</f>
        <v>0</v>
      </c>
      <c r="I28" s="5" t="s">
        <v>133</v>
      </c>
      <c r="J28" s="5" t="n">
        <v>1.125</v>
      </c>
      <c r="K28" s="5" t="n">
        <v>1.125</v>
      </c>
      <c r="L28" s="0" t="n">
        <f aca="false">J28-K28</f>
        <v>0</v>
      </c>
      <c r="M28" s="5" t="s">
        <v>134</v>
      </c>
      <c r="N28" s="5" t="n">
        <v>1.32</v>
      </c>
      <c r="O28" s="5" t="n">
        <v>1.32</v>
      </c>
      <c r="P28" s="0" t="n">
        <f aca="false">N28-O28</f>
        <v>0</v>
      </c>
      <c r="Q28" s="5" t="s">
        <v>135</v>
      </c>
      <c r="R28" s="5" t="n">
        <v>1.36</v>
      </c>
      <c r="S28" s="5" t="n">
        <v>1.34</v>
      </c>
      <c r="T28" s="0" t="n">
        <f aca="false">R28-S28</f>
        <v>0.02</v>
      </c>
    </row>
    <row r="29" customFormat="false" ht="15" hidden="false" customHeight="false" outlineLevel="0" collapsed="false">
      <c r="A29" s="5" t="s">
        <v>136</v>
      </c>
      <c r="B29" s="5" t="n">
        <v>2.22</v>
      </c>
      <c r="C29" s="5" t="n">
        <v>2.2</v>
      </c>
      <c r="D29" s="0" t="n">
        <f aca="false">B29-C29</f>
        <v>0.02</v>
      </c>
      <c r="E29" s="6" t="s">
        <v>137</v>
      </c>
      <c r="F29" s="5" t="n">
        <v>0.9375</v>
      </c>
      <c r="G29" s="5" t="n">
        <v>0.935</v>
      </c>
      <c r="H29" s="0" t="n">
        <f aca="false">F29-G29</f>
        <v>0.00249999999999995</v>
      </c>
      <c r="I29" s="5" t="s">
        <v>138</v>
      </c>
      <c r="J29" s="5" t="n">
        <v>1.12</v>
      </c>
      <c r="K29" s="5" t="n">
        <v>1.12</v>
      </c>
      <c r="L29" s="0" t="n">
        <f aca="false">J29-K29</f>
        <v>0</v>
      </c>
      <c r="M29" s="5" t="s">
        <v>139</v>
      </c>
      <c r="N29" s="5" t="n">
        <v>1.32</v>
      </c>
      <c r="O29" s="5" t="n">
        <v>1.32</v>
      </c>
      <c r="P29" s="0" t="n">
        <f aca="false">N29-O29</f>
        <v>0</v>
      </c>
      <c r="Q29" s="5" t="s">
        <v>140</v>
      </c>
      <c r="R29" s="5" t="n">
        <v>1.39</v>
      </c>
      <c r="S29" s="5" t="n">
        <v>1.37</v>
      </c>
      <c r="T29" s="0" t="n">
        <f aca="false">R29-S29</f>
        <v>0.0199999999999998</v>
      </c>
    </row>
    <row r="30" customFormat="false" ht="15" hidden="false" customHeight="false" outlineLevel="0" collapsed="false">
      <c r="A30" s="5" t="s">
        <v>141</v>
      </c>
      <c r="B30" s="5" t="n">
        <v>2.25</v>
      </c>
      <c r="C30" s="5" t="n">
        <v>2.24</v>
      </c>
      <c r="D30" s="0" t="n">
        <f aca="false">B30-C30</f>
        <v>0.00999999999999979</v>
      </c>
      <c r="E30" s="6" t="s">
        <v>142</v>
      </c>
      <c r="F30" s="5" t="n">
        <v>0.965</v>
      </c>
      <c r="G30" s="5" t="n">
        <v>0.965</v>
      </c>
      <c r="H30" s="0" t="n">
        <f aca="false">F30-G30</f>
        <v>0</v>
      </c>
      <c r="I30" s="5" t="s">
        <v>143</v>
      </c>
      <c r="J30" s="5" t="n">
        <v>1.075</v>
      </c>
      <c r="K30" s="5" t="n">
        <v>1.075</v>
      </c>
      <c r="L30" s="0" t="n">
        <f aca="false">J30-K30</f>
        <v>0</v>
      </c>
      <c r="M30" s="5" t="s">
        <v>144</v>
      </c>
      <c r="N30" s="5" t="n">
        <v>1.32</v>
      </c>
      <c r="O30" s="5" t="n">
        <v>1.32</v>
      </c>
      <c r="P30" s="0" t="n">
        <f aca="false">N30-O30</f>
        <v>0</v>
      </c>
      <c r="Q30" s="5" t="s">
        <v>145</v>
      </c>
      <c r="R30" s="5" t="n">
        <v>1.39</v>
      </c>
      <c r="S30" s="5" t="n">
        <v>1.37</v>
      </c>
      <c r="T30" s="0" t="n">
        <f aca="false">R30-S30</f>
        <v>0.0199999999999998</v>
      </c>
    </row>
    <row r="31" customFormat="false" ht="15" hidden="false" customHeight="false" outlineLevel="0" collapsed="false">
      <c r="A31" s="5" t="s">
        <v>146</v>
      </c>
      <c r="B31" s="5" t="n">
        <v>2.27</v>
      </c>
      <c r="C31" s="5" t="n">
        <v>2.26</v>
      </c>
      <c r="D31" s="0" t="n">
        <f aca="false">B31-C31</f>
        <v>0.0100000000000002</v>
      </c>
      <c r="E31" s="6" t="s">
        <v>147</v>
      </c>
      <c r="F31" s="5" t="n">
        <v>0.9725</v>
      </c>
      <c r="G31" s="5" t="n">
        <v>0.9725</v>
      </c>
      <c r="H31" s="0" t="n">
        <f aca="false">F31-G31</f>
        <v>0</v>
      </c>
      <c r="I31" s="5" t="s">
        <v>148</v>
      </c>
      <c r="J31" s="5" t="n">
        <v>1.07</v>
      </c>
      <c r="K31" s="5" t="n">
        <v>1.07</v>
      </c>
      <c r="L31" s="0" t="n">
        <f aca="false">J31-K31</f>
        <v>0</v>
      </c>
      <c r="M31" s="5" t="s">
        <v>149</v>
      </c>
      <c r="N31" s="5" t="n">
        <v>1.32</v>
      </c>
      <c r="O31" s="5" t="n">
        <v>1.32</v>
      </c>
      <c r="P31" s="0" t="n">
        <f aca="false">N31-O31</f>
        <v>0</v>
      </c>
      <c r="Q31" s="5" t="s">
        <v>150</v>
      </c>
      <c r="R31" s="5" t="n">
        <v>1.36</v>
      </c>
      <c r="S31" s="5" t="n">
        <v>1.36</v>
      </c>
      <c r="T31" s="0" t="n">
        <f aca="false">R31-S31</f>
        <v>0</v>
      </c>
    </row>
    <row r="32" customFormat="false" ht="15" hidden="false" customHeight="false" outlineLevel="0" collapsed="false">
      <c r="A32" s="5" t="s">
        <v>151</v>
      </c>
      <c r="B32" s="5" t="n">
        <v>2.22</v>
      </c>
      <c r="C32" s="5" t="n">
        <v>2.2</v>
      </c>
      <c r="D32" s="0" t="n">
        <f aca="false">B32-C32</f>
        <v>0.02</v>
      </c>
      <c r="E32" s="6" t="s">
        <v>152</v>
      </c>
      <c r="F32" s="5" t="n">
        <v>0.915</v>
      </c>
      <c r="G32" s="5" t="n">
        <v>0.915</v>
      </c>
      <c r="H32" s="0" t="n">
        <f aca="false">F32-G32</f>
        <v>0</v>
      </c>
      <c r="I32" s="5" t="s">
        <v>153</v>
      </c>
      <c r="J32" s="5" t="n">
        <v>1.0475</v>
      </c>
      <c r="K32" s="5" t="n">
        <v>1.0475</v>
      </c>
      <c r="L32" s="0" t="n">
        <f aca="false">J32-K32</f>
        <v>0</v>
      </c>
      <c r="M32" s="5" t="s">
        <v>154</v>
      </c>
      <c r="N32" s="5" t="n">
        <v>1.32</v>
      </c>
      <c r="O32" s="5" t="n">
        <v>1.32</v>
      </c>
      <c r="P32" s="0" t="n">
        <f aca="false">N32-O32</f>
        <v>0</v>
      </c>
      <c r="Q32" s="5" t="s">
        <v>155</v>
      </c>
      <c r="R32" s="5" t="n">
        <v>1.36</v>
      </c>
      <c r="S32" s="5" t="n">
        <v>1.34</v>
      </c>
      <c r="T32" s="0" t="n">
        <f aca="false">R32-S32</f>
        <v>0.02</v>
      </c>
    </row>
    <row r="33" customFormat="false" ht="15" hidden="false" customHeight="false" outlineLevel="0" collapsed="false">
      <c r="A33" s="5" t="s">
        <v>156</v>
      </c>
      <c r="B33" s="5" t="n">
        <v>2.21</v>
      </c>
      <c r="C33" s="5" t="n">
        <v>2.18</v>
      </c>
      <c r="D33" s="0" t="n">
        <f aca="false">B33-C33</f>
        <v>0.0299999999999998</v>
      </c>
      <c r="E33" s="6" t="s">
        <v>157</v>
      </c>
      <c r="F33" s="5" t="n">
        <v>0.9275</v>
      </c>
      <c r="G33" s="5" t="n">
        <v>0.9275</v>
      </c>
      <c r="H33" s="0" t="n">
        <f aca="false">F33-G33</f>
        <v>0</v>
      </c>
      <c r="I33" s="5" t="s">
        <v>158</v>
      </c>
      <c r="J33" s="5" t="n">
        <v>1.04</v>
      </c>
      <c r="K33" s="5" t="n">
        <v>1.04</v>
      </c>
      <c r="L33" s="0" t="n">
        <f aca="false">J33-K33</f>
        <v>0</v>
      </c>
      <c r="M33" s="5" t="s">
        <v>159</v>
      </c>
      <c r="N33" s="5" t="n">
        <v>1.29</v>
      </c>
      <c r="O33" s="5" t="n">
        <v>1.29</v>
      </c>
      <c r="P33" s="0" t="n">
        <f aca="false">N33-O33</f>
        <v>0</v>
      </c>
      <c r="Q33" s="5" t="s">
        <v>160</v>
      </c>
      <c r="R33" s="5" t="n">
        <v>1.34</v>
      </c>
      <c r="S33" s="5" t="n">
        <v>1.34</v>
      </c>
      <c r="T33" s="0" t="n">
        <f aca="false">R33-S33</f>
        <v>0</v>
      </c>
    </row>
    <row r="34" customFormat="false" ht="15" hidden="false" customHeight="false" outlineLevel="0" collapsed="false">
      <c r="A34" s="5" t="s">
        <v>161</v>
      </c>
      <c r="B34" s="5" t="n">
        <v>2.21</v>
      </c>
      <c r="C34" s="5" t="n">
        <v>2.18</v>
      </c>
      <c r="D34" s="0" t="n">
        <f aca="false">B34-C34</f>
        <v>0.0299999999999998</v>
      </c>
      <c r="E34" s="6" t="s">
        <v>162</v>
      </c>
      <c r="F34" s="5" t="n">
        <v>0.9275</v>
      </c>
      <c r="G34" s="5" t="n">
        <v>0.9275</v>
      </c>
      <c r="H34" s="0" t="n">
        <f aca="false">F34-G34</f>
        <v>0</v>
      </c>
      <c r="I34" s="5" t="s">
        <v>163</v>
      </c>
      <c r="J34" s="5" t="n">
        <v>1.0275</v>
      </c>
      <c r="K34" s="5" t="n">
        <v>1.0275</v>
      </c>
      <c r="L34" s="0" t="n">
        <f aca="false">J34-K34</f>
        <v>0</v>
      </c>
      <c r="M34" s="5" t="s">
        <v>164</v>
      </c>
      <c r="N34" s="5" t="n">
        <v>1.29</v>
      </c>
      <c r="O34" s="5" t="n">
        <v>1.29</v>
      </c>
      <c r="P34" s="0" t="n">
        <f aca="false">N34-O34</f>
        <v>0</v>
      </c>
      <c r="Q34" s="5" t="s">
        <v>165</v>
      </c>
      <c r="R34" s="5" t="n">
        <v>1.36</v>
      </c>
      <c r="S34" s="5" t="n">
        <v>1.34</v>
      </c>
      <c r="T34" s="0" t="n">
        <f aca="false">R34-S34</f>
        <v>0.02</v>
      </c>
    </row>
    <row r="35" customFormat="false" ht="15" hidden="false" customHeight="false" outlineLevel="0" collapsed="false">
      <c r="A35" s="5" t="s">
        <v>166</v>
      </c>
      <c r="B35" s="5" t="n">
        <v>2.13</v>
      </c>
      <c r="C35" s="5" t="n">
        <v>2.13</v>
      </c>
      <c r="D35" s="0" t="n">
        <f aca="false">B35-C35</f>
        <v>0</v>
      </c>
      <c r="E35" s="6" t="s">
        <v>167</v>
      </c>
      <c r="F35" s="5" t="n">
        <v>0.945</v>
      </c>
      <c r="G35" s="5" t="n">
        <v>0.945</v>
      </c>
      <c r="H35" s="0" t="n">
        <f aca="false">F35-G35</f>
        <v>0</v>
      </c>
      <c r="I35" s="5" t="s">
        <v>168</v>
      </c>
      <c r="J35" s="5" t="n">
        <v>1.03</v>
      </c>
      <c r="K35" s="5" t="n">
        <v>1.03</v>
      </c>
      <c r="L35" s="0" t="n">
        <f aca="false">J35-K35</f>
        <v>0</v>
      </c>
      <c r="M35" s="5" t="s">
        <v>169</v>
      </c>
      <c r="N35" s="5" t="n">
        <v>1.29</v>
      </c>
      <c r="O35" s="5" t="n">
        <v>1.29</v>
      </c>
      <c r="P35" s="0" t="n">
        <f aca="false">N35-O35</f>
        <v>0</v>
      </c>
      <c r="Q35" s="5" t="s">
        <v>170</v>
      </c>
      <c r="R35" s="5" t="n">
        <v>1.36</v>
      </c>
      <c r="S35" s="5" t="n">
        <v>1.35</v>
      </c>
      <c r="T35" s="0" t="n">
        <f aca="false">R35-S35</f>
        <v>0.01</v>
      </c>
    </row>
    <row r="36" customFormat="false" ht="15" hidden="false" customHeight="false" outlineLevel="0" collapsed="false">
      <c r="A36" s="5" t="s">
        <v>171</v>
      </c>
      <c r="B36" s="5" t="n">
        <v>2.12</v>
      </c>
      <c r="C36" s="5" t="n">
        <v>2.12</v>
      </c>
      <c r="D36" s="0" t="n">
        <f aca="false">B36-C36</f>
        <v>0</v>
      </c>
      <c r="E36" s="6" t="s">
        <v>172</v>
      </c>
      <c r="F36" s="5" t="n">
        <v>0.94</v>
      </c>
      <c r="G36" s="5" t="n">
        <v>0.94</v>
      </c>
      <c r="H36" s="0" t="n">
        <f aca="false">F36-G36</f>
        <v>0</v>
      </c>
      <c r="I36" s="5" t="s">
        <v>173</v>
      </c>
      <c r="J36" s="5" t="n">
        <v>1.035</v>
      </c>
      <c r="K36" s="5" t="n">
        <v>1.035</v>
      </c>
      <c r="L36" s="0" t="n">
        <f aca="false">J36-K36</f>
        <v>0</v>
      </c>
      <c r="M36" s="5" t="s">
        <v>174</v>
      </c>
      <c r="N36" s="5" t="n">
        <v>1.29</v>
      </c>
      <c r="O36" s="5" t="n">
        <v>1.29</v>
      </c>
      <c r="P36" s="0" t="n">
        <f aca="false">N36-O36</f>
        <v>0</v>
      </c>
      <c r="Q36" s="5" t="s">
        <v>175</v>
      </c>
      <c r="R36" s="5" t="n">
        <v>1.38</v>
      </c>
      <c r="S36" s="5" t="n">
        <v>1.36</v>
      </c>
      <c r="T36" s="0" t="n">
        <f aca="false">R36-S36</f>
        <v>0.0199999999999998</v>
      </c>
    </row>
    <row r="37" customFormat="false" ht="15" hidden="false" customHeight="false" outlineLevel="0" collapsed="false">
      <c r="A37" s="5" t="s">
        <v>176</v>
      </c>
      <c r="B37" s="5" t="n">
        <v>2.12</v>
      </c>
      <c r="C37" s="5" t="n">
        <v>2.12</v>
      </c>
      <c r="D37" s="0" t="n">
        <f aca="false">B37-C37</f>
        <v>0</v>
      </c>
      <c r="E37" s="6" t="s">
        <v>177</v>
      </c>
      <c r="F37" s="5" t="n">
        <v>0.945</v>
      </c>
      <c r="G37" s="5" t="n">
        <v>0.945</v>
      </c>
      <c r="H37" s="0" t="n">
        <f aca="false">F37-G37</f>
        <v>0</v>
      </c>
      <c r="I37" s="5" t="s">
        <v>178</v>
      </c>
      <c r="J37" s="5" t="n">
        <v>1.0325</v>
      </c>
      <c r="K37" s="5" t="n">
        <v>1.0325</v>
      </c>
      <c r="L37" s="0" t="n">
        <f aca="false">J37-K37</f>
        <v>0</v>
      </c>
      <c r="M37" s="5" t="s">
        <v>179</v>
      </c>
      <c r="N37" s="5" t="n">
        <v>1.28</v>
      </c>
      <c r="O37" s="5" t="n">
        <v>1.28</v>
      </c>
      <c r="P37" s="0" t="n">
        <f aca="false">N37-O37</f>
        <v>0</v>
      </c>
      <c r="Q37" s="5" t="s">
        <v>180</v>
      </c>
      <c r="R37" s="5" t="n">
        <v>1.4</v>
      </c>
      <c r="S37" s="5" t="n">
        <v>1.38</v>
      </c>
      <c r="T37" s="0" t="n">
        <f aca="false">R37-S37</f>
        <v>0.02</v>
      </c>
    </row>
    <row r="38" customFormat="false" ht="15" hidden="false" customHeight="false" outlineLevel="0" collapsed="false">
      <c r="A38" s="5" t="s">
        <v>181</v>
      </c>
      <c r="B38" s="5" t="n">
        <v>2.12</v>
      </c>
      <c r="C38" s="5" t="n">
        <v>2.11</v>
      </c>
      <c r="D38" s="0" t="n">
        <f aca="false">B38-C38</f>
        <v>0.0100000000000002</v>
      </c>
      <c r="E38" s="6" t="s">
        <v>182</v>
      </c>
      <c r="F38" s="5" t="n">
        <v>0.9475</v>
      </c>
      <c r="G38" s="5" t="n">
        <v>0.9475</v>
      </c>
      <c r="H38" s="0" t="n">
        <f aca="false">F38-G38</f>
        <v>0</v>
      </c>
      <c r="I38" s="5" t="s">
        <v>183</v>
      </c>
      <c r="J38" s="5" t="n">
        <v>1.0275</v>
      </c>
      <c r="K38" s="5" t="n">
        <v>1.0275</v>
      </c>
      <c r="L38" s="0" t="n">
        <f aca="false">J38-K38</f>
        <v>0</v>
      </c>
      <c r="M38" s="5" t="s">
        <v>184</v>
      </c>
      <c r="N38" s="5" t="n">
        <v>1.28</v>
      </c>
      <c r="O38" s="5" t="n">
        <v>1.25</v>
      </c>
      <c r="P38" s="0" t="n">
        <f aca="false">N38-O38</f>
        <v>0.03</v>
      </c>
      <c r="Q38" s="5" t="s">
        <v>185</v>
      </c>
      <c r="R38" s="5" t="n">
        <v>1.4</v>
      </c>
      <c r="S38" s="5" t="n">
        <v>1.38</v>
      </c>
      <c r="T38" s="0" t="n">
        <f aca="false">R38-S38</f>
        <v>0.02</v>
      </c>
    </row>
    <row r="39" customFormat="false" ht="15" hidden="false" customHeight="false" outlineLevel="0" collapsed="false">
      <c r="A39" s="5" t="s">
        <v>186</v>
      </c>
      <c r="B39" s="5" t="n">
        <v>2.03</v>
      </c>
      <c r="C39" s="5" t="n">
        <v>2.01</v>
      </c>
      <c r="D39" s="0" t="n">
        <f aca="false">B39-C39</f>
        <v>0.02</v>
      </c>
      <c r="E39" s="6" t="s">
        <v>187</v>
      </c>
      <c r="F39" s="5" t="n">
        <v>0.93</v>
      </c>
      <c r="G39" s="5" t="n">
        <v>0.93</v>
      </c>
      <c r="H39" s="0" t="n">
        <f aca="false">F39-G39</f>
        <v>0</v>
      </c>
      <c r="I39" s="5" t="s">
        <v>188</v>
      </c>
      <c r="J39" s="5" t="n">
        <v>1.0275</v>
      </c>
      <c r="K39" s="5" t="n">
        <v>1.0275</v>
      </c>
      <c r="L39" s="0" t="n">
        <f aca="false">J39-K39</f>
        <v>0</v>
      </c>
      <c r="M39" s="5" t="s">
        <v>189</v>
      </c>
      <c r="N39" s="5" t="n">
        <v>1.28</v>
      </c>
      <c r="O39" s="5" t="n">
        <v>1.26</v>
      </c>
      <c r="P39" s="0" t="n">
        <f aca="false">N39-O39</f>
        <v>0.02</v>
      </c>
      <c r="Q39" s="5" t="s">
        <v>190</v>
      </c>
      <c r="R39" s="5" t="n">
        <v>1.4</v>
      </c>
      <c r="S39" s="5" t="n">
        <v>1.38</v>
      </c>
      <c r="T39" s="0" t="n">
        <f aca="false">R39-S39</f>
        <v>0.02</v>
      </c>
    </row>
    <row r="40" customFormat="false" ht="15" hidden="false" customHeight="false" outlineLevel="0" collapsed="false">
      <c r="A40" s="5" t="s">
        <v>191</v>
      </c>
      <c r="B40" s="5" t="n">
        <v>2.03</v>
      </c>
      <c r="C40" s="5" t="n">
        <v>2.01</v>
      </c>
      <c r="D40" s="0" t="n">
        <f aca="false">B40-C40</f>
        <v>0.02</v>
      </c>
      <c r="E40" s="6" t="s">
        <v>192</v>
      </c>
      <c r="F40" s="5" t="n">
        <v>0.9125</v>
      </c>
      <c r="G40" s="5" t="n">
        <v>0.9125</v>
      </c>
      <c r="H40" s="0" t="n">
        <f aca="false">F40-G40</f>
        <v>0</v>
      </c>
      <c r="I40" s="5" t="s">
        <v>193</v>
      </c>
      <c r="J40" s="5" t="n">
        <v>1.01</v>
      </c>
      <c r="K40" s="5" t="n">
        <v>1.01</v>
      </c>
      <c r="L40" s="0" t="n">
        <f aca="false">J40-K40</f>
        <v>0</v>
      </c>
      <c r="M40" s="5" t="s">
        <v>194</v>
      </c>
      <c r="N40" s="5" t="n">
        <v>1.3</v>
      </c>
      <c r="O40" s="5" t="n">
        <v>1.28</v>
      </c>
      <c r="P40" s="0" t="n">
        <f aca="false">N40-O40</f>
        <v>0.02</v>
      </c>
      <c r="Q40" s="5" t="s">
        <v>195</v>
      </c>
      <c r="R40" s="5" t="n">
        <v>1.4</v>
      </c>
      <c r="S40" s="5" t="n">
        <v>1.38</v>
      </c>
      <c r="T40" s="0" t="n">
        <f aca="false">R40-S40</f>
        <v>0.02</v>
      </c>
    </row>
    <row r="41" customFormat="false" ht="15" hidden="false" customHeight="false" outlineLevel="0" collapsed="false">
      <c r="A41" s="5" t="s">
        <v>196</v>
      </c>
      <c r="B41" s="5" t="n">
        <v>2.01</v>
      </c>
      <c r="C41" s="5" t="n">
        <v>1.99</v>
      </c>
      <c r="D41" s="0" t="n">
        <f aca="false">B41-C41</f>
        <v>0.0199999999999998</v>
      </c>
      <c r="E41" s="6" t="s">
        <v>197</v>
      </c>
      <c r="F41" s="5" t="n">
        <v>0.8825</v>
      </c>
      <c r="G41" s="5" t="n">
        <v>0.8825</v>
      </c>
      <c r="H41" s="0" t="n">
        <f aca="false">F41-G41</f>
        <v>0</v>
      </c>
      <c r="I41" s="5" t="s">
        <v>198</v>
      </c>
      <c r="J41" s="5" t="n">
        <v>0.9975</v>
      </c>
      <c r="K41" s="5" t="n">
        <v>0.9975</v>
      </c>
      <c r="L41" s="0" t="n">
        <f aca="false">J41-K41</f>
        <v>0</v>
      </c>
      <c r="M41" s="5" t="s">
        <v>199</v>
      </c>
      <c r="N41" s="5" t="n">
        <v>1.3</v>
      </c>
      <c r="O41" s="5" t="n">
        <v>1.28</v>
      </c>
      <c r="P41" s="0" t="n">
        <f aca="false">N41-O41</f>
        <v>0.02</v>
      </c>
      <c r="Q41" s="5" t="s">
        <v>200</v>
      </c>
      <c r="R41" s="5" t="n">
        <v>1.4</v>
      </c>
      <c r="S41" s="5" t="n">
        <v>1.38</v>
      </c>
      <c r="T41" s="0" t="n">
        <f aca="false">R41-S41</f>
        <v>0.02</v>
      </c>
    </row>
    <row r="42" customFormat="false" ht="15" hidden="false" customHeight="false" outlineLevel="0" collapsed="false">
      <c r="A42" s="5" t="s">
        <v>201</v>
      </c>
      <c r="B42" s="5" t="n">
        <v>2.01</v>
      </c>
      <c r="C42" s="5" t="n">
        <v>1.99</v>
      </c>
      <c r="D42" s="0" t="n">
        <f aca="false">B42-C42</f>
        <v>0.0199999999999998</v>
      </c>
      <c r="E42" s="6" t="s">
        <v>202</v>
      </c>
      <c r="F42" s="5" t="n">
        <v>0.7975</v>
      </c>
      <c r="G42" s="5" t="n">
        <v>0.7975</v>
      </c>
      <c r="H42" s="0" t="n">
        <f aca="false">F42-G42</f>
        <v>0</v>
      </c>
      <c r="I42" s="5" t="s">
        <v>203</v>
      </c>
      <c r="J42" s="5" t="n">
        <v>0.9975</v>
      </c>
      <c r="K42" s="5" t="n">
        <v>0.9975</v>
      </c>
      <c r="L42" s="0" t="n">
        <f aca="false">J42-K42</f>
        <v>0</v>
      </c>
      <c r="M42" s="5" t="s">
        <v>204</v>
      </c>
      <c r="N42" s="5" t="n">
        <v>1.3</v>
      </c>
      <c r="O42" s="5" t="n">
        <v>1.28</v>
      </c>
      <c r="P42" s="0" t="n">
        <f aca="false">N42-O42</f>
        <v>0.02</v>
      </c>
      <c r="Q42" s="5" t="s">
        <v>205</v>
      </c>
      <c r="R42" s="5" t="n">
        <v>1.4</v>
      </c>
      <c r="S42" s="5" t="n">
        <v>1.38</v>
      </c>
      <c r="T42" s="0" t="n">
        <f aca="false">R42-S42</f>
        <v>0.02</v>
      </c>
    </row>
    <row r="43" customFormat="false" ht="15" hidden="false" customHeight="false" outlineLevel="0" collapsed="false">
      <c r="A43" s="5" t="s">
        <v>206</v>
      </c>
      <c r="B43" s="5" t="n">
        <v>2.01</v>
      </c>
      <c r="C43" s="5" t="n">
        <v>1.99</v>
      </c>
      <c r="D43" s="0" t="n">
        <f aca="false">B43-C43</f>
        <v>0.0199999999999998</v>
      </c>
      <c r="E43" s="6" t="s">
        <v>207</v>
      </c>
      <c r="F43" s="5" t="n">
        <v>0.7575</v>
      </c>
      <c r="G43" s="5" t="n">
        <v>0.7575</v>
      </c>
      <c r="H43" s="0" t="n">
        <f aca="false">F43-G43</f>
        <v>0</v>
      </c>
      <c r="I43" s="5" t="s">
        <v>208</v>
      </c>
      <c r="J43" s="5" t="n">
        <v>0.975</v>
      </c>
      <c r="K43" s="5" t="n">
        <v>0.975</v>
      </c>
      <c r="L43" s="0" t="n">
        <f aca="false">J43-K43</f>
        <v>0</v>
      </c>
      <c r="M43" s="5" t="s">
        <v>209</v>
      </c>
      <c r="N43" s="5" t="n">
        <v>1.3</v>
      </c>
      <c r="O43" s="5" t="n">
        <v>1.28</v>
      </c>
      <c r="P43" s="0" t="n">
        <f aca="false">N43-O43</f>
        <v>0.02</v>
      </c>
      <c r="Q43" s="5" t="s">
        <v>210</v>
      </c>
      <c r="R43" s="5" t="n">
        <v>1.4</v>
      </c>
      <c r="S43" s="5" t="n">
        <v>1.38</v>
      </c>
      <c r="T43" s="0" t="n">
        <f aca="false">R43-S43</f>
        <v>0.02</v>
      </c>
    </row>
    <row r="44" customFormat="false" ht="15" hidden="false" customHeight="false" outlineLevel="0" collapsed="false">
      <c r="A44" s="5" t="s">
        <v>211</v>
      </c>
      <c r="B44" s="5" t="n">
        <v>1.98</v>
      </c>
      <c r="C44" s="5" t="n">
        <v>1.96</v>
      </c>
      <c r="D44" s="0" t="n">
        <f aca="false">B44-C44</f>
        <v>0.02</v>
      </c>
      <c r="E44" s="6" t="s">
        <v>212</v>
      </c>
      <c r="F44" s="5" t="n">
        <v>0.6925</v>
      </c>
      <c r="G44" s="5" t="n">
        <v>0.6925</v>
      </c>
      <c r="H44" s="0" t="n">
        <f aca="false">F44-G44</f>
        <v>0</v>
      </c>
      <c r="I44" s="5" t="s">
        <v>213</v>
      </c>
      <c r="J44" s="5" t="n">
        <v>0.97</v>
      </c>
      <c r="K44" s="5" t="n">
        <v>0.97</v>
      </c>
      <c r="L44" s="0" t="n">
        <f aca="false">J44-K44</f>
        <v>0</v>
      </c>
      <c r="M44" s="5" t="s">
        <v>214</v>
      </c>
      <c r="N44" s="5" t="n">
        <v>1.28</v>
      </c>
      <c r="O44" s="5" t="n">
        <v>1.26</v>
      </c>
      <c r="P44" s="0" t="n">
        <f aca="false">N44-O44</f>
        <v>0.02</v>
      </c>
      <c r="Q44" s="5" t="s">
        <v>215</v>
      </c>
      <c r="R44" s="5" t="n">
        <v>1.42</v>
      </c>
      <c r="S44" s="5" t="n">
        <v>1.42</v>
      </c>
      <c r="T44" s="0" t="n">
        <f aca="false">R44-S44</f>
        <v>0</v>
      </c>
    </row>
    <row r="45" customFormat="false" ht="15" hidden="false" customHeight="false" outlineLevel="0" collapsed="false">
      <c r="A45" s="5" t="s">
        <v>216</v>
      </c>
      <c r="B45" s="5" t="n">
        <v>1.97</v>
      </c>
      <c r="C45" s="5" t="n">
        <v>1.95</v>
      </c>
      <c r="D45" s="0" t="n">
        <f aca="false">B45-C45</f>
        <v>0.02</v>
      </c>
      <c r="E45" s="6" t="s">
        <v>217</v>
      </c>
      <c r="F45" s="5" t="n">
        <v>0.6425</v>
      </c>
      <c r="G45" s="5" t="n">
        <v>0.6425</v>
      </c>
      <c r="H45" s="0" t="n">
        <f aca="false">F45-G45</f>
        <v>0</v>
      </c>
      <c r="I45" s="5" t="s">
        <v>218</v>
      </c>
      <c r="J45" s="5" t="n">
        <v>0.98</v>
      </c>
      <c r="K45" s="5" t="n">
        <v>0.98</v>
      </c>
      <c r="L45" s="0" t="n">
        <f aca="false">J45-K45</f>
        <v>0</v>
      </c>
      <c r="M45" s="5" t="s">
        <v>219</v>
      </c>
      <c r="N45" s="5" t="n">
        <v>1.25</v>
      </c>
      <c r="O45" s="5" t="n">
        <v>1.23</v>
      </c>
      <c r="P45" s="0" t="n">
        <f aca="false">N45-O45</f>
        <v>0.02</v>
      </c>
      <c r="Q45" s="5" t="s">
        <v>220</v>
      </c>
      <c r="R45" s="5" t="n">
        <v>1.6</v>
      </c>
      <c r="S45" s="5" t="n">
        <v>1.6</v>
      </c>
      <c r="T45" s="0" t="n">
        <f aca="false">R45-S45</f>
        <v>0</v>
      </c>
    </row>
    <row r="46" customFormat="false" ht="15" hidden="false" customHeight="false" outlineLevel="0" collapsed="false">
      <c r="A46" s="5" t="s">
        <v>221</v>
      </c>
      <c r="B46" s="5" t="n">
        <v>1.8</v>
      </c>
      <c r="C46" s="5" t="n">
        <v>1.79</v>
      </c>
      <c r="D46" s="0" t="n">
        <f aca="false">B46-C46</f>
        <v>0.01</v>
      </c>
      <c r="E46" s="6" t="s">
        <v>222</v>
      </c>
      <c r="F46" s="5" t="n">
        <v>0.6625</v>
      </c>
      <c r="G46" s="5" t="n">
        <v>0.6625</v>
      </c>
      <c r="H46" s="0" t="n">
        <f aca="false">F46-G46</f>
        <v>0</v>
      </c>
      <c r="I46" s="5" t="s">
        <v>223</v>
      </c>
      <c r="J46" s="5" t="n">
        <v>1</v>
      </c>
      <c r="K46" s="5" t="n">
        <v>1</v>
      </c>
      <c r="L46" s="0" t="n">
        <f aca="false">J46-K46</f>
        <v>0</v>
      </c>
      <c r="M46" s="5" t="s">
        <v>224</v>
      </c>
      <c r="N46" s="5" t="n">
        <v>1.25</v>
      </c>
      <c r="O46" s="5" t="n">
        <v>1.23</v>
      </c>
      <c r="P46" s="0" t="n">
        <f aca="false">N46-O46</f>
        <v>0.02</v>
      </c>
      <c r="Q46" s="5" t="s">
        <v>225</v>
      </c>
      <c r="R46" s="5" t="n">
        <v>1.57</v>
      </c>
      <c r="S46" s="5" t="n">
        <v>1.57</v>
      </c>
      <c r="T46" s="0" t="n">
        <f aca="false">R46-S46</f>
        <v>0</v>
      </c>
    </row>
    <row r="47" customFormat="false" ht="15" hidden="false" customHeight="false" outlineLevel="0" collapsed="false">
      <c r="A47" s="5" t="s">
        <v>226</v>
      </c>
      <c r="B47" s="5" t="n">
        <v>1.85</v>
      </c>
      <c r="C47" s="5" t="n">
        <v>1.83</v>
      </c>
      <c r="D47" s="0" t="n">
        <f aca="false">B47-C47</f>
        <v>0.02</v>
      </c>
      <c r="E47" s="6" t="s">
        <v>227</v>
      </c>
      <c r="F47" s="5" t="n">
        <v>0.655</v>
      </c>
      <c r="G47" s="5" t="n">
        <v>0.6525</v>
      </c>
      <c r="H47" s="0" t="n">
        <f aca="false">F47-G47</f>
        <v>0.00250000000000006</v>
      </c>
      <c r="I47" s="5" t="s">
        <v>228</v>
      </c>
      <c r="J47" s="5" t="n">
        <v>1.03</v>
      </c>
      <c r="K47" s="5" t="n">
        <v>1.03</v>
      </c>
      <c r="L47" s="0" t="n">
        <f aca="false">J47-K47</f>
        <v>0</v>
      </c>
      <c r="M47" s="5" t="s">
        <v>229</v>
      </c>
      <c r="N47" s="5" t="n">
        <v>1.2</v>
      </c>
      <c r="O47" s="5" t="n">
        <v>1.19</v>
      </c>
      <c r="P47" s="0" t="n">
        <f aca="false">N47-O47</f>
        <v>0.01</v>
      </c>
      <c r="Q47" s="5" t="s">
        <v>230</v>
      </c>
      <c r="R47" s="5" t="n">
        <v>1.47</v>
      </c>
      <c r="S47" s="5" t="n">
        <v>1.47</v>
      </c>
      <c r="T47" s="0" t="n">
        <f aca="false">R47-S47</f>
        <v>0</v>
      </c>
    </row>
    <row r="48" customFormat="false" ht="15" hidden="false" customHeight="false" outlineLevel="0" collapsed="false">
      <c r="A48" s="5" t="s">
        <v>231</v>
      </c>
      <c r="B48" s="5" t="n">
        <v>1.83</v>
      </c>
      <c r="C48" s="5" t="n">
        <v>1.81</v>
      </c>
      <c r="D48" s="0" t="n">
        <f aca="false">B48-C48</f>
        <v>0.02</v>
      </c>
      <c r="E48" s="6" t="s">
        <v>232</v>
      </c>
      <c r="F48" s="5" t="n">
        <v>0.6475</v>
      </c>
      <c r="G48" s="5" t="n">
        <v>0.6475</v>
      </c>
      <c r="H48" s="0" t="n">
        <f aca="false">F48-G48</f>
        <v>0</v>
      </c>
      <c r="I48" s="5" t="s">
        <v>233</v>
      </c>
      <c r="J48" s="5" t="n">
        <v>1.09</v>
      </c>
      <c r="K48" s="5" t="n">
        <v>1.09</v>
      </c>
      <c r="L48" s="0" t="n">
        <f aca="false">J48-K48</f>
        <v>0</v>
      </c>
      <c r="M48" s="5" t="s">
        <v>234</v>
      </c>
      <c r="N48" s="5" t="n">
        <v>1.15</v>
      </c>
      <c r="O48" s="5" t="n">
        <v>1.13</v>
      </c>
      <c r="P48" s="0" t="n">
        <f aca="false">N48-O48</f>
        <v>0.02</v>
      </c>
      <c r="Q48" s="5" t="s">
        <v>235</v>
      </c>
      <c r="R48" s="5" t="n">
        <v>1.45</v>
      </c>
      <c r="S48" s="5" t="n">
        <v>1.45</v>
      </c>
      <c r="T48" s="0" t="n">
        <f aca="false">R48-S48</f>
        <v>0</v>
      </c>
    </row>
    <row r="49" customFormat="false" ht="15" hidden="false" customHeight="false" outlineLevel="0" collapsed="false">
      <c r="A49" s="5" t="s">
        <v>236</v>
      </c>
      <c r="B49" s="5" t="n">
        <v>1.88</v>
      </c>
      <c r="C49" s="5" t="n">
        <v>1.86</v>
      </c>
      <c r="D49" s="0" t="n">
        <f aca="false">B49-C49</f>
        <v>0.0199999999999998</v>
      </c>
      <c r="E49" s="6" t="s">
        <v>237</v>
      </c>
      <c r="F49" s="5" t="n">
        <v>0.6175</v>
      </c>
      <c r="G49" s="5" t="n">
        <v>0.6175</v>
      </c>
      <c r="H49" s="0" t="n">
        <f aca="false">F49-G49</f>
        <v>0</v>
      </c>
      <c r="I49" s="5" t="s">
        <v>238</v>
      </c>
      <c r="J49" s="5" t="n">
        <v>1.0725</v>
      </c>
      <c r="K49" s="5" t="n">
        <v>1.0725</v>
      </c>
      <c r="L49" s="0" t="n">
        <f aca="false">J49-K49</f>
        <v>0</v>
      </c>
      <c r="M49" s="5" t="s">
        <v>239</v>
      </c>
      <c r="N49" s="5" t="n">
        <v>1.13</v>
      </c>
      <c r="O49" s="5" t="n">
        <v>1.13</v>
      </c>
      <c r="P49" s="0" t="n">
        <f aca="false">N49-O49</f>
        <v>0</v>
      </c>
      <c r="Q49" s="5" t="s">
        <v>240</v>
      </c>
      <c r="R49" s="5" t="n">
        <v>1.47</v>
      </c>
      <c r="S49" s="5" t="n">
        <v>1.47</v>
      </c>
      <c r="T49" s="0" t="n">
        <f aca="false">R49-S49</f>
        <v>0</v>
      </c>
    </row>
    <row r="50" customFormat="false" ht="15" hidden="false" customHeight="false" outlineLevel="0" collapsed="false">
      <c r="A50" s="5" t="s">
        <v>241</v>
      </c>
      <c r="B50" s="5" t="n">
        <v>2.03</v>
      </c>
      <c r="C50" s="5" t="n">
        <v>2.01</v>
      </c>
      <c r="D50" s="0" t="n">
        <f aca="false">B50-C50</f>
        <v>0.02</v>
      </c>
      <c r="E50" s="6" t="s">
        <v>242</v>
      </c>
      <c r="F50" s="5" t="n">
        <v>0.62</v>
      </c>
      <c r="G50" s="5" t="n">
        <v>0.62</v>
      </c>
      <c r="H50" s="0" t="n">
        <f aca="false">F50-G50</f>
        <v>0</v>
      </c>
      <c r="I50" s="5" t="s">
        <v>243</v>
      </c>
      <c r="J50" s="5" t="n">
        <v>1.0525</v>
      </c>
      <c r="K50" s="5" t="n">
        <v>1.0525</v>
      </c>
      <c r="L50" s="0" t="n">
        <f aca="false">J50-K50</f>
        <v>0</v>
      </c>
      <c r="M50" s="5" t="s">
        <v>244</v>
      </c>
      <c r="N50" s="5" t="n">
        <v>1.11</v>
      </c>
      <c r="O50" s="5" t="n">
        <v>1.11</v>
      </c>
      <c r="P50" s="0" t="n">
        <f aca="false">N50-O50</f>
        <v>0</v>
      </c>
      <c r="Q50" s="5" t="s">
        <v>245</v>
      </c>
      <c r="R50" s="5" t="n">
        <v>1.55</v>
      </c>
      <c r="S50" s="5" t="n">
        <v>1.55</v>
      </c>
      <c r="T50" s="0" t="n">
        <f aca="false">R50-S50</f>
        <v>0</v>
      </c>
    </row>
    <row r="51" customFormat="false" ht="15" hidden="false" customHeight="false" outlineLevel="0" collapsed="false">
      <c r="A51" s="5" t="s">
        <v>246</v>
      </c>
      <c r="B51" s="5" t="n">
        <v>2.03</v>
      </c>
      <c r="C51" s="5" t="n">
        <v>2.01</v>
      </c>
      <c r="D51" s="0" t="n">
        <f aca="false">B51-C51</f>
        <v>0.02</v>
      </c>
      <c r="E51" s="6" t="s">
        <v>247</v>
      </c>
      <c r="F51" s="5" t="n">
        <v>0.635</v>
      </c>
      <c r="G51" s="5" t="n">
        <v>0.635</v>
      </c>
      <c r="H51" s="0" t="n">
        <f aca="false">F51-G51</f>
        <v>0</v>
      </c>
      <c r="I51" s="5" t="s">
        <v>248</v>
      </c>
      <c r="J51" s="5" t="n">
        <v>1.0325</v>
      </c>
      <c r="K51" s="5" t="n">
        <v>1.0325</v>
      </c>
      <c r="L51" s="0" t="n">
        <f aca="false">J51-K51</f>
        <v>0</v>
      </c>
      <c r="M51" s="5" t="s">
        <v>249</v>
      </c>
      <c r="N51" s="5" t="n">
        <v>1.11</v>
      </c>
      <c r="O51" s="5" t="n">
        <v>1.11</v>
      </c>
      <c r="P51" s="0" t="n">
        <f aca="false">N51-O51</f>
        <v>0</v>
      </c>
      <c r="Q51" s="5" t="s">
        <v>250</v>
      </c>
      <c r="R51" s="5" t="n">
        <v>1.52</v>
      </c>
      <c r="S51" s="5" t="n">
        <v>1.52</v>
      </c>
      <c r="T51" s="0" t="n">
        <f aca="false">R51-S51</f>
        <v>0</v>
      </c>
    </row>
    <row r="52" customFormat="false" ht="15" hidden="false" customHeight="false" outlineLevel="0" collapsed="false">
      <c r="A52" s="5" t="s">
        <v>251</v>
      </c>
      <c r="B52" s="5" t="n">
        <v>2.03</v>
      </c>
      <c r="C52" s="5" t="n">
        <v>2.01</v>
      </c>
      <c r="D52" s="0" t="n">
        <f aca="false">B52-C52</f>
        <v>0.02</v>
      </c>
      <c r="E52" s="6" t="s">
        <v>252</v>
      </c>
      <c r="F52" s="5" t="n">
        <v>0.6225</v>
      </c>
      <c r="G52" s="5" t="n">
        <v>0.6225</v>
      </c>
      <c r="H52" s="0" t="n">
        <f aca="false">F52-G52</f>
        <v>0</v>
      </c>
      <c r="I52" s="5" t="s">
        <v>253</v>
      </c>
      <c r="J52" s="5" t="n">
        <v>1.0025</v>
      </c>
      <c r="K52" s="5" t="n">
        <v>1.0025</v>
      </c>
      <c r="L52" s="0" t="n">
        <f aca="false">J52-K52</f>
        <v>0</v>
      </c>
      <c r="M52" s="5" t="s">
        <v>254</v>
      </c>
      <c r="N52" s="5" t="n">
        <v>1.06</v>
      </c>
      <c r="O52" s="5" t="n">
        <v>1.06</v>
      </c>
      <c r="P52" s="0" t="n">
        <f aca="false">N52-O52</f>
        <v>0</v>
      </c>
      <c r="Q52" s="5" t="s">
        <v>255</v>
      </c>
      <c r="R52" s="5" t="n">
        <v>1.49</v>
      </c>
      <c r="S52" s="5" t="n">
        <v>1.47</v>
      </c>
      <c r="T52" s="0" t="n">
        <f aca="false">R52-S52</f>
        <v>0.02</v>
      </c>
    </row>
    <row r="53" customFormat="false" ht="15" hidden="false" customHeight="false" outlineLevel="0" collapsed="false">
      <c r="A53" s="5" t="s">
        <v>256</v>
      </c>
      <c r="B53" s="5" t="n">
        <v>2.08</v>
      </c>
      <c r="C53" s="5" t="n">
        <v>2.06</v>
      </c>
      <c r="D53" s="0" t="n">
        <f aca="false">B53-C53</f>
        <v>0.02</v>
      </c>
      <c r="E53" s="6" t="s">
        <v>257</v>
      </c>
      <c r="F53" s="5" t="n">
        <v>0.6425</v>
      </c>
      <c r="G53" s="5" t="n">
        <v>0.6425</v>
      </c>
      <c r="H53" s="0" t="n">
        <f aca="false">F53-G53</f>
        <v>0</v>
      </c>
      <c r="I53" s="5" t="s">
        <v>258</v>
      </c>
      <c r="J53" s="5" t="n">
        <v>0.9575</v>
      </c>
      <c r="K53" s="5" t="n">
        <v>0.9575</v>
      </c>
      <c r="L53" s="0" t="n">
        <f aca="false">J53-K53</f>
        <v>0</v>
      </c>
      <c r="M53" s="5" t="s">
        <v>259</v>
      </c>
      <c r="N53" s="5" t="n">
        <v>0.97</v>
      </c>
      <c r="O53" s="5" t="n">
        <v>1.02</v>
      </c>
      <c r="P53" s="0" t="n">
        <f aca="false">N53-O53</f>
        <v>-0.05</v>
      </c>
      <c r="Q53" s="5" t="s">
        <v>260</v>
      </c>
      <c r="R53" s="5" t="n">
        <v>1.49</v>
      </c>
      <c r="S53" s="5" t="n">
        <v>1.47</v>
      </c>
      <c r="T53" s="0" t="n">
        <f aca="false">R53-S53</f>
        <v>0.02</v>
      </c>
    </row>
    <row r="54" customFormat="false" ht="15" hidden="false" customHeight="false" outlineLevel="0" collapsed="false">
      <c r="A54" s="5" t="s">
        <v>261</v>
      </c>
      <c r="B54" s="5" t="n">
        <v>2.08</v>
      </c>
      <c r="C54" s="5" t="n">
        <v>2.06</v>
      </c>
      <c r="D54" s="0" t="n">
        <f aca="false">B54-C54</f>
        <v>0.02</v>
      </c>
      <c r="E54" s="6" t="s">
        <v>262</v>
      </c>
      <c r="F54" s="5" t="n">
        <v>0.625</v>
      </c>
      <c r="G54" s="5" t="n">
        <v>0.625</v>
      </c>
      <c r="H54" s="0" t="n">
        <f aca="false">F54-G54</f>
        <v>0</v>
      </c>
      <c r="I54" s="5" t="s">
        <v>263</v>
      </c>
      <c r="J54" s="5" t="n">
        <v>0.955</v>
      </c>
      <c r="K54" s="5" t="n">
        <v>0.955</v>
      </c>
      <c r="L54" s="0" t="n">
        <f aca="false">J54-K54</f>
        <v>0</v>
      </c>
      <c r="M54" s="5" t="s">
        <v>264</v>
      </c>
      <c r="N54" s="5" t="n">
        <v>0.96</v>
      </c>
      <c r="O54" s="5" t="n">
        <v>0.99</v>
      </c>
      <c r="P54" s="0" t="n">
        <f aca="false">N54-O54</f>
        <v>-0.03</v>
      </c>
      <c r="Q54" s="5" t="s">
        <v>265</v>
      </c>
      <c r="R54" s="5" t="n">
        <v>1.52</v>
      </c>
      <c r="S54" s="5" t="n">
        <v>1.51</v>
      </c>
      <c r="T54" s="0" t="n">
        <f aca="false">R54-S54</f>
        <v>0.01</v>
      </c>
    </row>
    <row r="55" customFormat="false" ht="15" hidden="false" customHeight="false" outlineLevel="0" collapsed="false">
      <c r="A55" s="5" t="s">
        <v>266</v>
      </c>
      <c r="B55" s="5" t="n">
        <v>2.06</v>
      </c>
      <c r="C55" s="5" t="n">
        <v>2.04</v>
      </c>
      <c r="D55" s="0" t="n">
        <f aca="false">B55-C55</f>
        <v>0.02</v>
      </c>
      <c r="E55" s="6" t="s">
        <v>267</v>
      </c>
      <c r="F55" s="5" t="n">
        <v>0.6025</v>
      </c>
      <c r="G55" s="5" t="n">
        <v>0.6</v>
      </c>
      <c r="H55" s="0" t="n">
        <f aca="false">F55-G55</f>
        <v>0.00250000000000006</v>
      </c>
      <c r="I55" s="5" t="s">
        <v>268</v>
      </c>
      <c r="J55" s="5" t="n">
        <v>0.875</v>
      </c>
      <c r="K55" s="5" t="n">
        <v>0.875</v>
      </c>
      <c r="L55" s="0" t="n">
        <f aca="false">J55-K55</f>
        <v>0</v>
      </c>
      <c r="M55" s="5" t="s">
        <v>269</v>
      </c>
      <c r="N55" s="5" t="n">
        <v>0.93</v>
      </c>
      <c r="O55" s="5" t="n">
        <v>0.93</v>
      </c>
      <c r="P55" s="0" t="n">
        <f aca="false">N55-O55</f>
        <v>0</v>
      </c>
      <c r="Q55" s="5" t="s">
        <v>270</v>
      </c>
      <c r="R55" s="5" t="n">
        <v>1.58</v>
      </c>
      <c r="S55" s="5" t="n">
        <v>1.58</v>
      </c>
      <c r="T55" s="0" t="n">
        <f aca="false">R55-S55</f>
        <v>0</v>
      </c>
    </row>
    <row r="56" customFormat="false" ht="15" hidden="false" customHeight="false" outlineLevel="0" collapsed="false">
      <c r="A56" s="5" t="s">
        <v>271</v>
      </c>
      <c r="B56" s="5" t="n">
        <v>1.97</v>
      </c>
      <c r="C56" s="5" t="n">
        <v>1.95</v>
      </c>
      <c r="D56" s="0" t="n">
        <f aca="false">B56-C56</f>
        <v>0.02</v>
      </c>
      <c r="E56" s="6" t="s">
        <v>272</v>
      </c>
      <c r="F56" s="5" t="n">
        <v>0.595</v>
      </c>
      <c r="G56" s="5" t="n">
        <v>0.605</v>
      </c>
      <c r="H56" s="0" t="n">
        <f aca="false">F56-G56</f>
        <v>-0.01</v>
      </c>
      <c r="I56" s="5" t="s">
        <v>273</v>
      </c>
      <c r="J56" s="5" t="n">
        <v>0.8225</v>
      </c>
      <c r="K56" s="5" t="n">
        <v>0.8225</v>
      </c>
      <c r="L56" s="0" t="n">
        <f aca="false">J56-K56</f>
        <v>0</v>
      </c>
      <c r="M56" s="5" t="s">
        <v>274</v>
      </c>
      <c r="N56" s="5" t="n">
        <v>0.93</v>
      </c>
      <c r="O56" s="5" t="n">
        <v>0.93</v>
      </c>
      <c r="P56" s="0" t="n">
        <f aca="false">N56-O56</f>
        <v>0</v>
      </c>
      <c r="Q56" s="5" t="s">
        <v>275</v>
      </c>
      <c r="R56" s="5" t="n">
        <v>1.59</v>
      </c>
      <c r="S56" s="5" t="n">
        <v>1.59</v>
      </c>
      <c r="T56" s="0" t="n">
        <f aca="false">R56-S56</f>
        <v>0</v>
      </c>
    </row>
    <row r="57" customFormat="false" ht="15" hidden="false" customHeight="false" outlineLevel="0" collapsed="false">
      <c r="A57" s="5" t="s">
        <v>276</v>
      </c>
      <c r="B57" s="5" t="n">
        <v>2.04</v>
      </c>
      <c r="C57" s="5" t="n">
        <v>2.02</v>
      </c>
      <c r="D57" s="0" t="n">
        <f aca="false">B57-C57</f>
        <v>0.02</v>
      </c>
      <c r="E57" s="6" t="s">
        <v>277</v>
      </c>
      <c r="F57" s="5" t="n">
        <v>0.5875</v>
      </c>
      <c r="G57" s="5" t="n">
        <v>0.5975</v>
      </c>
      <c r="H57" s="0" t="n">
        <f aca="false">F57-G57</f>
        <v>-0.01</v>
      </c>
      <c r="I57" s="5" t="s">
        <v>278</v>
      </c>
      <c r="J57" s="5" t="n">
        <v>0.7925</v>
      </c>
      <c r="K57" s="5" t="n">
        <v>0.7925</v>
      </c>
      <c r="L57" s="0" t="n">
        <f aca="false">J57-K57</f>
        <v>0</v>
      </c>
      <c r="M57" s="5" t="s">
        <v>279</v>
      </c>
      <c r="N57" s="5" t="n">
        <v>0.96</v>
      </c>
      <c r="O57" s="5" t="n">
        <v>0.96</v>
      </c>
      <c r="P57" s="0" t="n">
        <f aca="false">N57-O57</f>
        <v>0</v>
      </c>
      <c r="Q57" s="5" t="s">
        <v>280</v>
      </c>
      <c r="R57" s="5" t="n">
        <v>1.59</v>
      </c>
      <c r="S57" s="5" t="n">
        <v>1.59</v>
      </c>
      <c r="T57" s="0" t="n">
        <f aca="false">R57-S57</f>
        <v>0</v>
      </c>
    </row>
    <row r="58" customFormat="false" ht="15" hidden="false" customHeight="false" outlineLevel="0" collapsed="false">
      <c r="A58" s="5" t="s">
        <v>281</v>
      </c>
      <c r="B58" s="5" t="n">
        <v>1.98</v>
      </c>
      <c r="C58" s="5" t="n">
        <v>1.97</v>
      </c>
      <c r="D58" s="0" t="n">
        <f aca="false">B58-C58</f>
        <v>0.01</v>
      </c>
      <c r="E58" s="6" t="s">
        <v>282</v>
      </c>
      <c r="F58" s="5" t="n">
        <v>0.57</v>
      </c>
      <c r="G58" s="5" t="n">
        <v>0.57</v>
      </c>
      <c r="H58" s="0" t="n">
        <f aca="false">F58-G58</f>
        <v>0</v>
      </c>
      <c r="I58" s="5" t="s">
        <v>283</v>
      </c>
      <c r="J58" s="5" t="n">
        <v>0.7925</v>
      </c>
      <c r="K58" s="5" t="n">
        <v>0.7925</v>
      </c>
      <c r="L58" s="0" t="n">
        <f aca="false">J58-K58</f>
        <v>0</v>
      </c>
      <c r="M58" s="5" t="s">
        <v>284</v>
      </c>
      <c r="N58" s="5" t="n">
        <v>0.95</v>
      </c>
      <c r="O58" s="5" t="n">
        <v>0.95</v>
      </c>
      <c r="P58" s="0" t="n">
        <f aca="false">N58-O58</f>
        <v>0</v>
      </c>
      <c r="Q58" s="5" t="s">
        <v>285</v>
      </c>
      <c r="R58" s="5" t="n">
        <v>1.59</v>
      </c>
      <c r="S58" s="5" t="n">
        <v>1.59</v>
      </c>
      <c r="T58" s="0" t="n">
        <f aca="false">R58-S58</f>
        <v>0</v>
      </c>
    </row>
    <row r="59" customFormat="false" ht="15" hidden="false" customHeight="false" outlineLevel="0" collapsed="false">
      <c r="A59" s="5" t="s">
        <v>286</v>
      </c>
      <c r="B59" s="5" t="n">
        <v>2.02</v>
      </c>
      <c r="C59" s="5" t="n">
        <v>2.01</v>
      </c>
      <c r="D59" s="0" t="n">
        <f aca="false">B59-C59</f>
        <v>0.0100000000000002</v>
      </c>
      <c r="E59" s="6" t="s">
        <v>287</v>
      </c>
      <c r="F59" s="5" t="n">
        <v>0.525</v>
      </c>
      <c r="G59" s="5" t="n">
        <v>0.525</v>
      </c>
      <c r="H59" s="0" t="n">
        <f aca="false">F59-G59</f>
        <v>0</v>
      </c>
      <c r="I59" s="5" t="s">
        <v>288</v>
      </c>
      <c r="J59" s="5" t="n">
        <v>0.8025</v>
      </c>
      <c r="K59" s="5" t="n">
        <v>0.8025</v>
      </c>
      <c r="L59" s="0" t="n">
        <f aca="false">J59-K59</f>
        <v>0</v>
      </c>
      <c r="M59" s="5" t="s">
        <v>289</v>
      </c>
      <c r="N59" s="5" t="n">
        <v>0.95</v>
      </c>
      <c r="O59" s="5" t="n">
        <v>0.95</v>
      </c>
      <c r="P59" s="0" t="n">
        <f aca="false">N59-O59</f>
        <v>0</v>
      </c>
      <c r="Q59" s="5" t="s">
        <v>290</v>
      </c>
      <c r="R59" s="5" t="n">
        <v>1.67</v>
      </c>
      <c r="S59" s="5" t="n">
        <v>1.67</v>
      </c>
      <c r="T59" s="0" t="n">
        <f aca="false">R59-S59</f>
        <v>0</v>
      </c>
    </row>
    <row r="60" customFormat="false" ht="15" hidden="false" customHeight="false" outlineLevel="0" collapsed="false">
      <c r="A60" s="5" t="s">
        <v>291</v>
      </c>
      <c r="B60" s="5" t="n">
        <v>1.96</v>
      </c>
      <c r="C60" s="5" t="n">
        <v>1.97</v>
      </c>
      <c r="D60" s="0" t="n">
        <f aca="false">B60-C60</f>
        <v>-0.01</v>
      </c>
      <c r="E60" s="6" t="s">
        <v>292</v>
      </c>
      <c r="F60" s="5" t="n">
        <v>0.5225</v>
      </c>
      <c r="G60" s="5" t="n">
        <v>0.5225</v>
      </c>
      <c r="H60" s="0" t="n">
        <f aca="false">F60-G60</f>
        <v>0</v>
      </c>
      <c r="I60" s="0" t="s">
        <v>293</v>
      </c>
      <c r="J60" s="0" t="n">
        <v>0.7525</v>
      </c>
      <c r="K60" s="0" t="n">
        <v>0.7525</v>
      </c>
      <c r="L60" s="0" t="n">
        <f aca="false">J60-K60</f>
        <v>0</v>
      </c>
      <c r="M60" s="5" t="s">
        <v>294</v>
      </c>
      <c r="N60" s="5" t="n">
        <v>0.92</v>
      </c>
      <c r="O60" s="5" t="n">
        <v>0.97</v>
      </c>
      <c r="P60" s="0" t="n">
        <f aca="false">N60-O60</f>
        <v>-0.0499999999999999</v>
      </c>
      <c r="Q60" s="5" t="s">
        <v>295</v>
      </c>
      <c r="R60" s="5" t="n">
        <v>1.8</v>
      </c>
      <c r="S60" s="5" t="n">
        <v>1.8</v>
      </c>
      <c r="T60" s="0" t="n">
        <f aca="false">R60-S60</f>
        <v>0</v>
      </c>
    </row>
    <row r="61" customFormat="false" ht="15" hidden="false" customHeight="false" outlineLevel="0" collapsed="false">
      <c r="A61" s="5" t="s">
        <v>296</v>
      </c>
      <c r="B61" s="5" t="n">
        <v>1.86</v>
      </c>
      <c r="C61" s="5" t="n">
        <v>1.86</v>
      </c>
      <c r="D61" s="0" t="n">
        <f aca="false">B61-C61</f>
        <v>0</v>
      </c>
      <c r="E61" s="6" t="s">
        <v>297</v>
      </c>
      <c r="F61" s="5" t="n">
        <v>0.54</v>
      </c>
      <c r="G61" s="5" t="n">
        <v>0.5275</v>
      </c>
      <c r="H61" s="0" t="n">
        <f aca="false">F61-G61</f>
        <v>0.0125000000000001</v>
      </c>
      <c r="I61" s="0" t="s">
        <v>298</v>
      </c>
      <c r="J61" s="0" t="n">
        <v>0.68</v>
      </c>
      <c r="K61" s="0" t="n">
        <v>0.68</v>
      </c>
      <c r="L61" s="0" t="n">
        <f aca="false">J61-K61</f>
        <v>0</v>
      </c>
      <c r="M61" s="5" t="s">
        <v>299</v>
      </c>
      <c r="N61" s="5" t="n">
        <v>0.92</v>
      </c>
      <c r="O61" s="5" t="n">
        <v>0.97</v>
      </c>
      <c r="P61" s="0" t="n">
        <f aca="false">N61-O61</f>
        <v>-0.0499999999999999</v>
      </c>
      <c r="Q61" s="5" t="s">
        <v>300</v>
      </c>
      <c r="R61" s="5" t="n">
        <v>1.9</v>
      </c>
      <c r="S61" s="5" t="n">
        <v>1.7</v>
      </c>
      <c r="T61" s="0" t="n">
        <f aca="false">R61-S61</f>
        <v>0.2</v>
      </c>
    </row>
    <row r="62" customFormat="false" ht="15" hidden="false" customHeight="false" outlineLevel="0" collapsed="false">
      <c r="A62" s="5" t="s">
        <v>301</v>
      </c>
      <c r="B62" s="5" t="n">
        <v>1.64</v>
      </c>
      <c r="C62" s="5" t="n">
        <v>1.68</v>
      </c>
      <c r="D62" s="0" t="n">
        <f aca="false">B62-C62</f>
        <v>-0.04</v>
      </c>
      <c r="E62" s="6" t="s">
        <v>302</v>
      </c>
      <c r="F62" s="5" t="n">
        <v>0.5525</v>
      </c>
      <c r="G62" s="5" t="n">
        <v>0.54</v>
      </c>
      <c r="H62" s="0" t="n">
        <f aca="false">F62-G62</f>
        <v>0.0125</v>
      </c>
      <c r="I62" s="0" t="s">
        <v>303</v>
      </c>
      <c r="J62" s="0" t="n">
        <v>0.65</v>
      </c>
      <c r="K62" s="0" t="n">
        <v>0.65</v>
      </c>
      <c r="L62" s="0" t="n">
        <f aca="false">J62-K62</f>
        <v>0</v>
      </c>
      <c r="M62" s="5" t="s">
        <v>304</v>
      </c>
      <c r="N62" s="5" t="n">
        <v>0.92</v>
      </c>
      <c r="O62" s="5" t="n">
        <v>0.97</v>
      </c>
      <c r="P62" s="0" t="n">
        <f aca="false">N62-O62</f>
        <v>-0.0499999999999999</v>
      </c>
      <c r="Q62" s="5" t="s">
        <v>305</v>
      </c>
      <c r="R62" s="5" t="n">
        <v>1.9</v>
      </c>
      <c r="S62" s="5" t="n">
        <v>1.8</v>
      </c>
      <c r="T62" s="0" t="n">
        <f aca="false">R62-S62</f>
        <v>0.0999999999999999</v>
      </c>
    </row>
    <row r="63" customFormat="false" ht="15" hidden="false" customHeight="false" outlineLevel="0" collapsed="false">
      <c r="A63" s="5" t="s">
        <v>306</v>
      </c>
      <c r="B63" s="5" t="n">
        <v>1.68</v>
      </c>
      <c r="C63" s="5" t="n">
        <v>1.73</v>
      </c>
      <c r="D63" s="0" t="n">
        <f aca="false">B63-C63</f>
        <v>-0.05</v>
      </c>
      <c r="E63" s="6" t="s">
        <v>307</v>
      </c>
      <c r="F63" s="5" t="n">
        <v>0.605</v>
      </c>
      <c r="G63" s="5" t="n">
        <v>0.5925</v>
      </c>
      <c r="H63" s="0" t="n">
        <f aca="false">F63-G63</f>
        <v>0.0125</v>
      </c>
      <c r="I63" s="0" t="s">
        <v>308</v>
      </c>
      <c r="J63" s="0" t="n">
        <v>0.4375</v>
      </c>
      <c r="K63" s="0" t="n">
        <v>0.4375</v>
      </c>
      <c r="L63" s="0" t="n">
        <f aca="false">J63-K63</f>
        <v>0</v>
      </c>
      <c r="M63" s="5" t="s">
        <v>309</v>
      </c>
      <c r="N63" s="5" t="n">
        <v>0.92</v>
      </c>
      <c r="O63" s="5" t="n">
        <v>0.97</v>
      </c>
      <c r="P63" s="0" t="n">
        <f aca="false">N63-O63</f>
        <v>-0.0499999999999999</v>
      </c>
      <c r="Q63" s="5" t="s">
        <v>310</v>
      </c>
      <c r="R63" s="5" t="n">
        <v>2.3</v>
      </c>
      <c r="S63" s="5" t="n">
        <v>2.15</v>
      </c>
      <c r="T63" s="0" t="n">
        <f aca="false">R63-S63</f>
        <v>0.15</v>
      </c>
    </row>
    <row r="64" customFormat="false" ht="15" hidden="false" customHeight="false" outlineLevel="0" collapsed="false">
      <c r="A64" s="5" t="s">
        <v>311</v>
      </c>
      <c r="B64" s="5" t="n">
        <v>1.81</v>
      </c>
      <c r="C64" s="5" t="n">
        <v>1.85</v>
      </c>
      <c r="D64" s="0" t="n">
        <f aca="false">B64-C64</f>
        <v>-0.04</v>
      </c>
      <c r="E64" s="6" t="s">
        <v>312</v>
      </c>
      <c r="F64" s="5" t="n">
        <v>0.725</v>
      </c>
      <c r="G64" s="5" t="n">
        <v>0.73</v>
      </c>
      <c r="H64" s="0" t="n">
        <f aca="false">F64-G64</f>
        <v>-0.005</v>
      </c>
      <c r="I64" s="0" t="s">
        <v>313</v>
      </c>
      <c r="J64" s="0" t="n">
        <v>0.46</v>
      </c>
      <c r="K64" s="0" t="n">
        <v>0.46</v>
      </c>
      <c r="L64" s="0" t="n">
        <f aca="false">J64-K64</f>
        <v>0</v>
      </c>
      <c r="M64" s="5" t="s">
        <v>314</v>
      </c>
      <c r="N64" s="5" t="n">
        <v>0.92</v>
      </c>
      <c r="O64" s="5" t="n">
        <v>0.97</v>
      </c>
      <c r="P64" s="0" t="n">
        <f aca="false">N64-O64</f>
        <v>-0.0499999999999999</v>
      </c>
      <c r="Q64" s="5" t="s">
        <v>315</v>
      </c>
      <c r="R64" s="5" t="n">
        <v>2.35</v>
      </c>
      <c r="S64" s="5" t="n">
        <v>2.15</v>
      </c>
      <c r="T64" s="0" t="n">
        <f aca="false">R64-S64</f>
        <v>0.2</v>
      </c>
    </row>
    <row r="65" customFormat="false" ht="15" hidden="false" customHeight="false" outlineLevel="0" collapsed="false">
      <c r="A65" s="5" t="s">
        <v>316</v>
      </c>
      <c r="B65" s="5" t="n">
        <v>1.95</v>
      </c>
      <c r="C65" s="5" t="n">
        <v>1.98</v>
      </c>
      <c r="D65" s="0" t="n">
        <f aca="false">B65-C65</f>
        <v>-0.03</v>
      </c>
      <c r="E65" s="6" t="s">
        <v>317</v>
      </c>
      <c r="F65" s="5" t="n">
        <v>0.77</v>
      </c>
      <c r="G65" s="5" t="n">
        <v>0.77</v>
      </c>
      <c r="H65" s="0" t="n">
        <f aca="false">F65-G65</f>
        <v>0</v>
      </c>
      <c r="I65" s="0" t="s">
        <v>318</v>
      </c>
      <c r="J65" s="0" t="n">
        <v>0.475</v>
      </c>
      <c r="K65" s="0" t="n">
        <v>0.475</v>
      </c>
      <c r="L65" s="0" t="n">
        <f aca="false">J65-K65</f>
        <v>0</v>
      </c>
      <c r="M65" s="5" t="s">
        <v>319</v>
      </c>
      <c r="N65" s="5" t="n">
        <v>0.9</v>
      </c>
      <c r="O65" s="5" t="n">
        <v>0.9</v>
      </c>
      <c r="P65" s="0" t="n">
        <f aca="false">N65-O65</f>
        <v>0</v>
      </c>
      <c r="Q65" s="5" t="s">
        <v>320</v>
      </c>
      <c r="R65" s="5" t="n">
        <v>2.35</v>
      </c>
      <c r="S65" s="5" t="n">
        <v>2.15</v>
      </c>
      <c r="T65" s="0" t="n">
        <f aca="false">R65-S65</f>
        <v>0.2</v>
      </c>
    </row>
    <row r="66" customFormat="false" ht="15" hidden="false" customHeight="false" outlineLevel="0" collapsed="false">
      <c r="A66" s="5" t="s">
        <v>321</v>
      </c>
      <c r="B66" s="5" t="n">
        <v>3.02</v>
      </c>
      <c r="C66" s="5" t="n">
        <v>3.02</v>
      </c>
      <c r="D66" s="0" t="n">
        <f aca="false">B66-C66</f>
        <v>0</v>
      </c>
      <c r="E66" s="6" t="s">
        <v>322</v>
      </c>
      <c r="F66" s="5" t="n">
        <v>0.6925</v>
      </c>
      <c r="G66" s="5" t="n">
        <v>0.6925</v>
      </c>
      <c r="H66" s="0" t="n">
        <f aca="false">F66-G66</f>
        <v>0</v>
      </c>
      <c r="I66" s="0" t="s">
        <v>323</v>
      </c>
      <c r="J66" s="0" t="n">
        <v>0.49</v>
      </c>
      <c r="K66" s="0" t="n">
        <v>0.49</v>
      </c>
      <c r="L66" s="0" t="n">
        <f aca="false">J66-K66</f>
        <v>0</v>
      </c>
      <c r="M66" s="5" t="s">
        <v>324</v>
      </c>
      <c r="N66" s="5" t="n">
        <v>0.94</v>
      </c>
      <c r="O66" s="5" t="n">
        <v>0.94</v>
      </c>
      <c r="P66" s="0" t="n">
        <f aca="false">N66-O66</f>
        <v>0</v>
      </c>
      <c r="Q66" s="5" t="s">
        <v>325</v>
      </c>
      <c r="R66" s="5" t="n">
        <v>2.1</v>
      </c>
      <c r="S66" s="5" t="n">
        <v>2.1</v>
      </c>
      <c r="T66" s="0" t="n">
        <f aca="false">R66-S66</f>
        <v>0</v>
      </c>
    </row>
    <row r="67" customFormat="false" ht="15" hidden="false" customHeight="false" outlineLevel="0" collapsed="false">
      <c r="A67" s="5" t="s">
        <v>326</v>
      </c>
      <c r="B67" s="5" t="n">
        <v>4.5</v>
      </c>
      <c r="C67" s="5" t="n">
        <v>4.5</v>
      </c>
      <c r="D67" s="0" t="n">
        <f aca="false">B67-C67</f>
        <v>0</v>
      </c>
      <c r="E67" s="6" t="s">
        <v>327</v>
      </c>
      <c r="F67" s="5" t="n">
        <v>0.6</v>
      </c>
      <c r="G67" s="5" t="n">
        <v>0.6</v>
      </c>
      <c r="H67" s="0" t="n">
        <f aca="false">F67-G67</f>
        <v>0</v>
      </c>
      <c r="I67" s="0" t="s">
        <v>328</v>
      </c>
      <c r="J67" s="0" t="n">
        <v>0.56</v>
      </c>
      <c r="K67" s="0" t="n">
        <v>0.56</v>
      </c>
      <c r="L67" s="0" t="n">
        <f aca="false">J67-K67</f>
        <v>0</v>
      </c>
      <c r="M67" s="5" t="s">
        <v>329</v>
      </c>
      <c r="N67" s="5" t="n">
        <v>0.9</v>
      </c>
      <c r="O67" s="5" t="n">
        <v>0.9</v>
      </c>
      <c r="P67" s="0" t="n">
        <f aca="false">N67-O67</f>
        <v>0</v>
      </c>
      <c r="Q67" s="5" t="s">
        <v>330</v>
      </c>
      <c r="R67" s="5" t="n">
        <v>2.07</v>
      </c>
      <c r="S67" s="5" t="n">
        <v>1.95</v>
      </c>
      <c r="T67" s="0" t="n">
        <f aca="false">R67-S67</f>
        <v>0.12</v>
      </c>
    </row>
    <row r="68" customFormat="false" ht="15" hidden="false" customHeight="false" outlineLevel="0" collapsed="false">
      <c r="A68" s="5" t="s">
        <v>331</v>
      </c>
      <c r="B68" s="5" t="n">
        <v>7.5</v>
      </c>
      <c r="C68" s="5" t="n">
        <v>7.5</v>
      </c>
      <c r="D68" s="0" t="n">
        <f aca="false">B68-C68</f>
        <v>0</v>
      </c>
      <c r="E68" s="6" t="s">
        <v>332</v>
      </c>
      <c r="F68" s="5" t="n">
        <v>0.56</v>
      </c>
      <c r="G68" s="5" t="n">
        <v>0.56</v>
      </c>
      <c r="H68" s="0" t="n">
        <f aca="false">F68-G68</f>
        <v>0</v>
      </c>
      <c r="I68" s="0" t="s">
        <v>333</v>
      </c>
      <c r="J68" s="0" t="n">
        <v>0.605</v>
      </c>
      <c r="K68" s="0" t="n">
        <v>0.605</v>
      </c>
      <c r="L68" s="0" t="n">
        <f aca="false">J68-K68</f>
        <v>0</v>
      </c>
      <c r="M68" s="5" t="s">
        <v>334</v>
      </c>
      <c r="N68" s="5" t="n">
        <v>0.87</v>
      </c>
      <c r="O68" s="5" t="n">
        <v>0.87</v>
      </c>
      <c r="P68" s="0" t="n">
        <f aca="false">N68-O68</f>
        <v>0</v>
      </c>
      <c r="Q68" s="5" t="s">
        <v>335</v>
      </c>
      <c r="R68" s="5" t="n">
        <v>2.3</v>
      </c>
      <c r="S68" s="5" t="n">
        <v>2.2</v>
      </c>
      <c r="T68" s="0" t="n">
        <f aca="false">R68-S68</f>
        <v>0.0999999999999996</v>
      </c>
    </row>
    <row r="69" customFormat="false" ht="15" hidden="false" customHeight="false" outlineLevel="0" collapsed="false">
      <c r="A69" s="5" t="s">
        <v>336</v>
      </c>
      <c r="B69" s="5" t="n">
        <v>6.75</v>
      </c>
      <c r="C69" s="5" t="n">
        <v>6.75</v>
      </c>
      <c r="D69" s="0" t="n">
        <f aca="false">B69-C69</f>
        <v>0</v>
      </c>
      <c r="E69" s="6" t="s">
        <v>337</v>
      </c>
      <c r="F69" s="5" t="n">
        <v>0.56</v>
      </c>
      <c r="G69" s="5" t="n">
        <v>0.56</v>
      </c>
      <c r="H69" s="0" t="n">
        <f aca="false">F69-G69</f>
        <v>0</v>
      </c>
      <c r="I69" s="0" t="s">
        <v>338</v>
      </c>
      <c r="J69" s="0" t="n">
        <v>0.55</v>
      </c>
      <c r="K69" s="0" t="n">
        <v>0.55</v>
      </c>
      <c r="L69" s="0" t="n">
        <f aca="false">J69-K69</f>
        <v>0</v>
      </c>
      <c r="M69" s="5" t="s">
        <v>339</v>
      </c>
      <c r="N69" s="5" t="n">
        <v>0.83</v>
      </c>
      <c r="O69" s="5" t="n">
        <v>0.83</v>
      </c>
      <c r="P69" s="0" t="n">
        <f aca="false">N69-O69</f>
        <v>0</v>
      </c>
      <c r="Q69" s="5" t="s">
        <v>340</v>
      </c>
      <c r="R69" s="5" t="n">
        <v>2.15</v>
      </c>
      <c r="S69" s="5" t="n">
        <v>2.2</v>
      </c>
      <c r="T69" s="0" t="n">
        <f aca="false">R69-S69</f>
        <v>-0.0500000000000003</v>
      </c>
    </row>
    <row r="70" customFormat="false" ht="15" hidden="false" customHeight="false" outlineLevel="0" collapsed="false">
      <c r="A70" s="5" t="s">
        <v>341</v>
      </c>
      <c r="B70" s="5" t="n">
        <v>7</v>
      </c>
      <c r="C70" s="5" t="n">
        <v>7</v>
      </c>
      <c r="D70" s="0" t="n">
        <f aca="false">B70-C70</f>
        <v>0</v>
      </c>
      <c r="E70" s="6" t="s">
        <v>342</v>
      </c>
      <c r="F70" s="5" t="n">
        <v>0.58</v>
      </c>
      <c r="G70" s="5" t="n">
        <v>0.58</v>
      </c>
      <c r="H70" s="0" t="n">
        <f aca="false">F70-G70</f>
        <v>0</v>
      </c>
      <c r="I70" s="0" t="s">
        <v>343</v>
      </c>
      <c r="J70" s="0" t="n">
        <v>0.465</v>
      </c>
      <c r="K70" s="0" t="n">
        <v>0.5</v>
      </c>
      <c r="L70" s="0" t="n">
        <f aca="false">J70-K70</f>
        <v>-0.035</v>
      </c>
      <c r="M70" s="5" t="s">
        <v>344</v>
      </c>
      <c r="N70" s="5" t="n">
        <v>0.83</v>
      </c>
      <c r="O70" s="5" t="n">
        <v>0.83</v>
      </c>
      <c r="P70" s="0" t="n">
        <f aca="false">N70-O70</f>
        <v>0</v>
      </c>
      <c r="Q70" s="5" t="s">
        <v>345</v>
      </c>
      <c r="R70" s="5" t="n">
        <v>2.1</v>
      </c>
      <c r="S70" s="5" t="n">
        <v>2.2</v>
      </c>
      <c r="T70" s="0" t="n">
        <f aca="false">R70-S70</f>
        <v>-0.1</v>
      </c>
    </row>
    <row r="71" customFormat="false" ht="15" hidden="false" customHeight="false" outlineLevel="0" collapsed="false">
      <c r="A71" s="5" t="s">
        <v>346</v>
      </c>
      <c r="B71" s="5" t="n">
        <v>7</v>
      </c>
      <c r="C71" s="5" t="n">
        <v>7</v>
      </c>
      <c r="D71" s="0" t="n">
        <f aca="false">B71-C71</f>
        <v>0</v>
      </c>
      <c r="E71" s="6" t="s">
        <v>347</v>
      </c>
      <c r="F71" s="5" t="n">
        <v>0.63</v>
      </c>
      <c r="G71" s="5" t="n">
        <v>0.63</v>
      </c>
      <c r="H71" s="0" t="n">
        <f aca="false">F71-G71</f>
        <v>0</v>
      </c>
      <c r="I71" s="0" t="s">
        <v>348</v>
      </c>
      <c r="J71" s="0" t="n">
        <v>0.4425</v>
      </c>
      <c r="K71" s="0" t="n">
        <v>0.4725</v>
      </c>
      <c r="L71" s="0" t="n">
        <f aca="false">J71-K71</f>
        <v>-0.03</v>
      </c>
      <c r="M71" s="5" t="s">
        <v>349</v>
      </c>
      <c r="N71" s="5" t="n">
        <v>0.78</v>
      </c>
      <c r="O71" s="5" t="n">
        <v>0.83</v>
      </c>
      <c r="P71" s="0" t="n">
        <f aca="false">N71-O71</f>
        <v>-0.0499999999999999</v>
      </c>
      <c r="Q71" s="5" t="s">
        <v>350</v>
      </c>
      <c r="R71" s="5" t="n">
        <v>1.9</v>
      </c>
      <c r="S71" s="5" t="n">
        <v>2.1</v>
      </c>
      <c r="T71" s="0" t="n">
        <f aca="false">R71-S71</f>
        <v>-0.2</v>
      </c>
    </row>
    <row r="72" customFormat="false" ht="15" hidden="false" customHeight="false" outlineLevel="0" collapsed="false">
      <c r="A72" s="5" t="s">
        <v>351</v>
      </c>
      <c r="B72" s="5" t="n">
        <v>5</v>
      </c>
      <c r="C72" s="5" t="n">
        <v>5</v>
      </c>
      <c r="D72" s="0" t="n">
        <f aca="false">B72-C72</f>
        <v>0</v>
      </c>
      <c r="E72" s="6" t="s">
        <v>352</v>
      </c>
      <c r="F72" s="5" t="n">
        <v>0.655</v>
      </c>
      <c r="G72" s="5" t="n">
        <v>0.655</v>
      </c>
      <c r="H72" s="0" t="n">
        <f aca="false">F72-G72</f>
        <v>0</v>
      </c>
      <c r="I72" s="0" t="s">
        <v>353</v>
      </c>
      <c r="J72" s="0" t="n">
        <v>0.4475</v>
      </c>
      <c r="K72" s="0" t="n">
        <v>0.4775</v>
      </c>
      <c r="L72" s="0" t="n">
        <f aca="false">J72-K72</f>
        <v>-0.03</v>
      </c>
      <c r="M72" s="5" t="s">
        <v>354</v>
      </c>
      <c r="N72" s="5" t="n">
        <v>0.76</v>
      </c>
      <c r="O72" s="5" t="n">
        <v>0.83</v>
      </c>
      <c r="P72" s="0" t="n">
        <f aca="false">N72-O72</f>
        <v>-0.07</v>
      </c>
      <c r="Q72" s="5" t="s">
        <v>355</v>
      </c>
      <c r="R72" s="5" t="n">
        <v>1.85</v>
      </c>
      <c r="S72" s="5" t="n">
        <v>2.05</v>
      </c>
      <c r="T72" s="0" t="n">
        <f aca="false">R72-S72</f>
        <v>-0.2</v>
      </c>
    </row>
    <row r="73" customFormat="false" ht="15" hidden="false" customHeight="false" outlineLevel="0" collapsed="false">
      <c r="A73" s="5" t="s">
        <v>356</v>
      </c>
      <c r="B73" s="5" t="n">
        <v>3.5</v>
      </c>
      <c r="C73" s="5" t="n">
        <v>3.5</v>
      </c>
      <c r="D73" s="0" t="n">
        <f aca="false">B73-C73</f>
        <v>0</v>
      </c>
      <c r="E73" s="6" t="s">
        <v>357</v>
      </c>
      <c r="F73" s="5" t="n">
        <v>0.6775</v>
      </c>
      <c r="G73" s="5" t="n">
        <v>0.6675</v>
      </c>
      <c r="H73" s="0" t="n">
        <f aca="false">F73-G73</f>
        <v>0.01</v>
      </c>
      <c r="I73" s="0" t="s">
        <v>358</v>
      </c>
      <c r="J73" s="0" t="n">
        <v>0.475</v>
      </c>
      <c r="K73" s="0" t="n">
        <v>0.53</v>
      </c>
      <c r="L73" s="0" t="n">
        <f aca="false">J73-K73</f>
        <v>-0.0550000000000001</v>
      </c>
      <c r="M73" s="5" t="s">
        <v>359</v>
      </c>
      <c r="N73" s="5" t="n">
        <v>0.76</v>
      </c>
      <c r="O73" s="5" t="n">
        <v>0.83</v>
      </c>
      <c r="P73" s="0" t="n">
        <f aca="false">N73-O73</f>
        <v>-0.07</v>
      </c>
      <c r="Q73" s="5" t="s">
        <v>360</v>
      </c>
      <c r="R73" s="5" t="n">
        <v>1.5</v>
      </c>
      <c r="S73" s="5" t="n">
        <v>1.7</v>
      </c>
      <c r="T73" s="0" t="n">
        <f aca="false">R73-S73</f>
        <v>-0.2</v>
      </c>
    </row>
    <row r="74" customFormat="false" ht="15" hidden="false" customHeight="false" outlineLevel="0" collapsed="false">
      <c r="A74" s="5" t="s">
        <v>361</v>
      </c>
      <c r="B74" s="5" t="n">
        <v>3.75</v>
      </c>
      <c r="C74" s="5" t="n">
        <v>3.75</v>
      </c>
      <c r="D74" s="0" t="n">
        <f aca="false">B74-C74</f>
        <v>0</v>
      </c>
      <c r="E74" s="6" t="s">
        <v>362</v>
      </c>
      <c r="F74" s="5" t="n">
        <v>0.645</v>
      </c>
      <c r="G74" s="5" t="n">
        <v>0.635</v>
      </c>
      <c r="H74" s="0" t="n">
        <f aca="false">F74-G74</f>
        <v>0.01</v>
      </c>
      <c r="I74" s="0" t="s">
        <v>363</v>
      </c>
      <c r="J74" s="0" t="n">
        <v>0.475</v>
      </c>
      <c r="K74" s="0" t="n">
        <v>0.4975</v>
      </c>
      <c r="L74" s="0" t="n">
        <f aca="false">J74-K74</f>
        <v>-0.0225</v>
      </c>
      <c r="M74" s="5" t="s">
        <v>364</v>
      </c>
      <c r="N74" s="5" t="n">
        <v>0.6</v>
      </c>
      <c r="O74" s="5" t="n">
        <v>0.83</v>
      </c>
      <c r="P74" s="0" t="n">
        <f aca="false">N74-O74</f>
        <v>-0.23</v>
      </c>
      <c r="Q74" s="5" t="s">
        <v>365</v>
      </c>
      <c r="R74" s="5" t="n">
        <v>1.65</v>
      </c>
      <c r="S74" s="5" t="n">
        <v>1.7</v>
      </c>
      <c r="T74" s="0" t="n">
        <f aca="false">R74-S74</f>
        <v>-0.05</v>
      </c>
    </row>
    <row r="75" customFormat="false" ht="15" hidden="false" customHeight="false" outlineLevel="0" collapsed="false">
      <c r="A75" s="5" t="s">
        <v>366</v>
      </c>
      <c r="B75" s="5" t="n">
        <v>3.75</v>
      </c>
      <c r="C75" s="5" t="n">
        <v>3.75</v>
      </c>
      <c r="D75" s="0" t="n">
        <f aca="false">B75-C75</f>
        <v>0</v>
      </c>
      <c r="E75" s="6" t="s">
        <v>367</v>
      </c>
      <c r="F75" s="5" t="n">
        <v>0.68</v>
      </c>
      <c r="G75" s="5" t="n">
        <v>0.6675</v>
      </c>
      <c r="H75" s="0" t="n">
        <f aca="false">F75-G75</f>
        <v>0.0125000000000001</v>
      </c>
      <c r="I75" s="0" t="s">
        <v>368</v>
      </c>
      <c r="J75" s="0" t="n">
        <v>0.49</v>
      </c>
      <c r="K75" s="0" t="n">
        <v>0.5125</v>
      </c>
      <c r="L75" s="0" t="n">
        <f aca="false">J75-K75</f>
        <v>-0.0225</v>
      </c>
      <c r="M75" s="5" t="s">
        <v>369</v>
      </c>
      <c r="N75" s="5" t="n">
        <v>0.57</v>
      </c>
      <c r="O75" s="5" t="n">
        <v>0.77</v>
      </c>
      <c r="P75" s="0" t="n">
        <f aca="false">N75-O75</f>
        <v>-0.2</v>
      </c>
      <c r="Q75" s="5" t="s">
        <v>370</v>
      </c>
      <c r="R75" s="5" t="n">
        <v>1.6</v>
      </c>
      <c r="S75" s="5" t="n">
        <v>2.03</v>
      </c>
      <c r="T75" s="0" t="n">
        <f aca="false">R75-S75</f>
        <v>-0.43</v>
      </c>
    </row>
    <row r="76" customFormat="false" ht="15" hidden="false" customHeight="false" outlineLevel="0" collapsed="false">
      <c r="A76" s="5" t="s">
        <v>371</v>
      </c>
      <c r="B76" s="5" t="n">
        <v>3.75</v>
      </c>
      <c r="C76" s="5" t="n">
        <v>3.75</v>
      </c>
      <c r="D76" s="0" t="n">
        <f aca="false">B76-C76</f>
        <v>0</v>
      </c>
      <c r="E76" s="6" t="s">
        <v>372</v>
      </c>
      <c r="F76" s="5" t="n">
        <v>0.69</v>
      </c>
      <c r="G76" s="5" t="n">
        <v>0.6725</v>
      </c>
      <c r="H76" s="0" t="n">
        <f aca="false">F76-G76</f>
        <v>0.0175</v>
      </c>
      <c r="I76" s="0" t="s">
        <v>373</v>
      </c>
      <c r="J76" s="0" t="n">
        <v>0.47</v>
      </c>
      <c r="K76" s="0" t="n">
        <v>0.49</v>
      </c>
      <c r="L76" s="0" t="n">
        <f aca="false">J76-K76</f>
        <v>-0.02</v>
      </c>
      <c r="M76" s="5" t="s">
        <v>374</v>
      </c>
      <c r="N76" s="5" t="n">
        <v>0.57</v>
      </c>
      <c r="O76" s="5" t="n">
        <v>0.57</v>
      </c>
      <c r="P76" s="0" t="n">
        <f aca="false">N76-O76</f>
        <v>0</v>
      </c>
      <c r="Q76" s="5" t="s">
        <v>375</v>
      </c>
      <c r="R76" s="5" t="n">
        <v>1.5</v>
      </c>
      <c r="S76" s="5" t="n">
        <v>2.05</v>
      </c>
      <c r="T76" s="0" t="n">
        <f aca="false">R76-S76</f>
        <v>-0.55</v>
      </c>
    </row>
    <row r="77" customFormat="false" ht="15" hidden="false" customHeight="false" outlineLevel="0" collapsed="false">
      <c r="A77" s="5" t="s">
        <v>376</v>
      </c>
      <c r="B77" s="5" t="n">
        <v>3.75</v>
      </c>
      <c r="C77" s="5" t="n">
        <v>3.75</v>
      </c>
      <c r="D77" s="0" t="n">
        <f aca="false">B77-C77</f>
        <v>0</v>
      </c>
      <c r="E77" s="6" t="s">
        <v>377</v>
      </c>
      <c r="F77" s="5" t="n">
        <v>0.705</v>
      </c>
      <c r="G77" s="5" t="n">
        <v>0.682</v>
      </c>
      <c r="H77" s="0" t="n">
        <f aca="false">F77-G77</f>
        <v>0.0229999999999999</v>
      </c>
      <c r="I77" s="0" t="s">
        <v>378</v>
      </c>
      <c r="J77" s="0" t="n">
        <v>0.45</v>
      </c>
      <c r="K77" s="0" t="n">
        <v>0.46</v>
      </c>
      <c r="L77" s="0" t="n">
        <f aca="false">J77-K77</f>
        <v>-0.01</v>
      </c>
      <c r="M77" s="5" t="s">
        <v>379</v>
      </c>
      <c r="N77" s="5" t="n">
        <v>0.57</v>
      </c>
      <c r="O77" s="5" t="n">
        <v>0.57</v>
      </c>
      <c r="P77" s="0" t="n">
        <f aca="false">N77-O77</f>
        <v>0</v>
      </c>
      <c r="Q77" s="5" t="s">
        <v>380</v>
      </c>
      <c r="R77" s="5" t="n">
        <v>1.45</v>
      </c>
      <c r="S77" s="5" t="n">
        <v>2.05</v>
      </c>
      <c r="T77" s="0" t="n">
        <f aca="false">R77-S77</f>
        <v>-0.6</v>
      </c>
    </row>
    <row r="78" customFormat="false" ht="15" hidden="false" customHeight="false" outlineLevel="0" collapsed="false">
      <c r="A78" s="5" t="s">
        <v>381</v>
      </c>
      <c r="B78" s="5" t="n">
        <v>3.75</v>
      </c>
      <c r="C78" s="5" t="n">
        <v>3.75</v>
      </c>
      <c r="D78" s="0" t="n">
        <f aca="false">B78-C78</f>
        <v>0</v>
      </c>
      <c r="E78" s="6" t="s">
        <v>382</v>
      </c>
      <c r="F78" s="5" t="n">
        <v>0.7325</v>
      </c>
      <c r="G78" s="5" t="n">
        <v>0.6925</v>
      </c>
      <c r="H78" s="0" t="n">
        <f aca="false">F78-G78</f>
        <v>0.04</v>
      </c>
      <c r="I78" s="0" t="s">
        <v>383</v>
      </c>
      <c r="J78" s="0" t="n">
        <v>0.43</v>
      </c>
      <c r="K78" s="0" t="n">
        <v>0.43</v>
      </c>
      <c r="L78" s="0" t="n">
        <f aca="false">J78-K78</f>
        <v>0</v>
      </c>
      <c r="M78" s="5" t="s">
        <v>384</v>
      </c>
      <c r="N78" s="5" t="n">
        <v>0.57</v>
      </c>
      <c r="O78" s="5" t="n">
        <v>0.6</v>
      </c>
      <c r="P78" s="0" t="n">
        <f aca="false">N78-O78</f>
        <v>-0.03</v>
      </c>
      <c r="Q78" s="5" t="s">
        <v>385</v>
      </c>
      <c r="R78" s="5" t="n">
        <v>1.3</v>
      </c>
      <c r="S78" s="5" t="n">
        <v>1.6</v>
      </c>
      <c r="T78" s="0" t="n">
        <f aca="false">R78-S78</f>
        <v>-0.3</v>
      </c>
    </row>
    <row r="79" customFormat="false" ht="15" hidden="false" customHeight="false" outlineLevel="0" collapsed="false">
      <c r="A79" s="5" t="s">
        <v>386</v>
      </c>
      <c r="B79" s="5" t="n">
        <v>4.5</v>
      </c>
      <c r="C79" s="5" t="n">
        <v>4.5</v>
      </c>
      <c r="D79" s="0" t="n">
        <f aca="false">B79-C79</f>
        <v>0</v>
      </c>
      <c r="E79" s="6" t="s">
        <v>387</v>
      </c>
      <c r="F79" s="5" t="n">
        <v>0.68</v>
      </c>
      <c r="G79" s="5" t="n">
        <v>0.63</v>
      </c>
      <c r="H79" s="0" t="n">
        <f aca="false">F79-G79</f>
        <v>0.05</v>
      </c>
      <c r="I79" s="0" t="s">
        <v>388</v>
      </c>
      <c r="J79" s="0" t="n">
        <v>0.37</v>
      </c>
      <c r="K79" s="0" t="n">
        <v>0.37</v>
      </c>
      <c r="L79" s="0" t="n">
        <f aca="false">J79-K79</f>
        <v>0</v>
      </c>
      <c r="M79" s="5" t="s">
        <v>389</v>
      </c>
      <c r="N79" s="5" t="n">
        <v>0.6</v>
      </c>
      <c r="O79" s="5" t="n">
        <v>0.67</v>
      </c>
      <c r="P79" s="0" t="n">
        <f aca="false">N79-O79</f>
        <v>-0.0700000000000001</v>
      </c>
      <c r="Q79" s="5" t="s">
        <v>390</v>
      </c>
      <c r="R79" s="5" t="n">
        <v>1.3</v>
      </c>
      <c r="S79" s="5" t="n">
        <v>1.6</v>
      </c>
      <c r="T79" s="0" t="n">
        <f aca="false">R79-S79</f>
        <v>-0.3</v>
      </c>
    </row>
    <row r="80" customFormat="false" ht="15" hidden="false" customHeight="false" outlineLevel="0" collapsed="false">
      <c r="A80" s="5" t="s">
        <v>391</v>
      </c>
      <c r="B80" s="5" t="n">
        <v>4.5</v>
      </c>
      <c r="C80" s="5" t="n">
        <v>4.5</v>
      </c>
      <c r="D80" s="0" t="n">
        <f aca="false">B80-C80</f>
        <v>0</v>
      </c>
      <c r="E80" s="6" t="s">
        <v>392</v>
      </c>
      <c r="F80" s="5" t="n">
        <v>0.72</v>
      </c>
      <c r="G80" s="5" t="n">
        <v>0.63</v>
      </c>
      <c r="H80" s="0" t="n">
        <f aca="false">F80-G80</f>
        <v>0.09</v>
      </c>
      <c r="I80" s="0" t="s">
        <v>393</v>
      </c>
      <c r="J80" s="0" t="n">
        <v>0.365</v>
      </c>
      <c r="K80" s="0" t="n">
        <v>0.365</v>
      </c>
      <c r="L80" s="0" t="n">
        <f aca="false">J80-K80</f>
        <v>0</v>
      </c>
      <c r="M80" s="5" t="s">
        <v>394</v>
      </c>
      <c r="N80" s="5" t="n">
        <v>0.52</v>
      </c>
      <c r="O80" s="5" t="n">
        <v>0.67</v>
      </c>
      <c r="P80" s="0" t="n">
        <f aca="false">N80-O80</f>
        <v>-0.15</v>
      </c>
      <c r="Q80" s="5" t="s">
        <v>395</v>
      </c>
      <c r="R80" s="5" t="n">
        <v>1.2</v>
      </c>
      <c r="S80" s="5" t="n">
        <v>1.5</v>
      </c>
      <c r="T80" s="0" t="n">
        <f aca="false">R80-S80</f>
        <v>-0.3</v>
      </c>
    </row>
    <row r="81" customFormat="false" ht="15" hidden="false" customHeight="false" outlineLevel="0" collapsed="false">
      <c r="A81" s="5" t="s">
        <v>396</v>
      </c>
      <c r="B81" s="5" t="n">
        <v>4.5</v>
      </c>
      <c r="C81" s="5" t="n">
        <v>4.5</v>
      </c>
      <c r="D81" s="0" t="n">
        <f aca="false">B81-C81</f>
        <v>0</v>
      </c>
      <c r="E81" s="6" t="s">
        <v>397</v>
      </c>
      <c r="F81" s="5" t="n">
        <v>0.965</v>
      </c>
      <c r="G81" s="5" t="n">
        <v>0.765</v>
      </c>
      <c r="H81" s="0" t="n">
        <f aca="false">F81-G81</f>
        <v>0.2</v>
      </c>
      <c r="I81" s="0" t="s">
        <v>398</v>
      </c>
      <c r="J81" s="0" t="n">
        <v>0.365</v>
      </c>
      <c r="K81" s="0" t="n">
        <v>0.365</v>
      </c>
      <c r="L81" s="0" t="n">
        <f aca="false">J81-K81</f>
        <v>0</v>
      </c>
      <c r="M81" s="5" t="s">
        <v>399</v>
      </c>
      <c r="N81" s="5" t="n">
        <v>0.45</v>
      </c>
      <c r="O81" s="5" t="n">
        <v>0.65</v>
      </c>
      <c r="P81" s="0" t="n">
        <f aca="false">N81-O81</f>
        <v>-0.2</v>
      </c>
      <c r="Q81" s="5" t="s">
        <v>400</v>
      </c>
      <c r="R81" s="5" t="n">
        <v>1.2</v>
      </c>
      <c r="S81" s="5" t="n">
        <v>1.5</v>
      </c>
      <c r="T81" s="0" t="n">
        <f aca="false">R81-S81</f>
        <v>-0.3</v>
      </c>
    </row>
    <row r="82" customFormat="false" ht="15" hidden="false" customHeight="false" outlineLevel="0" collapsed="false">
      <c r="A82" s="5" t="s">
        <v>401</v>
      </c>
      <c r="B82" s="5" t="n">
        <v>5.5</v>
      </c>
      <c r="C82" s="5" t="n">
        <v>5.1</v>
      </c>
      <c r="D82" s="0" t="n">
        <f aca="false">B82-C82</f>
        <v>0.4</v>
      </c>
      <c r="E82" s="6" t="s">
        <v>402</v>
      </c>
      <c r="F82" s="5" t="n">
        <v>1.25</v>
      </c>
      <c r="G82" s="5" t="n">
        <v>0.84</v>
      </c>
      <c r="H82" s="0" t="n">
        <f aca="false">F82-G82</f>
        <v>0.41</v>
      </c>
      <c r="I82" s="0" t="s">
        <v>403</v>
      </c>
      <c r="J82" s="0" t="n">
        <v>0.4</v>
      </c>
      <c r="K82" s="0" t="n">
        <v>0.4</v>
      </c>
      <c r="L82" s="0" t="n">
        <f aca="false">J82-K82</f>
        <v>0</v>
      </c>
      <c r="M82" s="5" t="s">
        <v>404</v>
      </c>
      <c r="N82" s="5" t="n">
        <v>0.45</v>
      </c>
      <c r="O82" s="5" t="n">
        <v>0.65</v>
      </c>
      <c r="P82" s="0" t="n">
        <f aca="false">N82-O82</f>
        <v>-0.2</v>
      </c>
      <c r="Q82" s="5" t="s">
        <v>405</v>
      </c>
      <c r="R82" s="5" t="n">
        <v>1.1</v>
      </c>
      <c r="S82" s="5" t="n">
        <v>1.5</v>
      </c>
      <c r="T82" s="0" t="n">
        <f aca="false">R82-S82</f>
        <v>-0.4</v>
      </c>
    </row>
    <row r="83" customFormat="false" ht="15" hidden="false" customHeight="false" outlineLevel="0" collapsed="false">
      <c r="A83" s="5" t="s">
        <v>406</v>
      </c>
      <c r="B83" s="5" t="n">
        <v>5.5</v>
      </c>
      <c r="C83" s="5" t="n">
        <v>5.5</v>
      </c>
      <c r="D83" s="0" t="n">
        <f aca="false">B83-C83</f>
        <v>0</v>
      </c>
      <c r="E83" s="6" t="s">
        <v>407</v>
      </c>
      <c r="F83" s="5" t="n">
        <v>1.356</v>
      </c>
      <c r="G83" s="5" t="n">
        <v>0.75</v>
      </c>
      <c r="H83" s="0" t="n">
        <f aca="false">F83-G83</f>
        <v>0.606</v>
      </c>
      <c r="I83" s="0" t="s">
        <v>408</v>
      </c>
      <c r="J83" s="0" t="n">
        <v>0.47</v>
      </c>
      <c r="K83" s="0" t="n">
        <v>0.42</v>
      </c>
      <c r="L83" s="0" t="n">
        <f aca="false">J83-K83</f>
        <v>0.05</v>
      </c>
      <c r="M83" s="5" t="s">
        <v>409</v>
      </c>
      <c r="N83" s="5" t="n">
        <v>0.5</v>
      </c>
      <c r="O83" s="5" t="n">
        <v>0.65</v>
      </c>
      <c r="P83" s="0" t="n">
        <f aca="false">N83-O83</f>
        <v>-0.15</v>
      </c>
      <c r="Q83" s="5" t="s">
        <v>410</v>
      </c>
      <c r="R83" s="5" t="n">
        <v>1</v>
      </c>
      <c r="S83" s="5" t="n">
        <v>1.5</v>
      </c>
      <c r="T83" s="0" t="n">
        <f aca="false">R83-S83</f>
        <v>-0.5</v>
      </c>
    </row>
    <row r="84" customFormat="false" ht="15" hidden="false" customHeight="false" outlineLevel="0" collapsed="false">
      <c r="A84" s="5" t="s">
        <v>411</v>
      </c>
      <c r="B84" s="5" t="n">
        <v>5.5</v>
      </c>
      <c r="C84" s="5" t="n">
        <v>5.5</v>
      </c>
      <c r="D84" s="0" t="n">
        <f aca="false">B84-C84</f>
        <v>0</v>
      </c>
      <c r="E84" s="6" t="s">
        <v>412</v>
      </c>
      <c r="F84" s="5" t="n">
        <v>1.356</v>
      </c>
      <c r="G84" s="5" t="n">
        <v>0.66</v>
      </c>
      <c r="H84" s="0" t="n">
        <f aca="false">F84-G84</f>
        <v>0.696</v>
      </c>
      <c r="I84" s="0" t="s">
        <v>413</v>
      </c>
      <c r="J84" s="0" t="n">
        <v>0.565</v>
      </c>
      <c r="K84" s="0" t="n">
        <v>0.5</v>
      </c>
      <c r="L84" s="0" t="n">
        <f aca="false">J84-K84</f>
        <v>0.065</v>
      </c>
      <c r="M84" s="5" t="s">
        <v>414</v>
      </c>
      <c r="N84" s="5" t="n">
        <v>0.59</v>
      </c>
      <c r="O84" s="5" t="n">
        <v>0.65</v>
      </c>
      <c r="P84" s="0" t="n">
        <f aca="false">N84-O84</f>
        <v>-0.0600000000000001</v>
      </c>
      <c r="Q84" s="5" t="s">
        <v>415</v>
      </c>
      <c r="R84" s="5" t="n">
        <v>1</v>
      </c>
      <c r="S84" s="5" t="n">
        <v>1.5</v>
      </c>
      <c r="T84" s="0" t="n">
        <f aca="false">R84-S84</f>
        <v>-0.5</v>
      </c>
    </row>
    <row r="85" customFormat="false" ht="12.75" hidden="false" customHeight="false" outlineLevel="0" collapsed="false">
      <c r="M85" s="0" t="s">
        <v>416</v>
      </c>
      <c r="N85" s="0" t="n">
        <v>0.6</v>
      </c>
      <c r="O85" s="0" t="n">
        <v>0.6</v>
      </c>
      <c r="P85" s="0" t="n">
        <f aca="false">N85-O85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6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R41" activeCellId="0" sqref="R41"/>
    </sheetView>
  </sheetViews>
  <sheetFormatPr defaultColWidth="9.0546875" defaultRowHeight="12.75" customHeight="true" zeroHeight="false" outlineLevelRow="0" outlineLevelCol="0"/>
  <sheetData>
    <row r="1" customFormat="false" ht="30" hidden="false" customHeight="false" outlineLevel="0" collapsed="false">
      <c r="A1" s="2" t="s">
        <v>0</v>
      </c>
      <c r="B1" s="3" t="n">
        <v>36892</v>
      </c>
      <c r="C1" s="3" t="n">
        <v>36923</v>
      </c>
      <c r="E1" s="2" t="s">
        <v>0</v>
      </c>
      <c r="F1" s="3" t="n">
        <v>36526</v>
      </c>
      <c r="G1" s="3" t="n">
        <v>36557</v>
      </c>
      <c r="I1" s="2" t="s">
        <v>0</v>
      </c>
      <c r="J1" s="3" t="n">
        <v>36161</v>
      </c>
      <c r="K1" s="3" t="n">
        <v>36192</v>
      </c>
      <c r="M1" s="2" t="s">
        <v>0</v>
      </c>
      <c r="N1" s="3" t="n">
        <v>35796</v>
      </c>
      <c r="O1" s="3" t="n">
        <v>35827</v>
      </c>
      <c r="Q1" s="2" t="s">
        <v>0</v>
      </c>
      <c r="R1" s="3" t="n">
        <v>35431</v>
      </c>
      <c r="S1" s="3" t="n">
        <v>35462</v>
      </c>
    </row>
    <row r="2" customFormat="false" ht="15" hidden="false" customHeight="false" outlineLevel="0" collapsed="false">
      <c r="A2" s="5" t="s">
        <v>1</v>
      </c>
      <c r="B2" s="5" t="n">
        <v>4.915</v>
      </c>
      <c r="C2" s="5" t="n">
        <v>4.64</v>
      </c>
      <c r="E2" s="5" t="s">
        <v>2</v>
      </c>
      <c r="F2" s="5" t="n">
        <v>3.038</v>
      </c>
      <c r="G2" s="5" t="n">
        <v>2.868</v>
      </c>
      <c r="I2" s="5" t="s">
        <v>3</v>
      </c>
      <c r="J2" s="5" t="n">
        <v>2.382</v>
      </c>
      <c r="K2" s="5" t="n">
        <v>2.342</v>
      </c>
      <c r="M2" s="5" t="s">
        <v>9</v>
      </c>
      <c r="N2" s="5" t="n">
        <v>2.99</v>
      </c>
      <c r="O2" s="5" t="n">
        <v>2.725</v>
      </c>
      <c r="Q2" s="5" t="s">
        <v>5</v>
      </c>
      <c r="R2" s="5" t="n">
        <v>2.2</v>
      </c>
      <c r="S2" s="5" t="n">
        <v>2.133</v>
      </c>
    </row>
    <row r="3" customFormat="false" ht="15" hidden="false" customHeight="false" outlineLevel="0" collapsed="false">
      <c r="A3" s="5" t="s">
        <v>6</v>
      </c>
      <c r="B3" s="5" t="n">
        <v>5.043</v>
      </c>
      <c r="C3" s="5" t="n">
        <v>4.763</v>
      </c>
      <c r="E3" s="5" t="s">
        <v>7</v>
      </c>
      <c r="F3" s="5" t="n">
        <v>2.888</v>
      </c>
      <c r="G3" s="5" t="n">
        <v>2.718</v>
      </c>
      <c r="I3" s="5" t="s">
        <v>8</v>
      </c>
      <c r="J3" s="5" t="n">
        <v>2.29</v>
      </c>
      <c r="K3" s="5" t="n">
        <v>2.257</v>
      </c>
      <c r="M3" s="5" t="s">
        <v>14</v>
      </c>
      <c r="N3" s="5" t="n">
        <v>3.015</v>
      </c>
      <c r="O3" s="5" t="n">
        <v>2.74</v>
      </c>
      <c r="Q3" s="5" t="s">
        <v>10</v>
      </c>
      <c r="R3" s="5" t="n">
        <v>2.16</v>
      </c>
      <c r="S3" s="5" t="n">
        <v>2.095</v>
      </c>
    </row>
    <row r="4" customFormat="false" ht="15" hidden="false" customHeight="false" outlineLevel="0" collapsed="false">
      <c r="A4" s="5" t="s">
        <v>11</v>
      </c>
      <c r="B4" s="5" t="n">
        <v>5.172</v>
      </c>
      <c r="C4" s="5" t="n">
        <v>4.884</v>
      </c>
      <c r="E4" s="5" t="s">
        <v>12</v>
      </c>
      <c r="F4" s="5" t="n">
        <v>2.9</v>
      </c>
      <c r="G4" s="5" t="n">
        <v>2.75</v>
      </c>
      <c r="I4" s="5" t="s">
        <v>13</v>
      </c>
      <c r="J4" s="5" t="n">
        <v>2.334</v>
      </c>
      <c r="K4" s="5" t="n">
        <v>2.292</v>
      </c>
      <c r="M4" s="5" t="s">
        <v>19</v>
      </c>
      <c r="N4" s="5" t="n">
        <v>2.913</v>
      </c>
      <c r="O4" s="5" t="n">
        <v>2.648</v>
      </c>
      <c r="Q4" s="5" t="s">
        <v>15</v>
      </c>
      <c r="R4" s="5" t="n">
        <v>2.195</v>
      </c>
      <c r="S4" s="5" t="n">
        <v>2.125</v>
      </c>
    </row>
    <row r="5" customFormat="false" ht="15" hidden="false" customHeight="false" outlineLevel="0" collapsed="false">
      <c r="A5" s="5" t="s">
        <v>16</v>
      </c>
      <c r="B5" s="5" t="n">
        <v>5.14</v>
      </c>
      <c r="C5" s="5" t="n">
        <v>4.865</v>
      </c>
      <c r="E5" s="5" t="s">
        <v>17</v>
      </c>
      <c r="F5" s="5" t="n">
        <v>3.008</v>
      </c>
      <c r="G5" s="5" t="n">
        <v>2.838</v>
      </c>
      <c r="I5" s="5" t="s">
        <v>18</v>
      </c>
      <c r="J5" s="5" t="n">
        <v>2.397</v>
      </c>
      <c r="K5" s="5" t="n">
        <v>2.345</v>
      </c>
      <c r="M5" s="5" t="s">
        <v>24</v>
      </c>
      <c r="N5" s="5" t="n">
        <v>2.914</v>
      </c>
      <c r="O5" s="5" t="n">
        <v>2.657</v>
      </c>
      <c r="Q5" s="5" t="s">
        <v>20</v>
      </c>
      <c r="R5" s="5" t="n">
        <v>2.24</v>
      </c>
      <c r="S5" s="5" t="n">
        <v>2.17</v>
      </c>
    </row>
    <row r="6" customFormat="false" ht="15" hidden="false" customHeight="false" outlineLevel="0" collapsed="false">
      <c r="A6" s="5" t="s">
        <v>21</v>
      </c>
      <c r="B6" s="5" t="n">
        <v>5.07</v>
      </c>
      <c r="C6" s="5" t="n">
        <v>4.815</v>
      </c>
      <c r="E6" s="5" t="s">
        <v>22</v>
      </c>
      <c r="F6" s="5" t="n">
        <v>2.952</v>
      </c>
      <c r="G6" s="5" t="n">
        <v>2.791</v>
      </c>
      <c r="I6" s="5" t="s">
        <v>23</v>
      </c>
      <c r="J6" s="5" t="n">
        <v>2.455</v>
      </c>
      <c r="K6" s="5" t="n">
        <v>2.393</v>
      </c>
      <c r="M6" s="5" t="s">
        <v>29</v>
      </c>
      <c r="N6" s="5" t="n">
        <v>2.911</v>
      </c>
      <c r="O6" s="5" t="n">
        <v>2.653</v>
      </c>
      <c r="Q6" s="5" t="s">
        <v>25</v>
      </c>
      <c r="R6" s="5" t="n">
        <v>2.305</v>
      </c>
      <c r="S6" s="5" t="n">
        <v>2.23</v>
      </c>
    </row>
    <row r="7" customFormat="false" ht="15" hidden="false" customHeight="false" outlineLevel="0" collapsed="false">
      <c r="A7" s="5" t="s">
        <v>26</v>
      </c>
      <c r="B7" s="5" t="n">
        <v>5.203</v>
      </c>
      <c r="C7" s="5" t="n">
        <v>4.938</v>
      </c>
      <c r="E7" s="5" t="s">
        <v>27</v>
      </c>
      <c r="F7" s="5" t="n">
        <v>3.102</v>
      </c>
      <c r="G7" s="5" t="n">
        <v>2.935</v>
      </c>
      <c r="I7" s="5" t="s">
        <v>28</v>
      </c>
      <c r="J7" s="5" t="n">
        <v>2.431</v>
      </c>
      <c r="K7" s="5" t="n">
        <v>2.371</v>
      </c>
      <c r="M7" s="5" t="s">
        <v>34</v>
      </c>
      <c r="N7" s="5" t="n">
        <v>2.921</v>
      </c>
      <c r="O7" s="5" t="n">
        <v>2.66</v>
      </c>
      <c r="Q7" s="5" t="s">
        <v>30</v>
      </c>
      <c r="R7" s="5" t="n">
        <v>2.256</v>
      </c>
      <c r="S7" s="5" t="n">
        <v>2.186</v>
      </c>
    </row>
    <row r="8" customFormat="false" ht="15" hidden="false" customHeight="false" outlineLevel="0" collapsed="false">
      <c r="A8" s="5" t="s">
        <v>31</v>
      </c>
      <c r="B8" s="5" t="n">
        <v>5.178</v>
      </c>
      <c r="C8" s="5" t="n">
        <v>4.913</v>
      </c>
      <c r="E8" s="5" t="s">
        <v>32</v>
      </c>
      <c r="F8" s="5" t="n">
        <v>3.08</v>
      </c>
      <c r="G8" s="5" t="n">
        <v>2.893</v>
      </c>
      <c r="I8" s="5" t="s">
        <v>33</v>
      </c>
      <c r="J8" s="5" t="n">
        <v>2.505</v>
      </c>
      <c r="K8" s="5" t="n">
        <v>2.42</v>
      </c>
      <c r="M8" s="5" t="s">
        <v>39</v>
      </c>
      <c r="N8" s="5" t="n">
        <v>2.916</v>
      </c>
      <c r="O8" s="5" t="n">
        <v>2.657</v>
      </c>
      <c r="Q8" s="5" t="s">
        <v>35</v>
      </c>
      <c r="R8" s="5" t="n">
        <v>2.26</v>
      </c>
      <c r="S8" s="5" t="n">
        <v>2.19</v>
      </c>
    </row>
    <row r="9" customFormat="false" ht="15" hidden="false" customHeight="false" outlineLevel="0" collapsed="false">
      <c r="A9" s="5" t="s">
        <v>36</v>
      </c>
      <c r="B9" s="5" t="n">
        <v>5.225</v>
      </c>
      <c r="C9" s="5" t="n">
        <v>4.955</v>
      </c>
      <c r="E9" s="5" t="s">
        <v>37</v>
      </c>
      <c r="F9" s="5" t="n">
        <v>3.073</v>
      </c>
      <c r="G9" s="5" t="n">
        <v>2.889</v>
      </c>
      <c r="I9" s="5" t="s">
        <v>38</v>
      </c>
      <c r="J9" s="5" t="n">
        <v>2.475</v>
      </c>
      <c r="K9" s="5" t="n">
        <v>2.39</v>
      </c>
      <c r="M9" s="5" t="s">
        <v>44</v>
      </c>
      <c r="N9" s="5" t="n">
        <v>2.979</v>
      </c>
      <c r="O9" s="5" t="n">
        <v>2.702</v>
      </c>
      <c r="Q9" s="5" t="s">
        <v>40</v>
      </c>
      <c r="R9" s="5" t="n">
        <v>2.245</v>
      </c>
      <c r="S9" s="5" t="n">
        <v>2.178</v>
      </c>
    </row>
    <row r="10" customFormat="false" ht="15" hidden="false" customHeight="false" outlineLevel="0" collapsed="false">
      <c r="A10" s="5" t="s">
        <v>41</v>
      </c>
      <c r="B10" s="5" t="n">
        <v>5.367</v>
      </c>
      <c r="C10" s="5" t="n">
        <v>5.088</v>
      </c>
      <c r="E10" s="5" t="s">
        <v>42</v>
      </c>
      <c r="F10" s="5" t="n">
        <v>2.979</v>
      </c>
      <c r="G10" s="5" t="n">
        <v>2.809</v>
      </c>
      <c r="I10" s="5" t="s">
        <v>43</v>
      </c>
      <c r="J10" s="5" t="n">
        <v>2.532</v>
      </c>
      <c r="K10" s="5" t="n">
        <v>2.429</v>
      </c>
      <c r="M10" s="5" t="s">
        <v>49</v>
      </c>
      <c r="N10" s="5" t="n">
        <v>3</v>
      </c>
      <c r="O10" s="5" t="n">
        <v>2.725</v>
      </c>
      <c r="Q10" s="5" t="s">
        <v>45</v>
      </c>
      <c r="R10" s="5" t="n">
        <v>2.284</v>
      </c>
      <c r="S10" s="5" t="n">
        <v>2.21</v>
      </c>
    </row>
    <row r="11" customFormat="false" ht="15" hidden="false" customHeight="false" outlineLevel="0" collapsed="false">
      <c r="A11" s="5" t="s">
        <v>46</v>
      </c>
      <c r="B11" s="5" t="n">
        <v>5.355</v>
      </c>
      <c r="C11" s="5" t="n">
        <v>5.075</v>
      </c>
      <c r="E11" s="5" t="s">
        <v>47</v>
      </c>
      <c r="F11" s="5" t="n">
        <v>2.976</v>
      </c>
      <c r="G11" s="5" t="n">
        <v>2.799</v>
      </c>
      <c r="I11" s="5" t="s">
        <v>48</v>
      </c>
      <c r="J11" s="5" t="n">
        <v>2.667</v>
      </c>
      <c r="K11" s="5" t="n">
        <v>2.54</v>
      </c>
      <c r="M11" s="5" t="s">
        <v>54</v>
      </c>
      <c r="N11" s="5" t="n">
        <v>2.995</v>
      </c>
      <c r="O11" s="5" t="n">
        <v>2.722</v>
      </c>
      <c r="Q11" s="5" t="s">
        <v>50</v>
      </c>
      <c r="R11" s="5" t="n">
        <v>2.335</v>
      </c>
      <c r="S11" s="5" t="n">
        <v>2.26</v>
      </c>
    </row>
    <row r="12" customFormat="false" ht="15" hidden="false" customHeight="false" outlineLevel="0" collapsed="false">
      <c r="A12" s="5" t="s">
        <v>51</v>
      </c>
      <c r="B12" s="5" t="n">
        <v>5.445</v>
      </c>
      <c r="C12" s="5" t="n">
        <v>5.152</v>
      </c>
      <c r="E12" s="5" t="s">
        <v>52</v>
      </c>
      <c r="F12" s="5" t="n">
        <v>2.935</v>
      </c>
      <c r="G12" s="5" t="n">
        <v>2.767</v>
      </c>
      <c r="I12" s="5" t="s">
        <v>53</v>
      </c>
      <c r="J12" s="5" t="n">
        <v>2.7</v>
      </c>
      <c r="K12" s="5" t="n">
        <v>2.56</v>
      </c>
      <c r="M12" s="5" t="s">
        <v>59</v>
      </c>
      <c r="N12" s="5" t="n">
        <v>2.938</v>
      </c>
      <c r="O12" s="5" t="n">
        <v>2.68</v>
      </c>
      <c r="Q12" s="5" t="s">
        <v>55</v>
      </c>
      <c r="R12" s="5" t="n">
        <v>2.35</v>
      </c>
      <c r="S12" s="5" t="n">
        <v>2.28</v>
      </c>
    </row>
    <row r="13" customFormat="false" ht="15" hidden="false" customHeight="false" outlineLevel="0" collapsed="false">
      <c r="A13" s="5" t="s">
        <v>56</v>
      </c>
      <c r="B13" s="5" t="n">
        <v>5.525</v>
      </c>
      <c r="C13" s="5" t="n">
        <v>5.228</v>
      </c>
      <c r="E13" s="5" t="s">
        <v>57</v>
      </c>
      <c r="F13" s="5" t="n">
        <v>3.002</v>
      </c>
      <c r="G13" s="5" t="n">
        <v>2.807</v>
      </c>
      <c r="I13" s="5" t="s">
        <v>58</v>
      </c>
      <c r="J13" s="5" t="n">
        <v>2.63</v>
      </c>
      <c r="K13" s="5" t="n">
        <v>2.51</v>
      </c>
      <c r="M13" s="5" t="s">
        <v>64</v>
      </c>
      <c r="N13" s="5" t="n">
        <v>2.91</v>
      </c>
      <c r="O13" s="5" t="n">
        <v>2.66</v>
      </c>
      <c r="Q13" s="5" t="s">
        <v>60</v>
      </c>
      <c r="R13" s="5" t="n">
        <v>2.415</v>
      </c>
      <c r="S13" s="5" t="n">
        <v>2.34</v>
      </c>
    </row>
    <row r="14" customFormat="false" ht="15" hidden="false" customHeight="false" outlineLevel="0" collapsed="false">
      <c r="A14" s="5" t="s">
        <v>61</v>
      </c>
      <c r="B14" s="5" t="n">
        <v>5.495</v>
      </c>
      <c r="C14" s="5" t="n">
        <v>5.21</v>
      </c>
      <c r="E14" s="5" t="s">
        <v>62</v>
      </c>
      <c r="F14" s="5" t="n">
        <v>2.968</v>
      </c>
      <c r="G14" s="5" t="n">
        <v>2.776</v>
      </c>
      <c r="I14" s="5" t="s">
        <v>63</v>
      </c>
      <c r="J14" s="5" t="n">
        <v>2.673</v>
      </c>
      <c r="K14" s="5" t="n">
        <v>2.54</v>
      </c>
      <c r="M14" s="5" t="s">
        <v>69</v>
      </c>
      <c r="N14" s="5" t="n">
        <v>3.045</v>
      </c>
      <c r="O14" s="5" t="n">
        <v>2.76</v>
      </c>
      <c r="Q14" s="5" t="s">
        <v>65</v>
      </c>
      <c r="R14" s="5" t="n">
        <v>2.457</v>
      </c>
      <c r="S14" s="5" t="n">
        <v>2.38</v>
      </c>
    </row>
    <row r="15" customFormat="false" ht="15" hidden="false" customHeight="false" outlineLevel="0" collapsed="false">
      <c r="A15" s="5" t="s">
        <v>66</v>
      </c>
      <c r="B15" s="5" t="n">
        <v>5.47</v>
      </c>
      <c r="C15" s="5" t="n">
        <v>5.203</v>
      </c>
      <c r="E15" s="5" t="s">
        <v>67</v>
      </c>
      <c r="F15" s="5" t="n">
        <v>2.905</v>
      </c>
      <c r="G15" s="5" t="n">
        <v>2.72</v>
      </c>
      <c r="I15" s="5" t="s">
        <v>68</v>
      </c>
      <c r="J15" s="5" t="n">
        <v>2.631</v>
      </c>
      <c r="K15" s="5" t="n">
        <v>2.505</v>
      </c>
      <c r="M15" s="5" t="s">
        <v>74</v>
      </c>
      <c r="N15" s="5" t="n">
        <v>3.004</v>
      </c>
      <c r="O15" s="5" t="n">
        <v>2.714</v>
      </c>
      <c r="Q15" s="5" t="s">
        <v>70</v>
      </c>
      <c r="R15" s="5" t="n">
        <v>2.41</v>
      </c>
      <c r="S15" s="5" t="n">
        <v>2.34</v>
      </c>
    </row>
    <row r="16" customFormat="false" ht="15" hidden="false" customHeight="false" outlineLevel="0" collapsed="false">
      <c r="A16" s="5" t="s">
        <v>71</v>
      </c>
      <c r="B16" s="5" t="n">
        <v>5.35</v>
      </c>
      <c r="C16" s="5" t="n">
        <v>5.1</v>
      </c>
      <c r="E16" s="5" t="s">
        <v>72</v>
      </c>
      <c r="F16" s="5" t="n">
        <v>2.913</v>
      </c>
      <c r="G16" s="5" t="n">
        <v>2.733</v>
      </c>
      <c r="I16" s="5" t="s">
        <v>73</v>
      </c>
      <c r="J16" s="5" t="n">
        <v>2.637</v>
      </c>
      <c r="K16" s="5" t="n">
        <v>2.512</v>
      </c>
      <c r="M16" s="5" t="s">
        <v>79</v>
      </c>
      <c r="N16" s="5" t="n">
        <v>3.114</v>
      </c>
      <c r="O16" s="5" t="n">
        <v>2.778</v>
      </c>
      <c r="Q16" s="5" t="s">
        <v>75</v>
      </c>
      <c r="R16" s="5" t="n">
        <v>2.316</v>
      </c>
      <c r="S16" s="5" t="n">
        <v>2.26</v>
      </c>
    </row>
    <row r="17" customFormat="false" ht="15" hidden="false" customHeight="false" outlineLevel="0" collapsed="false">
      <c r="A17" s="5" t="s">
        <v>76</v>
      </c>
      <c r="B17" s="5" t="n">
        <v>5.485</v>
      </c>
      <c r="C17" s="5" t="n">
        <v>5.225</v>
      </c>
      <c r="E17" s="5" t="s">
        <v>77</v>
      </c>
      <c r="F17" s="5" t="n">
        <v>3.063</v>
      </c>
      <c r="G17" s="5" t="n">
        <v>2.883</v>
      </c>
      <c r="I17" s="5" t="s">
        <v>78</v>
      </c>
      <c r="J17" s="5" t="n">
        <v>2.131</v>
      </c>
      <c r="K17" s="5" t="n">
        <v>2.374</v>
      </c>
      <c r="M17" s="5" t="s">
        <v>84</v>
      </c>
      <c r="N17" s="5" t="n">
        <v>3.154</v>
      </c>
      <c r="O17" s="5" t="n">
        <v>2.789</v>
      </c>
      <c r="Q17" s="5" t="s">
        <v>80</v>
      </c>
      <c r="R17" s="5" t="n">
        <v>2.312</v>
      </c>
      <c r="S17" s="5" t="n">
        <v>2.255</v>
      </c>
    </row>
    <row r="18" customFormat="false" ht="15" hidden="false" customHeight="false" outlineLevel="0" collapsed="false">
      <c r="A18" s="5" t="s">
        <v>81</v>
      </c>
      <c r="B18" s="5" t="n">
        <v>5.525</v>
      </c>
      <c r="C18" s="5" t="n">
        <v>5.26</v>
      </c>
      <c r="E18" s="5" t="s">
        <v>82</v>
      </c>
      <c r="F18" s="5" t="n">
        <v>3.085</v>
      </c>
      <c r="G18" s="5" t="n">
        <v>2.888</v>
      </c>
      <c r="I18" s="5" t="s">
        <v>83</v>
      </c>
      <c r="J18" s="5" t="n">
        <v>2.655</v>
      </c>
      <c r="K18" s="5" t="n">
        <v>2.52</v>
      </c>
      <c r="M18" s="5" t="s">
        <v>89</v>
      </c>
      <c r="N18" s="5" t="n">
        <v>3.14</v>
      </c>
      <c r="O18" s="5" t="n">
        <v>2.775</v>
      </c>
      <c r="Q18" s="5" t="s">
        <v>85</v>
      </c>
      <c r="R18" s="5" t="n">
        <v>2.341</v>
      </c>
      <c r="S18" s="5" t="n">
        <v>2.276</v>
      </c>
    </row>
    <row r="19" customFormat="false" ht="15" hidden="false" customHeight="false" outlineLevel="0" collapsed="false">
      <c r="A19" s="5" t="s">
        <v>86</v>
      </c>
      <c r="B19" s="5" t="n">
        <v>5.522</v>
      </c>
      <c r="C19" s="5" t="n">
        <v>5.257</v>
      </c>
      <c r="E19" s="5" t="s">
        <v>87</v>
      </c>
      <c r="F19" s="5" t="n">
        <v>3.145</v>
      </c>
      <c r="G19" s="5" t="n">
        <v>2.933</v>
      </c>
      <c r="I19" s="5" t="s">
        <v>88</v>
      </c>
      <c r="J19" s="5" t="n">
        <v>2.65</v>
      </c>
      <c r="K19" s="5" t="n">
        <v>2.52</v>
      </c>
      <c r="M19" s="5" t="s">
        <v>94</v>
      </c>
      <c r="N19" s="5" t="n">
        <v>3.29</v>
      </c>
      <c r="O19" s="5" t="n">
        <v>2.9</v>
      </c>
      <c r="Q19" s="5" t="s">
        <v>90</v>
      </c>
      <c r="R19" s="5" t="n">
        <v>2.356</v>
      </c>
      <c r="S19" s="5" t="n">
        <v>2.285</v>
      </c>
    </row>
    <row r="20" customFormat="false" ht="15" hidden="false" customHeight="false" outlineLevel="0" collapsed="false">
      <c r="A20" s="5" t="s">
        <v>91</v>
      </c>
      <c r="B20" s="5" t="n">
        <v>5.222</v>
      </c>
      <c r="C20" s="5" t="n">
        <v>4.971</v>
      </c>
      <c r="E20" s="5" t="s">
        <v>92</v>
      </c>
      <c r="F20" s="5" t="n">
        <v>3.091</v>
      </c>
      <c r="G20" s="5" t="n">
        <v>2.886</v>
      </c>
      <c r="I20" s="5" t="s">
        <v>93</v>
      </c>
      <c r="J20" s="5" t="n">
        <v>2.585</v>
      </c>
      <c r="K20" s="5" t="n">
        <v>2.475</v>
      </c>
      <c r="M20" s="5" t="s">
        <v>99</v>
      </c>
      <c r="N20" s="5" t="n">
        <v>3.27</v>
      </c>
      <c r="O20" s="5" t="n">
        <v>2.87</v>
      </c>
      <c r="Q20" s="5" t="s">
        <v>95</v>
      </c>
      <c r="R20" s="5" t="n">
        <v>2.377</v>
      </c>
      <c r="S20" s="5" t="n">
        <v>2.31</v>
      </c>
    </row>
    <row r="21" customFormat="false" ht="15" hidden="false" customHeight="false" outlineLevel="0" collapsed="false">
      <c r="A21" s="5" t="s">
        <v>96</v>
      </c>
      <c r="B21" s="5" t="n">
        <v>5.256</v>
      </c>
      <c r="C21" s="5" t="n">
        <v>5.026</v>
      </c>
      <c r="E21" s="5" t="s">
        <v>97</v>
      </c>
      <c r="F21" s="5" t="n">
        <v>3.049</v>
      </c>
      <c r="G21" s="5" t="n">
        <v>2.864</v>
      </c>
      <c r="I21" s="5" t="s">
        <v>98</v>
      </c>
      <c r="J21" s="5" t="n">
        <v>2.625</v>
      </c>
      <c r="K21" s="5" t="n">
        <v>2.505</v>
      </c>
      <c r="M21" s="5" t="s">
        <v>104</v>
      </c>
      <c r="N21" s="5" t="n">
        <v>3.084</v>
      </c>
      <c r="O21" s="5" t="n">
        <v>2.754</v>
      </c>
      <c r="Q21" s="5" t="s">
        <v>100</v>
      </c>
      <c r="R21" s="5" t="n">
        <v>2.396</v>
      </c>
      <c r="S21" s="5" t="n">
        <v>2.326</v>
      </c>
    </row>
    <row r="22" customFormat="false" ht="15" hidden="false" customHeight="false" outlineLevel="0" collapsed="false">
      <c r="A22" s="5" t="s">
        <v>101</v>
      </c>
      <c r="B22" s="5" t="n">
        <v>5.256</v>
      </c>
      <c r="C22" s="5" t="n">
        <v>5.026</v>
      </c>
      <c r="E22" s="5" t="s">
        <v>102</v>
      </c>
      <c r="F22" s="5" t="n">
        <v>2.97</v>
      </c>
      <c r="G22" s="5" t="n">
        <v>2.815</v>
      </c>
      <c r="I22" s="5" t="s">
        <v>103</v>
      </c>
      <c r="J22" s="5" t="n">
        <v>2.678</v>
      </c>
      <c r="K22" s="5" t="n">
        <v>2.537</v>
      </c>
      <c r="M22" s="5" t="s">
        <v>109</v>
      </c>
      <c r="N22" s="5" t="n">
        <v>3.12</v>
      </c>
      <c r="O22" s="5" t="n">
        <v>2.772</v>
      </c>
      <c r="Q22" s="5" t="s">
        <v>105</v>
      </c>
      <c r="R22" s="5" t="n">
        <v>2.385</v>
      </c>
      <c r="S22" s="5" t="n">
        <v>2.32</v>
      </c>
    </row>
    <row r="23" customFormat="false" ht="15" hidden="false" customHeight="false" outlineLevel="0" collapsed="false">
      <c r="A23" s="5" t="s">
        <v>106</v>
      </c>
      <c r="B23" s="5" t="n">
        <v>5.4</v>
      </c>
      <c r="C23" s="5" t="n">
        <v>5.16</v>
      </c>
      <c r="E23" s="5" t="s">
        <v>107</v>
      </c>
      <c r="F23" s="5" t="n">
        <v>2.999</v>
      </c>
      <c r="G23" s="5" t="n">
        <v>2.839</v>
      </c>
      <c r="I23" s="5" t="s">
        <v>108</v>
      </c>
      <c r="J23" s="5" t="n">
        <v>2.648</v>
      </c>
      <c r="K23" s="5" t="n">
        <v>2.51</v>
      </c>
      <c r="M23" s="5" t="s">
        <v>114</v>
      </c>
      <c r="N23" s="5" t="n">
        <v>3.146</v>
      </c>
      <c r="O23" s="5" t="n">
        <v>2.805</v>
      </c>
      <c r="Q23" s="5" t="s">
        <v>110</v>
      </c>
      <c r="R23" s="5" t="n">
        <v>2.384</v>
      </c>
      <c r="S23" s="5" t="n">
        <v>2.314</v>
      </c>
    </row>
    <row r="24" customFormat="false" ht="15" hidden="false" customHeight="false" outlineLevel="0" collapsed="false">
      <c r="A24" s="5" t="s">
        <v>111</v>
      </c>
      <c r="B24" s="5" t="n">
        <v>5.398</v>
      </c>
      <c r="C24" s="5" t="n">
        <v>5.158</v>
      </c>
      <c r="E24" s="5" t="s">
        <v>112</v>
      </c>
      <c r="F24" s="5" t="n">
        <v>2.873</v>
      </c>
      <c r="G24" s="5" t="n">
        <v>2.751</v>
      </c>
      <c r="I24" s="5" t="s">
        <v>113</v>
      </c>
      <c r="J24" s="5" t="n">
        <v>2.668</v>
      </c>
      <c r="K24" s="5" t="n">
        <v>2.523</v>
      </c>
      <c r="M24" s="5" t="s">
        <v>119</v>
      </c>
      <c r="N24" s="5" t="n">
        <v>3.145</v>
      </c>
      <c r="O24" s="5" t="n">
        <v>2.807</v>
      </c>
      <c r="Q24" s="5" t="s">
        <v>115</v>
      </c>
      <c r="R24" s="5" t="n">
        <v>2.534</v>
      </c>
      <c r="S24" s="5" t="n">
        <v>2.424</v>
      </c>
    </row>
    <row r="25" customFormat="false" ht="15" hidden="false" customHeight="false" outlineLevel="0" collapsed="false">
      <c r="A25" s="5" t="s">
        <v>116</v>
      </c>
      <c r="B25" s="5" t="n">
        <v>5.348</v>
      </c>
      <c r="C25" s="5" t="n">
        <v>5.118</v>
      </c>
      <c r="E25" s="5" t="s">
        <v>117</v>
      </c>
      <c r="F25" s="5" t="n">
        <v>2.85</v>
      </c>
      <c r="G25" s="5" t="n">
        <v>2.725</v>
      </c>
      <c r="I25" s="5" t="s">
        <v>118</v>
      </c>
      <c r="J25" s="5" t="n">
        <v>2.653</v>
      </c>
      <c r="K25" s="5" t="n">
        <v>2.515</v>
      </c>
      <c r="M25" s="5" t="s">
        <v>124</v>
      </c>
      <c r="N25" s="5" t="n">
        <v>3.153</v>
      </c>
      <c r="O25" s="5" t="n">
        <v>2.807</v>
      </c>
      <c r="Q25" s="5" t="s">
        <v>120</v>
      </c>
      <c r="R25" s="5" t="n">
        <v>2.555</v>
      </c>
      <c r="S25" s="5" t="n">
        <v>2.445</v>
      </c>
    </row>
    <row r="26" customFormat="false" ht="15" hidden="false" customHeight="false" outlineLevel="0" collapsed="false">
      <c r="A26" s="5" t="s">
        <v>121</v>
      </c>
      <c r="B26" s="5" t="n">
        <v>5.215</v>
      </c>
      <c r="C26" s="5" t="n">
        <v>5</v>
      </c>
      <c r="E26" s="5" t="s">
        <v>122</v>
      </c>
      <c r="F26" s="5" t="n">
        <v>2.853</v>
      </c>
      <c r="G26" s="5" t="n">
        <v>2.725</v>
      </c>
      <c r="I26" s="5" t="s">
        <v>123</v>
      </c>
      <c r="J26" s="5" t="n">
        <v>2.624</v>
      </c>
      <c r="K26" s="5" t="n">
        <v>2.494</v>
      </c>
      <c r="M26" s="5" t="s">
        <v>129</v>
      </c>
      <c r="N26" s="5" t="n">
        <v>3.033</v>
      </c>
      <c r="O26" s="5" t="n">
        <v>2.717</v>
      </c>
      <c r="Q26" s="5" t="s">
        <v>125</v>
      </c>
      <c r="R26" s="5" t="n">
        <v>2.568</v>
      </c>
      <c r="S26" s="5" t="n">
        <v>2.448</v>
      </c>
    </row>
    <row r="27" customFormat="false" ht="15" hidden="false" customHeight="false" outlineLevel="0" collapsed="false">
      <c r="A27" s="5" t="s">
        <v>126</v>
      </c>
      <c r="B27" s="5" t="n">
        <v>5.085</v>
      </c>
      <c r="C27" s="5" t="n">
        <v>4.881</v>
      </c>
      <c r="E27" s="5" t="s">
        <v>127</v>
      </c>
      <c r="F27" s="5" t="n">
        <v>2.877</v>
      </c>
      <c r="G27" s="5" t="n">
        <v>2.747</v>
      </c>
      <c r="I27" s="5" t="s">
        <v>128</v>
      </c>
      <c r="J27" s="5" t="n">
        <v>2.669</v>
      </c>
      <c r="K27" s="5" t="n">
        <v>2.535</v>
      </c>
      <c r="M27" s="5" t="s">
        <v>134</v>
      </c>
      <c r="N27" s="5" t="n">
        <v>2.955</v>
      </c>
      <c r="O27" s="5" t="n">
        <v>2.65</v>
      </c>
      <c r="Q27" s="5" t="s">
        <v>130</v>
      </c>
      <c r="R27" s="5" t="n">
        <v>2.627</v>
      </c>
      <c r="S27" s="5" t="n">
        <v>2.492</v>
      </c>
    </row>
    <row r="28" customFormat="false" ht="15" hidden="false" customHeight="false" outlineLevel="0" collapsed="false">
      <c r="A28" s="5" t="s">
        <v>131</v>
      </c>
      <c r="B28" s="5" t="n">
        <v>5.217</v>
      </c>
      <c r="C28" s="5" t="n">
        <v>5.007</v>
      </c>
      <c r="E28" s="5" t="s">
        <v>132</v>
      </c>
      <c r="F28" s="5" t="n">
        <v>2.913</v>
      </c>
      <c r="G28" s="5" t="n">
        <v>2.79</v>
      </c>
      <c r="I28" s="5" t="s">
        <v>133</v>
      </c>
      <c r="J28" s="5" t="n">
        <v>2.584</v>
      </c>
      <c r="K28" s="5" t="n">
        <v>2.474</v>
      </c>
      <c r="M28" s="5" t="s">
        <v>139</v>
      </c>
      <c r="N28" s="5" t="n">
        <v>2.99</v>
      </c>
      <c r="O28" s="5" t="n">
        <v>2.68</v>
      </c>
      <c r="Q28" s="5" t="s">
        <v>135</v>
      </c>
      <c r="R28" s="5" t="n">
        <v>2.615</v>
      </c>
      <c r="S28" s="5" t="n">
        <v>2.465</v>
      </c>
    </row>
    <row r="29" customFormat="false" ht="15" hidden="false" customHeight="false" outlineLevel="0" collapsed="false">
      <c r="A29" s="5" t="s">
        <v>136</v>
      </c>
      <c r="B29" s="5" t="n">
        <v>5.211</v>
      </c>
      <c r="C29" s="5" t="n">
        <v>5.001</v>
      </c>
      <c r="E29" s="5" t="s">
        <v>137</v>
      </c>
      <c r="F29" s="5" t="n">
        <v>3.031</v>
      </c>
      <c r="G29" s="5" t="n">
        <v>2.873</v>
      </c>
      <c r="I29" s="5" t="s">
        <v>138</v>
      </c>
      <c r="J29" s="5" t="n">
        <v>2.556</v>
      </c>
      <c r="K29" s="5" t="n">
        <v>2.45</v>
      </c>
      <c r="M29" s="5" t="s">
        <v>144</v>
      </c>
      <c r="N29" s="5" t="n">
        <v>3.003</v>
      </c>
      <c r="O29" s="5" t="n">
        <v>2.7</v>
      </c>
      <c r="Q29" s="5" t="s">
        <v>140</v>
      </c>
      <c r="R29" s="5" t="n">
        <v>2.519</v>
      </c>
      <c r="S29" s="5" t="n">
        <v>2.385</v>
      </c>
    </row>
    <row r="30" customFormat="false" ht="15" hidden="false" customHeight="false" outlineLevel="0" collapsed="false">
      <c r="A30" s="5" t="s">
        <v>141</v>
      </c>
      <c r="B30" s="5" t="n">
        <v>5.511</v>
      </c>
      <c r="C30" s="5" t="n">
        <v>5.301</v>
      </c>
      <c r="E30" s="5" t="s">
        <v>142</v>
      </c>
      <c r="F30" s="5" t="n">
        <v>3.133</v>
      </c>
      <c r="G30" s="5" t="n">
        <v>2.953</v>
      </c>
      <c r="I30" s="5" t="s">
        <v>143</v>
      </c>
      <c r="J30" s="5" t="n">
        <v>2.5</v>
      </c>
      <c r="K30" s="5" t="n">
        <v>2.415</v>
      </c>
      <c r="M30" s="5" t="s">
        <v>149</v>
      </c>
      <c r="N30" s="5" t="n">
        <v>3.141</v>
      </c>
      <c r="O30" s="5" t="n">
        <v>2.814</v>
      </c>
      <c r="Q30" s="5" t="s">
        <v>145</v>
      </c>
      <c r="R30" s="5" t="n">
        <v>2.548</v>
      </c>
      <c r="S30" s="5" t="n">
        <v>2.418</v>
      </c>
    </row>
    <row r="31" customFormat="false" ht="15" hidden="false" customHeight="false" outlineLevel="0" collapsed="false">
      <c r="A31" s="5" t="s">
        <v>146</v>
      </c>
      <c r="B31" s="5" t="n">
        <v>5.693</v>
      </c>
      <c r="C31" s="5" t="n">
        <v>5.442</v>
      </c>
      <c r="E31" s="5" t="s">
        <v>147</v>
      </c>
      <c r="F31" s="5" t="n">
        <v>3.172</v>
      </c>
      <c r="G31" s="5" t="n">
        <v>2.982</v>
      </c>
      <c r="I31" s="5" t="s">
        <v>148</v>
      </c>
      <c r="J31" s="5" t="n">
        <v>2.489</v>
      </c>
      <c r="K31" s="5" t="n">
        <v>2.41</v>
      </c>
      <c r="M31" s="5" t="s">
        <v>154</v>
      </c>
      <c r="N31" s="5" t="n">
        <v>3.114</v>
      </c>
      <c r="O31" s="5" t="n">
        <v>2.784</v>
      </c>
      <c r="Q31" s="5" t="s">
        <v>150</v>
      </c>
      <c r="R31" s="5" t="n">
        <v>2.523</v>
      </c>
      <c r="S31" s="5" t="n">
        <v>2.403</v>
      </c>
    </row>
    <row r="32" customFormat="false" ht="15" hidden="false" customHeight="false" outlineLevel="0" collapsed="false">
      <c r="A32" s="5" t="s">
        <v>151</v>
      </c>
      <c r="B32" s="5" t="n">
        <v>5.624</v>
      </c>
      <c r="C32" s="5" t="n">
        <v>5.377</v>
      </c>
      <c r="E32" s="5" t="s">
        <v>152</v>
      </c>
      <c r="F32" s="5" t="n">
        <v>3.082</v>
      </c>
      <c r="G32" s="5" t="n">
        <v>2.907</v>
      </c>
      <c r="I32" s="5" t="s">
        <v>153</v>
      </c>
      <c r="J32" s="5" t="n">
        <v>2.44</v>
      </c>
      <c r="K32" s="5" t="n">
        <v>2.375</v>
      </c>
      <c r="M32" s="5" t="s">
        <v>159</v>
      </c>
      <c r="N32" s="5" t="n">
        <v>3.084</v>
      </c>
      <c r="O32" s="5" t="n">
        <v>2.775</v>
      </c>
      <c r="Q32" s="5" t="s">
        <v>155</v>
      </c>
      <c r="R32" s="5" t="n">
        <v>2.643</v>
      </c>
      <c r="S32" s="5" t="n">
        <v>2.495</v>
      </c>
    </row>
    <row r="33" customFormat="false" ht="15" hidden="false" customHeight="false" outlineLevel="0" collapsed="false">
      <c r="A33" s="5" t="s">
        <v>156</v>
      </c>
      <c r="B33" s="5" t="n">
        <v>5.475</v>
      </c>
      <c r="C33" s="5" t="n">
        <v>5.242</v>
      </c>
      <c r="E33" s="5" t="s">
        <v>157</v>
      </c>
      <c r="F33" s="5" t="n">
        <v>3.19</v>
      </c>
      <c r="G33" s="5" t="n">
        <v>2.99</v>
      </c>
      <c r="I33" s="5" t="s">
        <v>158</v>
      </c>
      <c r="J33" s="5" t="n">
        <v>2.469</v>
      </c>
      <c r="K33" s="5" t="n">
        <v>2.397</v>
      </c>
      <c r="M33" s="5" t="s">
        <v>164</v>
      </c>
      <c r="N33" s="5" t="n">
        <v>3.114</v>
      </c>
      <c r="O33" s="5" t="n">
        <v>2.808</v>
      </c>
      <c r="Q33" s="5" t="s">
        <v>160</v>
      </c>
      <c r="R33" s="5" t="n">
        <v>2.64</v>
      </c>
      <c r="S33" s="5" t="n">
        <v>2.505</v>
      </c>
    </row>
    <row r="34" customFormat="false" ht="15" hidden="false" customHeight="false" outlineLevel="0" collapsed="false">
      <c r="A34" s="5" t="s">
        <v>161</v>
      </c>
      <c r="B34" s="5" t="n">
        <v>5.535</v>
      </c>
      <c r="C34" s="5" t="n">
        <v>5.295</v>
      </c>
      <c r="E34" s="5" t="s">
        <v>162</v>
      </c>
      <c r="F34" s="5" t="n">
        <v>3.16</v>
      </c>
      <c r="G34" s="5" t="n">
        <v>2.965</v>
      </c>
      <c r="I34" s="5" t="s">
        <v>163</v>
      </c>
      <c r="J34" s="5" t="n">
        <v>2.474</v>
      </c>
      <c r="K34" s="5" t="n">
        <v>2.4</v>
      </c>
      <c r="M34" s="5" t="s">
        <v>169</v>
      </c>
      <c r="N34" s="5" t="n">
        <v>3.264</v>
      </c>
      <c r="O34" s="5" t="n">
        <v>2.94</v>
      </c>
      <c r="Q34" s="5" t="s">
        <v>165</v>
      </c>
      <c r="R34" s="5" t="n">
        <v>2.62</v>
      </c>
      <c r="S34" s="5" t="n">
        <v>2.487</v>
      </c>
    </row>
    <row r="35" customFormat="false" ht="15" hidden="false" customHeight="false" outlineLevel="0" collapsed="false">
      <c r="A35" s="5" t="s">
        <v>166</v>
      </c>
      <c r="B35" s="5" t="n">
        <v>5.344</v>
      </c>
      <c r="C35" s="5" t="n">
        <v>5.121</v>
      </c>
      <c r="E35" s="5" t="s">
        <v>167</v>
      </c>
      <c r="F35" s="5" t="n">
        <v>3.21</v>
      </c>
      <c r="G35" s="5" t="n">
        <v>3.01</v>
      </c>
      <c r="I35" s="5" t="s">
        <v>168</v>
      </c>
      <c r="J35" s="5" t="n">
        <v>2.531</v>
      </c>
      <c r="K35" s="5" t="n">
        <v>2.435</v>
      </c>
      <c r="M35" s="5" t="s">
        <v>174</v>
      </c>
      <c r="N35" s="5" t="n">
        <v>3.314</v>
      </c>
      <c r="O35" s="5" t="n">
        <v>2.964</v>
      </c>
      <c r="Q35" s="5" t="s">
        <v>170</v>
      </c>
      <c r="R35" s="5" t="n">
        <v>2.602</v>
      </c>
      <c r="S35" s="5" t="n">
        <v>2.482</v>
      </c>
    </row>
    <row r="36" customFormat="false" ht="15" hidden="false" customHeight="false" outlineLevel="0" collapsed="false">
      <c r="A36" s="5" t="s">
        <v>171</v>
      </c>
      <c r="B36" s="5" t="n">
        <v>5.081</v>
      </c>
      <c r="C36" s="5" t="n">
        <v>4.891</v>
      </c>
      <c r="E36" s="5" t="s">
        <v>172</v>
      </c>
      <c r="F36" s="5" t="n">
        <v>3.162</v>
      </c>
      <c r="G36" s="5" t="n">
        <v>2.977</v>
      </c>
      <c r="I36" s="5" t="s">
        <v>173</v>
      </c>
      <c r="J36" s="5" t="n">
        <v>2.59</v>
      </c>
      <c r="K36" s="5" t="n">
        <v>2.485</v>
      </c>
      <c r="M36" s="5" t="s">
        <v>179</v>
      </c>
      <c r="N36" s="5" t="n">
        <v>3.435</v>
      </c>
      <c r="O36" s="5" t="n">
        <v>3.05</v>
      </c>
      <c r="Q36" s="5" t="s">
        <v>175</v>
      </c>
      <c r="R36" s="5" t="n">
        <v>2.635</v>
      </c>
      <c r="S36" s="5" t="n">
        <v>2.515</v>
      </c>
    </row>
    <row r="37" customFormat="false" ht="15" hidden="false" customHeight="false" outlineLevel="0" collapsed="false">
      <c r="A37" s="5" t="s">
        <v>176</v>
      </c>
      <c r="B37" s="5" t="n">
        <v>5.062</v>
      </c>
      <c r="C37" s="5" t="n">
        <v>4.875</v>
      </c>
      <c r="E37" s="5" t="s">
        <v>177</v>
      </c>
      <c r="F37" s="5" t="n">
        <v>3.2</v>
      </c>
      <c r="G37" s="5" t="n">
        <v>3.01</v>
      </c>
      <c r="I37" s="5" t="s">
        <v>178</v>
      </c>
      <c r="J37" s="5" t="n">
        <v>2.572</v>
      </c>
      <c r="K37" s="5" t="n">
        <v>2.472</v>
      </c>
      <c r="M37" s="5" t="s">
        <v>184</v>
      </c>
      <c r="N37" s="5" t="n">
        <v>3.468</v>
      </c>
      <c r="O37" s="5" t="n">
        <v>3.073</v>
      </c>
      <c r="Q37" s="5" t="s">
        <v>180</v>
      </c>
      <c r="R37" s="5" t="n">
        <v>2.734</v>
      </c>
      <c r="S37" s="5" t="n">
        <v>2.595</v>
      </c>
    </row>
    <row r="38" customFormat="false" ht="15" hidden="false" customHeight="false" outlineLevel="0" collapsed="false">
      <c r="A38" s="5" t="s">
        <v>181</v>
      </c>
      <c r="B38" s="5" t="n">
        <v>5.2</v>
      </c>
      <c r="C38" s="5" t="n">
        <v>5</v>
      </c>
      <c r="E38" s="5" t="s">
        <v>182</v>
      </c>
      <c r="F38" s="5" t="n">
        <v>3.188</v>
      </c>
      <c r="G38" s="5" t="n">
        <v>3.005</v>
      </c>
      <c r="I38" s="5" t="s">
        <v>183</v>
      </c>
      <c r="J38" s="5" t="n">
        <v>2.564</v>
      </c>
      <c r="K38" s="5" t="n">
        <v>2.464</v>
      </c>
      <c r="M38" s="5" t="s">
        <v>189</v>
      </c>
      <c r="N38" s="5" t="n">
        <v>3.558</v>
      </c>
      <c r="O38" s="5" t="n">
        <v>3.138</v>
      </c>
      <c r="Q38" s="5" t="s">
        <v>185</v>
      </c>
      <c r="R38" s="5" t="n">
        <v>2.69</v>
      </c>
      <c r="S38" s="5" t="n">
        <v>2.553</v>
      </c>
    </row>
    <row r="39" customFormat="false" ht="15" hidden="false" customHeight="false" outlineLevel="0" collapsed="false">
      <c r="A39" s="5" t="s">
        <v>186</v>
      </c>
      <c r="B39" s="5" t="n">
        <v>4.96</v>
      </c>
      <c r="C39" s="5" t="n">
        <v>4.78</v>
      </c>
      <c r="E39" s="5" t="s">
        <v>187</v>
      </c>
      <c r="F39" s="5" t="n">
        <v>3.137</v>
      </c>
      <c r="G39" s="5" t="n">
        <v>2.97</v>
      </c>
      <c r="I39" s="5" t="s">
        <v>188</v>
      </c>
      <c r="J39" s="5" t="n">
        <v>2.562</v>
      </c>
      <c r="K39" s="5" t="n">
        <v>2.464</v>
      </c>
      <c r="M39" s="5" t="s">
        <v>194</v>
      </c>
      <c r="N39" s="5" t="n">
        <v>3.449</v>
      </c>
      <c r="O39" s="5" t="n">
        <v>3.054</v>
      </c>
      <c r="Q39" s="5" t="s">
        <v>190</v>
      </c>
      <c r="R39" s="5" t="n">
        <v>2.569</v>
      </c>
      <c r="S39" s="5" t="n">
        <v>2.44</v>
      </c>
    </row>
    <row r="40" customFormat="false" ht="15" hidden="false" customHeight="false" outlineLevel="0" collapsed="false">
      <c r="A40" s="5" t="s">
        <v>191</v>
      </c>
      <c r="B40" s="5" t="n">
        <v>4.795</v>
      </c>
      <c r="C40" s="5" t="n">
        <v>4.612</v>
      </c>
      <c r="E40" s="5" t="s">
        <v>192</v>
      </c>
      <c r="F40" s="5" t="n">
        <v>3.158</v>
      </c>
      <c r="G40" s="5" t="n">
        <v>2.987</v>
      </c>
      <c r="I40" s="5" t="s">
        <v>193</v>
      </c>
      <c r="J40" s="5" t="n">
        <v>2.686</v>
      </c>
      <c r="K40" s="5" t="n">
        <v>2.57</v>
      </c>
      <c r="M40" s="5" t="s">
        <v>199</v>
      </c>
      <c r="N40" s="5" t="n">
        <v>3.539</v>
      </c>
      <c r="O40" s="5" t="n">
        <v>3.09</v>
      </c>
      <c r="Q40" s="5" t="s">
        <v>195</v>
      </c>
      <c r="R40" s="5" t="n">
        <v>2.677</v>
      </c>
      <c r="S40" s="5" t="n">
        <v>2.5</v>
      </c>
    </row>
    <row r="41" customFormat="false" ht="15" hidden="false" customHeight="false" outlineLevel="0" collapsed="false">
      <c r="A41" s="5" t="s">
        <v>196</v>
      </c>
      <c r="B41" s="5" t="n">
        <v>4.777</v>
      </c>
      <c r="C41" s="5" t="n">
        <v>4.597</v>
      </c>
      <c r="E41" s="5" t="s">
        <v>197</v>
      </c>
      <c r="F41" s="5" t="n">
        <v>3.23</v>
      </c>
      <c r="G41" s="5" t="n">
        <v>3.05</v>
      </c>
      <c r="I41" s="5" t="s">
        <v>198</v>
      </c>
      <c r="J41" s="5" t="n">
        <v>2.536</v>
      </c>
      <c r="K41" s="5" t="n">
        <v>2.43</v>
      </c>
      <c r="M41" s="5" t="s">
        <v>204</v>
      </c>
      <c r="N41" s="5" t="n">
        <v>3.689</v>
      </c>
      <c r="O41" s="5" t="n">
        <v>3.189</v>
      </c>
      <c r="Q41" s="5" t="s">
        <v>210</v>
      </c>
      <c r="R41" s="5" t="n">
        <v>2.709</v>
      </c>
      <c r="S41" s="5" t="n">
        <v>2.515</v>
      </c>
    </row>
    <row r="42" customFormat="false" ht="15" hidden="false" customHeight="false" outlineLevel="0" collapsed="false">
      <c r="A42" s="5" t="s">
        <v>201</v>
      </c>
      <c r="B42" s="5" t="n">
        <v>4.677</v>
      </c>
      <c r="C42" s="5" t="n">
        <v>4.497</v>
      </c>
      <c r="E42" s="5" t="s">
        <v>202</v>
      </c>
      <c r="F42" s="5" t="n">
        <v>2.994</v>
      </c>
      <c r="G42" s="5" t="n">
        <v>2.9</v>
      </c>
      <c r="I42" s="5" t="s">
        <v>203</v>
      </c>
      <c r="J42" s="5" t="n">
        <v>2.477</v>
      </c>
      <c r="K42" s="5" t="n">
        <v>2.405</v>
      </c>
      <c r="M42" s="5" t="s">
        <v>209</v>
      </c>
      <c r="N42" s="5" t="n">
        <v>3.389</v>
      </c>
      <c r="O42" s="5" t="n">
        <v>2.96</v>
      </c>
      <c r="Q42" s="5" t="s">
        <v>215</v>
      </c>
      <c r="R42" s="5" t="n">
        <v>2.778</v>
      </c>
      <c r="S42" s="5" t="n">
        <v>2.551</v>
      </c>
    </row>
    <row r="43" customFormat="false" ht="15" hidden="false" customHeight="false" outlineLevel="0" collapsed="false">
      <c r="A43" s="5" t="s">
        <v>206</v>
      </c>
      <c r="B43" s="5" t="n">
        <v>4.52</v>
      </c>
      <c r="C43" s="5" t="n">
        <v>4.352</v>
      </c>
      <c r="E43" s="5" t="s">
        <v>207</v>
      </c>
      <c r="F43" s="5" t="n">
        <v>2.983</v>
      </c>
      <c r="G43" s="5" t="n">
        <v>2.848</v>
      </c>
      <c r="I43" s="5" t="s">
        <v>208</v>
      </c>
      <c r="J43" s="5" t="n">
        <v>2.508</v>
      </c>
      <c r="K43" s="5" t="n">
        <v>2.43</v>
      </c>
      <c r="M43" s="5" t="s">
        <v>214</v>
      </c>
      <c r="N43" s="5" t="n">
        <v>3.387</v>
      </c>
      <c r="O43" s="5" t="n">
        <v>2.977</v>
      </c>
      <c r="Q43" s="5" t="s">
        <v>220</v>
      </c>
      <c r="R43" s="5" t="n">
        <v>2.828</v>
      </c>
      <c r="S43" s="5" t="n">
        <v>2.573</v>
      </c>
    </row>
    <row r="44" customFormat="false" ht="15" hidden="false" customHeight="false" outlineLevel="0" collapsed="false">
      <c r="A44" s="5" t="s">
        <v>211</v>
      </c>
      <c r="B44" s="5" t="n">
        <v>4.531</v>
      </c>
      <c r="C44" s="5" t="n">
        <v>4.381</v>
      </c>
      <c r="E44" s="5" t="s">
        <v>212</v>
      </c>
      <c r="F44" s="5" t="n">
        <v>2.934</v>
      </c>
      <c r="G44" s="5" t="n">
        <v>2.799</v>
      </c>
      <c r="I44" s="5" t="s">
        <v>213</v>
      </c>
      <c r="J44" s="5" t="n">
        <v>2.448</v>
      </c>
      <c r="K44" s="5" t="n">
        <v>2.388</v>
      </c>
      <c r="M44" s="5" t="s">
        <v>219</v>
      </c>
      <c r="N44" s="5" t="n">
        <v>3.436</v>
      </c>
      <c r="O44" s="5" t="n">
        <v>3.021</v>
      </c>
      <c r="Q44" s="5" t="s">
        <v>225</v>
      </c>
      <c r="R44" s="5" t="n">
        <v>2.698</v>
      </c>
      <c r="S44" s="5" t="n">
        <v>2.457</v>
      </c>
    </row>
    <row r="45" customFormat="false" ht="15" hidden="false" customHeight="false" outlineLevel="0" collapsed="false">
      <c r="A45" s="5" t="s">
        <v>216</v>
      </c>
      <c r="B45" s="5" t="n">
        <v>4.726</v>
      </c>
      <c r="C45" s="5" t="n">
        <v>4.573</v>
      </c>
      <c r="E45" s="5" t="s">
        <v>217</v>
      </c>
      <c r="F45" s="5" t="n">
        <v>2.872</v>
      </c>
      <c r="G45" s="5" t="n">
        <v>2.742</v>
      </c>
      <c r="I45" s="5" t="s">
        <v>218</v>
      </c>
      <c r="J45" s="5" t="n">
        <v>2.552</v>
      </c>
      <c r="K45" s="5" t="n">
        <v>2.472</v>
      </c>
      <c r="M45" s="5" t="s">
        <v>224</v>
      </c>
      <c r="N45" s="5" t="n">
        <v>3.474</v>
      </c>
      <c r="O45" s="5" t="n">
        <v>3.052</v>
      </c>
      <c r="Q45" s="5" t="s">
        <v>230</v>
      </c>
      <c r="R45" s="5" t="n">
        <v>2.644</v>
      </c>
      <c r="S45" s="5" t="n">
        <v>2.387</v>
      </c>
    </row>
    <row r="46" customFormat="false" ht="15" hidden="false" customHeight="false" outlineLevel="0" collapsed="false">
      <c r="A46" s="5" t="s">
        <v>221</v>
      </c>
      <c r="B46" s="5" t="n">
        <v>4.806</v>
      </c>
      <c r="C46" s="5" t="n">
        <v>4.656</v>
      </c>
      <c r="E46" s="5" t="s">
        <v>222</v>
      </c>
      <c r="F46" s="5" t="n">
        <v>2.902</v>
      </c>
      <c r="G46" s="5" t="n">
        <v>2.772</v>
      </c>
      <c r="I46" s="5" t="s">
        <v>223</v>
      </c>
      <c r="J46" s="5" t="n">
        <v>2.595</v>
      </c>
      <c r="K46" s="5" t="n">
        <v>2.515</v>
      </c>
      <c r="M46" s="5" t="s">
        <v>229</v>
      </c>
      <c r="N46" s="5" t="n">
        <v>3.318</v>
      </c>
      <c r="O46" s="5" t="n">
        <v>2.93</v>
      </c>
      <c r="Q46" s="5" t="s">
        <v>235</v>
      </c>
      <c r="R46" s="5" t="n">
        <v>2.557</v>
      </c>
      <c r="S46" s="5" t="n">
        <v>2.316</v>
      </c>
    </row>
    <row r="47" customFormat="false" ht="15" hidden="false" customHeight="false" outlineLevel="0" collapsed="false">
      <c r="A47" s="5" t="s">
        <v>226</v>
      </c>
      <c r="B47" s="5" t="n">
        <v>4.972</v>
      </c>
      <c r="C47" s="5" t="n">
        <v>4.802</v>
      </c>
      <c r="E47" s="5" t="s">
        <v>227</v>
      </c>
      <c r="F47" s="5" t="n">
        <v>2.861</v>
      </c>
      <c r="G47" s="5" t="n">
        <v>2.732</v>
      </c>
      <c r="I47" s="5" t="s">
        <v>228</v>
      </c>
      <c r="J47" s="5" t="n">
        <v>2.538</v>
      </c>
      <c r="K47" s="5" t="n">
        <v>2.465</v>
      </c>
      <c r="M47" s="5" t="s">
        <v>234</v>
      </c>
      <c r="N47" s="5" t="n">
        <v>3.368</v>
      </c>
      <c r="O47" s="5" t="n">
        <v>2.98</v>
      </c>
      <c r="Q47" s="5" t="s">
        <v>240</v>
      </c>
      <c r="R47" s="5" t="n">
        <v>2.65</v>
      </c>
      <c r="S47" s="5" t="n">
        <v>2.391</v>
      </c>
    </row>
    <row r="48" customFormat="false" ht="15" hidden="false" customHeight="false" outlineLevel="0" collapsed="false">
      <c r="A48" s="5" t="s">
        <v>231</v>
      </c>
      <c r="B48" s="5" t="n">
        <v>4.904</v>
      </c>
      <c r="C48" s="5" t="n">
        <v>4.744</v>
      </c>
      <c r="E48" s="5" t="s">
        <v>232</v>
      </c>
      <c r="F48" s="5" t="n">
        <v>2.928</v>
      </c>
      <c r="G48" s="5" t="n">
        <v>2.784</v>
      </c>
      <c r="I48" s="5" t="s">
        <v>233</v>
      </c>
      <c r="J48" s="5" t="n">
        <v>2.665</v>
      </c>
      <c r="K48" s="5" t="n">
        <v>2.565</v>
      </c>
      <c r="M48" s="5" t="s">
        <v>239</v>
      </c>
      <c r="N48" s="5" t="n">
        <v>3.412</v>
      </c>
      <c r="O48" s="5" t="n">
        <v>3.022</v>
      </c>
      <c r="Q48" s="5" t="s">
        <v>245</v>
      </c>
      <c r="R48" s="5" t="n">
        <v>2.678</v>
      </c>
      <c r="S48" s="5" t="n">
        <v>2.405</v>
      </c>
    </row>
    <row r="49" customFormat="false" ht="15" hidden="false" customHeight="false" outlineLevel="0" collapsed="false">
      <c r="A49" s="5" t="s">
        <v>236</v>
      </c>
      <c r="B49" s="5" t="n">
        <v>5.14</v>
      </c>
      <c r="C49" s="5" t="n">
        <v>4.965</v>
      </c>
      <c r="E49" s="5" t="s">
        <v>237</v>
      </c>
      <c r="F49" s="5" t="n">
        <v>2.746</v>
      </c>
      <c r="G49" s="5" t="n">
        <v>2.646</v>
      </c>
      <c r="I49" s="5" t="s">
        <v>238</v>
      </c>
      <c r="J49" s="5" t="n">
        <v>2.668</v>
      </c>
      <c r="K49" s="5" t="n">
        <v>2.568</v>
      </c>
      <c r="M49" s="5" t="s">
        <v>244</v>
      </c>
      <c r="N49" s="5" t="n">
        <v>3.352</v>
      </c>
      <c r="O49" s="5" t="n">
        <v>2.992</v>
      </c>
      <c r="Q49" s="5" t="s">
        <v>250</v>
      </c>
      <c r="R49" s="5" t="n">
        <v>2.649</v>
      </c>
      <c r="S49" s="5" t="n">
        <v>2.393</v>
      </c>
    </row>
    <row r="50" customFormat="false" ht="15" hidden="false" customHeight="false" outlineLevel="0" collapsed="false">
      <c r="A50" s="5" t="s">
        <v>241</v>
      </c>
      <c r="B50" s="5" t="n">
        <v>5.385</v>
      </c>
      <c r="C50" s="5" t="n">
        <v>5.18</v>
      </c>
      <c r="E50" s="5" t="s">
        <v>242</v>
      </c>
      <c r="F50" s="5" t="n">
        <v>2.735</v>
      </c>
      <c r="G50" s="5" t="n">
        <v>2.647</v>
      </c>
      <c r="I50" s="5" t="s">
        <v>243</v>
      </c>
      <c r="J50" s="5" t="n">
        <v>2.569</v>
      </c>
      <c r="K50" s="5" t="n">
        <v>2.48</v>
      </c>
      <c r="M50" s="5" t="s">
        <v>249</v>
      </c>
      <c r="N50" s="5" t="n">
        <v>3.254</v>
      </c>
      <c r="O50" s="5" t="n">
        <v>2.96</v>
      </c>
      <c r="Q50" s="5" t="s">
        <v>255</v>
      </c>
      <c r="R50" s="5" t="n">
        <v>2.675</v>
      </c>
      <c r="S50" s="5" t="n">
        <v>2.418</v>
      </c>
    </row>
    <row r="51" customFormat="false" ht="15" hidden="false" customHeight="false" outlineLevel="0" collapsed="false">
      <c r="A51" s="5" t="s">
        <v>246</v>
      </c>
      <c r="B51" s="5" t="n">
        <v>5.486</v>
      </c>
      <c r="C51" s="5" t="n">
        <v>5.241</v>
      </c>
      <c r="E51" s="5" t="s">
        <v>247</v>
      </c>
      <c r="F51" s="5" t="n">
        <v>2.763</v>
      </c>
      <c r="G51" s="5" t="n">
        <v>2.673</v>
      </c>
      <c r="I51" s="5" t="s">
        <v>248</v>
      </c>
      <c r="J51" s="5" t="n">
        <v>2.603</v>
      </c>
      <c r="K51" s="5" t="n">
        <v>2.513</v>
      </c>
      <c r="M51" s="5" t="s">
        <v>254</v>
      </c>
      <c r="N51" s="5" t="n">
        <v>3.421</v>
      </c>
      <c r="O51" s="5" t="n">
        <v>3.053</v>
      </c>
      <c r="Q51" s="5" t="s">
        <v>260</v>
      </c>
      <c r="R51" s="5" t="n">
        <v>2.739</v>
      </c>
      <c r="S51" s="5" t="n">
        <v>2.496</v>
      </c>
    </row>
    <row r="52" customFormat="false" ht="15" hidden="false" customHeight="false" outlineLevel="0" collapsed="false">
      <c r="A52" s="5" t="s">
        <v>251</v>
      </c>
      <c r="B52" s="5" t="n">
        <v>5.492</v>
      </c>
      <c r="C52" s="5" t="n">
        <v>5.212</v>
      </c>
      <c r="E52" s="5" t="s">
        <v>252</v>
      </c>
      <c r="F52" s="5" t="n">
        <v>2.669</v>
      </c>
      <c r="G52" s="5" t="n">
        <v>2.614</v>
      </c>
      <c r="I52" s="5" t="s">
        <v>253</v>
      </c>
      <c r="J52" s="5" t="n">
        <v>2.557</v>
      </c>
      <c r="K52" s="5" t="n">
        <v>2.479</v>
      </c>
      <c r="M52" s="5" t="s">
        <v>259</v>
      </c>
      <c r="N52" s="5" t="n">
        <v>3.474</v>
      </c>
      <c r="O52" s="5" t="n">
        <v>3.08</v>
      </c>
      <c r="Q52" s="5" t="s">
        <v>265</v>
      </c>
      <c r="R52" s="5" t="n">
        <v>2.643</v>
      </c>
      <c r="S52" s="5" t="n">
        <v>2.452</v>
      </c>
    </row>
    <row r="53" customFormat="false" ht="15" hidden="false" customHeight="false" outlineLevel="0" collapsed="false">
      <c r="A53" s="5" t="s">
        <v>256</v>
      </c>
      <c r="B53" s="5" t="n">
        <v>5.706</v>
      </c>
      <c r="C53" s="5" t="n">
        <v>5.386</v>
      </c>
      <c r="E53" s="5" t="s">
        <v>257</v>
      </c>
      <c r="F53" s="5" t="n">
        <v>2.788</v>
      </c>
      <c r="G53" s="5" t="n">
        <v>2.725</v>
      </c>
      <c r="I53" s="5" t="s">
        <v>258</v>
      </c>
      <c r="J53" s="5" t="n">
        <v>2.522</v>
      </c>
      <c r="K53" s="5" t="n">
        <v>2.46</v>
      </c>
      <c r="M53" s="5" t="s">
        <v>264</v>
      </c>
      <c r="N53" s="5" t="n">
        <v>3.458</v>
      </c>
      <c r="O53" s="5" t="n">
        <v>3.07</v>
      </c>
      <c r="Q53" s="5" t="s">
        <v>270</v>
      </c>
      <c r="R53" s="5" t="n">
        <v>2.65</v>
      </c>
      <c r="S53" s="5" t="n">
        <v>2.458</v>
      </c>
    </row>
    <row r="54" customFormat="false" ht="15" hidden="false" customHeight="false" outlineLevel="0" collapsed="false">
      <c r="A54" s="5" t="s">
        <v>261</v>
      </c>
      <c r="B54" s="5" t="n">
        <v>6.002</v>
      </c>
      <c r="C54" s="5" t="n">
        <v>5.62</v>
      </c>
      <c r="E54" s="5" t="s">
        <v>262</v>
      </c>
      <c r="F54" s="5" t="n">
        <v>2.681</v>
      </c>
      <c r="G54" s="5" t="n">
        <v>2.64</v>
      </c>
      <c r="I54" s="5" t="s">
        <v>263</v>
      </c>
      <c r="J54" s="5" t="n">
        <v>2.576</v>
      </c>
      <c r="K54" s="5" t="n">
        <v>2.505</v>
      </c>
      <c r="M54" s="5" t="s">
        <v>269</v>
      </c>
      <c r="N54" s="5" t="n">
        <v>3.269</v>
      </c>
      <c r="O54" s="5" t="n">
        <v>2.96</v>
      </c>
      <c r="Q54" s="5" t="s">
        <v>275</v>
      </c>
      <c r="R54" s="5" t="n">
        <v>2.788</v>
      </c>
      <c r="S54" s="5" t="n">
        <v>2.556</v>
      </c>
    </row>
    <row r="55" customFormat="false" ht="15" hidden="false" customHeight="false" outlineLevel="0" collapsed="false">
      <c r="A55" s="5" t="s">
        <v>266</v>
      </c>
      <c r="B55" s="5" t="n">
        <v>6.231</v>
      </c>
      <c r="C55" s="5" t="n">
        <v>5.811</v>
      </c>
      <c r="E55" s="5" t="s">
        <v>267</v>
      </c>
      <c r="F55" s="5" t="n">
        <v>2.596</v>
      </c>
      <c r="G55" s="5" t="n">
        <v>2.567</v>
      </c>
      <c r="I55" s="5" t="s">
        <v>268</v>
      </c>
      <c r="J55" s="5" t="n">
        <v>2.444</v>
      </c>
      <c r="K55" s="5" t="n">
        <v>2.4</v>
      </c>
      <c r="M55" s="5" t="s">
        <v>274</v>
      </c>
      <c r="N55" s="5" t="n">
        <v>3.052</v>
      </c>
      <c r="O55" s="5" t="n">
        <v>2.812</v>
      </c>
      <c r="Q55" s="5" t="s">
        <v>280</v>
      </c>
      <c r="R55" s="5" t="n">
        <v>2.883</v>
      </c>
      <c r="S55" s="5" t="n">
        <v>2.657</v>
      </c>
    </row>
    <row r="56" customFormat="false" ht="15" hidden="false" customHeight="false" outlineLevel="0" collapsed="false">
      <c r="A56" s="5" t="s">
        <v>271</v>
      </c>
      <c r="B56" s="5" t="n">
        <v>5.788</v>
      </c>
      <c r="C56" s="5" t="n">
        <v>5.511</v>
      </c>
      <c r="E56" s="5" t="s">
        <v>272</v>
      </c>
      <c r="F56" s="5" t="n">
        <v>2.592</v>
      </c>
      <c r="G56" s="5" t="n">
        <v>2.56</v>
      </c>
      <c r="I56" s="5" t="s">
        <v>273</v>
      </c>
      <c r="J56" s="5" t="n">
        <v>2.406</v>
      </c>
      <c r="K56" s="5" t="n">
        <v>2.362</v>
      </c>
      <c r="M56" s="5" t="s">
        <v>279</v>
      </c>
      <c r="N56" s="5" t="n">
        <v>2.97</v>
      </c>
      <c r="O56" s="5" t="n">
        <v>2.751</v>
      </c>
      <c r="Q56" s="5" t="s">
        <v>285</v>
      </c>
      <c r="R56" s="5" t="n">
        <v>2.908</v>
      </c>
      <c r="S56" s="5" t="n">
        <v>2.662</v>
      </c>
    </row>
    <row r="57" customFormat="false" ht="15" hidden="false" customHeight="false" outlineLevel="0" collapsed="false">
      <c r="A57" s="5" t="s">
        <v>276</v>
      </c>
      <c r="B57" s="5" t="n">
        <v>6.083</v>
      </c>
      <c r="C57" s="5" t="n">
        <v>5.7</v>
      </c>
      <c r="E57" s="5" t="s">
        <v>277</v>
      </c>
      <c r="F57" s="5" t="n">
        <v>2.606</v>
      </c>
      <c r="G57" s="5" t="n">
        <v>2.573</v>
      </c>
      <c r="I57" s="5" t="s">
        <v>278</v>
      </c>
      <c r="J57" s="5" t="n">
        <v>2.326</v>
      </c>
      <c r="K57" s="5" t="n">
        <v>2.295</v>
      </c>
      <c r="M57" s="5" t="s">
        <v>284</v>
      </c>
      <c r="N57" s="5" t="n">
        <v>2.966</v>
      </c>
      <c r="O57" s="5" t="n">
        <v>2.752</v>
      </c>
      <c r="Q57" s="5" t="s">
        <v>290</v>
      </c>
      <c r="R57" s="5" t="n">
        <v>3.17</v>
      </c>
      <c r="S57" s="5" t="n">
        <v>2.809</v>
      </c>
    </row>
    <row r="58" customFormat="false" ht="15" hidden="false" customHeight="false" outlineLevel="0" collapsed="false">
      <c r="A58" s="5" t="s">
        <v>281</v>
      </c>
      <c r="B58" s="5" t="n">
        <v>6.236</v>
      </c>
      <c r="C58" s="5" t="n">
        <v>5.845</v>
      </c>
      <c r="E58" s="5" t="s">
        <v>282</v>
      </c>
      <c r="F58" s="5" t="n">
        <v>2.564</v>
      </c>
      <c r="G58" s="5" t="n">
        <v>2.539</v>
      </c>
      <c r="I58" s="5" t="s">
        <v>283</v>
      </c>
      <c r="J58" s="5" t="n">
        <v>2.324</v>
      </c>
      <c r="K58" s="5" t="n">
        <v>2.28</v>
      </c>
      <c r="M58" s="5" t="s">
        <v>289</v>
      </c>
      <c r="N58" s="5" t="n">
        <v>2.884</v>
      </c>
      <c r="O58" s="5" t="n">
        <v>2.683</v>
      </c>
      <c r="Q58" s="5" t="s">
        <v>295</v>
      </c>
      <c r="R58" s="5" t="n">
        <v>3.264</v>
      </c>
      <c r="S58" s="5" t="n">
        <v>2.855</v>
      </c>
    </row>
    <row r="59" customFormat="false" ht="15" hidden="false" customHeight="false" outlineLevel="0" collapsed="false">
      <c r="A59" s="5" t="s">
        <v>286</v>
      </c>
      <c r="B59" s="5" t="n">
        <v>6.432</v>
      </c>
      <c r="C59" s="5" t="n">
        <v>6.037</v>
      </c>
      <c r="E59" s="5" t="s">
        <v>287</v>
      </c>
      <c r="F59" s="5" t="n">
        <v>2.372</v>
      </c>
      <c r="G59" s="5" t="n">
        <v>2.389</v>
      </c>
      <c r="I59" s="5" t="s">
        <v>288</v>
      </c>
      <c r="J59" s="5" t="n">
        <v>2.294</v>
      </c>
      <c r="K59" s="5" t="n">
        <v>2.26</v>
      </c>
      <c r="M59" s="5" t="s">
        <v>294</v>
      </c>
      <c r="N59" s="5" t="n">
        <v>2.712</v>
      </c>
      <c r="O59" s="5" t="n">
        <v>2.55</v>
      </c>
      <c r="Q59" s="5" t="s">
        <v>300</v>
      </c>
      <c r="R59" s="5" t="n">
        <v>3.304</v>
      </c>
      <c r="S59" s="5" t="n">
        <v>2.887</v>
      </c>
    </row>
    <row r="60" customFormat="false" ht="15" hidden="false" customHeight="false" outlineLevel="0" collapsed="false">
      <c r="A60" s="5" t="s">
        <v>291</v>
      </c>
      <c r="B60" s="5" t="n">
        <v>6.584</v>
      </c>
      <c r="C60" s="5" t="n">
        <v>6.244</v>
      </c>
      <c r="E60" s="5" t="s">
        <v>292</v>
      </c>
      <c r="F60" s="5" t="n">
        <v>2.375</v>
      </c>
      <c r="G60" s="5" t="n">
        <v>2.372</v>
      </c>
      <c r="I60" s="5" t="s">
        <v>293</v>
      </c>
      <c r="J60" s="5" t="n">
        <v>2.238</v>
      </c>
      <c r="K60" s="5" t="n">
        <v>2.208</v>
      </c>
      <c r="M60" s="5" t="s">
        <v>299</v>
      </c>
      <c r="N60" s="5" t="n">
        <v>2.767</v>
      </c>
      <c r="O60" s="5" t="n">
        <v>2.597</v>
      </c>
      <c r="Q60" s="5" t="s">
        <v>305</v>
      </c>
      <c r="R60" s="5" t="n">
        <v>3.437</v>
      </c>
      <c r="S60" s="5" t="n">
        <v>2.97</v>
      </c>
    </row>
    <row r="61" customFormat="false" ht="15" hidden="false" customHeight="false" outlineLevel="0" collapsed="false">
      <c r="A61" s="5" t="s">
        <v>417</v>
      </c>
      <c r="B61" s="5" t="n">
        <v>6.584</v>
      </c>
      <c r="C61" s="5" t="n">
        <v>6.244</v>
      </c>
      <c r="E61" s="5" t="s">
        <v>297</v>
      </c>
      <c r="F61" s="5" t="n">
        <v>2.33</v>
      </c>
      <c r="G61" s="5" t="n">
        <v>2.335</v>
      </c>
      <c r="I61" s="5" t="s">
        <v>298</v>
      </c>
      <c r="J61" s="5" t="n">
        <v>2.275</v>
      </c>
      <c r="K61" s="5" t="n">
        <v>2.235</v>
      </c>
      <c r="M61" s="5" t="s">
        <v>304</v>
      </c>
      <c r="N61" s="5" t="n">
        <v>2.682</v>
      </c>
      <c r="O61" s="5" t="n">
        <v>2.55</v>
      </c>
      <c r="Q61" s="5" t="s">
        <v>310</v>
      </c>
      <c r="R61" s="5" t="n">
        <v>3.494</v>
      </c>
      <c r="S61" s="5" t="n">
        <v>3.046</v>
      </c>
    </row>
    <row r="62" customFormat="false" ht="15" hidden="false" customHeight="false" outlineLevel="0" collapsed="false">
      <c r="A62" s="5" t="s">
        <v>296</v>
      </c>
      <c r="B62" s="5" t="n">
        <v>6.473</v>
      </c>
      <c r="C62" s="5" t="n">
        <v>6.21</v>
      </c>
      <c r="E62" s="5" t="s">
        <v>302</v>
      </c>
      <c r="F62" s="5" t="n">
        <v>2.352</v>
      </c>
      <c r="G62" s="5" t="n">
        <v>2.36</v>
      </c>
      <c r="I62" s="5" t="s">
        <v>303</v>
      </c>
      <c r="J62" s="5" t="n">
        <v>2.196</v>
      </c>
      <c r="K62" s="5" t="n">
        <v>2.184</v>
      </c>
      <c r="M62" s="5" t="s">
        <v>309</v>
      </c>
      <c r="N62" s="5" t="n">
        <v>2.66</v>
      </c>
      <c r="O62" s="5" t="n">
        <v>2.539</v>
      </c>
      <c r="Q62" s="5" t="s">
        <v>315</v>
      </c>
      <c r="R62" s="5" t="n">
        <v>3.581</v>
      </c>
      <c r="S62" s="5" t="n">
        <v>3.117</v>
      </c>
    </row>
    <row r="63" customFormat="false" ht="15" hidden="false" customHeight="false" outlineLevel="0" collapsed="false">
      <c r="A63" s="5" t="s">
        <v>301</v>
      </c>
      <c r="B63" s="5" t="n">
        <v>6.207</v>
      </c>
      <c r="C63" s="5" t="n">
        <v>6.005</v>
      </c>
      <c r="E63" s="5" t="s">
        <v>307</v>
      </c>
      <c r="F63" s="5" t="n">
        <v>2.304</v>
      </c>
      <c r="G63" s="5" t="n">
        <v>2.319</v>
      </c>
      <c r="I63" s="5" t="s">
        <v>418</v>
      </c>
      <c r="J63" s="5" t="n">
        <v>2.196</v>
      </c>
      <c r="K63" s="5" t="n">
        <v>2.184</v>
      </c>
      <c r="M63" s="5" t="s">
        <v>314</v>
      </c>
      <c r="N63" s="5" t="n">
        <v>2.578</v>
      </c>
      <c r="O63" s="5" t="n">
        <v>2.487</v>
      </c>
      <c r="Q63" s="5" t="s">
        <v>320</v>
      </c>
      <c r="R63" s="5" t="n">
        <v>3.497</v>
      </c>
      <c r="S63" s="5" t="n">
        <v>3.056</v>
      </c>
    </row>
    <row r="64" customFormat="false" ht="15" hidden="false" customHeight="false" outlineLevel="0" collapsed="false">
      <c r="A64" s="5" t="s">
        <v>306</v>
      </c>
      <c r="B64" s="5" t="n">
        <v>6.181</v>
      </c>
      <c r="C64" s="5" t="n">
        <v>6.026</v>
      </c>
      <c r="E64" s="5" t="s">
        <v>312</v>
      </c>
      <c r="F64" s="5" t="n">
        <v>2.393</v>
      </c>
      <c r="G64" s="5" t="n">
        <v>2.392</v>
      </c>
      <c r="I64" s="5" t="s">
        <v>308</v>
      </c>
      <c r="J64" s="5" t="n">
        <v>1.976</v>
      </c>
      <c r="K64" s="5" t="n">
        <v>1.999</v>
      </c>
      <c r="M64" s="5" t="s">
        <v>319</v>
      </c>
      <c r="N64" s="5" t="n">
        <v>2.768</v>
      </c>
      <c r="O64" s="5" t="n">
        <v>2.644</v>
      </c>
      <c r="Q64" s="5" t="s">
        <v>325</v>
      </c>
      <c r="R64" s="5" t="n">
        <v>3.246</v>
      </c>
      <c r="S64" s="5" t="n">
        <v>2.886</v>
      </c>
    </row>
    <row r="65" customFormat="false" ht="15" hidden="false" customHeight="false" outlineLevel="0" collapsed="false">
      <c r="A65" s="5" t="s">
        <v>311</v>
      </c>
      <c r="B65" s="5" t="n">
        <v>6.589</v>
      </c>
      <c r="C65" s="5" t="n">
        <v>6.418</v>
      </c>
      <c r="E65" s="5" t="s">
        <v>317</v>
      </c>
      <c r="F65" s="5" t="n">
        <v>2.461</v>
      </c>
      <c r="G65" s="5" t="n">
        <v>2.438</v>
      </c>
      <c r="I65" s="5" t="s">
        <v>313</v>
      </c>
      <c r="J65" s="5" t="n">
        <v>1.958</v>
      </c>
      <c r="K65" s="5" t="n">
        <v>1.99</v>
      </c>
      <c r="M65" s="5" t="s">
        <v>324</v>
      </c>
      <c r="N65" s="5" t="n">
        <v>2.718</v>
      </c>
      <c r="O65" s="5" t="n">
        <v>2.617</v>
      </c>
      <c r="Q65" s="5" t="s">
        <v>330</v>
      </c>
      <c r="R65" s="5" t="n">
        <v>3.364</v>
      </c>
      <c r="S65" s="5" t="n">
        <v>3.017</v>
      </c>
    </row>
    <row r="66" customFormat="false" ht="15" hidden="false" customHeight="false" outlineLevel="0" collapsed="false">
      <c r="A66" s="5" t="s">
        <v>316</v>
      </c>
      <c r="B66" s="5" t="n">
        <v>6.673</v>
      </c>
      <c r="C66" s="5" t="n">
        <v>6.533</v>
      </c>
      <c r="E66" s="5" t="s">
        <v>322</v>
      </c>
      <c r="F66" s="5" t="n">
        <v>2.331</v>
      </c>
      <c r="G66" s="5" t="n">
        <v>2.335</v>
      </c>
      <c r="I66" s="5" t="s">
        <v>318</v>
      </c>
      <c r="J66" s="5" t="n">
        <v>1.886</v>
      </c>
      <c r="K66" s="5" t="n">
        <v>1.931</v>
      </c>
      <c r="M66" s="5" t="s">
        <v>329</v>
      </c>
      <c r="N66" s="5" t="n">
        <v>2.609</v>
      </c>
      <c r="O66" s="5" t="n">
        <v>2.51</v>
      </c>
      <c r="Q66" s="5" t="s">
        <v>335</v>
      </c>
      <c r="R66" s="5" t="n">
        <v>3.505</v>
      </c>
      <c r="S66" s="5" t="n">
        <v>3.156</v>
      </c>
    </row>
    <row r="67" customFormat="false" ht="15" hidden="false" customHeight="false" outlineLevel="0" collapsed="false">
      <c r="A67" s="5" t="s">
        <v>321</v>
      </c>
      <c r="B67" s="5" t="n">
        <v>7.433</v>
      </c>
      <c r="C67" s="5" t="n">
        <v>7.19</v>
      </c>
      <c r="E67" s="5" t="s">
        <v>327</v>
      </c>
      <c r="F67" s="5" t="n">
        <v>2.224</v>
      </c>
      <c r="G67" s="5" t="n">
        <v>2.242</v>
      </c>
      <c r="I67" s="5" t="s">
        <v>323</v>
      </c>
      <c r="J67" s="5" t="n">
        <v>1.959</v>
      </c>
      <c r="K67" s="5" t="n">
        <v>2.001</v>
      </c>
      <c r="M67" s="5" t="s">
        <v>334</v>
      </c>
      <c r="N67" s="5" t="n">
        <v>2.456</v>
      </c>
      <c r="O67" s="5" t="n">
        <v>2.397</v>
      </c>
      <c r="Q67" s="5" t="s">
        <v>340</v>
      </c>
      <c r="R67" s="5" t="n">
        <v>3.784</v>
      </c>
      <c r="S67" s="5" t="n">
        <v>3.406</v>
      </c>
    </row>
    <row r="68" customFormat="false" ht="15" hidden="false" customHeight="false" outlineLevel="0" collapsed="false">
      <c r="A68" s="5" t="s">
        <v>326</v>
      </c>
      <c r="B68" s="5" t="n">
        <v>7.384</v>
      </c>
      <c r="C68" s="5" t="n">
        <v>7.097</v>
      </c>
      <c r="E68" s="5" t="s">
        <v>332</v>
      </c>
      <c r="F68" s="5" t="n">
        <v>2.271</v>
      </c>
      <c r="G68" s="5" t="n">
        <v>2.293</v>
      </c>
      <c r="I68" s="5" t="s">
        <v>328</v>
      </c>
      <c r="J68" s="5" t="n">
        <v>1.978</v>
      </c>
      <c r="K68" s="5" t="n">
        <v>2.024</v>
      </c>
      <c r="M68" s="5" t="s">
        <v>339</v>
      </c>
      <c r="N68" s="5" t="n">
        <v>2.453</v>
      </c>
      <c r="O68" s="5" t="n">
        <v>2.399</v>
      </c>
      <c r="Q68" s="5" t="s">
        <v>345</v>
      </c>
      <c r="R68" s="5" t="n">
        <v>3.487</v>
      </c>
      <c r="S68" s="5" t="n">
        <v>3.186</v>
      </c>
    </row>
    <row r="69" customFormat="false" ht="15" hidden="false" customHeight="false" outlineLevel="0" collapsed="false">
      <c r="A69" s="5" t="s">
        <v>331</v>
      </c>
      <c r="B69" s="5" t="n">
        <v>8.485</v>
      </c>
      <c r="C69" s="5" t="n">
        <v>8.002</v>
      </c>
      <c r="E69" s="5" t="s">
        <v>337</v>
      </c>
      <c r="F69" s="5" t="n">
        <v>2.288</v>
      </c>
      <c r="G69" s="5" t="n">
        <v>2.316</v>
      </c>
      <c r="I69" s="5" t="s">
        <v>333</v>
      </c>
      <c r="J69" s="5" t="n">
        <v>2.101</v>
      </c>
      <c r="K69" s="5" t="n">
        <v>2.127</v>
      </c>
      <c r="M69" s="5" t="s">
        <v>344</v>
      </c>
      <c r="N69" s="5" t="n">
        <v>2.422</v>
      </c>
      <c r="O69" s="5" t="n">
        <v>2.393</v>
      </c>
      <c r="Q69" s="5" t="s">
        <v>350</v>
      </c>
      <c r="R69" s="5" t="n">
        <v>3.222</v>
      </c>
      <c r="S69" s="5" t="n">
        <v>3.012</v>
      </c>
    </row>
    <row r="70" customFormat="false" ht="15" hidden="false" customHeight="false" outlineLevel="0" collapsed="false">
      <c r="A70" s="5" t="s">
        <v>336</v>
      </c>
      <c r="B70" s="5" t="n">
        <v>8.373</v>
      </c>
      <c r="C70" s="5" t="n">
        <v>8.003</v>
      </c>
      <c r="E70" s="5" t="s">
        <v>342</v>
      </c>
      <c r="F70" s="5" t="n">
        <v>2.285</v>
      </c>
      <c r="G70" s="5" t="n">
        <v>2.322</v>
      </c>
      <c r="I70" s="5" t="s">
        <v>338</v>
      </c>
      <c r="J70" s="5" t="n">
        <v>1.913</v>
      </c>
      <c r="K70" s="5" t="n">
        <v>1.96</v>
      </c>
      <c r="M70" s="5" t="s">
        <v>349</v>
      </c>
      <c r="N70" s="5" t="n">
        <v>2.526</v>
      </c>
      <c r="O70" s="5" t="n">
        <v>2.477</v>
      </c>
      <c r="Q70" s="5" t="s">
        <v>355</v>
      </c>
      <c r="R70" s="5" t="n">
        <v>3.396</v>
      </c>
      <c r="S70" s="5" t="n">
        <v>3.13</v>
      </c>
    </row>
    <row r="71" customFormat="false" ht="15" hidden="false" customHeight="false" outlineLevel="0" collapsed="false">
      <c r="A71" s="5" t="s">
        <v>341</v>
      </c>
      <c r="B71" s="5" t="n">
        <v>8.584</v>
      </c>
      <c r="C71" s="5" t="n">
        <v>8.266</v>
      </c>
      <c r="E71" s="5" t="s">
        <v>347</v>
      </c>
      <c r="F71" s="5" t="n">
        <v>2.446</v>
      </c>
      <c r="G71" s="5" t="n">
        <v>2.459</v>
      </c>
      <c r="I71" s="5" t="s">
        <v>343</v>
      </c>
      <c r="J71" s="5" t="n">
        <v>1.847</v>
      </c>
      <c r="K71" s="5" t="n">
        <v>1.918</v>
      </c>
      <c r="M71" s="5" t="s">
        <v>354</v>
      </c>
      <c r="N71" s="5" t="n">
        <v>2.354</v>
      </c>
      <c r="O71" s="5" t="n">
        <v>2.355</v>
      </c>
      <c r="Q71" s="5" t="s">
        <v>360</v>
      </c>
      <c r="R71" s="5" t="n">
        <v>3.493</v>
      </c>
      <c r="S71" s="5" t="n">
        <v>3.239</v>
      </c>
    </row>
    <row r="72" customFormat="false" ht="15" hidden="false" customHeight="false" outlineLevel="0" collapsed="false">
      <c r="A72" s="5" t="s">
        <v>346</v>
      </c>
      <c r="B72" s="5" t="n">
        <v>9.413</v>
      </c>
      <c r="C72" s="5" t="n">
        <v>9.114</v>
      </c>
      <c r="E72" s="5" t="s">
        <v>352</v>
      </c>
      <c r="F72" s="5" t="n">
        <v>2.509</v>
      </c>
      <c r="G72" s="5" t="n">
        <v>2.515</v>
      </c>
      <c r="I72" s="5" t="s">
        <v>348</v>
      </c>
      <c r="J72" s="5" t="n">
        <v>1.84</v>
      </c>
      <c r="K72" s="5" t="n">
        <v>1.912</v>
      </c>
      <c r="M72" s="5" t="s">
        <v>359</v>
      </c>
      <c r="N72" s="5" t="n">
        <v>2.343</v>
      </c>
      <c r="O72" s="5" t="n">
        <v>2.326</v>
      </c>
      <c r="Q72" s="5" t="s">
        <v>365</v>
      </c>
      <c r="R72" s="5" t="n">
        <v>3.529</v>
      </c>
      <c r="S72" s="5" t="n">
        <v>3.212</v>
      </c>
    </row>
    <row r="73" customFormat="false" ht="15" hidden="false" customHeight="false" outlineLevel="0" collapsed="false">
      <c r="A73" s="5" t="s">
        <v>351</v>
      </c>
      <c r="B73" s="5" t="n">
        <v>8.145</v>
      </c>
      <c r="C73" s="5" t="n">
        <v>8.003</v>
      </c>
      <c r="E73" s="5" t="s">
        <v>357</v>
      </c>
      <c r="F73" s="5" t="n">
        <v>2.585</v>
      </c>
      <c r="G73" s="5" t="n">
        <v>2.589</v>
      </c>
      <c r="I73" s="5" t="s">
        <v>353</v>
      </c>
      <c r="J73" s="5" t="n">
        <v>1.858</v>
      </c>
      <c r="K73" s="5" t="n">
        <v>1.923</v>
      </c>
      <c r="M73" s="5" t="s">
        <v>364</v>
      </c>
      <c r="N73" s="5" t="n">
        <v>2.357</v>
      </c>
      <c r="O73" s="5" t="n">
        <v>2.319</v>
      </c>
      <c r="Q73" s="5" t="s">
        <v>370</v>
      </c>
      <c r="R73" s="5" t="n">
        <v>3.851</v>
      </c>
      <c r="S73" s="5" t="n">
        <v>3.415</v>
      </c>
    </row>
    <row r="74" customFormat="false" ht="15" hidden="false" customHeight="false" outlineLevel="0" collapsed="false">
      <c r="A74" s="5" t="s">
        <v>356</v>
      </c>
      <c r="B74" s="5" t="n">
        <v>7.537</v>
      </c>
      <c r="C74" s="5" t="n">
        <v>7.527</v>
      </c>
      <c r="E74" s="5" t="s">
        <v>362</v>
      </c>
      <c r="F74" s="5" t="n">
        <v>2.486</v>
      </c>
      <c r="G74" s="5" t="n">
        <v>2.513</v>
      </c>
      <c r="I74" s="5" t="s">
        <v>358</v>
      </c>
      <c r="J74" s="5" t="n">
        <v>1.952</v>
      </c>
      <c r="K74" s="5" t="n">
        <v>1.994</v>
      </c>
      <c r="M74" s="5" t="s">
        <v>369</v>
      </c>
      <c r="N74" s="5" t="n">
        <v>2.307</v>
      </c>
      <c r="O74" s="5" t="n">
        <v>2.273</v>
      </c>
      <c r="Q74" s="5" t="s">
        <v>375</v>
      </c>
      <c r="R74" s="5" t="n">
        <v>4.467</v>
      </c>
      <c r="S74" s="5" t="n">
        <v>3.884</v>
      </c>
    </row>
    <row r="75" customFormat="false" ht="15" hidden="false" customHeight="false" outlineLevel="0" collapsed="false">
      <c r="A75" s="5" t="s">
        <v>361</v>
      </c>
      <c r="B75" s="5" t="n">
        <v>7.413</v>
      </c>
      <c r="C75" s="5" t="n">
        <v>7.335</v>
      </c>
      <c r="E75" s="5" t="s">
        <v>367</v>
      </c>
      <c r="F75" s="5" t="n">
        <v>2.636</v>
      </c>
      <c r="G75" s="5" t="n">
        <v>2.634</v>
      </c>
      <c r="I75" s="5" t="s">
        <v>363</v>
      </c>
      <c r="J75" s="5" t="n">
        <v>1.952</v>
      </c>
      <c r="K75" s="5" t="n">
        <v>1.991</v>
      </c>
      <c r="M75" s="5" t="s">
        <v>374</v>
      </c>
      <c r="N75" s="5" t="n">
        <v>2.409</v>
      </c>
      <c r="O75" s="5" t="n">
        <v>2.369</v>
      </c>
      <c r="Q75" s="5" t="s">
        <v>380</v>
      </c>
      <c r="R75" s="5" t="n">
        <v>4.17</v>
      </c>
      <c r="S75" s="5" t="n">
        <v>3.613</v>
      </c>
    </row>
    <row r="76" customFormat="false" ht="15" hidden="false" customHeight="false" outlineLevel="0" collapsed="false">
      <c r="A76" s="5" t="s">
        <v>366</v>
      </c>
      <c r="B76" s="5" t="n">
        <v>8.396</v>
      </c>
      <c r="C76" s="5" t="n">
        <v>8.29</v>
      </c>
      <c r="E76" s="5" t="s">
        <v>372</v>
      </c>
      <c r="F76" s="5" t="n">
        <v>2.655</v>
      </c>
      <c r="G76" s="5" t="n">
        <v>2.626</v>
      </c>
      <c r="I76" s="5" t="s">
        <v>368</v>
      </c>
      <c r="J76" s="5" t="n">
        <v>1.99</v>
      </c>
      <c r="K76" s="5" t="n">
        <v>2.012</v>
      </c>
      <c r="M76" s="5" t="s">
        <v>379</v>
      </c>
      <c r="N76" s="5" t="n">
        <v>2.438</v>
      </c>
      <c r="O76" s="5" t="n">
        <v>2.401</v>
      </c>
      <c r="Q76" s="5" t="s">
        <v>385</v>
      </c>
      <c r="R76" s="5" t="n">
        <v>4.075</v>
      </c>
      <c r="S76" s="5" t="n">
        <v>3.586</v>
      </c>
    </row>
    <row r="77" customFormat="false" ht="15" hidden="false" customHeight="false" outlineLevel="0" collapsed="false">
      <c r="A77" s="5" t="s">
        <v>371</v>
      </c>
      <c r="B77" s="5" t="n">
        <v>8.527</v>
      </c>
      <c r="C77" s="5" t="n">
        <v>8.365</v>
      </c>
      <c r="E77" s="5" t="s">
        <v>377</v>
      </c>
      <c r="F77" s="5" t="n">
        <v>2.629</v>
      </c>
      <c r="G77" s="5" t="n">
        <v>2.609</v>
      </c>
      <c r="I77" s="5" t="s">
        <v>373</v>
      </c>
      <c r="J77" s="5" t="n">
        <v>2.064</v>
      </c>
      <c r="K77" s="5" t="n">
        <v>2.068</v>
      </c>
      <c r="M77" s="5" t="s">
        <v>384</v>
      </c>
      <c r="N77" s="5" t="n">
        <v>2.412</v>
      </c>
      <c r="O77" s="5" t="n">
        <v>2.356</v>
      </c>
      <c r="Q77" s="5" t="s">
        <v>390</v>
      </c>
      <c r="R77" s="5" t="n">
        <v>4.409</v>
      </c>
      <c r="S77" s="5" t="n">
        <v>3.83</v>
      </c>
    </row>
    <row r="78" customFormat="false" ht="15" hidden="false" customHeight="false" outlineLevel="0" collapsed="false">
      <c r="A78" s="5" t="s">
        <v>376</v>
      </c>
      <c r="B78" s="5" t="n">
        <v>9.102</v>
      </c>
      <c r="C78" s="5" t="n">
        <v>8.812</v>
      </c>
      <c r="E78" s="5" t="s">
        <v>382</v>
      </c>
      <c r="F78" s="5" t="n">
        <v>2.522</v>
      </c>
      <c r="G78" s="5" t="n">
        <v>2.519</v>
      </c>
      <c r="I78" s="5" t="s">
        <v>378</v>
      </c>
      <c r="J78" s="5" t="n">
        <v>2.074</v>
      </c>
      <c r="K78" s="5" t="n">
        <v>2.088</v>
      </c>
      <c r="M78" s="5" t="s">
        <v>389</v>
      </c>
      <c r="N78" s="5" t="n">
        <v>2.471</v>
      </c>
      <c r="O78" s="5" t="n">
        <v>2.421</v>
      </c>
      <c r="Q78" s="5" t="s">
        <v>395</v>
      </c>
      <c r="R78" s="5" t="n">
        <v>4.573</v>
      </c>
      <c r="S78" s="5" t="n">
        <v>3.92</v>
      </c>
    </row>
    <row r="79" customFormat="false" ht="15" hidden="false" customHeight="false" outlineLevel="0" collapsed="false">
      <c r="A79" s="5" t="s">
        <v>381</v>
      </c>
      <c r="B79" s="5" t="n">
        <v>9.326</v>
      </c>
      <c r="C79" s="5" t="n">
        <v>8.946</v>
      </c>
      <c r="E79" s="5" t="s">
        <v>387</v>
      </c>
      <c r="F79" s="5" t="n">
        <v>2.444</v>
      </c>
      <c r="G79" s="5" t="n">
        <v>2.445</v>
      </c>
      <c r="I79" s="5" t="s">
        <v>383</v>
      </c>
      <c r="J79" s="5" t="n">
        <v>1.947</v>
      </c>
      <c r="K79" s="5" t="n">
        <v>1.945</v>
      </c>
      <c r="M79" s="5" t="s">
        <v>394</v>
      </c>
      <c r="N79" s="5" t="n">
        <v>2.367</v>
      </c>
      <c r="O79" s="5" t="n">
        <v>2.302</v>
      </c>
      <c r="Q79" s="5" t="s">
        <v>400</v>
      </c>
      <c r="R79" s="5" t="n">
        <v>4.192</v>
      </c>
      <c r="S79" s="5" t="n">
        <v>3.697</v>
      </c>
    </row>
    <row r="80" customFormat="false" ht="15" hidden="false" customHeight="false" outlineLevel="0" collapsed="false">
      <c r="A80" s="5" t="s">
        <v>386</v>
      </c>
      <c r="B80" s="5" t="n">
        <v>9.83</v>
      </c>
      <c r="C80" s="5" t="n">
        <v>9.23</v>
      </c>
      <c r="E80" s="5" t="s">
        <v>392</v>
      </c>
      <c r="F80" s="5" t="n">
        <v>2.399</v>
      </c>
      <c r="G80" s="5" t="n">
        <v>2.396</v>
      </c>
      <c r="I80" s="5" t="s">
        <v>388</v>
      </c>
      <c r="J80" s="5" t="n">
        <v>1.925</v>
      </c>
      <c r="K80" s="5" t="n">
        <v>1.92</v>
      </c>
      <c r="M80" s="5" t="s">
        <v>399</v>
      </c>
      <c r="N80" s="5" t="n">
        <v>2.216</v>
      </c>
      <c r="O80" s="5" t="n">
        <v>2.208</v>
      </c>
      <c r="Q80" s="5" t="s">
        <v>405</v>
      </c>
      <c r="R80" s="5" t="n">
        <v>3.998</v>
      </c>
      <c r="S80" s="5" t="n">
        <v>3.705</v>
      </c>
    </row>
    <row r="81" customFormat="false" ht="15" hidden="false" customHeight="false" outlineLevel="0" collapsed="false">
      <c r="A81" s="5" t="s">
        <v>391</v>
      </c>
      <c r="B81" s="5" t="n">
        <v>9.579</v>
      </c>
      <c r="C81" s="5" t="n">
        <v>8.932</v>
      </c>
      <c r="E81" s="5" t="s">
        <v>397</v>
      </c>
      <c r="F81" s="5" t="n">
        <v>2.271</v>
      </c>
      <c r="G81" s="5" t="n">
        <v>2.296</v>
      </c>
      <c r="I81" s="5" t="s">
        <v>393</v>
      </c>
      <c r="J81" s="5" t="n">
        <v>1.906</v>
      </c>
      <c r="K81" s="5" t="n">
        <v>1.902</v>
      </c>
      <c r="M81" s="5" t="s">
        <v>404</v>
      </c>
      <c r="N81" s="5" t="n">
        <v>2.246</v>
      </c>
      <c r="O81" s="5" t="n">
        <v>2.239</v>
      </c>
      <c r="Q81" s="5" t="s">
        <v>419</v>
      </c>
      <c r="R81" s="7"/>
      <c r="S81" s="5" t="n">
        <v>3.384</v>
      </c>
    </row>
    <row r="82" customFormat="false" ht="15" hidden="false" customHeight="false" outlineLevel="0" collapsed="false">
      <c r="A82" s="5" t="s">
        <v>396</v>
      </c>
      <c r="B82" s="5" t="n">
        <v>9.805</v>
      </c>
      <c r="C82" s="5" t="n">
        <v>9.126</v>
      </c>
      <c r="E82" s="5" t="s">
        <v>402</v>
      </c>
      <c r="F82" s="5" t="n">
        <v>2.344</v>
      </c>
      <c r="G82" s="5" t="n">
        <v>2.369</v>
      </c>
      <c r="I82" s="5" t="s">
        <v>398</v>
      </c>
      <c r="J82" s="5" t="n">
        <v>1.881</v>
      </c>
      <c r="K82" s="5" t="n">
        <v>1.878</v>
      </c>
      <c r="M82" s="5" t="s">
        <v>409</v>
      </c>
      <c r="N82" s="5" t="n">
        <v>2.252</v>
      </c>
      <c r="O82" s="5" t="n">
        <v>2.243</v>
      </c>
      <c r="Q82" s="5" t="s">
        <v>410</v>
      </c>
      <c r="R82" s="7"/>
      <c r="S82" s="5" t="n">
        <v>2.984</v>
      </c>
    </row>
    <row r="83" customFormat="false" ht="15" hidden="false" customHeight="false" outlineLevel="0" collapsed="false">
      <c r="A83" s="5" t="s">
        <v>401</v>
      </c>
      <c r="B83" s="5" t="n">
        <v>9.978</v>
      </c>
      <c r="C83" s="5" t="n">
        <v>9.286</v>
      </c>
      <c r="E83" s="5" t="s">
        <v>407</v>
      </c>
      <c r="F83" s="7"/>
      <c r="G83" s="5" t="n">
        <v>2.394</v>
      </c>
      <c r="I83" s="5" t="s">
        <v>403</v>
      </c>
      <c r="J83" s="5" t="n">
        <v>1.788</v>
      </c>
      <c r="K83" s="5" t="n">
        <v>1.789</v>
      </c>
      <c r="M83" s="5" t="s">
        <v>420</v>
      </c>
      <c r="N83" s="7"/>
      <c r="O83" s="7"/>
      <c r="Q83" s="5" t="s">
        <v>415</v>
      </c>
      <c r="R83" s="7"/>
      <c r="S83" s="5" t="n">
        <v>2.677</v>
      </c>
    </row>
    <row r="84" customFormat="false" ht="15" hidden="false" customHeight="false" outlineLevel="0" collapsed="false">
      <c r="A84" s="5" t="s">
        <v>406</v>
      </c>
      <c r="B84" s="7"/>
      <c r="C84" s="5" t="n">
        <v>9.263</v>
      </c>
      <c r="E84" s="5" t="s">
        <v>412</v>
      </c>
      <c r="F84" s="7"/>
      <c r="G84" s="5" t="n">
        <v>2.329</v>
      </c>
      <c r="I84" s="5" t="s">
        <v>408</v>
      </c>
      <c r="J84" s="5" t="n">
        <v>1.765</v>
      </c>
      <c r="K84" s="5" t="n">
        <v>1.781</v>
      </c>
      <c r="M84" s="5" t="s">
        <v>421</v>
      </c>
      <c r="N84" s="7"/>
      <c r="O84" s="7"/>
    </row>
    <row r="85" customFormat="false" ht="15" hidden="false" customHeight="false" outlineLevel="0" collapsed="false">
      <c r="A85" s="5" t="s">
        <v>411</v>
      </c>
      <c r="B85" s="7"/>
      <c r="C85" s="5" t="n">
        <v>9.775</v>
      </c>
      <c r="I85" s="5" t="s">
        <v>413</v>
      </c>
      <c r="J85" s="7"/>
      <c r="K85" s="5" t="n">
        <v>1.886</v>
      </c>
      <c r="M85" s="5" t="s">
        <v>414</v>
      </c>
      <c r="N85" s="5" t="n">
        <v>2.309</v>
      </c>
      <c r="O85" s="5" t="n">
        <v>2.28</v>
      </c>
    </row>
    <row r="86" customFormat="false" ht="15" hidden="false" customHeight="false" outlineLevel="0" collapsed="false">
      <c r="A86" s="5" t="s">
        <v>422</v>
      </c>
      <c r="B86" s="7"/>
      <c r="C86" s="7"/>
      <c r="M86" s="5" t="s">
        <v>416</v>
      </c>
      <c r="N86" s="7" t="n">
        <v>0</v>
      </c>
      <c r="O86" s="5" t="n">
        <v>2.235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84"/>
  <sheetViews>
    <sheetView showFormulas="false" showGridLines="true" showRowColHeaders="true" showZeros="true" rightToLeft="false" tabSelected="true" showOutlineSymbols="true" defaultGridColor="true" view="normal" topLeftCell="A79" colorId="64" zoomScale="100" zoomScaleNormal="100" zoomScalePageLayoutView="100" workbookViewId="0">
      <selection pane="topLeft" activeCell="J96" activeCellId="0" sqref="J96"/>
    </sheetView>
  </sheetViews>
  <sheetFormatPr defaultColWidth="9.0546875" defaultRowHeight="12.75" customHeight="true" zeroHeight="false" outlineLevelRow="0" outlineLevelCol="0"/>
  <sheetData>
    <row r="1" customFormat="false" ht="30" hidden="false" customHeight="false" outlineLevel="0" collapsed="false">
      <c r="A1" s="2" t="s">
        <v>0</v>
      </c>
      <c r="B1" s="3" t="n">
        <v>36892</v>
      </c>
      <c r="C1" s="3" t="n">
        <v>36923</v>
      </c>
      <c r="F1" s="2" t="s">
        <v>0</v>
      </c>
      <c r="G1" s="3" t="n">
        <v>36526</v>
      </c>
      <c r="H1" s="3" t="n">
        <v>36557</v>
      </c>
      <c r="K1" s="2" t="s">
        <v>0</v>
      </c>
      <c r="L1" s="3" t="n">
        <v>36161</v>
      </c>
      <c r="M1" s="3" t="n">
        <v>36192</v>
      </c>
      <c r="O1" s="2" t="s">
        <v>0</v>
      </c>
      <c r="P1" s="3" t="n">
        <v>35796</v>
      </c>
      <c r="Q1" s="3" t="n">
        <v>35827</v>
      </c>
      <c r="S1" s="2" t="s">
        <v>0</v>
      </c>
      <c r="T1" s="3" t="n">
        <v>35431</v>
      </c>
      <c r="U1" s="3" t="n">
        <v>35462</v>
      </c>
    </row>
    <row r="2" customFormat="false" ht="15" hidden="false" customHeight="false" outlineLevel="0" collapsed="false">
      <c r="A2" s="5" t="s">
        <v>1</v>
      </c>
      <c r="B2" s="5" t="n">
        <f aca="false">Sheet1!B2+VLOOKUP(A2,Sheet2!A2:C86,2,0)</f>
        <v>7.19</v>
      </c>
      <c r="C2" s="5" t="n">
        <f aca="false">Sheet1!C2+VLOOKUP(A2,Sheet2!A2:C86,3,0)</f>
        <v>6.845</v>
      </c>
      <c r="D2" s="0" t="n">
        <f aca="false">B2-C2</f>
        <v>0.345</v>
      </c>
      <c r="F2" s="6" t="s">
        <v>2</v>
      </c>
      <c r="G2" s="5" t="n">
        <f aca="false">Sheet1!F2+VLOOKUP(F2,Sheet2!E2:G84,2,0)</f>
        <v>4.0555</v>
      </c>
      <c r="H2" s="5" t="n">
        <f aca="false">Sheet1!G2+VLOOKUP(F2,Sheet2!E2:G84,3,0)</f>
        <v>3.8855</v>
      </c>
      <c r="I2" s="0" t="n">
        <f aca="false">G2-H2</f>
        <v>0.17</v>
      </c>
      <c r="K2" s="5" t="s">
        <v>3</v>
      </c>
      <c r="L2" s="5" t="n">
        <f aca="false">Sheet1!J2+VLOOKUP(K2,Sheet2!I2:K85,2,0)</f>
        <v>3.4295</v>
      </c>
      <c r="M2" s="5" t="n">
        <f aca="false">Sheet1!K2+VLOOKUP(K2,Sheet2!I2:K85,3,0)</f>
        <v>3.3895</v>
      </c>
      <c r="N2" s="0" t="n">
        <f aca="false">L2-M2</f>
        <v>0.04</v>
      </c>
      <c r="O2" s="5" t="s">
        <v>9</v>
      </c>
      <c r="P2" s="5" t="n">
        <f aca="false">Sheet1!N3+VLOOKUP(O2,Sheet2!M2:O86,2,0)</f>
        <v>4.44</v>
      </c>
      <c r="Q2" s="5" t="n">
        <f aca="false">Sheet1!O3+VLOOKUP(O2,Sheet2!M2:O86,3,0)</f>
        <v>4.175</v>
      </c>
      <c r="R2" s="0" t="n">
        <f aca="false">P2-Q2</f>
        <v>0.265000000000001</v>
      </c>
      <c r="S2" s="5" t="s">
        <v>5</v>
      </c>
      <c r="T2" s="5" t="n">
        <f aca="false">Sheet1!R2+VLOOKUP(S2,Sheet2!Q2:S83,2,0)</f>
        <v>3.4</v>
      </c>
      <c r="U2" s="5" t="n">
        <f aca="false">Sheet1!S2+VLOOKUP(S2,Sheet2!Q2:S83,3,0)</f>
        <v>3.333</v>
      </c>
      <c r="V2" s="0" t="n">
        <f aca="false">T2-U2</f>
        <v>0.0670000000000002</v>
      </c>
    </row>
    <row r="3" customFormat="false" ht="15" hidden="false" customHeight="false" outlineLevel="0" collapsed="false">
      <c r="A3" s="5" t="s">
        <v>6</v>
      </c>
      <c r="B3" s="5" t="n">
        <f aca="false">Sheet1!B3+VLOOKUP(A3,Sheet2!A3:C87,2,0)</f>
        <v>7.418</v>
      </c>
      <c r="C3" s="5" t="n">
        <f aca="false">Sheet1!C3+VLOOKUP(A3,Sheet2!A3:C87,3,0)</f>
        <v>7.068</v>
      </c>
      <c r="D3" s="0" t="n">
        <f aca="false">B3-C3</f>
        <v>0.350000000000001</v>
      </c>
      <c r="F3" s="6" t="s">
        <v>7</v>
      </c>
      <c r="G3" s="5" t="n">
        <f aca="false">Sheet1!F3+VLOOKUP(F3,Sheet2!E3:G85,2,0)</f>
        <v>3.8655</v>
      </c>
      <c r="H3" s="5" t="n">
        <f aca="false">Sheet1!G3+VLOOKUP(F3,Sheet2!E3:G85,3,0)</f>
        <v>3.6955</v>
      </c>
      <c r="I3" s="0" t="n">
        <f aca="false">G3-H3</f>
        <v>0.17</v>
      </c>
      <c r="K3" s="5" t="s">
        <v>8</v>
      </c>
      <c r="L3" s="5" t="n">
        <f aca="false">Sheet1!J3+VLOOKUP(K3,Sheet2!I3:K86,2,0)</f>
        <v>3.3325</v>
      </c>
      <c r="M3" s="5" t="n">
        <f aca="false">Sheet1!K3+VLOOKUP(K3,Sheet2!I3:K86,3,0)</f>
        <v>3.2995</v>
      </c>
      <c r="N3" s="0" t="n">
        <f aca="false">L3-M3</f>
        <v>0.0329999999999999</v>
      </c>
      <c r="O3" s="5" t="s">
        <v>14</v>
      </c>
      <c r="P3" s="5" t="n">
        <f aca="false">Sheet1!N4+VLOOKUP(O3,Sheet2!M3:O87,2,0)</f>
        <v>4.465</v>
      </c>
      <c r="Q3" s="5" t="n">
        <f aca="false">Sheet1!O4+VLOOKUP(O3,Sheet2!M3:O87,3,0)</f>
        <v>4.19</v>
      </c>
      <c r="R3" s="0" t="n">
        <f aca="false">P3-Q3</f>
        <v>0.274999999999999</v>
      </c>
      <c r="S3" s="5" t="s">
        <v>10</v>
      </c>
      <c r="T3" s="5" t="n">
        <f aca="false">Sheet1!R3+VLOOKUP(S3,Sheet2!Q3:S84,2,0)</f>
        <v>3.33</v>
      </c>
      <c r="U3" s="5" t="n">
        <f aca="false">Sheet1!S3+VLOOKUP(S3,Sheet2!Q3:S84,3,0)</f>
        <v>3.265</v>
      </c>
      <c r="V3" s="0" t="n">
        <f aca="false">T3-U3</f>
        <v>0.065</v>
      </c>
    </row>
    <row r="4" customFormat="false" ht="15" hidden="false" customHeight="false" outlineLevel="0" collapsed="false">
      <c r="A4" s="5" t="s">
        <v>11</v>
      </c>
      <c r="B4" s="5" t="n">
        <f aca="false">Sheet1!B4+VLOOKUP(A4,Sheet2!A4:C88,2,0)</f>
        <v>7.567</v>
      </c>
      <c r="C4" s="5" t="n">
        <f aca="false">Sheet1!C4+VLOOKUP(A4,Sheet2!A4:C88,3,0)</f>
        <v>7.209</v>
      </c>
      <c r="D4" s="0" t="n">
        <f aca="false">B4-C4</f>
        <v>0.358</v>
      </c>
      <c r="F4" s="6" t="s">
        <v>12</v>
      </c>
      <c r="G4" s="5" t="n">
        <f aca="false">Sheet1!F4+VLOOKUP(F4,Sheet2!E4:G86,2,0)</f>
        <v>3.88</v>
      </c>
      <c r="H4" s="5" t="n">
        <f aca="false">Sheet1!G4+VLOOKUP(F4,Sheet2!E4:G86,3,0)</f>
        <v>3.73</v>
      </c>
      <c r="I4" s="0" t="n">
        <f aca="false">G4-H4</f>
        <v>0.15</v>
      </c>
      <c r="K4" s="5" t="s">
        <v>13</v>
      </c>
      <c r="L4" s="5" t="n">
        <f aca="false">Sheet1!J4+VLOOKUP(K4,Sheet2!I4:K87,2,0)</f>
        <v>3.3965</v>
      </c>
      <c r="M4" s="5" t="n">
        <f aca="false">Sheet1!K4+VLOOKUP(K4,Sheet2!I4:K87,3,0)</f>
        <v>3.3545</v>
      </c>
      <c r="N4" s="0" t="n">
        <f aca="false">L4-M4</f>
        <v>0.0420000000000003</v>
      </c>
      <c r="O4" s="5" t="s">
        <v>19</v>
      </c>
      <c r="P4" s="5" t="n">
        <f aca="false">Sheet1!N5+VLOOKUP(O4,Sheet2!M4:O88,2,0)</f>
        <v>4.333</v>
      </c>
      <c r="Q4" s="5" t="n">
        <f aca="false">Sheet1!O5+VLOOKUP(O4,Sheet2!M4:O88,3,0)</f>
        <v>4.068</v>
      </c>
      <c r="R4" s="0" t="n">
        <f aca="false">P4-Q4</f>
        <v>0.265000000000001</v>
      </c>
      <c r="S4" s="5" t="s">
        <v>15</v>
      </c>
      <c r="T4" s="5" t="n">
        <f aca="false">Sheet1!R4+VLOOKUP(S4,Sheet2!Q4:S85,2,0)</f>
        <v>3.365</v>
      </c>
      <c r="U4" s="5" t="n">
        <f aca="false">Sheet1!S4+VLOOKUP(S4,Sheet2!Q4:S85,3,0)</f>
        <v>3.295</v>
      </c>
      <c r="V4" s="0" t="n">
        <f aca="false">T4-U4</f>
        <v>0.0699999999999998</v>
      </c>
    </row>
    <row r="5" customFormat="false" ht="15" hidden="false" customHeight="false" outlineLevel="0" collapsed="false">
      <c r="A5" s="5" t="s">
        <v>16</v>
      </c>
      <c r="B5" s="5" t="n">
        <f aca="false">Sheet1!B5+VLOOKUP(A5,Sheet2!A5:C89,2,0)</f>
        <v>7.525</v>
      </c>
      <c r="C5" s="5" t="n">
        <f aca="false">Sheet1!C5+VLOOKUP(A5,Sheet2!A5:C89,3,0)</f>
        <v>7.18</v>
      </c>
      <c r="D5" s="0" t="n">
        <f aca="false">B5-C5</f>
        <v>0.345</v>
      </c>
      <c r="F5" s="6" t="s">
        <v>17</v>
      </c>
      <c r="G5" s="5" t="n">
        <f aca="false">Sheet1!F5+VLOOKUP(F5,Sheet2!E5:G87,2,0)</f>
        <v>3.9855</v>
      </c>
      <c r="H5" s="5" t="n">
        <f aca="false">Sheet1!G5+VLOOKUP(F5,Sheet2!E5:G87,3,0)</f>
        <v>3.8155</v>
      </c>
      <c r="I5" s="0" t="n">
        <f aca="false">G5-H5</f>
        <v>0.17</v>
      </c>
      <c r="K5" s="5" t="s">
        <v>18</v>
      </c>
      <c r="L5" s="5" t="n">
        <f aca="false">Sheet1!J5+VLOOKUP(K5,Sheet2!I5:K88,2,0)</f>
        <v>3.4845</v>
      </c>
      <c r="M5" s="5" t="n">
        <f aca="false">Sheet1!K5+VLOOKUP(K5,Sheet2!I5:K88,3,0)</f>
        <v>3.43</v>
      </c>
      <c r="N5" s="0" t="n">
        <f aca="false">L5-M5</f>
        <v>0.0544999999999996</v>
      </c>
      <c r="O5" s="5" t="s">
        <v>24</v>
      </c>
      <c r="P5" s="5" t="n">
        <f aca="false">Sheet1!N6+VLOOKUP(O5,Sheet2!M5:O89,2,0)</f>
        <v>4.334</v>
      </c>
      <c r="Q5" s="5" t="n">
        <f aca="false">Sheet1!O6+VLOOKUP(O5,Sheet2!M5:O89,3,0)</f>
        <v>4.077</v>
      </c>
      <c r="R5" s="0" t="n">
        <f aca="false">P5-Q5</f>
        <v>0.257</v>
      </c>
      <c r="S5" s="5" t="s">
        <v>20</v>
      </c>
      <c r="T5" s="5" t="n">
        <f aca="false">Sheet1!R5+VLOOKUP(S5,Sheet2!Q5:S86,2,0)</f>
        <v>3.41</v>
      </c>
      <c r="U5" s="5" t="n">
        <f aca="false">Sheet1!S5+VLOOKUP(S5,Sheet2!Q5:S86,3,0)</f>
        <v>3.34</v>
      </c>
      <c r="V5" s="0" t="n">
        <f aca="false">T5-U5</f>
        <v>0.0700000000000003</v>
      </c>
    </row>
    <row r="6" customFormat="false" ht="15" hidden="false" customHeight="false" outlineLevel="0" collapsed="false">
      <c r="A6" s="5" t="s">
        <v>21</v>
      </c>
      <c r="B6" s="5" t="n">
        <f aca="false">Sheet1!B6+VLOOKUP(A6,Sheet2!A6:C90,2,0)</f>
        <v>7.435</v>
      </c>
      <c r="C6" s="5" t="n">
        <f aca="false">Sheet1!C6+VLOOKUP(A6,Sheet2!A6:C90,3,0)</f>
        <v>7.11</v>
      </c>
      <c r="D6" s="0" t="n">
        <f aca="false">B6-C6</f>
        <v>0.325</v>
      </c>
      <c r="F6" s="6" t="s">
        <v>22</v>
      </c>
      <c r="G6" s="5" t="n">
        <f aca="false">Sheet1!F6+VLOOKUP(F6,Sheet2!E6:G88,2,0)</f>
        <v>3.937</v>
      </c>
      <c r="H6" s="5" t="n">
        <f aca="false">Sheet1!G6+VLOOKUP(F6,Sheet2!E6:G88,3,0)</f>
        <v>3.776</v>
      </c>
      <c r="I6" s="0" t="n">
        <f aca="false">G6-H6</f>
        <v>0.161</v>
      </c>
      <c r="K6" s="5" t="s">
        <v>23</v>
      </c>
      <c r="L6" s="5" t="n">
        <f aca="false">Sheet1!J6+VLOOKUP(K6,Sheet2!I6:K89,2,0)</f>
        <v>3.6</v>
      </c>
      <c r="M6" s="5" t="n">
        <f aca="false">Sheet1!K6+VLOOKUP(K6,Sheet2!I6:K89,3,0)</f>
        <v>3.538</v>
      </c>
      <c r="N6" s="0" t="n">
        <f aca="false">L6-M6</f>
        <v>0.0620000000000003</v>
      </c>
      <c r="O6" s="5" t="s">
        <v>29</v>
      </c>
      <c r="P6" s="5" t="n">
        <f aca="false">Sheet1!N7+VLOOKUP(O6,Sheet2!M6:O90,2,0)</f>
        <v>4.331</v>
      </c>
      <c r="Q6" s="5" t="n">
        <f aca="false">Sheet1!O7+VLOOKUP(O6,Sheet2!M6:O90,3,0)</f>
        <v>4.073</v>
      </c>
      <c r="R6" s="0" t="n">
        <f aca="false">P6-Q6</f>
        <v>0.257999999999999</v>
      </c>
      <c r="S6" s="5" t="s">
        <v>25</v>
      </c>
      <c r="T6" s="5" t="n">
        <f aca="false">Sheet1!R6+VLOOKUP(S6,Sheet2!Q6:S87,2,0)</f>
        <v>3.525</v>
      </c>
      <c r="U6" s="5" t="n">
        <f aca="false">Sheet1!S6+VLOOKUP(S6,Sheet2!Q6:S87,3,0)</f>
        <v>3.45</v>
      </c>
      <c r="V6" s="0" t="n">
        <f aca="false">T6-U6</f>
        <v>0.0750000000000002</v>
      </c>
    </row>
    <row r="7" customFormat="false" ht="15" hidden="false" customHeight="false" outlineLevel="0" collapsed="false">
      <c r="A7" s="5" t="s">
        <v>26</v>
      </c>
      <c r="B7" s="5" t="n">
        <f aca="false">Sheet1!B7+VLOOKUP(A7,Sheet2!A7:C91,2,0)</f>
        <v>7.598</v>
      </c>
      <c r="C7" s="5" t="n">
        <f aca="false">Sheet1!C7+VLOOKUP(A7,Sheet2!A7:C91,3,0)</f>
        <v>7.263</v>
      </c>
      <c r="D7" s="0" t="n">
        <f aca="false">B7-C7</f>
        <v>0.335000000000001</v>
      </c>
      <c r="F7" s="6" t="s">
        <v>27</v>
      </c>
      <c r="G7" s="5" t="n">
        <f aca="false">Sheet1!F7+VLOOKUP(F7,Sheet2!E7:G89,2,0)</f>
        <v>4.117</v>
      </c>
      <c r="H7" s="5" t="n">
        <f aca="false">Sheet1!G7+VLOOKUP(F7,Sheet2!E7:G89,3,0)</f>
        <v>3.95</v>
      </c>
      <c r="I7" s="0" t="n">
        <f aca="false">G7-H7</f>
        <v>0.167</v>
      </c>
      <c r="K7" s="5" t="s">
        <v>28</v>
      </c>
      <c r="L7" s="5" t="n">
        <f aca="false">Sheet1!J7+VLOOKUP(K7,Sheet2!I7:K90,2,0)</f>
        <v>3.546</v>
      </c>
      <c r="M7" s="5" t="n">
        <f aca="false">Sheet1!K7+VLOOKUP(K7,Sheet2!I7:K90,3,0)</f>
        <v>3.486</v>
      </c>
      <c r="N7" s="0" t="n">
        <f aca="false">L7-M7</f>
        <v>0.0600000000000005</v>
      </c>
      <c r="O7" s="5" t="s">
        <v>34</v>
      </c>
      <c r="P7" s="5" t="n">
        <f aca="false">Sheet1!N8+VLOOKUP(O7,Sheet2!M7:O91,2,0)</f>
        <v>4.341</v>
      </c>
      <c r="Q7" s="5" t="n">
        <f aca="false">Sheet1!O8+VLOOKUP(O7,Sheet2!M7:O91,3,0)</f>
        <v>4.08</v>
      </c>
      <c r="R7" s="0" t="n">
        <f aca="false">P7-Q7</f>
        <v>0.260999999999999</v>
      </c>
      <c r="S7" s="5" t="s">
        <v>30</v>
      </c>
      <c r="T7" s="5" t="n">
        <f aca="false">Sheet1!R7+VLOOKUP(S7,Sheet2!Q7:S88,2,0)</f>
        <v>3.476</v>
      </c>
      <c r="U7" s="5" t="n">
        <f aca="false">Sheet1!S7+VLOOKUP(S7,Sheet2!Q7:S88,3,0)</f>
        <v>3.406</v>
      </c>
      <c r="V7" s="0" t="n">
        <f aca="false">T7-U7</f>
        <v>0.0700000000000003</v>
      </c>
    </row>
    <row r="8" customFormat="false" ht="15" hidden="false" customHeight="false" outlineLevel="0" collapsed="false">
      <c r="A8" s="5" t="s">
        <v>31</v>
      </c>
      <c r="B8" s="5" t="n">
        <f aca="false">Sheet1!B8+VLOOKUP(A8,Sheet2!A8:C92,2,0)</f>
        <v>7.698</v>
      </c>
      <c r="C8" s="5" t="n">
        <f aca="false">Sheet1!C8+VLOOKUP(A8,Sheet2!A8:C92,3,0)</f>
        <v>7.413</v>
      </c>
      <c r="D8" s="0" t="n">
        <f aca="false">B8-C8</f>
        <v>0.285</v>
      </c>
      <c r="F8" s="6" t="s">
        <v>32</v>
      </c>
      <c r="G8" s="5" t="n">
        <f aca="false">Sheet1!F8+VLOOKUP(F8,Sheet2!E8:G90,2,0)</f>
        <v>4.095</v>
      </c>
      <c r="H8" s="5" t="n">
        <f aca="false">Sheet1!G8+VLOOKUP(F8,Sheet2!E8:G90,3,0)</f>
        <v>3.908</v>
      </c>
      <c r="I8" s="0" t="n">
        <f aca="false">G8-H8</f>
        <v>0.187</v>
      </c>
      <c r="K8" s="5" t="s">
        <v>33</v>
      </c>
      <c r="L8" s="5" t="n">
        <f aca="false">Sheet1!J8+VLOOKUP(K8,Sheet2!I8:K91,2,0)</f>
        <v>3.6325</v>
      </c>
      <c r="M8" s="5" t="n">
        <f aca="false">Sheet1!K8+VLOOKUP(K8,Sheet2!I8:K91,3,0)</f>
        <v>3.5475</v>
      </c>
      <c r="N8" s="0" t="n">
        <f aca="false">L8-M8</f>
        <v>0.085</v>
      </c>
      <c r="O8" s="5" t="s">
        <v>39</v>
      </c>
      <c r="P8" s="5" t="n">
        <f aca="false">Sheet1!N9+VLOOKUP(O8,Sheet2!M8:O92,2,0)</f>
        <v>4.326</v>
      </c>
      <c r="Q8" s="5" t="n">
        <f aca="false">Sheet1!O9+VLOOKUP(O8,Sheet2!M8:O92,3,0)</f>
        <v>4.057</v>
      </c>
      <c r="R8" s="0" t="n">
        <f aca="false">P8-Q8</f>
        <v>0.268999999999999</v>
      </c>
      <c r="S8" s="5" t="s">
        <v>35</v>
      </c>
      <c r="T8" s="5" t="n">
        <f aca="false">Sheet1!R8+VLOOKUP(S8,Sheet2!Q8:S89,2,0)</f>
        <v>3.48</v>
      </c>
      <c r="U8" s="5" t="n">
        <f aca="false">Sheet1!S8+VLOOKUP(S8,Sheet2!Q8:S89,3,0)</f>
        <v>3.41</v>
      </c>
      <c r="V8" s="0" t="n">
        <f aca="false">T8-U8</f>
        <v>0.0699999999999994</v>
      </c>
    </row>
    <row r="9" customFormat="false" ht="15" hidden="false" customHeight="false" outlineLevel="0" collapsed="false">
      <c r="A9" s="5" t="s">
        <v>36</v>
      </c>
      <c r="B9" s="5" t="n">
        <f aca="false">Sheet1!B9+VLOOKUP(A9,Sheet2!A9:C93,2,0)</f>
        <v>7.795</v>
      </c>
      <c r="C9" s="5" t="n">
        <f aca="false">Sheet1!C9+VLOOKUP(A9,Sheet2!A9:C93,3,0)</f>
        <v>7.505</v>
      </c>
      <c r="D9" s="0" t="n">
        <f aca="false">B9-C9</f>
        <v>0.29</v>
      </c>
      <c r="F9" s="6" t="s">
        <v>37</v>
      </c>
      <c r="G9" s="5" t="n">
        <f aca="false">Sheet1!F9+VLOOKUP(F9,Sheet2!E9:G91,2,0)</f>
        <v>4.0805</v>
      </c>
      <c r="H9" s="5" t="n">
        <f aca="false">Sheet1!G9+VLOOKUP(F9,Sheet2!E9:G91,3,0)</f>
        <v>3.894</v>
      </c>
      <c r="I9" s="0" t="n">
        <f aca="false">G9-H9</f>
        <v>0.1865</v>
      </c>
      <c r="K9" s="5" t="s">
        <v>38</v>
      </c>
      <c r="L9" s="5" t="n">
        <f aca="false">Sheet1!J9+VLOOKUP(K9,Sheet2!I9:K92,2,0)</f>
        <v>3.585</v>
      </c>
      <c r="M9" s="5" t="n">
        <f aca="false">Sheet1!K9+VLOOKUP(K9,Sheet2!I9:K92,3,0)</f>
        <v>3.5</v>
      </c>
      <c r="N9" s="0" t="n">
        <f aca="false">L9-M9</f>
        <v>0.085</v>
      </c>
      <c r="O9" s="5" t="s">
        <v>44</v>
      </c>
      <c r="P9" s="5" t="n">
        <f aca="false">Sheet1!N10+VLOOKUP(O9,Sheet2!M9:O93,2,0)</f>
        <v>4.369</v>
      </c>
      <c r="Q9" s="5" t="n">
        <f aca="false">Sheet1!O10+VLOOKUP(O9,Sheet2!M9:O93,3,0)</f>
        <v>4.092</v>
      </c>
      <c r="R9" s="0" t="n">
        <f aca="false">P9-Q9</f>
        <v>0.277</v>
      </c>
      <c r="S9" s="5" t="s">
        <v>40</v>
      </c>
      <c r="T9" s="5" t="n">
        <f aca="false">Sheet1!R9+VLOOKUP(S9,Sheet2!Q9:S90,2,0)</f>
        <v>3.465</v>
      </c>
      <c r="U9" s="5" t="n">
        <f aca="false">Sheet1!S9+VLOOKUP(S9,Sheet2!Q9:S90,3,0)</f>
        <v>3.398</v>
      </c>
      <c r="V9" s="0" t="n">
        <f aca="false">T9-U9</f>
        <v>0.0670000000000002</v>
      </c>
    </row>
    <row r="10" customFormat="false" ht="15" hidden="false" customHeight="false" outlineLevel="0" collapsed="false">
      <c r="A10" s="5" t="s">
        <v>41</v>
      </c>
      <c r="B10" s="5" t="n">
        <f aca="false">Sheet1!B10+VLOOKUP(A10,Sheet2!A10:C94,2,0)</f>
        <v>7.957</v>
      </c>
      <c r="C10" s="5" t="n">
        <f aca="false">Sheet1!C10+VLOOKUP(A10,Sheet2!A10:C94,3,0)</f>
        <v>7.668</v>
      </c>
      <c r="D10" s="0" t="n">
        <f aca="false">B10-C10</f>
        <v>0.289</v>
      </c>
      <c r="F10" s="6" t="s">
        <v>42</v>
      </c>
      <c r="G10" s="5" t="n">
        <f aca="false">Sheet1!F10+VLOOKUP(F10,Sheet2!E10:G92,2,0)</f>
        <v>3.9765</v>
      </c>
      <c r="H10" s="5" t="n">
        <f aca="false">Sheet1!G10+VLOOKUP(F10,Sheet2!E10:G92,3,0)</f>
        <v>3.8065</v>
      </c>
      <c r="I10" s="0" t="n">
        <f aca="false">G10-H10</f>
        <v>0.17</v>
      </c>
      <c r="K10" s="5" t="s">
        <v>43</v>
      </c>
      <c r="L10" s="5" t="n">
        <f aca="false">Sheet1!J10+VLOOKUP(K10,Sheet2!I10:K93,2,0)</f>
        <v>3.627</v>
      </c>
      <c r="M10" s="5" t="n">
        <f aca="false">Sheet1!K10+VLOOKUP(K10,Sheet2!I10:K93,3,0)</f>
        <v>3.524</v>
      </c>
      <c r="N10" s="0" t="n">
        <f aca="false">L10-M10</f>
        <v>0.103</v>
      </c>
      <c r="O10" s="5" t="s">
        <v>49</v>
      </c>
      <c r="P10" s="5" t="n">
        <f aca="false">Sheet1!N11+VLOOKUP(O10,Sheet2!M10:O94,2,0)</f>
        <v>4.39</v>
      </c>
      <c r="Q10" s="5" t="n">
        <f aca="false">Sheet1!O11+VLOOKUP(O10,Sheet2!M10:O94,3,0)</f>
        <v>4.115</v>
      </c>
      <c r="R10" s="0" t="n">
        <f aca="false">P10-Q10</f>
        <v>0.274999999999999</v>
      </c>
      <c r="S10" s="5" t="s">
        <v>45</v>
      </c>
      <c r="T10" s="5" t="n">
        <f aca="false">Sheet1!R10+VLOOKUP(S10,Sheet2!Q10:S91,2,0)</f>
        <v>3.504</v>
      </c>
      <c r="U10" s="5" t="n">
        <f aca="false">Sheet1!S10+VLOOKUP(S10,Sheet2!Q10:S91,3,0)</f>
        <v>3.43</v>
      </c>
      <c r="V10" s="0" t="n">
        <f aca="false">T10-U10</f>
        <v>0.0739999999999998</v>
      </c>
    </row>
    <row r="11" customFormat="false" ht="15" hidden="false" customHeight="false" outlineLevel="0" collapsed="false">
      <c r="A11" s="5" t="s">
        <v>46</v>
      </c>
      <c r="B11" s="5" t="n">
        <f aca="false">Sheet1!B11+VLOOKUP(A11,Sheet2!A11:C95,2,0)</f>
        <v>7.945</v>
      </c>
      <c r="C11" s="5" t="n">
        <f aca="false">Sheet1!C11+VLOOKUP(A11,Sheet2!A11:C95,3,0)</f>
        <v>7.655</v>
      </c>
      <c r="D11" s="0" t="n">
        <f aca="false">B11-C11</f>
        <v>0.29</v>
      </c>
      <c r="F11" s="6" t="s">
        <v>47</v>
      </c>
      <c r="G11" s="5" t="n">
        <f aca="false">Sheet1!F11+VLOOKUP(F11,Sheet2!E11:G93,2,0)</f>
        <v>3.966</v>
      </c>
      <c r="H11" s="5" t="n">
        <f aca="false">Sheet1!G11+VLOOKUP(F11,Sheet2!E11:G93,3,0)</f>
        <v>3.789</v>
      </c>
      <c r="I11" s="0" t="n">
        <f aca="false">G11-H11</f>
        <v>0.177000000000001</v>
      </c>
      <c r="K11" s="5" t="s">
        <v>48</v>
      </c>
      <c r="L11" s="5" t="n">
        <f aca="false">Sheet1!J11+VLOOKUP(K11,Sheet2!I11:K94,2,0)</f>
        <v>3.7545</v>
      </c>
      <c r="M11" s="5" t="n">
        <f aca="false">Sheet1!K11+VLOOKUP(K11,Sheet2!I11:K94,3,0)</f>
        <v>3.6275</v>
      </c>
      <c r="N11" s="0" t="n">
        <f aca="false">L11-M11</f>
        <v>0.127</v>
      </c>
      <c r="O11" s="5" t="s">
        <v>54</v>
      </c>
      <c r="P11" s="5" t="n">
        <f aca="false">Sheet1!N12+VLOOKUP(O11,Sheet2!M11:O95,2,0)</f>
        <v>4.355</v>
      </c>
      <c r="Q11" s="5" t="n">
        <f aca="false">Sheet1!O12+VLOOKUP(O11,Sheet2!M11:O95,3,0)</f>
        <v>4.072</v>
      </c>
      <c r="R11" s="0" t="n">
        <f aca="false">P11-Q11</f>
        <v>0.283</v>
      </c>
      <c r="S11" s="5" t="s">
        <v>50</v>
      </c>
      <c r="T11" s="5" t="n">
        <f aca="false">Sheet1!R11+VLOOKUP(S11,Sheet2!Q11:S92,2,0)</f>
        <v>3.565</v>
      </c>
      <c r="U11" s="5" t="n">
        <f aca="false">Sheet1!S11+VLOOKUP(S11,Sheet2!Q11:S92,3,0)</f>
        <v>3.49</v>
      </c>
      <c r="V11" s="0" t="n">
        <f aca="false">T11-U11</f>
        <v>0.0750000000000002</v>
      </c>
    </row>
    <row r="12" customFormat="false" ht="15" hidden="false" customHeight="false" outlineLevel="0" collapsed="false">
      <c r="A12" s="5" t="s">
        <v>51</v>
      </c>
      <c r="B12" s="5" t="n">
        <f aca="false">Sheet1!B12+VLOOKUP(A12,Sheet2!A12:C96,2,0)</f>
        <v>8.055</v>
      </c>
      <c r="C12" s="5" t="n">
        <f aca="false">Sheet1!C12+VLOOKUP(A12,Sheet2!A12:C96,3,0)</f>
        <v>7.752</v>
      </c>
      <c r="D12" s="0" t="n">
        <f aca="false">B12-C12</f>
        <v>0.302999999999999</v>
      </c>
      <c r="F12" s="6" t="s">
        <v>52</v>
      </c>
      <c r="G12" s="5" t="n">
        <f aca="false">Sheet1!F12+VLOOKUP(F12,Sheet2!E12:G94,2,0)</f>
        <v>3.92</v>
      </c>
      <c r="H12" s="5" t="n">
        <f aca="false">Sheet1!G12+VLOOKUP(F12,Sheet2!E12:G94,3,0)</f>
        <v>3.752</v>
      </c>
      <c r="I12" s="0" t="n">
        <f aca="false">G12-H12</f>
        <v>0.168</v>
      </c>
      <c r="K12" s="5" t="s">
        <v>53</v>
      </c>
      <c r="L12" s="5" t="n">
        <f aca="false">Sheet1!J12+VLOOKUP(K12,Sheet2!I12:K95,2,0)</f>
        <v>3.7875</v>
      </c>
      <c r="M12" s="5" t="n">
        <f aca="false">Sheet1!K12+VLOOKUP(K12,Sheet2!I12:K95,3,0)</f>
        <v>3.6475</v>
      </c>
      <c r="N12" s="0" t="n">
        <f aca="false">L12-M12</f>
        <v>0.14</v>
      </c>
      <c r="O12" s="5" t="s">
        <v>59</v>
      </c>
      <c r="P12" s="5" t="n">
        <f aca="false">Sheet1!N13+VLOOKUP(O12,Sheet2!M12:O96,2,0)</f>
        <v>4.298</v>
      </c>
      <c r="Q12" s="5" t="n">
        <f aca="false">Sheet1!O13+VLOOKUP(O12,Sheet2!M12:O96,3,0)</f>
        <v>4.03</v>
      </c>
      <c r="R12" s="0" t="n">
        <f aca="false">P12-Q12</f>
        <v>0.268</v>
      </c>
      <c r="S12" s="5" t="s">
        <v>55</v>
      </c>
      <c r="T12" s="5" t="n">
        <f aca="false">Sheet1!R12+VLOOKUP(S12,Sheet2!Q12:S93,2,0)</f>
        <v>3.58</v>
      </c>
      <c r="U12" s="5" t="n">
        <f aca="false">Sheet1!S12+VLOOKUP(S12,Sheet2!Q12:S93,3,0)</f>
        <v>3.51</v>
      </c>
      <c r="V12" s="0" t="n">
        <f aca="false">T12-U12</f>
        <v>0.0700000000000003</v>
      </c>
    </row>
    <row r="13" customFormat="false" ht="15" hidden="false" customHeight="false" outlineLevel="0" collapsed="false">
      <c r="A13" s="5" t="s">
        <v>56</v>
      </c>
      <c r="B13" s="5" t="n">
        <f aca="false">Sheet1!B13+VLOOKUP(A13,Sheet2!A13:C97,2,0)</f>
        <v>8.135</v>
      </c>
      <c r="C13" s="5" t="n">
        <f aca="false">Sheet1!C13+VLOOKUP(A13,Sheet2!A13:C97,3,0)</f>
        <v>7.828</v>
      </c>
      <c r="D13" s="0" t="n">
        <f aca="false">B13-C13</f>
        <v>0.307</v>
      </c>
      <c r="F13" s="6" t="s">
        <v>57</v>
      </c>
      <c r="G13" s="5" t="n">
        <f aca="false">Sheet1!F13+VLOOKUP(F13,Sheet2!E13:G95,2,0)</f>
        <v>3.982</v>
      </c>
      <c r="H13" s="5" t="n">
        <f aca="false">Sheet1!G13+VLOOKUP(F13,Sheet2!E13:G95,3,0)</f>
        <v>3.787</v>
      </c>
      <c r="I13" s="0" t="n">
        <f aca="false">G13-H13</f>
        <v>0.195</v>
      </c>
      <c r="K13" s="5" t="s">
        <v>58</v>
      </c>
      <c r="L13" s="5" t="n">
        <f aca="false">Sheet1!J13+VLOOKUP(K13,Sheet2!I13:K96,2,0)</f>
        <v>3.69</v>
      </c>
      <c r="M13" s="5" t="n">
        <f aca="false">Sheet1!K13+VLOOKUP(K13,Sheet2!I13:K96,3,0)</f>
        <v>3.57</v>
      </c>
      <c r="N13" s="0" t="n">
        <f aca="false">L13-M13</f>
        <v>0.12</v>
      </c>
      <c r="O13" s="5" t="s">
        <v>64</v>
      </c>
      <c r="P13" s="5" t="n">
        <f aca="false">Sheet1!N14+VLOOKUP(O13,Sheet2!M13:O97,2,0)</f>
        <v>4.25</v>
      </c>
      <c r="Q13" s="5" t="n">
        <f aca="false">Sheet1!O14+VLOOKUP(O13,Sheet2!M13:O97,3,0)</f>
        <v>4</v>
      </c>
      <c r="R13" s="0" t="n">
        <f aca="false">P13-Q13</f>
        <v>0.25</v>
      </c>
      <c r="S13" s="5" t="s">
        <v>60</v>
      </c>
      <c r="T13" s="5" t="n">
        <f aca="false">Sheet1!R13+VLOOKUP(S13,Sheet2!Q13:S94,2,0)</f>
        <v>3.655</v>
      </c>
      <c r="U13" s="5" t="n">
        <f aca="false">Sheet1!S13+VLOOKUP(S13,Sheet2!Q13:S94,3,0)</f>
        <v>3.58</v>
      </c>
      <c r="V13" s="0" t="n">
        <f aca="false">T13-U13</f>
        <v>0.0750000000000002</v>
      </c>
    </row>
    <row r="14" customFormat="false" ht="15" hidden="false" customHeight="false" outlineLevel="0" collapsed="false">
      <c r="A14" s="5" t="s">
        <v>61</v>
      </c>
      <c r="B14" s="5" t="n">
        <f aca="false">Sheet1!B14+VLOOKUP(A14,Sheet2!A14:C98,2,0)</f>
        <v>8.055</v>
      </c>
      <c r="C14" s="5" t="n">
        <f aca="false">Sheet1!C14+VLOOKUP(A14,Sheet2!A14:C98,3,0)</f>
        <v>7.76</v>
      </c>
      <c r="D14" s="0" t="n">
        <f aca="false">B14-C14</f>
        <v>0.295</v>
      </c>
      <c r="F14" s="6" t="s">
        <v>62</v>
      </c>
      <c r="G14" s="5" t="n">
        <f aca="false">Sheet1!F14+VLOOKUP(F14,Sheet2!E14:G96,2,0)</f>
        <v>3.9355</v>
      </c>
      <c r="H14" s="5" t="n">
        <f aca="false">Sheet1!G14+VLOOKUP(F14,Sheet2!E14:G96,3,0)</f>
        <v>3.7435</v>
      </c>
      <c r="I14" s="0" t="n">
        <f aca="false">G14-H14</f>
        <v>0.192</v>
      </c>
      <c r="K14" s="5" t="s">
        <v>63</v>
      </c>
      <c r="L14" s="5" t="n">
        <f aca="false">Sheet1!J14+VLOOKUP(K14,Sheet2!I14:K97,2,0)</f>
        <v>3.763</v>
      </c>
      <c r="M14" s="5" t="n">
        <f aca="false">Sheet1!K14+VLOOKUP(K14,Sheet2!I14:K97,3,0)</f>
        <v>3.63</v>
      </c>
      <c r="N14" s="0" t="n">
        <f aca="false">L14-M14</f>
        <v>0.133</v>
      </c>
      <c r="O14" s="5" t="s">
        <v>69</v>
      </c>
      <c r="P14" s="5" t="n">
        <f aca="false">Sheet1!N15+VLOOKUP(O14,Sheet2!M14:O98,2,0)</f>
        <v>4.395</v>
      </c>
      <c r="Q14" s="5" t="n">
        <f aca="false">Sheet1!O15+VLOOKUP(O14,Sheet2!M14:O98,3,0)</f>
        <v>4.11</v>
      </c>
      <c r="R14" s="0" t="n">
        <f aca="false">P14-Q14</f>
        <v>0.285</v>
      </c>
      <c r="S14" s="5" t="s">
        <v>65</v>
      </c>
      <c r="T14" s="5" t="n">
        <f aca="false">Sheet1!R14+VLOOKUP(S14,Sheet2!Q14:S95,2,0)</f>
        <v>3.707</v>
      </c>
      <c r="U14" s="5" t="n">
        <f aca="false">Sheet1!S14+VLOOKUP(S14,Sheet2!Q14:S95,3,0)</f>
        <v>3.63</v>
      </c>
      <c r="V14" s="0" t="n">
        <f aca="false">T14-U14</f>
        <v>0.077</v>
      </c>
    </row>
    <row r="15" customFormat="false" ht="15" hidden="false" customHeight="false" outlineLevel="0" collapsed="false">
      <c r="A15" s="5" t="s">
        <v>66</v>
      </c>
      <c r="B15" s="5" t="n">
        <f aca="false">Sheet1!B15+VLOOKUP(A15,Sheet2!A15:C99,2,0)</f>
        <v>8.01</v>
      </c>
      <c r="C15" s="5" t="n">
        <f aca="false">Sheet1!C15+VLOOKUP(A15,Sheet2!A15:C99,3,0)</f>
        <v>7.733</v>
      </c>
      <c r="D15" s="0" t="n">
        <f aca="false">B15-C15</f>
        <v>0.276999999999999</v>
      </c>
      <c r="F15" s="6" t="s">
        <v>67</v>
      </c>
      <c r="G15" s="5" t="n">
        <f aca="false">Sheet1!F15+VLOOKUP(F15,Sheet2!E15:G97,2,0)</f>
        <v>3.8625</v>
      </c>
      <c r="H15" s="5" t="n">
        <f aca="false">Sheet1!G15+VLOOKUP(F15,Sheet2!E15:G97,3,0)</f>
        <v>3.6775</v>
      </c>
      <c r="I15" s="0" t="n">
        <f aca="false">G15-H15</f>
        <v>0.185</v>
      </c>
      <c r="K15" s="5" t="s">
        <v>68</v>
      </c>
      <c r="L15" s="5" t="n">
        <f aca="false">Sheet1!J15+VLOOKUP(K15,Sheet2!I15:K98,2,0)</f>
        <v>3.721</v>
      </c>
      <c r="M15" s="5" t="n">
        <f aca="false">Sheet1!K15+VLOOKUP(K15,Sheet2!I15:K98,3,0)</f>
        <v>3.595</v>
      </c>
      <c r="N15" s="0" t="n">
        <f aca="false">L15-M15</f>
        <v>0.126</v>
      </c>
      <c r="O15" s="5" t="s">
        <v>74</v>
      </c>
      <c r="P15" s="5" t="n">
        <f aca="false">Sheet1!N16+VLOOKUP(O15,Sheet2!M15:O99,2,0)</f>
        <v>4.354</v>
      </c>
      <c r="Q15" s="5" t="n">
        <f aca="false">Sheet1!O16+VLOOKUP(O15,Sheet2!M15:O99,3,0)</f>
        <v>4.064</v>
      </c>
      <c r="R15" s="0" t="n">
        <f aca="false">P15-Q15</f>
        <v>0.29</v>
      </c>
      <c r="S15" s="5" t="s">
        <v>70</v>
      </c>
      <c r="T15" s="5" t="n">
        <f aca="false">Sheet1!R15+VLOOKUP(S15,Sheet2!Q15:S96,2,0)</f>
        <v>3.655</v>
      </c>
      <c r="U15" s="5" t="n">
        <f aca="false">Sheet1!S15+VLOOKUP(S15,Sheet2!Q15:S96,3,0)</f>
        <v>3.585</v>
      </c>
      <c r="V15" s="0" t="n">
        <f aca="false">T15-U15</f>
        <v>0.0700000000000003</v>
      </c>
    </row>
    <row r="16" customFormat="false" ht="15" hidden="false" customHeight="false" outlineLevel="0" collapsed="false">
      <c r="A16" s="5" t="s">
        <v>71</v>
      </c>
      <c r="B16" s="5" t="n">
        <f aca="false">Sheet1!B16+VLOOKUP(A16,Sheet2!A16:C100,2,0)</f>
        <v>7.84</v>
      </c>
      <c r="C16" s="5" t="n">
        <f aca="false">Sheet1!C16+VLOOKUP(A16,Sheet2!A16:C100,3,0)</f>
        <v>7.58</v>
      </c>
      <c r="D16" s="0" t="n">
        <f aca="false">B16-C16</f>
        <v>0.26</v>
      </c>
      <c r="F16" s="6" t="s">
        <v>72</v>
      </c>
      <c r="G16" s="5" t="n">
        <f aca="false">Sheet1!F16+VLOOKUP(F16,Sheet2!E16:G98,2,0)</f>
        <v>3.853</v>
      </c>
      <c r="H16" s="5" t="n">
        <f aca="false">Sheet1!G16+VLOOKUP(F16,Sheet2!E16:G98,3,0)</f>
        <v>3.6705</v>
      </c>
      <c r="I16" s="0" t="n">
        <f aca="false">G16-H16</f>
        <v>0.1825</v>
      </c>
      <c r="K16" s="5" t="s">
        <v>73</v>
      </c>
      <c r="L16" s="5" t="n">
        <f aca="false">Sheet1!J16+VLOOKUP(K16,Sheet2!I16:K99,2,0)</f>
        <v>3.712</v>
      </c>
      <c r="M16" s="5" t="n">
        <f aca="false">Sheet1!K16+VLOOKUP(K16,Sheet2!I16:K99,3,0)</f>
        <v>3.587</v>
      </c>
      <c r="N16" s="0" t="n">
        <f aca="false">L16-M16</f>
        <v>0.125</v>
      </c>
      <c r="O16" s="5" t="s">
        <v>79</v>
      </c>
      <c r="P16" s="5" t="n">
        <f aca="false">Sheet1!N17+VLOOKUP(O16,Sheet2!M16:O100,2,0)</f>
        <v>4.464</v>
      </c>
      <c r="Q16" s="5" t="n">
        <f aca="false">Sheet1!O17+VLOOKUP(O16,Sheet2!M16:O100,3,0)</f>
        <v>4.128</v>
      </c>
      <c r="R16" s="0" t="n">
        <f aca="false">P16-Q16</f>
        <v>0.336</v>
      </c>
      <c r="S16" s="5" t="s">
        <v>75</v>
      </c>
      <c r="T16" s="5" t="n">
        <f aca="false">Sheet1!R16+VLOOKUP(S16,Sheet2!Q16:S97,2,0)</f>
        <v>3.516</v>
      </c>
      <c r="U16" s="5" t="n">
        <f aca="false">Sheet1!S16+VLOOKUP(S16,Sheet2!Q16:S97,3,0)</f>
        <v>3.46</v>
      </c>
      <c r="V16" s="0" t="n">
        <f aca="false">T16-U16</f>
        <v>0.0560000000000001</v>
      </c>
    </row>
    <row r="17" customFormat="false" ht="15" hidden="false" customHeight="false" outlineLevel="0" collapsed="false">
      <c r="A17" s="5" t="s">
        <v>76</v>
      </c>
      <c r="B17" s="5" t="n">
        <f aca="false">Sheet1!B17+VLOOKUP(A17,Sheet2!A17:C101,2,0)</f>
        <v>7.945</v>
      </c>
      <c r="C17" s="5" t="n">
        <f aca="false">Sheet1!C17+VLOOKUP(A17,Sheet2!A17:C101,3,0)</f>
        <v>7.675</v>
      </c>
      <c r="D17" s="0" t="n">
        <f aca="false">B17-C17</f>
        <v>0.27</v>
      </c>
      <c r="F17" s="6" t="s">
        <v>77</v>
      </c>
      <c r="G17" s="5" t="n">
        <f aca="false">Sheet1!F17+VLOOKUP(F17,Sheet2!E17:G99,2,0)</f>
        <v>4.0405</v>
      </c>
      <c r="H17" s="5" t="n">
        <f aca="false">Sheet1!G17+VLOOKUP(F17,Sheet2!E17:G99,3,0)</f>
        <v>3.8605</v>
      </c>
      <c r="I17" s="0" t="n">
        <f aca="false">G17-H17</f>
        <v>0.18</v>
      </c>
      <c r="K17" s="5" t="s">
        <v>78</v>
      </c>
      <c r="L17" s="5" t="n">
        <f aca="false">Sheet1!J17+VLOOKUP(K17,Sheet2!I17:K100,2,0)</f>
        <v>3.211</v>
      </c>
      <c r="M17" s="5" t="n">
        <f aca="false">Sheet1!K17+VLOOKUP(K17,Sheet2!I17:K100,3,0)</f>
        <v>3.454</v>
      </c>
      <c r="N17" s="0" t="n">
        <f aca="false">L17-M17</f>
        <v>-0.243</v>
      </c>
      <c r="O17" s="5" t="s">
        <v>84</v>
      </c>
      <c r="P17" s="5" t="n">
        <f aca="false">Sheet1!N18+VLOOKUP(O17,Sheet2!M17:O101,2,0)</f>
        <v>4.504</v>
      </c>
      <c r="Q17" s="5" t="n">
        <f aca="false">Sheet1!O18+VLOOKUP(O17,Sheet2!M17:O101,3,0)</f>
        <v>4.139</v>
      </c>
      <c r="R17" s="0" t="n">
        <f aca="false">P17-Q17</f>
        <v>0.364999999999999</v>
      </c>
      <c r="S17" s="5" t="s">
        <v>80</v>
      </c>
      <c r="T17" s="5" t="n">
        <f aca="false">Sheet1!R17+VLOOKUP(S17,Sheet2!Q17:S98,2,0)</f>
        <v>3.512</v>
      </c>
      <c r="U17" s="5" t="n">
        <f aca="false">Sheet1!S17+VLOOKUP(S17,Sheet2!Q17:S98,3,0)</f>
        <v>3.455</v>
      </c>
      <c r="V17" s="0" t="n">
        <f aca="false">T17-U17</f>
        <v>0.0569999999999995</v>
      </c>
    </row>
    <row r="18" customFormat="false" ht="15" hidden="false" customHeight="false" outlineLevel="0" collapsed="false">
      <c r="A18" s="5" t="s">
        <v>81</v>
      </c>
      <c r="B18" s="5" t="n">
        <f aca="false">Sheet1!B18+VLOOKUP(A18,Sheet2!A18:C102,2,0)</f>
        <v>7.985</v>
      </c>
      <c r="C18" s="5" t="n">
        <f aca="false">Sheet1!C18+VLOOKUP(A18,Sheet2!A18:C102,3,0)</f>
        <v>7.71</v>
      </c>
      <c r="D18" s="0" t="n">
        <f aca="false">B18-C18</f>
        <v>0.275</v>
      </c>
      <c r="F18" s="6" t="s">
        <v>82</v>
      </c>
      <c r="G18" s="5" t="n">
        <f aca="false">Sheet1!F18+VLOOKUP(F18,Sheet2!E18:G100,2,0)</f>
        <v>4.0625</v>
      </c>
      <c r="H18" s="5" t="n">
        <f aca="false">Sheet1!G18+VLOOKUP(F18,Sheet2!E18:G100,3,0)</f>
        <v>3.8655</v>
      </c>
      <c r="I18" s="0" t="n">
        <f aca="false">G18-H18</f>
        <v>0.197</v>
      </c>
      <c r="K18" s="5" t="s">
        <v>83</v>
      </c>
      <c r="L18" s="5" t="n">
        <f aca="false">Sheet1!J18+VLOOKUP(K18,Sheet2!I18:K101,2,0)</f>
        <v>3.7375</v>
      </c>
      <c r="M18" s="5" t="n">
        <f aca="false">Sheet1!K18+VLOOKUP(K18,Sheet2!I18:K101,3,0)</f>
        <v>3.6025</v>
      </c>
      <c r="N18" s="0" t="n">
        <f aca="false">L18-M18</f>
        <v>0.135</v>
      </c>
      <c r="O18" s="5" t="s">
        <v>89</v>
      </c>
      <c r="P18" s="5" t="n">
        <f aca="false">Sheet1!N19+VLOOKUP(O18,Sheet2!M18:O102,2,0)</f>
        <v>4.45</v>
      </c>
      <c r="Q18" s="5" t="n">
        <f aca="false">Sheet1!O19+VLOOKUP(O18,Sheet2!M18:O102,3,0)</f>
        <v>4.085</v>
      </c>
      <c r="R18" s="0" t="n">
        <f aca="false">P18-Q18</f>
        <v>0.365</v>
      </c>
      <c r="S18" s="5" t="s">
        <v>85</v>
      </c>
      <c r="T18" s="5" t="n">
        <f aca="false">Sheet1!R18+VLOOKUP(S18,Sheet2!Q18:S99,2,0)</f>
        <v>3.561</v>
      </c>
      <c r="U18" s="5" t="n">
        <f aca="false">Sheet1!S18+VLOOKUP(S18,Sheet2!Q18:S99,3,0)</f>
        <v>3.496</v>
      </c>
      <c r="V18" s="0" t="n">
        <f aca="false">T18-U18</f>
        <v>0.0650000000000004</v>
      </c>
    </row>
    <row r="19" customFormat="false" ht="15" hidden="false" customHeight="false" outlineLevel="0" collapsed="false">
      <c r="A19" s="5" t="s">
        <v>86</v>
      </c>
      <c r="B19" s="5" t="n">
        <f aca="false">Sheet1!B19+VLOOKUP(A19,Sheet2!A19:C103,2,0)</f>
        <v>7.922</v>
      </c>
      <c r="C19" s="5" t="n">
        <f aca="false">Sheet1!C19+VLOOKUP(A19,Sheet2!A19:C103,3,0)</f>
        <v>7.647</v>
      </c>
      <c r="D19" s="0" t="n">
        <f aca="false">B19-C19</f>
        <v>0.275</v>
      </c>
      <c r="F19" s="6" t="s">
        <v>87</v>
      </c>
      <c r="G19" s="5" t="n">
        <f aca="false">Sheet1!F19+VLOOKUP(F19,Sheet2!E19:G101,2,0)</f>
        <v>4.1325</v>
      </c>
      <c r="H19" s="5" t="n">
        <f aca="false">Sheet1!G19+VLOOKUP(F19,Sheet2!E19:G101,3,0)</f>
        <v>3.9205</v>
      </c>
      <c r="I19" s="0" t="n">
        <f aca="false">G19-H19</f>
        <v>0.212000000000001</v>
      </c>
      <c r="K19" s="5" t="s">
        <v>88</v>
      </c>
      <c r="L19" s="5" t="n">
        <f aca="false">Sheet1!J19+VLOOKUP(K19,Sheet2!I19:K102,2,0)</f>
        <v>3.7325</v>
      </c>
      <c r="M19" s="5" t="n">
        <f aca="false">Sheet1!K19+VLOOKUP(K19,Sheet2!I19:K102,3,0)</f>
        <v>3.6025</v>
      </c>
      <c r="N19" s="0" t="n">
        <f aca="false">L19-M19</f>
        <v>0.13</v>
      </c>
      <c r="O19" s="5" t="s">
        <v>94</v>
      </c>
      <c r="P19" s="5" t="n">
        <f aca="false">Sheet1!N20+VLOOKUP(O19,Sheet2!M19:O103,2,0)</f>
        <v>4.6</v>
      </c>
      <c r="Q19" s="5" t="n">
        <f aca="false">Sheet1!O20+VLOOKUP(O19,Sheet2!M19:O103,3,0)</f>
        <v>4.21</v>
      </c>
      <c r="R19" s="0" t="n">
        <f aca="false">P19-Q19</f>
        <v>0.39</v>
      </c>
      <c r="S19" s="5" t="s">
        <v>90</v>
      </c>
      <c r="T19" s="5" t="n">
        <f aca="false">Sheet1!R19+VLOOKUP(S19,Sheet2!Q19:S100,2,0)</f>
        <v>3.656</v>
      </c>
      <c r="U19" s="5" t="n">
        <f aca="false">Sheet1!S19+VLOOKUP(S19,Sheet2!Q19:S100,3,0)</f>
        <v>3.585</v>
      </c>
      <c r="V19" s="0" t="n">
        <f aca="false">T19-U19</f>
        <v>0.0709999999999997</v>
      </c>
    </row>
    <row r="20" customFormat="false" ht="15" hidden="false" customHeight="false" outlineLevel="0" collapsed="false">
      <c r="A20" s="5" t="s">
        <v>91</v>
      </c>
      <c r="B20" s="5" t="n">
        <f aca="false">Sheet1!B20+VLOOKUP(A20,Sheet2!A20:C104,2,0)</f>
        <v>7.522</v>
      </c>
      <c r="C20" s="5" t="n">
        <f aca="false">Sheet1!C20+VLOOKUP(A20,Sheet2!A20:C104,3,0)</f>
        <v>7.251</v>
      </c>
      <c r="D20" s="0" t="n">
        <f aca="false">B20-C20</f>
        <v>0.271000000000001</v>
      </c>
      <c r="F20" s="6" t="s">
        <v>92</v>
      </c>
      <c r="G20" s="5" t="n">
        <f aca="false">Sheet1!F20+VLOOKUP(F20,Sheet2!E20:G102,2,0)</f>
        <v>4.071</v>
      </c>
      <c r="H20" s="5" t="n">
        <f aca="false">Sheet1!G20+VLOOKUP(F20,Sheet2!E20:G102,3,0)</f>
        <v>3.866</v>
      </c>
      <c r="I20" s="0" t="n">
        <f aca="false">G20-H20</f>
        <v>0.205</v>
      </c>
      <c r="K20" s="5" t="s">
        <v>93</v>
      </c>
      <c r="L20" s="5" t="n">
        <f aca="false">Sheet1!J20+VLOOKUP(K20,Sheet2!I20:K103,2,0)</f>
        <v>3.6675</v>
      </c>
      <c r="M20" s="5" t="n">
        <f aca="false">Sheet1!K20+VLOOKUP(K20,Sheet2!I20:K103,3,0)</f>
        <v>3.5575</v>
      </c>
      <c r="N20" s="0" t="n">
        <f aca="false">L20-M20</f>
        <v>0.11</v>
      </c>
      <c r="O20" s="5" t="s">
        <v>99</v>
      </c>
      <c r="P20" s="5" t="n">
        <f aca="false">Sheet1!N21+VLOOKUP(O20,Sheet2!M20:O104,2,0)</f>
        <v>4.58</v>
      </c>
      <c r="Q20" s="5" t="n">
        <f aca="false">Sheet1!O21+VLOOKUP(O20,Sheet2!M20:O104,3,0)</f>
        <v>4.18</v>
      </c>
      <c r="R20" s="0" t="n">
        <f aca="false">P20-Q20</f>
        <v>0.4</v>
      </c>
      <c r="S20" s="5" t="s">
        <v>95</v>
      </c>
      <c r="T20" s="5" t="n">
        <f aca="false">Sheet1!R20+VLOOKUP(S20,Sheet2!Q20:S101,2,0)</f>
        <v>3.717</v>
      </c>
      <c r="U20" s="5" t="n">
        <f aca="false">Sheet1!S20+VLOOKUP(S20,Sheet2!Q20:S101,3,0)</f>
        <v>3.65</v>
      </c>
      <c r="V20" s="0" t="n">
        <f aca="false">T20-U20</f>
        <v>0.0669999999999993</v>
      </c>
    </row>
    <row r="21" customFormat="false" ht="15" hidden="false" customHeight="false" outlineLevel="0" collapsed="false">
      <c r="A21" s="5" t="s">
        <v>96</v>
      </c>
      <c r="B21" s="5" t="n">
        <f aca="false">Sheet1!B21+VLOOKUP(A21,Sheet2!A21:C105,2,0)</f>
        <v>7.556</v>
      </c>
      <c r="C21" s="5" t="n">
        <f aca="false">Sheet1!C21+VLOOKUP(A21,Sheet2!A21:C105,3,0)</f>
        <v>7.306</v>
      </c>
      <c r="D21" s="0" t="n">
        <f aca="false">B21-C21</f>
        <v>0.250000000000001</v>
      </c>
      <c r="F21" s="6" t="s">
        <v>97</v>
      </c>
      <c r="G21" s="5" t="n">
        <f aca="false">Sheet1!F21+VLOOKUP(F21,Sheet2!E21:G103,2,0)</f>
        <v>4.024</v>
      </c>
      <c r="H21" s="5" t="n">
        <f aca="false">Sheet1!G21+VLOOKUP(F21,Sheet2!E21:G103,3,0)</f>
        <v>3.8365</v>
      </c>
      <c r="I21" s="0" t="n">
        <f aca="false">G21-H21</f>
        <v>0.1875</v>
      </c>
      <c r="K21" s="5" t="s">
        <v>98</v>
      </c>
      <c r="L21" s="5" t="n">
        <f aca="false">Sheet1!J21+VLOOKUP(K21,Sheet2!I21:K104,2,0)</f>
        <v>3.72</v>
      </c>
      <c r="M21" s="5" t="n">
        <f aca="false">Sheet1!K21+VLOOKUP(K21,Sheet2!I21:K104,3,0)</f>
        <v>3.6</v>
      </c>
      <c r="N21" s="0" t="n">
        <f aca="false">L21-M21</f>
        <v>0.12</v>
      </c>
      <c r="O21" s="5" t="s">
        <v>104</v>
      </c>
      <c r="P21" s="5" t="n">
        <f aca="false">Sheet1!N22+VLOOKUP(O21,Sheet2!M21:O105,2,0)</f>
        <v>4.394</v>
      </c>
      <c r="Q21" s="5" t="n">
        <f aca="false">Sheet1!O22+VLOOKUP(O21,Sheet2!M21:O105,3,0)</f>
        <v>4.064</v>
      </c>
      <c r="R21" s="0" t="n">
        <f aca="false">P21-Q21</f>
        <v>0.33</v>
      </c>
      <c r="S21" s="5" t="s">
        <v>100</v>
      </c>
      <c r="T21" s="5" t="n">
        <f aca="false">Sheet1!R21+VLOOKUP(S21,Sheet2!Q21:S102,2,0)</f>
        <v>3.736</v>
      </c>
      <c r="U21" s="5" t="n">
        <f aca="false">Sheet1!S21+VLOOKUP(S21,Sheet2!Q21:S102,3,0)</f>
        <v>3.666</v>
      </c>
      <c r="V21" s="0" t="n">
        <f aca="false">T21-U21</f>
        <v>0.0699999999999994</v>
      </c>
    </row>
    <row r="22" customFormat="false" ht="15" hidden="false" customHeight="false" outlineLevel="0" collapsed="false">
      <c r="A22" s="5" t="s">
        <v>101</v>
      </c>
      <c r="B22" s="5" t="n">
        <f aca="false">Sheet1!B22+VLOOKUP(A22,Sheet2!A22:C106,2,0)</f>
        <v>7.556</v>
      </c>
      <c r="C22" s="5" t="n">
        <f aca="false">Sheet1!C22+VLOOKUP(A22,Sheet2!A22:C106,3,0)</f>
        <v>7.306</v>
      </c>
      <c r="D22" s="0" t="n">
        <f aca="false">B22-C22</f>
        <v>0.250000000000001</v>
      </c>
      <c r="F22" s="6" t="s">
        <v>102</v>
      </c>
      <c r="G22" s="5" t="n">
        <f aca="false">Sheet1!F22+VLOOKUP(F22,Sheet2!E22:G104,2,0)</f>
        <v>3.9375</v>
      </c>
      <c r="H22" s="5" t="n">
        <f aca="false">Sheet1!G22+VLOOKUP(F22,Sheet2!E22:G104,3,0)</f>
        <v>3.7825</v>
      </c>
      <c r="I22" s="0" t="n">
        <f aca="false">G22-H22</f>
        <v>0.155</v>
      </c>
      <c r="K22" s="5" t="s">
        <v>103</v>
      </c>
      <c r="L22" s="5" t="n">
        <f aca="false">Sheet1!J22+VLOOKUP(K22,Sheet2!I22:K105,2,0)</f>
        <v>3.808</v>
      </c>
      <c r="M22" s="5" t="n">
        <f aca="false">Sheet1!K22+VLOOKUP(K22,Sheet2!I22:K105,3,0)</f>
        <v>3.667</v>
      </c>
      <c r="N22" s="0" t="n">
        <f aca="false">L22-M22</f>
        <v>0.141</v>
      </c>
      <c r="O22" s="5" t="s">
        <v>109</v>
      </c>
      <c r="P22" s="5" t="n">
        <f aca="false">Sheet1!N23+VLOOKUP(O22,Sheet2!M22:O106,2,0)</f>
        <v>4.43</v>
      </c>
      <c r="Q22" s="5" t="n">
        <f aca="false">Sheet1!O23+VLOOKUP(O22,Sheet2!M22:O106,3,0)</f>
        <v>4.082</v>
      </c>
      <c r="R22" s="0" t="n">
        <f aca="false">P22-Q22</f>
        <v>0.348</v>
      </c>
      <c r="S22" s="5" t="s">
        <v>105</v>
      </c>
      <c r="T22" s="5" t="n">
        <f aca="false">Sheet1!R22+VLOOKUP(S22,Sheet2!Q22:S103,2,0)</f>
        <v>3.725</v>
      </c>
      <c r="U22" s="5" t="n">
        <f aca="false">Sheet1!S22+VLOOKUP(S22,Sheet2!Q22:S103,3,0)</f>
        <v>3.66</v>
      </c>
      <c r="V22" s="0" t="n">
        <f aca="false">T22-U22</f>
        <v>0.0649999999999995</v>
      </c>
    </row>
    <row r="23" customFormat="false" ht="15" hidden="false" customHeight="false" outlineLevel="0" collapsed="false">
      <c r="A23" s="5" t="s">
        <v>106</v>
      </c>
      <c r="B23" s="5" t="n">
        <f aca="false">Sheet1!B23+VLOOKUP(A23,Sheet2!A23:C107,2,0)</f>
        <v>7.71</v>
      </c>
      <c r="C23" s="5" t="n">
        <f aca="false">Sheet1!C23+VLOOKUP(A23,Sheet2!A23:C107,3,0)</f>
        <v>7.46</v>
      </c>
      <c r="D23" s="0" t="n">
        <f aca="false">B23-C23</f>
        <v>0.250000000000001</v>
      </c>
      <c r="F23" s="6" t="s">
        <v>107</v>
      </c>
      <c r="G23" s="5" t="n">
        <f aca="false">Sheet1!F23+VLOOKUP(F23,Sheet2!E23:G105,2,0)</f>
        <v>3.969</v>
      </c>
      <c r="H23" s="5" t="n">
        <f aca="false">Sheet1!G23+VLOOKUP(F23,Sheet2!E23:G105,3,0)</f>
        <v>3.809</v>
      </c>
      <c r="I23" s="0" t="n">
        <f aca="false">G23-H23</f>
        <v>0.16</v>
      </c>
      <c r="K23" s="5" t="s">
        <v>108</v>
      </c>
      <c r="L23" s="5" t="n">
        <f aca="false">Sheet1!J23+VLOOKUP(K23,Sheet2!I23:K106,2,0)</f>
        <v>3.798</v>
      </c>
      <c r="M23" s="5" t="n">
        <f aca="false">Sheet1!K23+VLOOKUP(K23,Sheet2!I23:K106,3,0)</f>
        <v>3.66</v>
      </c>
      <c r="N23" s="0" t="n">
        <f aca="false">L23-M23</f>
        <v>0.138</v>
      </c>
      <c r="O23" s="5" t="s">
        <v>114</v>
      </c>
      <c r="P23" s="5" t="n">
        <f aca="false">Sheet1!N24+VLOOKUP(O23,Sheet2!M23:O107,2,0)</f>
        <v>4.456</v>
      </c>
      <c r="Q23" s="5" t="n">
        <f aca="false">Sheet1!O24+VLOOKUP(O23,Sheet2!M23:O107,3,0)</f>
        <v>4.115</v>
      </c>
      <c r="R23" s="0" t="n">
        <f aca="false">P23-Q23</f>
        <v>0.340999999999999</v>
      </c>
      <c r="S23" s="5" t="s">
        <v>110</v>
      </c>
      <c r="T23" s="5" t="n">
        <f aca="false">Sheet1!R23+VLOOKUP(S23,Sheet2!Q23:S104,2,0)</f>
        <v>3.734</v>
      </c>
      <c r="U23" s="5" t="n">
        <f aca="false">Sheet1!S23+VLOOKUP(S23,Sheet2!Q23:S104,3,0)</f>
        <v>3.664</v>
      </c>
      <c r="V23" s="0" t="n">
        <f aca="false">T23-U23</f>
        <v>0.0699999999999998</v>
      </c>
    </row>
    <row r="24" customFormat="false" ht="15" hidden="false" customHeight="false" outlineLevel="0" collapsed="false">
      <c r="A24" s="5" t="s">
        <v>111</v>
      </c>
      <c r="B24" s="5" t="n">
        <f aca="false">Sheet1!B24+VLOOKUP(A24,Sheet2!A24:C108,2,0)</f>
        <v>7.708</v>
      </c>
      <c r="C24" s="5" t="n">
        <f aca="false">Sheet1!C24+VLOOKUP(A24,Sheet2!A24:C108,3,0)</f>
        <v>7.458</v>
      </c>
      <c r="D24" s="0" t="n">
        <f aca="false">B24-C24</f>
        <v>0.25</v>
      </c>
      <c r="F24" s="6" t="s">
        <v>112</v>
      </c>
      <c r="G24" s="5" t="n">
        <f aca="false">Sheet1!F24+VLOOKUP(F24,Sheet2!E24:G106,2,0)</f>
        <v>3.8255</v>
      </c>
      <c r="H24" s="5" t="n">
        <f aca="false">Sheet1!G24+VLOOKUP(F24,Sheet2!E24:G106,3,0)</f>
        <v>3.7035</v>
      </c>
      <c r="I24" s="0" t="n">
        <f aca="false">G24-H24</f>
        <v>0.122</v>
      </c>
      <c r="K24" s="5" t="s">
        <v>113</v>
      </c>
      <c r="L24" s="5" t="n">
        <f aca="false">Sheet1!J24+VLOOKUP(K24,Sheet2!I24:K107,2,0)</f>
        <v>3.798</v>
      </c>
      <c r="M24" s="5" t="n">
        <f aca="false">Sheet1!K24+VLOOKUP(K24,Sheet2!I24:K107,3,0)</f>
        <v>3.653</v>
      </c>
      <c r="N24" s="0" t="n">
        <f aca="false">L24-M24</f>
        <v>0.145</v>
      </c>
      <c r="O24" s="5" t="s">
        <v>119</v>
      </c>
      <c r="P24" s="5" t="n">
        <f aca="false">Sheet1!N25+VLOOKUP(O24,Sheet2!M24:O108,2,0)</f>
        <v>4.455</v>
      </c>
      <c r="Q24" s="5" t="n">
        <f aca="false">Sheet1!O25+VLOOKUP(O24,Sheet2!M24:O108,3,0)</f>
        <v>4.117</v>
      </c>
      <c r="R24" s="0" t="n">
        <f aca="false">P24-Q24</f>
        <v>0.338</v>
      </c>
      <c r="S24" s="5" t="s">
        <v>115</v>
      </c>
      <c r="T24" s="5" t="n">
        <f aca="false">Sheet1!R24+VLOOKUP(S24,Sheet2!Q24:S105,2,0)</f>
        <v>3.924</v>
      </c>
      <c r="U24" s="5" t="n">
        <f aca="false">Sheet1!S24+VLOOKUP(S24,Sheet2!Q24:S105,3,0)</f>
        <v>3.814</v>
      </c>
      <c r="V24" s="0" t="n">
        <f aca="false">T24-U24</f>
        <v>0.109999999999999</v>
      </c>
    </row>
    <row r="25" customFormat="false" ht="15" hidden="false" customHeight="false" outlineLevel="0" collapsed="false">
      <c r="A25" s="5" t="s">
        <v>116</v>
      </c>
      <c r="B25" s="5" t="n">
        <f aca="false">Sheet1!B25+VLOOKUP(A25,Sheet2!A25:C109,2,0)</f>
        <v>7.658</v>
      </c>
      <c r="C25" s="5" t="n">
        <f aca="false">Sheet1!C25+VLOOKUP(A25,Sheet2!A25:C109,3,0)</f>
        <v>7.418</v>
      </c>
      <c r="D25" s="0" t="n">
        <f aca="false">B25-C25</f>
        <v>0.239999999999999</v>
      </c>
      <c r="F25" s="6" t="s">
        <v>117</v>
      </c>
      <c r="G25" s="5" t="n">
        <f aca="false">Sheet1!F25+VLOOKUP(F25,Sheet2!E25:G107,2,0)</f>
        <v>3.7925</v>
      </c>
      <c r="H25" s="5" t="n">
        <f aca="false">Sheet1!G25+VLOOKUP(F25,Sheet2!E25:G107,3,0)</f>
        <v>3.6675</v>
      </c>
      <c r="I25" s="0" t="n">
        <f aca="false">G25-H25</f>
        <v>0.125</v>
      </c>
      <c r="K25" s="5" t="s">
        <v>118</v>
      </c>
      <c r="L25" s="5" t="n">
        <f aca="false">Sheet1!J25+VLOOKUP(K25,Sheet2!I25:K108,2,0)</f>
        <v>3.7805</v>
      </c>
      <c r="M25" s="5" t="n">
        <f aca="false">Sheet1!K25+VLOOKUP(K25,Sheet2!I25:K108,3,0)</f>
        <v>3.6425</v>
      </c>
      <c r="N25" s="0" t="n">
        <f aca="false">L25-M25</f>
        <v>0.138</v>
      </c>
      <c r="O25" s="5" t="s">
        <v>124</v>
      </c>
      <c r="P25" s="5" t="n">
        <f aca="false">Sheet1!N26+VLOOKUP(O25,Sheet2!M25:O109,2,0)</f>
        <v>4.463</v>
      </c>
      <c r="Q25" s="5" t="n">
        <f aca="false">Sheet1!O26+VLOOKUP(O25,Sheet2!M25:O109,3,0)</f>
        <v>4.117</v>
      </c>
      <c r="R25" s="0" t="n">
        <f aca="false">P25-Q25</f>
        <v>0.346</v>
      </c>
      <c r="S25" s="5" t="s">
        <v>120</v>
      </c>
      <c r="T25" s="5" t="n">
        <f aca="false">Sheet1!R25+VLOOKUP(S25,Sheet2!Q25:S106,2,0)</f>
        <v>3.945</v>
      </c>
      <c r="U25" s="5" t="n">
        <f aca="false">Sheet1!S25+VLOOKUP(S25,Sheet2!Q25:S106,3,0)</f>
        <v>3.835</v>
      </c>
      <c r="V25" s="0" t="n">
        <f aca="false">T25-U25</f>
        <v>0.11</v>
      </c>
    </row>
    <row r="26" customFormat="false" ht="15" hidden="false" customHeight="false" outlineLevel="0" collapsed="false">
      <c r="A26" s="5" t="s">
        <v>121</v>
      </c>
      <c r="B26" s="5" t="n">
        <f aca="false">Sheet1!B26+VLOOKUP(A26,Sheet2!A26:C110,2,0)</f>
        <v>7.515</v>
      </c>
      <c r="C26" s="5" t="n">
        <f aca="false">Sheet1!C26+VLOOKUP(A26,Sheet2!A26:C110,3,0)</f>
        <v>7.29</v>
      </c>
      <c r="D26" s="0" t="n">
        <f aca="false">B26-C26</f>
        <v>0.225</v>
      </c>
      <c r="F26" s="6" t="s">
        <v>122</v>
      </c>
      <c r="G26" s="5" t="n">
        <f aca="false">Sheet1!F26+VLOOKUP(F26,Sheet2!E26:G108,2,0)</f>
        <v>3.768</v>
      </c>
      <c r="H26" s="5" t="n">
        <f aca="false">Sheet1!G26+VLOOKUP(F26,Sheet2!E26:G108,3,0)</f>
        <v>3.64</v>
      </c>
      <c r="I26" s="0" t="n">
        <f aca="false">G26-H26</f>
        <v>0.128</v>
      </c>
      <c r="K26" s="5" t="s">
        <v>123</v>
      </c>
      <c r="L26" s="5" t="n">
        <f aca="false">Sheet1!J26+VLOOKUP(K26,Sheet2!I26:K109,2,0)</f>
        <v>3.7465</v>
      </c>
      <c r="M26" s="5" t="n">
        <f aca="false">Sheet1!K26+VLOOKUP(K26,Sheet2!I26:K109,3,0)</f>
        <v>3.6165</v>
      </c>
      <c r="N26" s="0" t="n">
        <f aca="false">L26-M26</f>
        <v>0.13</v>
      </c>
      <c r="O26" s="5" t="s">
        <v>129</v>
      </c>
      <c r="P26" s="5" t="n">
        <f aca="false">Sheet1!N27+VLOOKUP(O26,Sheet2!M26:O110,2,0)</f>
        <v>4.343</v>
      </c>
      <c r="Q26" s="5" t="n">
        <f aca="false">Sheet1!O27+VLOOKUP(O26,Sheet2!M26:O110,3,0)</f>
        <v>4.027</v>
      </c>
      <c r="R26" s="0" t="n">
        <f aca="false">P26-Q26</f>
        <v>0.316</v>
      </c>
      <c r="S26" s="5" t="s">
        <v>125</v>
      </c>
      <c r="T26" s="5" t="n">
        <f aca="false">Sheet1!R26+VLOOKUP(S26,Sheet2!Q26:S107,2,0)</f>
        <v>3.958</v>
      </c>
      <c r="U26" s="5" t="n">
        <f aca="false">Sheet1!S26+VLOOKUP(S26,Sheet2!Q26:S107,3,0)</f>
        <v>3.838</v>
      </c>
      <c r="V26" s="0" t="n">
        <f aca="false">T26-U26</f>
        <v>0.12</v>
      </c>
    </row>
    <row r="27" customFormat="false" ht="15" hidden="false" customHeight="false" outlineLevel="0" collapsed="false">
      <c r="A27" s="5" t="s">
        <v>126</v>
      </c>
      <c r="B27" s="5" t="n">
        <f aca="false">Sheet1!B27+VLOOKUP(A27,Sheet2!A27:C111,2,0)</f>
        <v>7.385</v>
      </c>
      <c r="C27" s="5" t="n">
        <f aca="false">Sheet1!C27+VLOOKUP(A27,Sheet2!A27:C111,3,0)</f>
        <v>7.171</v>
      </c>
      <c r="D27" s="0" t="n">
        <f aca="false">B27-C27</f>
        <v>0.214</v>
      </c>
      <c r="F27" s="6" t="s">
        <v>127</v>
      </c>
      <c r="G27" s="5" t="n">
        <f aca="false">Sheet1!F27+VLOOKUP(F27,Sheet2!E27:G109,2,0)</f>
        <v>3.7845</v>
      </c>
      <c r="H27" s="5" t="n">
        <f aca="false">Sheet1!G27+VLOOKUP(F27,Sheet2!E27:G109,3,0)</f>
        <v>3.652</v>
      </c>
      <c r="I27" s="0" t="n">
        <f aca="false">G27-H27</f>
        <v>0.132499999999999</v>
      </c>
      <c r="K27" s="5" t="s">
        <v>128</v>
      </c>
      <c r="L27" s="5" t="n">
        <f aca="false">Sheet1!J27+VLOOKUP(K27,Sheet2!I27:K110,2,0)</f>
        <v>3.799</v>
      </c>
      <c r="M27" s="5" t="n">
        <f aca="false">Sheet1!K27+VLOOKUP(K27,Sheet2!I27:K110,3,0)</f>
        <v>3.665</v>
      </c>
      <c r="N27" s="0" t="n">
        <f aca="false">L27-M27</f>
        <v>0.134</v>
      </c>
      <c r="O27" s="5" t="s">
        <v>134</v>
      </c>
      <c r="P27" s="5" t="n">
        <f aca="false">Sheet1!N28+VLOOKUP(O27,Sheet2!M27:O111,2,0)</f>
        <v>4.275</v>
      </c>
      <c r="Q27" s="5" t="n">
        <f aca="false">Sheet1!O28+VLOOKUP(O27,Sheet2!M27:O111,3,0)</f>
        <v>3.97</v>
      </c>
      <c r="R27" s="0" t="n">
        <f aca="false">P27-Q27</f>
        <v>0.305000000000001</v>
      </c>
      <c r="S27" s="5" t="s">
        <v>130</v>
      </c>
      <c r="T27" s="5" t="n">
        <f aca="false">Sheet1!R27+VLOOKUP(S27,Sheet2!Q27:S108,2,0)</f>
        <v>4.017</v>
      </c>
      <c r="U27" s="5" t="n">
        <f aca="false">Sheet1!S27+VLOOKUP(S27,Sheet2!Q27:S108,3,0)</f>
        <v>3.862</v>
      </c>
      <c r="V27" s="0" t="n">
        <f aca="false">T27-U27</f>
        <v>0.154999999999999</v>
      </c>
    </row>
    <row r="28" customFormat="false" ht="15" hidden="false" customHeight="false" outlineLevel="0" collapsed="false">
      <c r="A28" s="5" t="s">
        <v>131</v>
      </c>
      <c r="B28" s="5" t="n">
        <f aca="false">Sheet1!B28+VLOOKUP(A28,Sheet2!A28:C112,2,0)</f>
        <v>7.517</v>
      </c>
      <c r="C28" s="5" t="n">
        <f aca="false">Sheet1!C28+VLOOKUP(A28,Sheet2!A28:C112,3,0)</f>
        <v>7.297</v>
      </c>
      <c r="D28" s="0" t="n">
        <f aca="false">B28-C28</f>
        <v>0.22</v>
      </c>
      <c r="F28" s="6" t="s">
        <v>132</v>
      </c>
      <c r="G28" s="5" t="n">
        <f aca="false">Sheet1!F28+VLOOKUP(F28,Sheet2!E28:G110,2,0)</f>
        <v>3.818</v>
      </c>
      <c r="H28" s="5" t="n">
        <f aca="false">Sheet1!G28+VLOOKUP(F28,Sheet2!E28:G110,3,0)</f>
        <v>3.695</v>
      </c>
      <c r="I28" s="0" t="n">
        <f aca="false">G28-H28</f>
        <v>0.122999999999999</v>
      </c>
      <c r="K28" s="5" t="s">
        <v>133</v>
      </c>
      <c r="L28" s="5" t="n">
        <f aca="false">Sheet1!J28+VLOOKUP(K28,Sheet2!I28:K111,2,0)</f>
        <v>3.709</v>
      </c>
      <c r="M28" s="5" t="n">
        <f aca="false">Sheet1!K28+VLOOKUP(K28,Sheet2!I28:K111,3,0)</f>
        <v>3.599</v>
      </c>
      <c r="N28" s="0" t="n">
        <f aca="false">L28-M28</f>
        <v>0.11</v>
      </c>
      <c r="O28" s="5" t="s">
        <v>139</v>
      </c>
      <c r="P28" s="5" t="n">
        <f aca="false">Sheet1!N29+VLOOKUP(O28,Sheet2!M28:O112,2,0)</f>
        <v>4.31</v>
      </c>
      <c r="Q28" s="5" t="n">
        <f aca="false">Sheet1!O29+VLOOKUP(O28,Sheet2!M28:O112,3,0)</f>
        <v>4</v>
      </c>
      <c r="R28" s="0" t="n">
        <f aca="false">P28-Q28</f>
        <v>0.310000000000001</v>
      </c>
      <c r="S28" s="5" t="s">
        <v>135</v>
      </c>
      <c r="T28" s="5" t="n">
        <f aca="false">Sheet1!R28+VLOOKUP(S28,Sheet2!Q28:S109,2,0)</f>
        <v>3.975</v>
      </c>
      <c r="U28" s="5" t="n">
        <f aca="false">Sheet1!S28+VLOOKUP(S28,Sheet2!Q28:S109,3,0)</f>
        <v>3.805</v>
      </c>
      <c r="V28" s="0" t="n">
        <f aca="false">T28-U28</f>
        <v>0.170000000000001</v>
      </c>
    </row>
    <row r="29" customFormat="false" ht="15" hidden="false" customHeight="false" outlineLevel="0" collapsed="false">
      <c r="A29" s="5" t="s">
        <v>136</v>
      </c>
      <c r="B29" s="5" t="n">
        <f aca="false">Sheet1!B29+VLOOKUP(A29,Sheet2!A29:C113,2,0)</f>
        <v>7.431</v>
      </c>
      <c r="C29" s="5" t="n">
        <f aca="false">Sheet1!C29+VLOOKUP(A29,Sheet2!A29:C113,3,0)</f>
        <v>7.201</v>
      </c>
      <c r="D29" s="0" t="n">
        <f aca="false">B29-C29</f>
        <v>0.23</v>
      </c>
      <c r="F29" s="6" t="s">
        <v>137</v>
      </c>
      <c r="G29" s="5" t="n">
        <f aca="false">Sheet1!F29+VLOOKUP(F29,Sheet2!E29:G111,2,0)</f>
        <v>3.9685</v>
      </c>
      <c r="H29" s="5" t="n">
        <f aca="false">Sheet1!G29+VLOOKUP(F29,Sheet2!E29:G111,3,0)</f>
        <v>3.808</v>
      </c>
      <c r="I29" s="0" t="n">
        <f aca="false">G29-H29</f>
        <v>0.1605</v>
      </c>
      <c r="K29" s="5" t="s">
        <v>138</v>
      </c>
      <c r="L29" s="5" t="n">
        <f aca="false">Sheet1!J29+VLOOKUP(K29,Sheet2!I29:K112,2,0)</f>
        <v>3.676</v>
      </c>
      <c r="M29" s="5" t="n">
        <f aca="false">Sheet1!K29+VLOOKUP(K29,Sheet2!I29:K112,3,0)</f>
        <v>3.57</v>
      </c>
      <c r="N29" s="0" t="n">
        <f aca="false">L29-M29</f>
        <v>0.106</v>
      </c>
      <c r="O29" s="5" t="s">
        <v>144</v>
      </c>
      <c r="P29" s="5" t="n">
        <f aca="false">Sheet1!N30+VLOOKUP(O29,Sheet2!M29:O113,2,0)</f>
        <v>4.323</v>
      </c>
      <c r="Q29" s="5" t="n">
        <f aca="false">Sheet1!O30+VLOOKUP(O29,Sheet2!M29:O113,3,0)</f>
        <v>4.02</v>
      </c>
      <c r="R29" s="0" t="n">
        <f aca="false">P29-Q29</f>
        <v>0.303</v>
      </c>
      <c r="S29" s="5" t="s">
        <v>140</v>
      </c>
      <c r="T29" s="5" t="n">
        <f aca="false">Sheet1!R29+VLOOKUP(S29,Sheet2!Q29:S110,2,0)</f>
        <v>3.909</v>
      </c>
      <c r="U29" s="5" t="n">
        <f aca="false">Sheet1!S29+VLOOKUP(S29,Sheet2!Q29:S110,3,0)</f>
        <v>3.755</v>
      </c>
      <c r="V29" s="0" t="n">
        <f aca="false">T29-U29</f>
        <v>0.154</v>
      </c>
    </row>
    <row r="30" customFormat="false" ht="15" hidden="false" customHeight="false" outlineLevel="0" collapsed="false">
      <c r="A30" s="5" t="s">
        <v>141</v>
      </c>
      <c r="B30" s="5" t="n">
        <f aca="false">Sheet1!B30+VLOOKUP(A30,Sheet2!A30:C114,2,0)</f>
        <v>7.761</v>
      </c>
      <c r="C30" s="5" t="n">
        <f aca="false">Sheet1!C30+VLOOKUP(A30,Sheet2!A30:C114,3,0)</f>
        <v>7.541</v>
      </c>
      <c r="D30" s="0" t="n">
        <f aca="false">B30-C30</f>
        <v>0.22</v>
      </c>
      <c r="F30" s="6" t="s">
        <v>142</v>
      </c>
      <c r="G30" s="5" t="n">
        <f aca="false">Sheet1!F30+VLOOKUP(F30,Sheet2!E30:G112,2,0)</f>
        <v>4.098</v>
      </c>
      <c r="H30" s="5" t="n">
        <f aca="false">Sheet1!G30+VLOOKUP(F30,Sheet2!E30:G112,3,0)</f>
        <v>3.918</v>
      </c>
      <c r="I30" s="0" t="n">
        <f aca="false">G30-H30</f>
        <v>0.18</v>
      </c>
      <c r="K30" s="5" t="s">
        <v>143</v>
      </c>
      <c r="L30" s="5" t="n">
        <f aca="false">Sheet1!J30+VLOOKUP(K30,Sheet2!I30:K113,2,0)</f>
        <v>3.575</v>
      </c>
      <c r="M30" s="5" t="n">
        <f aca="false">Sheet1!K30+VLOOKUP(K30,Sheet2!I30:K113,3,0)</f>
        <v>3.49</v>
      </c>
      <c r="N30" s="0" t="n">
        <f aca="false">L30-M30</f>
        <v>0.085</v>
      </c>
      <c r="O30" s="5" t="s">
        <v>149</v>
      </c>
      <c r="P30" s="5" t="n">
        <f aca="false">Sheet1!N31+VLOOKUP(O30,Sheet2!M30:O114,2,0)</f>
        <v>4.461</v>
      </c>
      <c r="Q30" s="5" t="n">
        <f aca="false">Sheet1!O31+VLOOKUP(O30,Sheet2!M30:O114,3,0)</f>
        <v>4.134</v>
      </c>
      <c r="R30" s="0" t="n">
        <f aca="false">P30-Q30</f>
        <v>0.327</v>
      </c>
      <c r="S30" s="5" t="s">
        <v>145</v>
      </c>
      <c r="T30" s="5" t="n">
        <f aca="false">Sheet1!R30+VLOOKUP(S30,Sheet2!Q30:S111,2,0)</f>
        <v>3.938</v>
      </c>
      <c r="U30" s="5" t="n">
        <f aca="false">Sheet1!S30+VLOOKUP(S30,Sheet2!Q30:S111,3,0)</f>
        <v>3.788</v>
      </c>
      <c r="V30" s="0" t="n">
        <f aca="false">T30-U30</f>
        <v>0.149999999999999</v>
      </c>
    </row>
    <row r="31" customFormat="false" ht="15" hidden="false" customHeight="false" outlineLevel="0" collapsed="false">
      <c r="A31" s="5" t="s">
        <v>146</v>
      </c>
      <c r="B31" s="5" t="n">
        <f aca="false">Sheet1!B31+VLOOKUP(A31,Sheet2!A31:C115,2,0)</f>
        <v>7.963</v>
      </c>
      <c r="C31" s="5" t="n">
        <f aca="false">Sheet1!C31+VLOOKUP(A31,Sheet2!A31:C115,3,0)</f>
        <v>7.702</v>
      </c>
      <c r="D31" s="0" t="n">
        <f aca="false">B31-C31</f>
        <v>0.260999999999999</v>
      </c>
      <c r="F31" s="6" t="s">
        <v>147</v>
      </c>
      <c r="G31" s="5" t="n">
        <f aca="false">Sheet1!F31+VLOOKUP(F31,Sheet2!E31:G113,2,0)</f>
        <v>4.1445</v>
      </c>
      <c r="H31" s="5" t="n">
        <f aca="false">Sheet1!G31+VLOOKUP(F31,Sheet2!E31:G113,3,0)</f>
        <v>3.9545</v>
      </c>
      <c r="I31" s="0" t="n">
        <f aca="false">G31-H31</f>
        <v>0.19</v>
      </c>
      <c r="K31" s="5" t="s">
        <v>148</v>
      </c>
      <c r="L31" s="5" t="n">
        <f aca="false">Sheet1!J31+VLOOKUP(K31,Sheet2!I31:K114,2,0)</f>
        <v>3.559</v>
      </c>
      <c r="M31" s="5" t="n">
        <f aca="false">Sheet1!K31+VLOOKUP(K31,Sheet2!I31:K114,3,0)</f>
        <v>3.48</v>
      </c>
      <c r="N31" s="0" t="n">
        <f aca="false">L31-M31</f>
        <v>0.0789999999999997</v>
      </c>
      <c r="O31" s="5" t="s">
        <v>154</v>
      </c>
      <c r="P31" s="5" t="n">
        <f aca="false">Sheet1!N32+VLOOKUP(O31,Sheet2!M31:O115,2,0)</f>
        <v>4.434</v>
      </c>
      <c r="Q31" s="5" t="n">
        <f aca="false">Sheet1!O32+VLOOKUP(O31,Sheet2!M31:O115,3,0)</f>
        <v>4.104</v>
      </c>
      <c r="R31" s="0" t="n">
        <f aca="false">P31-Q31</f>
        <v>0.33</v>
      </c>
      <c r="S31" s="5" t="s">
        <v>150</v>
      </c>
      <c r="T31" s="5" t="n">
        <f aca="false">Sheet1!R31+VLOOKUP(S31,Sheet2!Q31:S112,2,0)</f>
        <v>3.883</v>
      </c>
      <c r="U31" s="5" t="n">
        <f aca="false">Sheet1!S31+VLOOKUP(S31,Sheet2!Q31:S112,3,0)</f>
        <v>3.763</v>
      </c>
      <c r="V31" s="0" t="n">
        <f aca="false">T31-U31</f>
        <v>0.12</v>
      </c>
    </row>
    <row r="32" customFormat="false" ht="15" hidden="false" customHeight="false" outlineLevel="0" collapsed="false">
      <c r="A32" s="5" t="s">
        <v>151</v>
      </c>
      <c r="B32" s="5" t="n">
        <f aca="false">Sheet1!B32+VLOOKUP(A32,Sheet2!A32:C116,2,0)</f>
        <v>7.844</v>
      </c>
      <c r="C32" s="5" t="n">
        <f aca="false">Sheet1!C32+VLOOKUP(A32,Sheet2!A32:C116,3,0)</f>
        <v>7.577</v>
      </c>
      <c r="D32" s="0" t="n">
        <f aca="false">B32-C32</f>
        <v>0.266999999999999</v>
      </c>
      <c r="F32" s="6" t="s">
        <v>152</v>
      </c>
      <c r="G32" s="5" t="n">
        <f aca="false">Sheet1!F32+VLOOKUP(F32,Sheet2!E32:G114,2,0)</f>
        <v>3.997</v>
      </c>
      <c r="H32" s="5" t="n">
        <f aca="false">Sheet1!G32+VLOOKUP(F32,Sheet2!E32:G114,3,0)</f>
        <v>3.822</v>
      </c>
      <c r="I32" s="0" t="n">
        <f aca="false">G32-H32</f>
        <v>0.175</v>
      </c>
      <c r="K32" s="5" t="s">
        <v>153</v>
      </c>
      <c r="L32" s="5" t="n">
        <f aca="false">Sheet1!J32+VLOOKUP(K32,Sheet2!I32:K115,2,0)</f>
        <v>3.4875</v>
      </c>
      <c r="M32" s="5" t="n">
        <f aca="false">Sheet1!K32+VLOOKUP(K32,Sheet2!I32:K115,3,0)</f>
        <v>3.4225</v>
      </c>
      <c r="N32" s="0" t="n">
        <f aca="false">L32-M32</f>
        <v>0.0649999999999995</v>
      </c>
      <c r="O32" s="5" t="s">
        <v>159</v>
      </c>
      <c r="P32" s="5" t="n">
        <f aca="false">Sheet1!N33+VLOOKUP(O32,Sheet2!M32:O116,2,0)</f>
        <v>4.374</v>
      </c>
      <c r="Q32" s="5" t="n">
        <f aca="false">Sheet1!O33+VLOOKUP(O32,Sheet2!M32:O116,3,0)</f>
        <v>4.065</v>
      </c>
      <c r="R32" s="0" t="n">
        <f aca="false">P32-Q32</f>
        <v>0.309000000000001</v>
      </c>
      <c r="S32" s="5" t="s">
        <v>155</v>
      </c>
      <c r="T32" s="5" t="n">
        <f aca="false">Sheet1!R32+VLOOKUP(S32,Sheet2!Q32:S113,2,0)</f>
        <v>4.003</v>
      </c>
      <c r="U32" s="5" t="n">
        <f aca="false">Sheet1!S32+VLOOKUP(S32,Sheet2!Q32:S113,3,0)</f>
        <v>3.835</v>
      </c>
      <c r="V32" s="0" t="n">
        <f aca="false">T32-U32</f>
        <v>0.168</v>
      </c>
    </row>
    <row r="33" customFormat="false" ht="15" hidden="false" customHeight="false" outlineLevel="0" collapsed="false">
      <c r="A33" s="5" t="s">
        <v>156</v>
      </c>
      <c r="B33" s="5" t="n">
        <f aca="false">Sheet1!B33+VLOOKUP(A33,Sheet2!A33:C117,2,0)</f>
        <v>7.685</v>
      </c>
      <c r="C33" s="5" t="n">
        <f aca="false">Sheet1!C33+VLOOKUP(A33,Sheet2!A33:C117,3,0)</f>
        <v>7.422</v>
      </c>
      <c r="D33" s="0" t="n">
        <f aca="false">B33-C33</f>
        <v>0.262999999999999</v>
      </c>
      <c r="F33" s="6" t="s">
        <v>157</v>
      </c>
      <c r="G33" s="5" t="n">
        <f aca="false">Sheet1!F33+VLOOKUP(F33,Sheet2!E33:G115,2,0)</f>
        <v>4.1175</v>
      </c>
      <c r="H33" s="5" t="n">
        <f aca="false">Sheet1!G33+VLOOKUP(F33,Sheet2!E33:G115,3,0)</f>
        <v>3.9175</v>
      </c>
      <c r="I33" s="0" t="n">
        <f aca="false">G33-H33</f>
        <v>0.199999999999999</v>
      </c>
      <c r="K33" s="5" t="s">
        <v>158</v>
      </c>
      <c r="L33" s="5" t="n">
        <f aca="false">Sheet1!J33+VLOOKUP(K33,Sheet2!I33:K116,2,0)</f>
        <v>3.509</v>
      </c>
      <c r="M33" s="5" t="n">
        <f aca="false">Sheet1!K33+VLOOKUP(K33,Sheet2!I33:K116,3,0)</f>
        <v>3.437</v>
      </c>
      <c r="N33" s="0" t="n">
        <f aca="false">L33-M33</f>
        <v>0.0720000000000001</v>
      </c>
      <c r="O33" s="5" t="s">
        <v>164</v>
      </c>
      <c r="P33" s="5" t="n">
        <f aca="false">Sheet1!N34+VLOOKUP(O33,Sheet2!M33:O117,2,0)</f>
        <v>4.404</v>
      </c>
      <c r="Q33" s="5" t="n">
        <f aca="false">Sheet1!O34+VLOOKUP(O33,Sheet2!M33:O117,3,0)</f>
        <v>4.098</v>
      </c>
      <c r="R33" s="0" t="n">
        <f aca="false">P33-Q33</f>
        <v>0.306</v>
      </c>
      <c r="S33" s="5" t="s">
        <v>160</v>
      </c>
      <c r="T33" s="5" t="n">
        <f aca="false">Sheet1!R33+VLOOKUP(S33,Sheet2!Q33:S114,2,0)</f>
        <v>3.98</v>
      </c>
      <c r="U33" s="5" t="n">
        <f aca="false">Sheet1!S33+VLOOKUP(S33,Sheet2!Q33:S114,3,0)</f>
        <v>3.845</v>
      </c>
      <c r="V33" s="0" t="n">
        <f aca="false">T33-U33</f>
        <v>0.135000000000001</v>
      </c>
    </row>
    <row r="34" customFormat="false" ht="15" hidden="false" customHeight="false" outlineLevel="0" collapsed="false">
      <c r="A34" s="5" t="s">
        <v>161</v>
      </c>
      <c r="B34" s="5" t="n">
        <f aca="false">Sheet1!B34+VLOOKUP(A34,Sheet2!A34:C118,2,0)</f>
        <v>7.745</v>
      </c>
      <c r="C34" s="5" t="n">
        <f aca="false">Sheet1!C34+VLOOKUP(A34,Sheet2!A34:C118,3,0)</f>
        <v>7.475</v>
      </c>
      <c r="D34" s="0" t="n">
        <f aca="false">B34-C34</f>
        <v>0.27</v>
      </c>
      <c r="F34" s="6" t="s">
        <v>162</v>
      </c>
      <c r="G34" s="5" t="n">
        <f aca="false">Sheet1!F34+VLOOKUP(F34,Sheet2!E34:G116,2,0)</f>
        <v>4.0875</v>
      </c>
      <c r="H34" s="5" t="n">
        <f aca="false">Sheet1!G34+VLOOKUP(F34,Sheet2!E34:G116,3,0)</f>
        <v>3.8925</v>
      </c>
      <c r="I34" s="0" t="n">
        <f aca="false">G34-H34</f>
        <v>0.195</v>
      </c>
      <c r="K34" s="5" t="s">
        <v>163</v>
      </c>
      <c r="L34" s="5" t="n">
        <f aca="false">Sheet1!J34+VLOOKUP(K34,Sheet2!I34:K117,2,0)</f>
        <v>3.5015</v>
      </c>
      <c r="M34" s="5" t="n">
        <f aca="false">Sheet1!K34+VLOOKUP(K34,Sheet2!I34:K117,3,0)</f>
        <v>3.4275</v>
      </c>
      <c r="N34" s="0" t="n">
        <f aca="false">L34-M34</f>
        <v>0.0739999999999998</v>
      </c>
      <c r="O34" s="5" t="s">
        <v>169</v>
      </c>
      <c r="P34" s="5" t="n">
        <f aca="false">Sheet1!N35+VLOOKUP(O34,Sheet2!M34:O118,2,0)</f>
        <v>4.554</v>
      </c>
      <c r="Q34" s="5" t="n">
        <f aca="false">Sheet1!O35+VLOOKUP(O34,Sheet2!M34:O118,3,0)</f>
        <v>4.23</v>
      </c>
      <c r="R34" s="0" t="n">
        <f aca="false">P34-Q34</f>
        <v>0.324</v>
      </c>
      <c r="S34" s="5" t="s">
        <v>165</v>
      </c>
      <c r="T34" s="5" t="n">
        <f aca="false">Sheet1!R34+VLOOKUP(S34,Sheet2!Q34:S115,2,0)</f>
        <v>3.98</v>
      </c>
      <c r="U34" s="5" t="n">
        <f aca="false">Sheet1!S34+VLOOKUP(S34,Sheet2!Q34:S115,3,0)</f>
        <v>3.827</v>
      </c>
      <c r="V34" s="0" t="n">
        <f aca="false">T34-U34</f>
        <v>0.153</v>
      </c>
    </row>
    <row r="35" customFormat="false" ht="15" hidden="false" customHeight="false" outlineLevel="0" collapsed="false">
      <c r="A35" s="5" t="s">
        <v>166</v>
      </c>
      <c r="B35" s="5" t="n">
        <f aca="false">Sheet1!B35+VLOOKUP(A35,Sheet2!A35:C119,2,0)</f>
        <v>7.474</v>
      </c>
      <c r="C35" s="5" t="n">
        <f aca="false">Sheet1!C35+VLOOKUP(A35,Sheet2!A35:C119,3,0)</f>
        <v>7.251</v>
      </c>
      <c r="D35" s="0" t="n">
        <f aca="false">B35-C35</f>
        <v>0.223</v>
      </c>
      <c r="F35" s="6" t="s">
        <v>167</v>
      </c>
      <c r="G35" s="5" t="n">
        <f aca="false">Sheet1!F35+VLOOKUP(F35,Sheet2!E35:G117,2,0)</f>
        <v>4.155</v>
      </c>
      <c r="H35" s="5" t="n">
        <f aca="false">Sheet1!G35+VLOOKUP(F35,Sheet2!E35:G117,3,0)</f>
        <v>3.955</v>
      </c>
      <c r="I35" s="0" t="n">
        <f aca="false">G35-H35</f>
        <v>0.200000000000001</v>
      </c>
      <c r="K35" s="5" t="s">
        <v>168</v>
      </c>
      <c r="L35" s="5" t="n">
        <f aca="false">Sheet1!J35+VLOOKUP(K35,Sheet2!I35:K118,2,0)</f>
        <v>3.561</v>
      </c>
      <c r="M35" s="5" t="n">
        <f aca="false">Sheet1!K35+VLOOKUP(K35,Sheet2!I35:K118,3,0)</f>
        <v>3.465</v>
      </c>
      <c r="N35" s="0" t="n">
        <f aca="false">L35-M35</f>
        <v>0.0960000000000001</v>
      </c>
      <c r="O35" s="5" t="s">
        <v>174</v>
      </c>
      <c r="P35" s="5" t="n">
        <f aca="false">Sheet1!N36+VLOOKUP(O35,Sheet2!M35:O119,2,0)</f>
        <v>4.604</v>
      </c>
      <c r="Q35" s="5" t="n">
        <f aca="false">Sheet1!O36+VLOOKUP(O35,Sheet2!M35:O119,3,0)</f>
        <v>4.254</v>
      </c>
      <c r="R35" s="0" t="n">
        <f aca="false">P35-Q35</f>
        <v>0.350000000000001</v>
      </c>
      <c r="S35" s="5" t="s">
        <v>170</v>
      </c>
      <c r="T35" s="5" t="n">
        <f aca="false">Sheet1!R35+VLOOKUP(S35,Sheet2!Q35:S116,2,0)</f>
        <v>3.962</v>
      </c>
      <c r="U35" s="5" t="n">
        <f aca="false">Sheet1!S35+VLOOKUP(S35,Sheet2!Q35:S116,3,0)</f>
        <v>3.832</v>
      </c>
      <c r="V35" s="0" t="n">
        <f aca="false">T35-U35</f>
        <v>0.129999999999999</v>
      </c>
    </row>
    <row r="36" customFormat="false" ht="15" hidden="false" customHeight="false" outlineLevel="0" collapsed="false">
      <c r="A36" s="5" t="s">
        <v>171</v>
      </c>
      <c r="B36" s="5" t="n">
        <f aca="false">Sheet1!B36+VLOOKUP(A36,Sheet2!A36:C120,2,0)</f>
        <v>7.201</v>
      </c>
      <c r="C36" s="5" t="n">
        <f aca="false">Sheet1!C36+VLOOKUP(A36,Sheet2!A36:C120,3,0)</f>
        <v>7.011</v>
      </c>
      <c r="D36" s="0" t="n">
        <f aca="false">B36-C36</f>
        <v>0.19</v>
      </c>
      <c r="F36" s="6" t="s">
        <v>172</v>
      </c>
      <c r="G36" s="5" t="n">
        <f aca="false">Sheet1!F36+VLOOKUP(F36,Sheet2!E36:G118,2,0)</f>
        <v>4.102</v>
      </c>
      <c r="H36" s="5" t="n">
        <f aca="false">Sheet1!G36+VLOOKUP(F36,Sheet2!E36:G118,3,0)</f>
        <v>3.917</v>
      </c>
      <c r="I36" s="0" t="n">
        <f aca="false">G36-H36</f>
        <v>0.185000000000001</v>
      </c>
      <c r="K36" s="5" t="s">
        <v>173</v>
      </c>
      <c r="L36" s="5" t="n">
        <f aca="false">Sheet1!J36+VLOOKUP(K36,Sheet2!I36:K119,2,0)</f>
        <v>3.625</v>
      </c>
      <c r="M36" s="5" t="n">
        <f aca="false">Sheet1!K36+VLOOKUP(K36,Sheet2!I36:K119,3,0)</f>
        <v>3.52</v>
      </c>
      <c r="N36" s="0" t="n">
        <f aca="false">L36-M36</f>
        <v>0.105</v>
      </c>
      <c r="O36" s="5" t="s">
        <v>179</v>
      </c>
      <c r="P36" s="5" t="n">
        <f aca="false">Sheet1!N37+VLOOKUP(O36,Sheet2!M36:O120,2,0)</f>
        <v>4.715</v>
      </c>
      <c r="Q36" s="5" t="n">
        <f aca="false">Sheet1!O37+VLOOKUP(O36,Sheet2!M36:O120,3,0)</f>
        <v>4.33</v>
      </c>
      <c r="R36" s="0" t="n">
        <f aca="false">P36-Q36</f>
        <v>0.385</v>
      </c>
      <c r="S36" s="5" t="s">
        <v>175</v>
      </c>
      <c r="T36" s="5" t="n">
        <f aca="false">Sheet1!R36+VLOOKUP(S36,Sheet2!Q36:S117,2,0)</f>
        <v>4.015</v>
      </c>
      <c r="U36" s="5" t="n">
        <f aca="false">Sheet1!S36+VLOOKUP(S36,Sheet2!Q36:S117,3,0)</f>
        <v>3.875</v>
      </c>
      <c r="V36" s="0" t="n">
        <f aca="false">T36-U36</f>
        <v>0.14</v>
      </c>
    </row>
    <row r="37" customFormat="false" ht="15" hidden="false" customHeight="false" outlineLevel="0" collapsed="false">
      <c r="A37" s="5" t="s">
        <v>176</v>
      </c>
      <c r="B37" s="5" t="n">
        <f aca="false">Sheet1!B37+VLOOKUP(A37,Sheet2!A37:C121,2,0)</f>
        <v>7.182</v>
      </c>
      <c r="C37" s="5" t="n">
        <f aca="false">Sheet1!C37+VLOOKUP(A37,Sheet2!A37:C121,3,0)</f>
        <v>6.995</v>
      </c>
      <c r="D37" s="0" t="n">
        <f aca="false">B37-C37</f>
        <v>0.187</v>
      </c>
      <c r="F37" s="6" t="s">
        <v>177</v>
      </c>
      <c r="G37" s="5" t="n">
        <f aca="false">Sheet1!F37+VLOOKUP(F37,Sheet2!E37:G119,2,0)</f>
        <v>4.145</v>
      </c>
      <c r="H37" s="5" t="n">
        <f aca="false">Sheet1!G37+VLOOKUP(F37,Sheet2!E37:G119,3,0)</f>
        <v>3.955</v>
      </c>
      <c r="I37" s="0" t="n">
        <f aca="false">G37-H37</f>
        <v>0.190000000000001</v>
      </c>
      <c r="K37" s="5" t="s">
        <v>178</v>
      </c>
      <c r="L37" s="5" t="n">
        <f aca="false">Sheet1!J37+VLOOKUP(K37,Sheet2!I37:K120,2,0)</f>
        <v>3.6045</v>
      </c>
      <c r="M37" s="5" t="n">
        <f aca="false">Sheet1!K37+VLOOKUP(K37,Sheet2!I37:K120,3,0)</f>
        <v>3.5045</v>
      </c>
      <c r="N37" s="0" t="n">
        <f aca="false">L37-M37</f>
        <v>0.0999999999999996</v>
      </c>
      <c r="O37" s="5" t="s">
        <v>184</v>
      </c>
      <c r="P37" s="5" t="n">
        <f aca="false">Sheet1!N38+VLOOKUP(O37,Sheet2!M37:O121,2,0)</f>
        <v>4.748</v>
      </c>
      <c r="Q37" s="5" t="n">
        <f aca="false">Sheet1!O38+VLOOKUP(O37,Sheet2!M37:O121,3,0)</f>
        <v>4.323</v>
      </c>
      <c r="R37" s="0" t="n">
        <f aca="false">P37-Q37</f>
        <v>0.425</v>
      </c>
      <c r="S37" s="5" t="s">
        <v>180</v>
      </c>
      <c r="T37" s="5" t="n">
        <f aca="false">Sheet1!R37+VLOOKUP(S37,Sheet2!Q37:S118,2,0)</f>
        <v>4.134</v>
      </c>
      <c r="U37" s="5" t="n">
        <f aca="false">Sheet1!S37+VLOOKUP(S37,Sheet2!Q37:S118,3,0)</f>
        <v>3.975</v>
      </c>
      <c r="V37" s="0" t="n">
        <f aca="false">T37-U37</f>
        <v>0.159</v>
      </c>
    </row>
    <row r="38" customFormat="false" ht="15" hidden="false" customHeight="false" outlineLevel="0" collapsed="false">
      <c r="A38" s="5" t="s">
        <v>181</v>
      </c>
      <c r="B38" s="5" t="n">
        <f aca="false">Sheet1!B38+VLOOKUP(A38,Sheet2!A38:C122,2,0)</f>
        <v>7.32</v>
      </c>
      <c r="C38" s="5" t="n">
        <f aca="false">Sheet1!C38+VLOOKUP(A38,Sheet2!A38:C122,3,0)</f>
        <v>7.11</v>
      </c>
      <c r="D38" s="0" t="n">
        <f aca="false">B38-C38</f>
        <v>0.210000000000001</v>
      </c>
      <c r="F38" s="6" t="s">
        <v>182</v>
      </c>
      <c r="G38" s="5" t="n">
        <f aca="false">Sheet1!F38+VLOOKUP(F38,Sheet2!E38:G120,2,0)</f>
        <v>4.1355</v>
      </c>
      <c r="H38" s="5" t="n">
        <f aca="false">Sheet1!G38+VLOOKUP(F38,Sheet2!E38:G120,3,0)</f>
        <v>3.9525</v>
      </c>
      <c r="I38" s="0" t="n">
        <f aca="false">G38-H38</f>
        <v>0.183000000000001</v>
      </c>
      <c r="K38" s="5" t="s">
        <v>183</v>
      </c>
      <c r="L38" s="5" t="n">
        <f aca="false">Sheet1!J38+VLOOKUP(K38,Sheet2!I38:K121,2,0)</f>
        <v>3.5915</v>
      </c>
      <c r="M38" s="5" t="n">
        <f aca="false">Sheet1!K38+VLOOKUP(K38,Sheet2!I38:K121,3,0)</f>
        <v>3.4915</v>
      </c>
      <c r="N38" s="0" t="n">
        <f aca="false">L38-M38</f>
        <v>0.0999999999999996</v>
      </c>
      <c r="O38" s="5" t="s">
        <v>189</v>
      </c>
      <c r="P38" s="5" t="n">
        <f aca="false">Sheet1!N39+VLOOKUP(O38,Sheet2!M38:O122,2,0)</f>
        <v>4.838</v>
      </c>
      <c r="Q38" s="5" t="n">
        <f aca="false">Sheet1!O39+VLOOKUP(O38,Sheet2!M38:O122,3,0)</f>
        <v>4.398</v>
      </c>
      <c r="R38" s="0" t="n">
        <f aca="false">P38-Q38</f>
        <v>0.44</v>
      </c>
      <c r="S38" s="5" t="s">
        <v>185</v>
      </c>
      <c r="T38" s="5" t="n">
        <f aca="false">Sheet1!R38+VLOOKUP(S38,Sheet2!Q38:S119,2,0)</f>
        <v>4.09</v>
      </c>
      <c r="U38" s="5" t="n">
        <f aca="false">Sheet1!S38+VLOOKUP(S38,Sheet2!Q38:S119,3,0)</f>
        <v>3.933</v>
      </c>
      <c r="V38" s="0" t="n">
        <f aca="false">T38-U38</f>
        <v>0.157</v>
      </c>
    </row>
    <row r="39" customFormat="false" ht="15" hidden="false" customHeight="false" outlineLevel="0" collapsed="false">
      <c r="A39" s="5" t="s">
        <v>186</v>
      </c>
      <c r="B39" s="5" t="n">
        <f aca="false">Sheet1!B39+VLOOKUP(A39,Sheet2!A39:C123,2,0)</f>
        <v>6.99</v>
      </c>
      <c r="C39" s="5" t="n">
        <f aca="false">Sheet1!C39+VLOOKUP(A39,Sheet2!A39:C123,3,0)</f>
        <v>6.79</v>
      </c>
      <c r="D39" s="0" t="n">
        <f aca="false">B39-C39</f>
        <v>0.2</v>
      </c>
      <c r="F39" s="6" t="s">
        <v>187</v>
      </c>
      <c r="G39" s="5" t="n">
        <f aca="false">Sheet1!F39+VLOOKUP(F39,Sheet2!E39:G121,2,0)</f>
        <v>4.067</v>
      </c>
      <c r="H39" s="5" t="n">
        <f aca="false">Sheet1!G39+VLOOKUP(F39,Sheet2!E39:G121,3,0)</f>
        <v>3.9</v>
      </c>
      <c r="I39" s="0" t="n">
        <f aca="false">G39-H39</f>
        <v>0.167</v>
      </c>
      <c r="K39" s="5" t="s">
        <v>188</v>
      </c>
      <c r="L39" s="5" t="n">
        <f aca="false">Sheet1!J39+VLOOKUP(K39,Sheet2!I39:K122,2,0)</f>
        <v>3.5895</v>
      </c>
      <c r="M39" s="5" t="n">
        <f aca="false">Sheet1!K39+VLOOKUP(K39,Sheet2!I39:K122,3,0)</f>
        <v>3.4915</v>
      </c>
      <c r="N39" s="0" t="n">
        <f aca="false">L39-M39</f>
        <v>0.0979999999999999</v>
      </c>
      <c r="O39" s="5" t="s">
        <v>194</v>
      </c>
      <c r="P39" s="5" t="n">
        <f aca="false">Sheet1!N40+VLOOKUP(O39,Sheet2!M39:O123,2,0)</f>
        <v>4.749</v>
      </c>
      <c r="Q39" s="5" t="n">
        <f aca="false">Sheet1!O40+VLOOKUP(O39,Sheet2!M39:O123,3,0)</f>
        <v>4.334</v>
      </c>
      <c r="R39" s="0" t="n">
        <f aca="false">P39-Q39</f>
        <v>0.415</v>
      </c>
      <c r="S39" s="5" t="s">
        <v>190</v>
      </c>
      <c r="T39" s="5" t="n">
        <f aca="false">Sheet1!R39+VLOOKUP(S39,Sheet2!Q39:S120,2,0)</f>
        <v>3.969</v>
      </c>
      <c r="U39" s="5" t="n">
        <f aca="false">Sheet1!S39+VLOOKUP(S39,Sheet2!Q39:S120,3,0)</f>
        <v>3.82</v>
      </c>
      <c r="V39" s="0" t="n">
        <f aca="false">T39-U39</f>
        <v>0.149</v>
      </c>
    </row>
    <row r="40" customFormat="false" ht="15" hidden="false" customHeight="false" outlineLevel="0" collapsed="false">
      <c r="A40" s="5" t="s">
        <v>191</v>
      </c>
      <c r="B40" s="5" t="n">
        <f aca="false">Sheet1!B40+VLOOKUP(A40,Sheet2!A40:C124,2,0)</f>
        <v>6.825</v>
      </c>
      <c r="C40" s="5" t="n">
        <f aca="false">Sheet1!C40+VLOOKUP(A40,Sheet2!A40:C124,3,0)</f>
        <v>6.622</v>
      </c>
      <c r="D40" s="0" t="n">
        <f aca="false">B40-C40</f>
        <v>0.202999999999999</v>
      </c>
      <c r="F40" s="6" t="s">
        <v>192</v>
      </c>
      <c r="G40" s="5" t="n">
        <f aca="false">Sheet1!F40+VLOOKUP(F40,Sheet2!E40:G122,2,0)</f>
        <v>4.0705</v>
      </c>
      <c r="H40" s="5" t="n">
        <f aca="false">Sheet1!G40+VLOOKUP(F40,Sheet2!E40:G122,3,0)</f>
        <v>3.8995</v>
      </c>
      <c r="I40" s="0" t="n">
        <f aca="false">G40-H40</f>
        <v>0.171</v>
      </c>
      <c r="K40" s="5" t="s">
        <v>193</v>
      </c>
      <c r="L40" s="5" t="n">
        <f aca="false">Sheet1!J40+VLOOKUP(K40,Sheet2!I40:K123,2,0)</f>
        <v>3.696</v>
      </c>
      <c r="M40" s="5" t="n">
        <f aca="false">Sheet1!K40+VLOOKUP(K40,Sheet2!I40:K123,3,0)</f>
        <v>3.58</v>
      </c>
      <c r="N40" s="0" t="n">
        <f aca="false">L40-M40</f>
        <v>0.116</v>
      </c>
      <c r="O40" s="5" t="s">
        <v>199</v>
      </c>
      <c r="P40" s="5" t="n">
        <f aca="false">Sheet1!N41+VLOOKUP(O40,Sheet2!M40:O124,2,0)</f>
        <v>4.839</v>
      </c>
      <c r="Q40" s="5" t="n">
        <f aca="false">Sheet1!O41+VLOOKUP(O40,Sheet2!M40:O124,3,0)</f>
        <v>4.37</v>
      </c>
      <c r="R40" s="0" t="n">
        <f aca="false">P40-Q40</f>
        <v>0.469</v>
      </c>
      <c r="S40" s="5" t="s">
        <v>195</v>
      </c>
      <c r="T40" s="5" t="n">
        <f aca="false">Sheet1!R40+VLOOKUP(S40,Sheet2!Q40:S121,2,0)</f>
        <v>4.077</v>
      </c>
      <c r="U40" s="5" t="n">
        <f aca="false">Sheet1!S40+VLOOKUP(S40,Sheet2!Q40:S121,3,0)</f>
        <v>3.88</v>
      </c>
      <c r="V40" s="0" t="n">
        <f aca="false">T40-U40</f>
        <v>0.197</v>
      </c>
    </row>
    <row r="41" customFormat="false" ht="15" hidden="false" customHeight="false" outlineLevel="0" collapsed="false">
      <c r="A41" s="5" t="s">
        <v>196</v>
      </c>
      <c r="B41" s="5" t="n">
        <f aca="false">Sheet1!B41+VLOOKUP(A41,Sheet2!A41:C125,2,0)</f>
        <v>6.787</v>
      </c>
      <c r="C41" s="5" t="n">
        <f aca="false">Sheet1!C41+VLOOKUP(A41,Sheet2!A41:C125,3,0)</f>
        <v>6.587</v>
      </c>
      <c r="D41" s="0" t="n">
        <f aca="false">B41-C41</f>
        <v>0.199999999999999</v>
      </c>
      <c r="F41" s="6" t="s">
        <v>197</v>
      </c>
      <c r="G41" s="5" t="n">
        <f aca="false">Sheet1!F41+VLOOKUP(F41,Sheet2!E41:G123,2,0)</f>
        <v>4.1125</v>
      </c>
      <c r="H41" s="5" t="n">
        <f aca="false">Sheet1!G41+VLOOKUP(F41,Sheet2!E41:G123,3,0)</f>
        <v>3.9325</v>
      </c>
      <c r="I41" s="0" t="n">
        <f aca="false">G41-H41</f>
        <v>0.18</v>
      </c>
      <c r="K41" s="5" t="s">
        <v>198</v>
      </c>
      <c r="L41" s="5" t="n">
        <f aca="false">Sheet1!J41+VLOOKUP(K41,Sheet2!I41:K124,2,0)</f>
        <v>3.5335</v>
      </c>
      <c r="M41" s="5" t="n">
        <f aca="false">Sheet1!K41+VLOOKUP(K41,Sheet2!I41:K124,3,0)</f>
        <v>3.4275</v>
      </c>
      <c r="N41" s="0" t="n">
        <f aca="false">L41-M41</f>
        <v>0.106</v>
      </c>
      <c r="O41" s="5" t="s">
        <v>204</v>
      </c>
      <c r="P41" s="5" t="n">
        <f aca="false">Sheet1!N42+VLOOKUP(O41,Sheet2!M41:O125,2,0)</f>
        <v>4.989</v>
      </c>
      <c r="Q41" s="5" t="n">
        <f aca="false">Sheet1!O42+VLOOKUP(O41,Sheet2!M41:O125,3,0)</f>
        <v>4.469</v>
      </c>
      <c r="R41" s="0" t="n">
        <f aca="false">P41-Q41</f>
        <v>0.52</v>
      </c>
      <c r="S41" s="5" t="s">
        <v>210</v>
      </c>
      <c r="T41" s="5" t="n">
        <f aca="false">Sheet1!R43+VLOOKUP(S41,Sheet2!Q41:S83,2,0)</f>
        <v>4.109</v>
      </c>
      <c r="U41" s="5" t="n">
        <f aca="false">Sheet1!S43+VLOOKUP(S41,Sheet2!Q41:S83,3,0)</f>
        <v>3.895</v>
      </c>
      <c r="V41" s="0" t="n">
        <f aca="false">T41-U41</f>
        <v>0.214</v>
      </c>
    </row>
    <row r="42" customFormat="false" ht="15" hidden="false" customHeight="false" outlineLevel="0" collapsed="false">
      <c r="A42" s="5" t="s">
        <v>201</v>
      </c>
      <c r="B42" s="5" t="n">
        <f aca="false">Sheet1!B42+VLOOKUP(A42,Sheet2!A42:C126,2,0)</f>
        <v>6.687</v>
      </c>
      <c r="C42" s="5" t="n">
        <f aca="false">Sheet1!C42+VLOOKUP(A42,Sheet2!A42:C126,3,0)</f>
        <v>6.487</v>
      </c>
      <c r="D42" s="0" t="n">
        <f aca="false">B42-C42</f>
        <v>0.199999999999999</v>
      </c>
      <c r="F42" s="6" t="s">
        <v>202</v>
      </c>
      <c r="G42" s="5" t="n">
        <f aca="false">Sheet1!F42+VLOOKUP(F42,Sheet2!E42:G124,2,0)</f>
        <v>3.7915</v>
      </c>
      <c r="H42" s="5" t="n">
        <f aca="false">Sheet1!G42+VLOOKUP(F42,Sheet2!E42:G124,3,0)</f>
        <v>3.6975</v>
      </c>
      <c r="I42" s="0" t="n">
        <f aca="false">G42-H42</f>
        <v>0.0940000000000003</v>
      </c>
      <c r="K42" s="5" t="s">
        <v>203</v>
      </c>
      <c r="L42" s="5" t="n">
        <f aca="false">Sheet1!J42+VLOOKUP(K42,Sheet2!I42:K125,2,0)</f>
        <v>3.4745</v>
      </c>
      <c r="M42" s="5" t="n">
        <f aca="false">Sheet1!K42+VLOOKUP(K42,Sheet2!I42:K125,3,0)</f>
        <v>3.4025</v>
      </c>
      <c r="N42" s="0" t="n">
        <f aca="false">L42-M42</f>
        <v>0.0720000000000001</v>
      </c>
      <c r="O42" s="5" t="s">
        <v>209</v>
      </c>
      <c r="P42" s="5" t="n">
        <f aca="false">Sheet1!N43+VLOOKUP(O42,Sheet2!M42:O126,2,0)</f>
        <v>4.689</v>
      </c>
      <c r="Q42" s="5" t="n">
        <f aca="false">Sheet1!O43+VLOOKUP(O42,Sheet2!M42:O126,3,0)</f>
        <v>4.24</v>
      </c>
      <c r="R42" s="0" t="n">
        <f aca="false">P42-Q42</f>
        <v>0.449</v>
      </c>
      <c r="S42" s="5" t="s">
        <v>215</v>
      </c>
      <c r="T42" s="5" t="n">
        <f aca="false">Sheet1!R44+VLOOKUP(S42,Sheet2!Q42:S84,2,0)</f>
        <v>4.198</v>
      </c>
      <c r="U42" s="5" t="n">
        <f aca="false">Sheet1!S44+VLOOKUP(S42,Sheet2!Q42:S84,3,0)</f>
        <v>3.971</v>
      </c>
      <c r="V42" s="0" t="n">
        <f aca="false">T42-U42</f>
        <v>0.227</v>
      </c>
    </row>
    <row r="43" customFormat="false" ht="15" hidden="false" customHeight="false" outlineLevel="0" collapsed="false">
      <c r="A43" s="5" t="s">
        <v>206</v>
      </c>
      <c r="B43" s="5" t="n">
        <f aca="false">Sheet1!B43+VLOOKUP(A43,Sheet2!A43:C127,2,0)</f>
        <v>6.53</v>
      </c>
      <c r="C43" s="5" t="n">
        <f aca="false">Sheet1!C43+VLOOKUP(A43,Sheet2!A43:C127,3,0)</f>
        <v>6.342</v>
      </c>
      <c r="D43" s="0" t="n">
        <f aca="false">B43-C43</f>
        <v>0.187999999999999</v>
      </c>
      <c r="F43" s="6" t="s">
        <v>207</v>
      </c>
      <c r="G43" s="5" t="n">
        <f aca="false">Sheet1!F43+VLOOKUP(F43,Sheet2!E43:G125,2,0)</f>
        <v>3.7405</v>
      </c>
      <c r="H43" s="5" t="n">
        <f aca="false">Sheet1!G43+VLOOKUP(F43,Sheet2!E43:G125,3,0)</f>
        <v>3.6055</v>
      </c>
      <c r="I43" s="0" t="n">
        <f aca="false">G43-H43</f>
        <v>0.135</v>
      </c>
      <c r="K43" s="5" t="s">
        <v>208</v>
      </c>
      <c r="L43" s="5" t="n">
        <f aca="false">Sheet1!J43+VLOOKUP(K43,Sheet2!I43:K126,2,0)</f>
        <v>3.483</v>
      </c>
      <c r="M43" s="5" t="n">
        <f aca="false">Sheet1!K43+VLOOKUP(K43,Sheet2!I43:K126,3,0)</f>
        <v>3.405</v>
      </c>
      <c r="N43" s="0" t="n">
        <f aca="false">L43-M43</f>
        <v>0.0779999999999999</v>
      </c>
      <c r="O43" s="5" t="s">
        <v>214</v>
      </c>
      <c r="P43" s="5" t="n">
        <f aca="false">Sheet1!N44+VLOOKUP(O43,Sheet2!M43:O127,2,0)</f>
        <v>4.667</v>
      </c>
      <c r="Q43" s="5" t="n">
        <f aca="false">Sheet1!O44+VLOOKUP(O43,Sheet2!M43:O127,3,0)</f>
        <v>4.237</v>
      </c>
      <c r="R43" s="0" t="n">
        <f aca="false">P43-Q43</f>
        <v>0.43</v>
      </c>
      <c r="S43" s="5" t="s">
        <v>220</v>
      </c>
      <c r="T43" s="5" t="n">
        <f aca="false">Sheet1!R45+VLOOKUP(S43,Sheet2!Q43:S85,2,0)</f>
        <v>4.428</v>
      </c>
      <c r="U43" s="5" t="n">
        <f aca="false">Sheet1!S45+VLOOKUP(S43,Sheet2!Q43:S85,3,0)</f>
        <v>4.173</v>
      </c>
      <c r="V43" s="0" t="n">
        <f aca="false">T43-U43</f>
        <v>0.255</v>
      </c>
    </row>
    <row r="44" customFormat="false" ht="15" hidden="false" customHeight="false" outlineLevel="0" collapsed="false">
      <c r="A44" s="5" t="s">
        <v>211</v>
      </c>
      <c r="B44" s="5" t="n">
        <f aca="false">Sheet1!B44+VLOOKUP(A44,Sheet2!A44:C128,2,0)</f>
        <v>6.511</v>
      </c>
      <c r="C44" s="5" t="n">
        <f aca="false">Sheet1!C44+VLOOKUP(A44,Sheet2!A44:C128,3,0)</f>
        <v>6.341</v>
      </c>
      <c r="D44" s="0" t="n">
        <f aca="false">B44-C44</f>
        <v>0.169999999999999</v>
      </c>
      <c r="F44" s="6" t="s">
        <v>212</v>
      </c>
      <c r="G44" s="5" t="n">
        <f aca="false">Sheet1!F44+VLOOKUP(F44,Sheet2!E44:G126,2,0)</f>
        <v>3.6265</v>
      </c>
      <c r="H44" s="5" t="n">
        <f aca="false">Sheet1!G44+VLOOKUP(F44,Sheet2!E44:G126,3,0)</f>
        <v>3.4915</v>
      </c>
      <c r="I44" s="0" t="n">
        <f aca="false">G44-H44</f>
        <v>0.135</v>
      </c>
      <c r="K44" s="5" t="s">
        <v>213</v>
      </c>
      <c r="L44" s="5" t="n">
        <f aca="false">Sheet1!J44+VLOOKUP(K44,Sheet2!I44:K127,2,0)</f>
        <v>3.418</v>
      </c>
      <c r="M44" s="5" t="n">
        <f aca="false">Sheet1!K44+VLOOKUP(K44,Sheet2!I44:K127,3,0)</f>
        <v>3.358</v>
      </c>
      <c r="N44" s="0" t="n">
        <f aca="false">L44-M44</f>
        <v>0.0600000000000005</v>
      </c>
      <c r="O44" s="5" t="s">
        <v>219</v>
      </c>
      <c r="P44" s="5" t="n">
        <f aca="false">Sheet1!N45+VLOOKUP(O44,Sheet2!M44:O128,2,0)</f>
        <v>4.686</v>
      </c>
      <c r="Q44" s="5" t="n">
        <f aca="false">Sheet1!O45+VLOOKUP(O44,Sheet2!M44:O128,3,0)</f>
        <v>4.251</v>
      </c>
      <c r="R44" s="0" t="n">
        <f aca="false">P44-Q44</f>
        <v>0.435000000000001</v>
      </c>
      <c r="S44" s="5" t="s">
        <v>225</v>
      </c>
      <c r="T44" s="5" t="n">
        <f aca="false">Sheet1!R46+VLOOKUP(S44,Sheet2!Q44:S86,2,0)</f>
        <v>4.268</v>
      </c>
      <c r="U44" s="5" t="n">
        <f aca="false">Sheet1!S46+VLOOKUP(S44,Sheet2!Q44:S86,3,0)</f>
        <v>4.027</v>
      </c>
      <c r="V44" s="0" t="n">
        <f aca="false">T44-U44</f>
        <v>0.241</v>
      </c>
    </row>
    <row r="45" customFormat="false" ht="15" hidden="false" customHeight="false" outlineLevel="0" collapsed="false">
      <c r="A45" s="5" t="s">
        <v>216</v>
      </c>
      <c r="B45" s="5" t="n">
        <f aca="false">Sheet1!B45+VLOOKUP(A45,Sheet2!A45:C129,2,0)</f>
        <v>6.696</v>
      </c>
      <c r="C45" s="5" t="n">
        <f aca="false">Sheet1!C45+VLOOKUP(A45,Sheet2!A45:C129,3,0)</f>
        <v>6.523</v>
      </c>
      <c r="D45" s="0" t="n">
        <f aca="false">B45-C45</f>
        <v>0.172999999999999</v>
      </c>
      <c r="F45" s="6" t="s">
        <v>217</v>
      </c>
      <c r="G45" s="5" t="n">
        <f aca="false">Sheet1!F45+VLOOKUP(F45,Sheet2!E45:G127,2,0)</f>
        <v>3.5145</v>
      </c>
      <c r="H45" s="5" t="n">
        <f aca="false">Sheet1!G45+VLOOKUP(F45,Sheet2!E45:G127,3,0)</f>
        <v>3.3845</v>
      </c>
      <c r="I45" s="0" t="n">
        <f aca="false">G45-H45</f>
        <v>0.13</v>
      </c>
      <c r="K45" s="5" t="s">
        <v>218</v>
      </c>
      <c r="L45" s="5" t="n">
        <f aca="false">Sheet1!J45+VLOOKUP(K45,Sheet2!I45:K128,2,0)</f>
        <v>3.532</v>
      </c>
      <c r="M45" s="5" t="n">
        <f aca="false">Sheet1!K45+VLOOKUP(K45,Sheet2!I45:K128,3,0)</f>
        <v>3.452</v>
      </c>
      <c r="N45" s="0" t="n">
        <f aca="false">L45-M45</f>
        <v>0.0800000000000001</v>
      </c>
      <c r="O45" s="5" t="s">
        <v>224</v>
      </c>
      <c r="P45" s="5" t="n">
        <f aca="false">Sheet1!N46+VLOOKUP(O45,Sheet2!M45:O129,2,0)</f>
        <v>4.724</v>
      </c>
      <c r="Q45" s="5" t="n">
        <f aca="false">Sheet1!O46+VLOOKUP(O45,Sheet2!M45:O129,3,0)</f>
        <v>4.282</v>
      </c>
      <c r="R45" s="0" t="n">
        <f aca="false">P45-Q45</f>
        <v>0.442</v>
      </c>
      <c r="S45" s="5" t="s">
        <v>230</v>
      </c>
      <c r="T45" s="5" t="n">
        <f aca="false">Sheet1!R47+VLOOKUP(S45,Sheet2!Q45:S87,2,0)</f>
        <v>4.114</v>
      </c>
      <c r="U45" s="5" t="n">
        <f aca="false">Sheet1!S47+VLOOKUP(S45,Sheet2!Q45:S87,3,0)</f>
        <v>3.857</v>
      </c>
      <c r="V45" s="0" t="n">
        <f aca="false">T45-U45</f>
        <v>0.257</v>
      </c>
    </row>
    <row r="46" customFormat="false" ht="15" hidden="false" customHeight="false" outlineLevel="0" collapsed="false">
      <c r="A46" s="5" t="s">
        <v>221</v>
      </c>
      <c r="B46" s="5" t="n">
        <f aca="false">Sheet1!B46+VLOOKUP(A46,Sheet2!A46:C130,2,0)</f>
        <v>6.606</v>
      </c>
      <c r="C46" s="5" t="n">
        <f aca="false">Sheet1!C46+VLOOKUP(A46,Sheet2!A46:C130,3,0)</f>
        <v>6.446</v>
      </c>
      <c r="D46" s="0" t="n">
        <f aca="false">B46-C46</f>
        <v>0.16</v>
      </c>
      <c r="F46" s="6" t="s">
        <v>222</v>
      </c>
      <c r="G46" s="5" t="n">
        <f aca="false">Sheet1!F46+VLOOKUP(F46,Sheet2!E46:G128,2,0)</f>
        <v>3.5645</v>
      </c>
      <c r="H46" s="5" t="n">
        <f aca="false">Sheet1!G46+VLOOKUP(F46,Sheet2!E46:G128,3,0)</f>
        <v>3.4345</v>
      </c>
      <c r="I46" s="0" t="n">
        <f aca="false">G46-H46</f>
        <v>0.13</v>
      </c>
      <c r="K46" s="5" t="s">
        <v>223</v>
      </c>
      <c r="L46" s="5" t="n">
        <f aca="false">Sheet1!J46+VLOOKUP(K46,Sheet2!I46:K129,2,0)</f>
        <v>3.595</v>
      </c>
      <c r="M46" s="5" t="n">
        <f aca="false">Sheet1!K46+VLOOKUP(K46,Sheet2!I46:K129,3,0)</f>
        <v>3.515</v>
      </c>
      <c r="N46" s="0" t="n">
        <f aca="false">L46-M46</f>
        <v>0.0800000000000001</v>
      </c>
      <c r="O46" s="5" t="s">
        <v>229</v>
      </c>
      <c r="P46" s="5" t="n">
        <f aca="false">Sheet1!N47+VLOOKUP(O46,Sheet2!M46:O130,2,0)</f>
        <v>4.518</v>
      </c>
      <c r="Q46" s="5" t="n">
        <f aca="false">Sheet1!O47+VLOOKUP(O46,Sheet2!M46:O130,3,0)</f>
        <v>4.12</v>
      </c>
      <c r="R46" s="0" t="n">
        <f aca="false">P46-Q46</f>
        <v>0.398</v>
      </c>
      <c r="S46" s="5" t="s">
        <v>235</v>
      </c>
      <c r="T46" s="5" t="n">
        <f aca="false">Sheet1!R48+VLOOKUP(S46,Sheet2!Q46:S88,2,0)</f>
        <v>4.007</v>
      </c>
      <c r="U46" s="5" t="n">
        <f aca="false">Sheet1!S48+VLOOKUP(S46,Sheet2!Q46:S88,3,0)</f>
        <v>3.766</v>
      </c>
      <c r="V46" s="0" t="n">
        <f aca="false">T46-U46</f>
        <v>0.241</v>
      </c>
    </row>
    <row r="47" customFormat="false" ht="15" hidden="false" customHeight="false" outlineLevel="0" collapsed="false">
      <c r="A47" s="5" t="s">
        <v>226</v>
      </c>
      <c r="B47" s="5" t="n">
        <f aca="false">Sheet1!B47+VLOOKUP(A47,Sheet2!A47:C131,2,0)</f>
        <v>6.822</v>
      </c>
      <c r="C47" s="5" t="n">
        <f aca="false">Sheet1!C47+VLOOKUP(A47,Sheet2!A47:C131,3,0)</f>
        <v>6.632</v>
      </c>
      <c r="D47" s="0" t="n">
        <f aca="false">B47-C47</f>
        <v>0.190000000000001</v>
      </c>
      <c r="F47" s="6" t="s">
        <v>227</v>
      </c>
      <c r="G47" s="5" t="n">
        <f aca="false">Sheet1!F47+VLOOKUP(F47,Sheet2!E47:G129,2,0)</f>
        <v>3.516</v>
      </c>
      <c r="H47" s="5" t="n">
        <f aca="false">Sheet1!G47+VLOOKUP(F47,Sheet2!E47:G129,3,0)</f>
        <v>3.3845</v>
      </c>
      <c r="I47" s="0" t="n">
        <f aca="false">G47-H47</f>
        <v>0.1315</v>
      </c>
      <c r="K47" s="5" t="s">
        <v>228</v>
      </c>
      <c r="L47" s="5" t="n">
        <f aca="false">Sheet1!J47+VLOOKUP(K47,Sheet2!I47:K130,2,0)</f>
        <v>3.568</v>
      </c>
      <c r="M47" s="5" t="n">
        <f aca="false">Sheet1!K47+VLOOKUP(K47,Sheet2!I47:K130,3,0)</f>
        <v>3.495</v>
      </c>
      <c r="N47" s="0" t="n">
        <f aca="false">L47-M47</f>
        <v>0.0729999999999995</v>
      </c>
      <c r="O47" s="5" t="s">
        <v>234</v>
      </c>
      <c r="P47" s="5" t="n">
        <f aca="false">Sheet1!N48+VLOOKUP(O47,Sheet2!M47:O131,2,0)</f>
        <v>4.518</v>
      </c>
      <c r="Q47" s="5" t="n">
        <f aca="false">Sheet1!O48+VLOOKUP(O47,Sheet2!M47:O131,3,0)</f>
        <v>4.11</v>
      </c>
      <c r="R47" s="0" t="n">
        <f aca="false">P47-Q47</f>
        <v>0.408</v>
      </c>
      <c r="S47" s="5" t="s">
        <v>240</v>
      </c>
      <c r="T47" s="5" t="n">
        <f aca="false">Sheet1!R49+VLOOKUP(S47,Sheet2!Q47:S89,2,0)</f>
        <v>4.12</v>
      </c>
      <c r="U47" s="5" t="n">
        <f aca="false">Sheet1!S49+VLOOKUP(S47,Sheet2!Q47:S89,3,0)</f>
        <v>3.861</v>
      </c>
      <c r="V47" s="0" t="n">
        <f aca="false">T47-U47</f>
        <v>0.259</v>
      </c>
    </row>
    <row r="48" customFormat="false" ht="15" hidden="false" customHeight="false" outlineLevel="0" collapsed="false">
      <c r="A48" s="5" t="s">
        <v>231</v>
      </c>
      <c r="B48" s="5" t="n">
        <f aca="false">Sheet1!B48+VLOOKUP(A48,Sheet2!A48:C132,2,0)</f>
        <v>6.734</v>
      </c>
      <c r="C48" s="5" t="n">
        <f aca="false">Sheet1!C48+VLOOKUP(A48,Sheet2!A48:C132,3,0)</f>
        <v>6.554</v>
      </c>
      <c r="D48" s="0" t="n">
        <f aca="false">B48-C48</f>
        <v>0.18</v>
      </c>
      <c r="F48" s="6" t="s">
        <v>232</v>
      </c>
      <c r="G48" s="5" t="n">
        <f aca="false">Sheet1!F48+VLOOKUP(F48,Sheet2!E48:G130,2,0)</f>
        <v>3.5755</v>
      </c>
      <c r="H48" s="5" t="n">
        <f aca="false">Sheet1!G48+VLOOKUP(F48,Sheet2!E48:G130,3,0)</f>
        <v>3.4315</v>
      </c>
      <c r="I48" s="0" t="n">
        <f aca="false">G48-H48</f>
        <v>0.144</v>
      </c>
      <c r="K48" s="5" t="s">
        <v>233</v>
      </c>
      <c r="L48" s="5" t="n">
        <f aca="false">Sheet1!J48+VLOOKUP(K48,Sheet2!I48:K131,2,0)</f>
        <v>3.755</v>
      </c>
      <c r="M48" s="5" t="n">
        <f aca="false">Sheet1!K48+VLOOKUP(K48,Sheet2!I48:K131,3,0)</f>
        <v>3.655</v>
      </c>
      <c r="N48" s="0" t="n">
        <f aca="false">L48-M48</f>
        <v>0.0999999999999996</v>
      </c>
      <c r="O48" s="5" t="s">
        <v>239</v>
      </c>
      <c r="P48" s="5" t="n">
        <f aca="false">Sheet1!N49+VLOOKUP(O48,Sheet2!M48:O132,2,0)</f>
        <v>4.542</v>
      </c>
      <c r="Q48" s="5" t="n">
        <f aca="false">Sheet1!O49+VLOOKUP(O48,Sheet2!M48:O132,3,0)</f>
        <v>4.152</v>
      </c>
      <c r="R48" s="0" t="n">
        <f aca="false">P48-Q48</f>
        <v>0.390000000000001</v>
      </c>
      <c r="S48" s="5" t="s">
        <v>245</v>
      </c>
      <c r="T48" s="5" t="n">
        <f aca="false">Sheet1!R50+VLOOKUP(S48,Sheet2!Q48:S90,2,0)</f>
        <v>4.228</v>
      </c>
      <c r="U48" s="5" t="n">
        <f aca="false">Sheet1!S50+VLOOKUP(S48,Sheet2!Q48:S90,3,0)</f>
        <v>3.955</v>
      </c>
      <c r="V48" s="0" t="n">
        <f aca="false">T48-U48</f>
        <v>0.273</v>
      </c>
    </row>
    <row r="49" customFormat="false" ht="15" hidden="false" customHeight="false" outlineLevel="0" collapsed="false">
      <c r="A49" s="5" t="s">
        <v>236</v>
      </c>
      <c r="B49" s="5" t="n">
        <f aca="false">Sheet1!B49+VLOOKUP(A49,Sheet2!A49:C133,2,0)</f>
        <v>7.02</v>
      </c>
      <c r="C49" s="5" t="n">
        <f aca="false">Sheet1!C49+VLOOKUP(A49,Sheet2!A49:C133,3,0)</f>
        <v>6.825</v>
      </c>
      <c r="D49" s="0" t="n">
        <f aca="false">B49-C49</f>
        <v>0.194999999999999</v>
      </c>
      <c r="F49" s="6" t="s">
        <v>237</v>
      </c>
      <c r="G49" s="5" t="n">
        <f aca="false">Sheet1!F49+VLOOKUP(F49,Sheet2!E49:G131,2,0)</f>
        <v>3.3635</v>
      </c>
      <c r="H49" s="5" t="n">
        <f aca="false">Sheet1!G49+VLOOKUP(F49,Sheet2!E49:G131,3,0)</f>
        <v>3.2635</v>
      </c>
      <c r="I49" s="0" t="n">
        <f aca="false">G49-H49</f>
        <v>0.1</v>
      </c>
      <c r="K49" s="5" t="s">
        <v>238</v>
      </c>
      <c r="L49" s="5" t="n">
        <f aca="false">Sheet1!J49+VLOOKUP(K49,Sheet2!I49:K132,2,0)</f>
        <v>3.7405</v>
      </c>
      <c r="M49" s="5" t="n">
        <f aca="false">Sheet1!K49+VLOOKUP(K49,Sheet2!I49:K132,3,0)</f>
        <v>3.6405</v>
      </c>
      <c r="N49" s="0" t="n">
        <f aca="false">L49-M49</f>
        <v>0.0999999999999996</v>
      </c>
      <c r="O49" s="5" t="s">
        <v>244</v>
      </c>
      <c r="P49" s="5" t="n">
        <f aca="false">Sheet1!N50+VLOOKUP(O49,Sheet2!M49:O133,2,0)</f>
        <v>4.462</v>
      </c>
      <c r="Q49" s="5" t="n">
        <f aca="false">Sheet1!O50+VLOOKUP(O49,Sheet2!M49:O133,3,0)</f>
        <v>4.102</v>
      </c>
      <c r="R49" s="0" t="n">
        <f aca="false">P49-Q49</f>
        <v>0.359999999999999</v>
      </c>
      <c r="S49" s="5" t="s">
        <v>250</v>
      </c>
      <c r="T49" s="5" t="n">
        <f aca="false">Sheet1!R51+VLOOKUP(S49,Sheet2!Q49:S91,2,0)</f>
        <v>4.169</v>
      </c>
      <c r="U49" s="5" t="n">
        <f aca="false">Sheet1!S51+VLOOKUP(S49,Sheet2!Q49:S91,3,0)</f>
        <v>3.913</v>
      </c>
      <c r="V49" s="0" t="n">
        <f aca="false">T49-U49</f>
        <v>0.256000000000001</v>
      </c>
    </row>
    <row r="50" customFormat="false" ht="15" hidden="false" customHeight="false" outlineLevel="0" collapsed="false">
      <c r="A50" s="5" t="s">
        <v>241</v>
      </c>
      <c r="B50" s="5" t="n">
        <f aca="false">Sheet1!B50+VLOOKUP(A50,Sheet2!A50:C134,2,0)</f>
        <v>7.415</v>
      </c>
      <c r="C50" s="5" t="n">
        <f aca="false">Sheet1!C50+VLOOKUP(A50,Sheet2!A50:C134,3,0)</f>
        <v>7.19</v>
      </c>
      <c r="D50" s="0" t="n">
        <f aca="false">B50-C50</f>
        <v>0.225</v>
      </c>
      <c r="F50" s="6" t="s">
        <v>242</v>
      </c>
      <c r="G50" s="5" t="n">
        <f aca="false">Sheet1!F50+VLOOKUP(F50,Sheet2!E50:G132,2,0)</f>
        <v>3.355</v>
      </c>
      <c r="H50" s="5" t="n">
        <f aca="false">Sheet1!G50+VLOOKUP(F50,Sheet2!E50:G132,3,0)</f>
        <v>3.267</v>
      </c>
      <c r="I50" s="0" t="n">
        <f aca="false">G50-H50</f>
        <v>0.0880000000000001</v>
      </c>
      <c r="K50" s="5" t="s">
        <v>243</v>
      </c>
      <c r="L50" s="5" t="n">
        <f aca="false">Sheet1!J50+VLOOKUP(K50,Sheet2!I50:K133,2,0)</f>
        <v>3.6215</v>
      </c>
      <c r="M50" s="5" t="n">
        <f aca="false">Sheet1!K50+VLOOKUP(K50,Sheet2!I50:K133,3,0)</f>
        <v>3.5325</v>
      </c>
      <c r="N50" s="0" t="n">
        <f aca="false">L50-M50</f>
        <v>0.0890000000000004</v>
      </c>
      <c r="O50" s="5" t="s">
        <v>249</v>
      </c>
      <c r="P50" s="5" t="n">
        <f aca="false">Sheet1!N51+VLOOKUP(O50,Sheet2!M50:O134,2,0)</f>
        <v>4.364</v>
      </c>
      <c r="Q50" s="5" t="n">
        <f aca="false">Sheet1!O51+VLOOKUP(O50,Sheet2!M50:O134,3,0)</f>
        <v>4.07</v>
      </c>
      <c r="R50" s="0" t="n">
        <f aca="false">P50-Q50</f>
        <v>0.294</v>
      </c>
      <c r="S50" s="5" t="s">
        <v>255</v>
      </c>
      <c r="T50" s="5" t="n">
        <f aca="false">Sheet1!R52+VLOOKUP(S50,Sheet2!Q50:S92,2,0)</f>
        <v>4.165</v>
      </c>
      <c r="U50" s="5" t="n">
        <f aca="false">Sheet1!S52+VLOOKUP(S50,Sheet2!Q50:S92,3,0)</f>
        <v>3.888</v>
      </c>
      <c r="V50" s="0" t="n">
        <f aca="false">T50-U50</f>
        <v>0.277</v>
      </c>
    </row>
    <row r="51" customFormat="false" ht="15" hidden="false" customHeight="false" outlineLevel="0" collapsed="false">
      <c r="A51" s="5" t="s">
        <v>246</v>
      </c>
      <c r="B51" s="5" t="n">
        <f aca="false">Sheet1!B51+VLOOKUP(A51,Sheet2!A51:C135,2,0)</f>
        <v>7.516</v>
      </c>
      <c r="C51" s="5" t="n">
        <f aca="false">Sheet1!C51+VLOOKUP(A51,Sheet2!A51:C135,3,0)</f>
        <v>7.251</v>
      </c>
      <c r="D51" s="0" t="n">
        <f aca="false">B51-C51</f>
        <v>0.265000000000001</v>
      </c>
      <c r="F51" s="6" t="s">
        <v>247</v>
      </c>
      <c r="G51" s="5" t="n">
        <f aca="false">Sheet1!F51+VLOOKUP(F51,Sheet2!E51:G133,2,0)</f>
        <v>3.398</v>
      </c>
      <c r="H51" s="5" t="n">
        <f aca="false">Sheet1!G51+VLOOKUP(F51,Sheet2!E51:G133,3,0)</f>
        <v>3.308</v>
      </c>
      <c r="I51" s="0" t="n">
        <f aca="false">G51-H51</f>
        <v>0.0899999999999999</v>
      </c>
      <c r="K51" s="5" t="s">
        <v>248</v>
      </c>
      <c r="L51" s="5" t="n">
        <f aca="false">Sheet1!J51+VLOOKUP(K51,Sheet2!I51:K134,2,0)</f>
        <v>3.6355</v>
      </c>
      <c r="M51" s="5" t="n">
        <f aca="false">Sheet1!K51+VLOOKUP(K51,Sheet2!I51:K134,3,0)</f>
        <v>3.5455</v>
      </c>
      <c r="N51" s="0" t="n">
        <f aca="false">L51-M51</f>
        <v>0.0900000000000008</v>
      </c>
      <c r="O51" s="5" t="s">
        <v>254</v>
      </c>
      <c r="P51" s="5" t="n">
        <f aca="false">Sheet1!N52+VLOOKUP(O51,Sheet2!M51:O135,2,0)</f>
        <v>4.481</v>
      </c>
      <c r="Q51" s="5" t="n">
        <f aca="false">Sheet1!O52+VLOOKUP(O51,Sheet2!M51:O135,3,0)</f>
        <v>4.113</v>
      </c>
      <c r="R51" s="0" t="n">
        <f aca="false">P51-Q51</f>
        <v>0.368</v>
      </c>
      <c r="S51" s="5" t="s">
        <v>260</v>
      </c>
      <c r="T51" s="5" t="n">
        <f aca="false">Sheet1!R53+VLOOKUP(S51,Sheet2!Q51:S93,2,0)</f>
        <v>4.229</v>
      </c>
      <c r="U51" s="5" t="n">
        <f aca="false">Sheet1!S53+VLOOKUP(S51,Sheet2!Q51:S93,3,0)</f>
        <v>3.966</v>
      </c>
      <c r="V51" s="0" t="n">
        <f aca="false">T51-U51</f>
        <v>0.263</v>
      </c>
    </row>
    <row r="52" customFormat="false" ht="15" hidden="false" customHeight="false" outlineLevel="0" collapsed="false">
      <c r="A52" s="5" t="s">
        <v>251</v>
      </c>
      <c r="B52" s="5" t="n">
        <f aca="false">Sheet1!B52+VLOOKUP(A52,Sheet2!A52:C136,2,0)</f>
        <v>7.522</v>
      </c>
      <c r="C52" s="5" t="n">
        <f aca="false">Sheet1!C52+VLOOKUP(A52,Sheet2!A52:C136,3,0)</f>
        <v>7.222</v>
      </c>
      <c r="D52" s="0" t="n">
        <f aca="false">B52-C52</f>
        <v>0.300000000000001</v>
      </c>
      <c r="F52" s="6" t="s">
        <v>252</v>
      </c>
      <c r="G52" s="5" t="n">
        <f aca="false">Sheet1!F52+VLOOKUP(F52,Sheet2!E52:G134,2,0)</f>
        <v>3.2915</v>
      </c>
      <c r="H52" s="5" t="n">
        <f aca="false">Sheet1!G52+VLOOKUP(F52,Sheet2!E52:G134,3,0)</f>
        <v>3.2365</v>
      </c>
      <c r="I52" s="0" t="n">
        <f aca="false">G52-H52</f>
        <v>0.0550000000000002</v>
      </c>
      <c r="K52" s="5" t="s">
        <v>253</v>
      </c>
      <c r="L52" s="5" t="n">
        <f aca="false">Sheet1!J52+VLOOKUP(K52,Sheet2!I52:K135,2,0)</f>
        <v>3.5595</v>
      </c>
      <c r="M52" s="5" t="n">
        <f aca="false">Sheet1!K52+VLOOKUP(K52,Sheet2!I52:K135,3,0)</f>
        <v>3.4815</v>
      </c>
      <c r="N52" s="0" t="n">
        <f aca="false">L52-M52</f>
        <v>0.0779999999999999</v>
      </c>
      <c r="O52" s="5" t="s">
        <v>259</v>
      </c>
      <c r="P52" s="5" t="n">
        <f aca="false">Sheet1!N53+VLOOKUP(O52,Sheet2!M52:O136,2,0)</f>
        <v>4.444</v>
      </c>
      <c r="Q52" s="5" t="n">
        <f aca="false">Sheet1!O53+VLOOKUP(O52,Sheet2!M52:O136,3,0)</f>
        <v>4.1</v>
      </c>
      <c r="R52" s="0" t="n">
        <f aca="false">P52-Q52</f>
        <v>0.344</v>
      </c>
      <c r="S52" s="5" t="s">
        <v>265</v>
      </c>
      <c r="T52" s="5" t="n">
        <f aca="false">Sheet1!R54+VLOOKUP(S52,Sheet2!Q52:S94,2,0)</f>
        <v>4.163</v>
      </c>
      <c r="U52" s="5" t="n">
        <f aca="false">Sheet1!S54+VLOOKUP(S52,Sheet2!Q52:S94,3,0)</f>
        <v>3.962</v>
      </c>
      <c r="V52" s="0" t="n">
        <f aca="false">T52-U52</f>
        <v>0.201000000000001</v>
      </c>
    </row>
    <row r="53" customFormat="false" ht="15" hidden="false" customHeight="false" outlineLevel="0" collapsed="false">
      <c r="A53" s="5" t="s">
        <v>256</v>
      </c>
      <c r="B53" s="5" t="n">
        <f aca="false">Sheet1!B53+VLOOKUP(A53,Sheet2!A53:C137,2,0)</f>
        <v>7.786</v>
      </c>
      <c r="C53" s="5" t="n">
        <f aca="false">Sheet1!C53+VLOOKUP(A53,Sheet2!A53:C137,3,0)</f>
        <v>7.446</v>
      </c>
      <c r="D53" s="0" t="n">
        <f aca="false">B53-C53</f>
        <v>0.340000000000001</v>
      </c>
      <c r="F53" s="6" t="s">
        <v>257</v>
      </c>
      <c r="G53" s="5" t="n">
        <f aca="false">Sheet1!F53+VLOOKUP(F53,Sheet2!E53:G135,2,0)</f>
        <v>3.4305</v>
      </c>
      <c r="H53" s="5" t="n">
        <f aca="false">Sheet1!G53+VLOOKUP(F53,Sheet2!E53:G135,3,0)</f>
        <v>3.3675</v>
      </c>
      <c r="I53" s="0" t="n">
        <f aca="false">G53-H53</f>
        <v>0.0629999999999997</v>
      </c>
      <c r="K53" s="5" t="s">
        <v>258</v>
      </c>
      <c r="L53" s="5" t="n">
        <f aca="false">Sheet1!J53+VLOOKUP(K53,Sheet2!I53:K136,2,0)</f>
        <v>3.4795</v>
      </c>
      <c r="M53" s="5" t="n">
        <f aca="false">Sheet1!K53+VLOOKUP(K53,Sheet2!I53:K136,3,0)</f>
        <v>3.4175</v>
      </c>
      <c r="N53" s="0" t="n">
        <f aca="false">L53-M53</f>
        <v>0.0619999999999998</v>
      </c>
      <c r="O53" s="5" t="s">
        <v>264</v>
      </c>
      <c r="P53" s="5" t="n">
        <f aca="false">Sheet1!N54+VLOOKUP(O53,Sheet2!M53:O137,2,0)</f>
        <v>4.418</v>
      </c>
      <c r="Q53" s="5" t="n">
        <f aca="false">Sheet1!O54+VLOOKUP(O53,Sheet2!M53:O137,3,0)</f>
        <v>4.06</v>
      </c>
      <c r="R53" s="0" t="n">
        <f aca="false">P53-Q53</f>
        <v>0.358000000000001</v>
      </c>
      <c r="S53" s="5" t="s">
        <v>270</v>
      </c>
      <c r="T53" s="5" t="n">
        <f aca="false">Sheet1!R55+VLOOKUP(S53,Sheet2!Q53:S95,2,0)</f>
        <v>4.23</v>
      </c>
      <c r="U53" s="5" t="n">
        <f aca="false">Sheet1!S55+VLOOKUP(S53,Sheet2!Q53:S95,3,0)</f>
        <v>4.038</v>
      </c>
      <c r="V53" s="0" t="n">
        <f aca="false">T53-U53</f>
        <v>0.192</v>
      </c>
    </row>
    <row r="54" customFormat="false" ht="15" hidden="false" customHeight="false" outlineLevel="0" collapsed="false">
      <c r="A54" s="5" t="s">
        <v>261</v>
      </c>
      <c r="B54" s="5" t="n">
        <f aca="false">Sheet1!B54+VLOOKUP(A54,Sheet2!A54:C138,2,0)</f>
        <v>8.082</v>
      </c>
      <c r="C54" s="5" t="n">
        <f aca="false">Sheet1!C54+VLOOKUP(A54,Sheet2!A54:C138,3,0)</f>
        <v>7.68</v>
      </c>
      <c r="D54" s="0" t="n">
        <f aca="false">B54-C54</f>
        <v>0.402000000000001</v>
      </c>
      <c r="F54" s="6" t="s">
        <v>262</v>
      </c>
      <c r="G54" s="5" t="n">
        <f aca="false">Sheet1!F54+VLOOKUP(F54,Sheet2!E54:G136,2,0)</f>
        <v>3.306</v>
      </c>
      <c r="H54" s="5" t="n">
        <f aca="false">Sheet1!G54+VLOOKUP(F54,Sheet2!E54:G136,3,0)</f>
        <v>3.265</v>
      </c>
      <c r="I54" s="0" t="n">
        <f aca="false">G54-H54</f>
        <v>0.0409999999999999</v>
      </c>
      <c r="K54" s="5" t="s">
        <v>263</v>
      </c>
      <c r="L54" s="5" t="n">
        <f aca="false">Sheet1!J54+VLOOKUP(K54,Sheet2!I54:K137,2,0)</f>
        <v>3.531</v>
      </c>
      <c r="M54" s="5" t="n">
        <f aca="false">Sheet1!K54+VLOOKUP(K54,Sheet2!I54:K137,3,0)</f>
        <v>3.46</v>
      </c>
      <c r="N54" s="0" t="n">
        <f aca="false">L54-M54</f>
        <v>0.0710000000000002</v>
      </c>
      <c r="O54" s="5" t="s">
        <v>269</v>
      </c>
      <c r="P54" s="5" t="n">
        <f aca="false">Sheet1!N55+VLOOKUP(O54,Sheet2!M54:O138,2,0)</f>
        <v>4.199</v>
      </c>
      <c r="Q54" s="5" t="n">
        <f aca="false">Sheet1!O55+VLOOKUP(O54,Sheet2!M54:O138,3,0)</f>
        <v>3.89</v>
      </c>
      <c r="R54" s="0" t="n">
        <f aca="false">P54-Q54</f>
        <v>0.309</v>
      </c>
      <c r="S54" s="5" t="s">
        <v>275</v>
      </c>
      <c r="T54" s="5" t="n">
        <f aca="false">Sheet1!R56+VLOOKUP(S54,Sheet2!Q54:S96,2,0)</f>
        <v>4.378</v>
      </c>
      <c r="U54" s="5" t="n">
        <f aca="false">Sheet1!S56+VLOOKUP(S54,Sheet2!Q54:S96,3,0)</f>
        <v>4.146</v>
      </c>
      <c r="V54" s="0" t="n">
        <f aca="false">T54-U54</f>
        <v>0.232</v>
      </c>
    </row>
    <row r="55" customFormat="false" ht="15" hidden="false" customHeight="false" outlineLevel="0" collapsed="false">
      <c r="A55" s="5" t="s">
        <v>266</v>
      </c>
      <c r="B55" s="5" t="n">
        <f aca="false">Sheet1!B55+VLOOKUP(A55,Sheet2!A55:C139,2,0)</f>
        <v>8.291</v>
      </c>
      <c r="C55" s="5" t="n">
        <f aca="false">Sheet1!C55+VLOOKUP(A55,Sheet2!A55:C139,3,0)</f>
        <v>7.851</v>
      </c>
      <c r="D55" s="0" t="n">
        <f aca="false">B55-C55</f>
        <v>0.44</v>
      </c>
      <c r="F55" s="6" t="s">
        <v>267</v>
      </c>
      <c r="G55" s="5" t="n">
        <f aca="false">Sheet1!F55+VLOOKUP(F55,Sheet2!E55:G137,2,0)</f>
        <v>3.1985</v>
      </c>
      <c r="H55" s="5" t="n">
        <f aca="false">Sheet1!G55+VLOOKUP(F55,Sheet2!E55:G137,3,0)</f>
        <v>3.167</v>
      </c>
      <c r="I55" s="0" t="n">
        <f aca="false">G55-H55</f>
        <v>0.0314999999999999</v>
      </c>
      <c r="K55" s="5" t="s">
        <v>268</v>
      </c>
      <c r="L55" s="5" t="n">
        <f aca="false">Sheet1!J55+VLOOKUP(K55,Sheet2!I55:K138,2,0)</f>
        <v>3.319</v>
      </c>
      <c r="M55" s="5" t="n">
        <f aca="false">Sheet1!K55+VLOOKUP(K55,Sheet2!I55:K138,3,0)</f>
        <v>3.275</v>
      </c>
      <c r="N55" s="0" t="n">
        <f aca="false">L55-M55</f>
        <v>0.044</v>
      </c>
      <c r="O55" s="5" t="s">
        <v>274</v>
      </c>
      <c r="P55" s="5" t="n">
        <f aca="false">Sheet1!N56+VLOOKUP(O55,Sheet2!M55:O139,2,0)</f>
        <v>3.982</v>
      </c>
      <c r="Q55" s="5" t="n">
        <f aca="false">Sheet1!O56+VLOOKUP(O55,Sheet2!M55:O139,3,0)</f>
        <v>3.742</v>
      </c>
      <c r="R55" s="0" t="n">
        <f aca="false">P55-Q55</f>
        <v>0.24</v>
      </c>
      <c r="S55" s="5" t="s">
        <v>280</v>
      </c>
      <c r="T55" s="5" t="n">
        <f aca="false">Sheet1!R57+VLOOKUP(S55,Sheet2!Q55:S97,2,0)</f>
        <v>4.473</v>
      </c>
      <c r="U55" s="5" t="n">
        <f aca="false">Sheet1!S57+VLOOKUP(S55,Sheet2!Q55:S97,3,0)</f>
        <v>4.247</v>
      </c>
      <c r="V55" s="0" t="n">
        <f aca="false">T55-U55</f>
        <v>0.226</v>
      </c>
    </row>
    <row r="56" customFormat="false" ht="15" hidden="false" customHeight="false" outlineLevel="0" collapsed="false">
      <c r="A56" s="5" t="s">
        <v>271</v>
      </c>
      <c r="B56" s="5" t="n">
        <f aca="false">Sheet1!B56+VLOOKUP(A56,Sheet2!A56:C140,2,0)</f>
        <v>7.758</v>
      </c>
      <c r="C56" s="5" t="n">
        <f aca="false">Sheet1!C56+VLOOKUP(A56,Sheet2!A56:C140,3,0)</f>
        <v>7.461</v>
      </c>
      <c r="D56" s="0" t="n">
        <f aca="false">B56-C56</f>
        <v>0.297</v>
      </c>
      <c r="F56" s="6" t="s">
        <v>272</v>
      </c>
      <c r="G56" s="5" t="n">
        <f aca="false">Sheet1!F56+VLOOKUP(F56,Sheet2!E56:G138,2,0)</f>
        <v>3.187</v>
      </c>
      <c r="H56" s="5" t="n">
        <f aca="false">Sheet1!G56+VLOOKUP(F56,Sheet2!E56:G138,3,0)</f>
        <v>3.165</v>
      </c>
      <c r="I56" s="0" t="n">
        <f aca="false">G56-H56</f>
        <v>0.0220000000000002</v>
      </c>
      <c r="K56" s="5" t="s">
        <v>273</v>
      </c>
      <c r="L56" s="5" t="n">
        <f aca="false">Sheet1!J56+VLOOKUP(K56,Sheet2!I56:K139,2,0)</f>
        <v>3.2285</v>
      </c>
      <c r="M56" s="5" t="n">
        <f aca="false">Sheet1!K56+VLOOKUP(K56,Sheet2!I56:K139,3,0)</f>
        <v>3.1845</v>
      </c>
      <c r="N56" s="0" t="n">
        <f aca="false">L56-M56</f>
        <v>0.0440000000000005</v>
      </c>
      <c r="O56" s="5" t="s">
        <v>279</v>
      </c>
      <c r="P56" s="5" t="n">
        <f aca="false">Sheet1!N57+VLOOKUP(O56,Sheet2!M56:O140,2,0)</f>
        <v>3.93</v>
      </c>
      <c r="Q56" s="5" t="n">
        <f aca="false">Sheet1!O57+VLOOKUP(O56,Sheet2!M56:O140,3,0)</f>
        <v>3.711</v>
      </c>
      <c r="R56" s="0" t="n">
        <f aca="false">P56-Q56</f>
        <v>0.219</v>
      </c>
      <c r="S56" s="5" t="s">
        <v>285</v>
      </c>
      <c r="T56" s="5" t="n">
        <f aca="false">Sheet1!R58+VLOOKUP(S56,Sheet2!Q56:S98,2,0)</f>
        <v>4.498</v>
      </c>
      <c r="U56" s="5" t="n">
        <f aca="false">Sheet1!S58+VLOOKUP(S56,Sheet2!Q56:S98,3,0)</f>
        <v>4.252</v>
      </c>
      <c r="V56" s="0" t="n">
        <f aca="false">T56-U56</f>
        <v>0.246</v>
      </c>
    </row>
    <row r="57" customFormat="false" ht="15" hidden="false" customHeight="false" outlineLevel="0" collapsed="false">
      <c r="A57" s="5" t="s">
        <v>276</v>
      </c>
      <c r="B57" s="5" t="n">
        <f aca="false">Sheet1!B57+VLOOKUP(A57,Sheet2!A57:C141,2,0)</f>
        <v>8.123</v>
      </c>
      <c r="C57" s="5" t="n">
        <f aca="false">Sheet1!C57+VLOOKUP(A57,Sheet2!A57:C141,3,0)</f>
        <v>7.72</v>
      </c>
      <c r="D57" s="0" t="n">
        <f aca="false">B57-C57</f>
        <v>0.403</v>
      </c>
      <c r="F57" s="6" t="s">
        <v>277</v>
      </c>
      <c r="G57" s="5" t="n">
        <f aca="false">Sheet1!F57+VLOOKUP(F57,Sheet2!E57:G139,2,0)</f>
        <v>3.1935</v>
      </c>
      <c r="H57" s="5" t="n">
        <f aca="false">Sheet1!G57+VLOOKUP(F57,Sheet2!E57:G139,3,0)</f>
        <v>3.1705</v>
      </c>
      <c r="I57" s="0" t="n">
        <f aca="false">G57-H57</f>
        <v>0.0229999999999997</v>
      </c>
      <c r="K57" s="5" t="s">
        <v>278</v>
      </c>
      <c r="L57" s="5" t="n">
        <f aca="false">Sheet1!J57+VLOOKUP(K57,Sheet2!I57:K140,2,0)</f>
        <v>3.1185</v>
      </c>
      <c r="M57" s="5" t="n">
        <f aca="false">Sheet1!K57+VLOOKUP(K57,Sheet2!I57:K140,3,0)</f>
        <v>3.0875</v>
      </c>
      <c r="N57" s="0" t="n">
        <f aca="false">L57-M57</f>
        <v>0.0310000000000001</v>
      </c>
      <c r="O57" s="5" t="s">
        <v>284</v>
      </c>
      <c r="P57" s="5" t="n">
        <f aca="false">Sheet1!N58+VLOOKUP(O57,Sheet2!M57:O141,2,0)</f>
        <v>3.916</v>
      </c>
      <c r="Q57" s="5" t="n">
        <f aca="false">Sheet1!O58+VLOOKUP(O57,Sheet2!M57:O141,3,0)</f>
        <v>3.702</v>
      </c>
      <c r="R57" s="0" t="n">
        <f aca="false">P57-Q57</f>
        <v>0.214</v>
      </c>
      <c r="S57" s="5" t="s">
        <v>290</v>
      </c>
      <c r="T57" s="5" t="n">
        <f aca="false">Sheet1!R59+VLOOKUP(S57,Sheet2!Q57:S99,2,0)</f>
        <v>4.84</v>
      </c>
      <c r="U57" s="5" t="n">
        <f aca="false">Sheet1!S59+VLOOKUP(S57,Sheet2!Q57:S99,3,0)</f>
        <v>4.479</v>
      </c>
      <c r="V57" s="0" t="n">
        <f aca="false">T57-U57</f>
        <v>0.361</v>
      </c>
    </row>
    <row r="58" customFormat="false" ht="15" hidden="false" customHeight="false" outlineLevel="0" collapsed="false">
      <c r="A58" s="5" t="s">
        <v>281</v>
      </c>
      <c r="B58" s="5" t="n">
        <f aca="false">Sheet1!B58+VLOOKUP(A58,Sheet2!A58:C142,2,0)</f>
        <v>8.216</v>
      </c>
      <c r="C58" s="5" t="n">
        <f aca="false">Sheet1!C58+VLOOKUP(A58,Sheet2!A58:C142,3,0)</f>
        <v>7.815</v>
      </c>
      <c r="D58" s="0" t="n">
        <f aca="false">B58-C58</f>
        <v>0.401</v>
      </c>
      <c r="F58" s="6" t="s">
        <v>282</v>
      </c>
      <c r="G58" s="5" t="n">
        <f aca="false">Sheet1!F58+VLOOKUP(F58,Sheet2!E58:G140,2,0)</f>
        <v>3.134</v>
      </c>
      <c r="H58" s="5" t="n">
        <f aca="false">Sheet1!G58+VLOOKUP(F58,Sheet2!E58:G140,3,0)</f>
        <v>3.109</v>
      </c>
      <c r="I58" s="0" t="n">
        <f aca="false">G58-H58</f>
        <v>0.0249999999999999</v>
      </c>
      <c r="K58" s="5" t="s">
        <v>283</v>
      </c>
      <c r="L58" s="5" t="n">
        <f aca="false">Sheet1!J58+VLOOKUP(K58,Sheet2!I58:K141,2,0)</f>
        <v>3.1165</v>
      </c>
      <c r="M58" s="5" t="n">
        <f aca="false">Sheet1!K58+VLOOKUP(K58,Sheet2!I58:K141,3,0)</f>
        <v>3.0725</v>
      </c>
      <c r="N58" s="0" t="n">
        <f aca="false">L58-M58</f>
        <v>0.044</v>
      </c>
      <c r="O58" s="5" t="s">
        <v>289</v>
      </c>
      <c r="P58" s="5" t="n">
        <f aca="false">Sheet1!N59+VLOOKUP(O58,Sheet2!M58:O142,2,0)</f>
        <v>3.834</v>
      </c>
      <c r="Q58" s="5" t="n">
        <f aca="false">Sheet1!O59+VLOOKUP(O58,Sheet2!M58:O142,3,0)</f>
        <v>3.633</v>
      </c>
      <c r="R58" s="0" t="n">
        <f aca="false">P58-Q58</f>
        <v>0.201</v>
      </c>
      <c r="S58" s="5" t="s">
        <v>295</v>
      </c>
      <c r="T58" s="5" t="n">
        <f aca="false">Sheet1!R60+VLOOKUP(S58,Sheet2!Q58:S100,2,0)</f>
        <v>5.064</v>
      </c>
      <c r="U58" s="5" t="n">
        <f aca="false">Sheet1!S60+VLOOKUP(S58,Sheet2!Q58:S100,3,0)</f>
        <v>4.655</v>
      </c>
      <c r="V58" s="0" t="n">
        <f aca="false">T58-U58</f>
        <v>0.409</v>
      </c>
    </row>
    <row r="59" customFormat="false" ht="15" hidden="false" customHeight="false" outlineLevel="0" collapsed="false">
      <c r="A59" s="5" t="s">
        <v>286</v>
      </c>
      <c r="B59" s="5" t="n">
        <f aca="false">Sheet1!B59+VLOOKUP(A59,Sheet2!A59:C143,2,0)</f>
        <v>8.452</v>
      </c>
      <c r="C59" s="5" t="n">
        <f aca="false">Sheet1!C59+VLOOKUP(A59,Sheet2!A59:C143,3,0)</f>
        <v>8.047</v>
      </c>
      <c r="D59" s="0" t="n">
        <f aca="false">B59-C59</f>
        <v>0.404999999999999</v>
      </c>
      <c r="F59" s="6" t="s">
        <v>287</v>
      </c>
      <c r="G59" s="5" t="n">
        <f aca="false">Sheet1!F59+VLOOKUP(F59,Sheet2!E59:G141,2,0)</f>
        <v>2.897</v>
      </c>
      <c r="H59" s="5" t="n">
        <f aca="false">Sheet1!G59+VLOOKUP(F59,Sheet2!E59:G141,3,0)</f>
        <v>2.914</v>
      </c>
      <c r="I59" s="0" t="n">
        <f aca="false">G59-H59</f>
        <v>-0.0169999999999999</v>
      </c>
      <c r="K59" s="5" t="s">
        <v>288</v>
      </c>
      <c r="L59" s="5" t="n">
        <f aca="false">Sheet1!J59+VLOOKUP(K59,Sheet2!I59:K142,2,0)</f>
        <v>3.0965</v>
      </c>
      <c r="M59" s="5" t="n">
        <f aca="false">Sheet1!K59+VLOOKUP(K59,Sheet2!I59:K142,3,0)</f>
        <v>3.0625</v>
      </c>
      <c r="N59" s="0" t="n">
        <f aca="false">L59-M59</f>
        <v>0.0339999999999998</v>
      </c>
      <c r="O59" s="5" t="s">
        <v>294</v>
      </c>
      <c r="P59" s="5" t="n">
        <f aca="false">Sheet1!N60+VLOOKUP(O59,Sheet2!M59:O143,2,0)</f>
        <v>3.632</v>
      </c>
      <c r="Q59" s="5" t="n">
        <f aca="false">Sheet1!O60+VLOOKUP(O59,Sheet2!M59:O143,3,0)</f>
        <v>3.52</v>
      </c>
      <c r="R59" s="0" t="n">
        <f aca="false">P59-Q59</f>
        <v>0.112000000000001</v>
      </c>
      <c r="S59" s="5" t="s">
        <v>300</v>
      </c>
      <c r="T59" s="5" t="n">
        <f aca="false">Sheet1!R61+VLOOKUP(S59,Sheet2!Q59:S101,2,0)</f>
        <v>5.204</v>
      </c>
      <c r="U59" s="5" t="n">
        <f aca="false">Sheet1!S61+VLOOKUP(S59,Sheet2!Q59:S101,3,0)</f>
        <v>4.587</v>
      </c>
      <c r="V59" s="0" t="n">
        <f aca="false">T59-U59</f>
        <v>0.617</v>
      </c>
    </row>
    <row r="60" customFormat="false" ht="15" hidden="false" customHeight="false" outlineLevel="0" collapsed="false">
      <c r="A60" s="5" t="s">
        <v>291</v>
      </c>
      <c r="B60" s="5" t="n">
        <f aca="false">Sheet1!B60+VLOOKUP(A60,Sheet2!A60:C144,2,0)</f>
        <v>8.544</v>
      </c>
      <c r="C60" s="5" t="n">
        <f aca="false">Sheet1!C60+VLOOKUP(A60,Sheet2!A60:C144,3,0)</f>
        <v>8.214</v>
      </c>
      <c r="D60" s="0" t="n">
        <f aca="false">B60-C60</f>
        <v>0.33</v>
      </c>
      <c r="F60" s="6" t="s">
        <v>292</v>
      </c>
      <c r="G60" s="5" t="n">
        <f aca="false">Sheet1!F60+VLOOKUP(F60,Sheet2!E60:G142,2,0)</f>
        <v>2.8975</v>
      </c>
      <c r="H60" s="5" t="n">
        <f aca="false">Sheet1!G60+VLOOKUP(F60,Sheet2!E60:G142,3,0)</f>
        <v>2.8945</v>
      </c>
      <c r="I60" s="0" t="n">
        <f aca="false">G60-H60</f>
        <v>0.00300000000000011</v>
      </c>
      <c r="K60" s="0" t="s">
        <v>293</v>
      </c>
      <c r="L60" s="5" t="n">
        <f aca="false">Sheet1!J60+VLOOKUP(K60,Sheet2!I60:K143,2,0)</f>
        <v>2.9905</v>
      </c>
      <c r="M60" s="5" t="n">
        <f aca="false">Sheet1!K60+VLOOKUP(K60,Sheet2!I60:K143,3,0)</f>
        <v>2.9605</v>
      </c>
      <c r="N60" s="0" t="n">
        <f aca="false">L60-M60</f>
        <v>0.0299999999999998</v>
      </c>
      <c r="O60" s="5" t="s">
        <v>299</v>
      </c>
      <c r="P60" s="5" t="n">
        <f aca="false">Sheet1!N61+VLOOKUP(O60,Sheet2!M60:O144,2,0)</f>
        <v>3.687</v>
      </c>
      <c r="Q60" s="5" t="n">
        <f aca="false">Sheet1!O61+VLOOKUP(O60,Sheet2!M60:O144,3,0)</f>
        <v>3.567</v>
      </c>
      <c r="R60" s="0" t="n">
        <f aca="false">P60-Q60</f>
        <v>0.12</v>
      </c>
      <c r="S60" s="5" t="s">
        <v>305</v>
      </c>
      <c r="T60" s="5" t="n">
        <f aca="false">Sheet1!R62+VLOOKUP(S60,Sheet2!Q60:S102,2,0)</f>
        <v>5.337</v>
      </c>
      <c r="U60" s="5" t="n">
        <f aca="false">Sheet1!S62+VLOOKUP(S60,Sheet2!Q60:S102,3,0)</f>
        <v>4.77</v>
      </c>
      <c r="V60" s="0" t="n">
        <f aca="false">T60-U60</f>
        <v>0.566999999999999</v>
      </c>
    </row>
    <row r="61" customFormat="false" ht="15" hidden="false" customHeight="false" outlineLevel="0" collapsed="false">
      <c r="A61" s="5" t="s">
        <v>296</v>
      </c>
      <c r="B61" s="5" t="n">
        <f aca="false">Sheet1!B61+VLOOKUP(A61,Sheet2!A61:C145,2,0)</f>
        <v>8.333</v>
      </c>
      <c r="C61" s="5" t="n">
        <f aca="false">Sheet1!C61+VLOOKUP(A61,Sheet2!A61:C145,3,0)</f>
        <v>8.07</v>
      </c>
      <c r="D61" s="0" t="n">
        <f aca="false">B61-C61</f>
        <v>0.263</v>
      </c>
      <c r="F61" s="6" t="s">
        <v>297</v>
      </c>
      <c r="G61" s="5" t="n">
        <f aca="false">Sheet1!F61+VLOOKUP(F61,Sheet2!E61:G143,2,0)</f>
        <v>2.87</v>
      </c>
      <c r="H61" s="5" t="n">
        <f aca="false">Sheet1!G61+VLOOKUP(F61,Sheet2!E61:G143,3,0)</f>
        <v>2.8625</v>
      </c>
      <c r="I61" s="0" t="n">
        <f aca="false">G61-H61</f>
        <v>0.00750000000000028</v>
      </c>
      <c r="K61" s="0" t="s">
        <v>298</v>
      </c>
      <c r="L61" s="5" t="n">
        <f aca="false">Sheet1!J61+VLOOKUP(K61,Sheet2!I61:K144,2,0)</f>
        <v>2.955</v>
      </c>
      <c r="M61" s="5" t="n">
        <f aca="false">Sheet1!K61+VLOOKUP(K61,Sheet2!I61:K144,3,0)</f>
        <v>2.915</v>
      </c>
      <c r="N61" s="0" t="n">
        <f aca="false">L61-M61</f>
        <v>0.04</v>
      </c>
      <c r="O61" s="5" t="s">
        <v>304</v>
      </c>
      <c r="P61" s="5" t="n">
        <f aca="false">Sheet1!N62+VLOOKUP(O61,Sheet2!M61:O145,2,0)</f>
        <v>3.602</v>
      </c>
      <c r="Q61" s="5" t="n">
        <f aca="false">Sheet1!O62+VLOOKUP(O61,Sheet2!M61:O145,3,0)</f>
        <v>3.52</v>
      </c>
      <c r="R61" s="0" t="n">
        <f aca="false">P61-Q61</f>
        <v>0.0820000000000003</v>
      </c>
      <c r="S61" s="5" t="s">
        <v>310</v>
      </c>
      <c r="T61" s="5" t="n">
        <f aca="false">Sheet1!R63+VLOOKUP(S61,Sheet2!Q61:S103,2,0)</f>
        <v>5.794</v>
      </c>
      <c r="U61" s="5" t="n">
        <f aca="false">Sheet1!S63+VLOOKUP(S61,Sheet2!Q61:S103,3,0)</f>
        <v>5.196</v>
      </c>
      <c r="V61" s="0" t="n">
        <f aca="false">T61-U61</f>
        <v>0.598000000000001</v>
      </c>
    </row>
    <row r="62" customFormat="false" ht="15" hidden="false" customHeight="false" outlineLevel="0" collapsed="false">
      <c r="A62" s="5" t="s">
        <v>301</v>
      </c>
      <c r="B62" s="5" t="n">
        <f aca="false">Sheet1!B62+VLOOKUP(A62,Sheet2!A62:C146,2,0)</f>
        <v>7.847</v>
      </c>
      <c r="C62" s="5" t="n">
        <f aca="false">Sheet1!C62+VLOOKUP(A62,Sheet2!A62:C146,3,0)</f>
        <v>7.685</v>
      </c>
      <c r="D62" s="0" t="n">
        <f aca="false">B62-C62</f>
        <v>0.162</v>
      </c>
      <c r="F62" s="6" t="s">
        <v>302</v>
      </c>
      <c r="G62" s="5" t="n">
        <f aca="false">Sheet1!F62+VLOOKUP(F62,Sheet2!E62:G144,2,0)</f>
        <v>2.9045</v>
      </c>
      <c r="H62" s="5" t="n">
        <f aca="false">Sheet1!G62+VLOOKUP(F62,Sheet2!E62:G144,3,0)</f>
        <v>2.9</v>
      </c>
      <c r="I62" s="0" t="n">
        <f aca="false">G62-H62</f>
        <v>0.00449999999999973</v>
      </c>
      <c r="K62" s="0" t="s">
        <v>303</v>
      </c>
      <c r="L62" s="5" t="n">
        <f aca="false">Sheet1!J62+VLOOKUP(K62,Sheet2!I62:K145,2,0)</f>
        <v>2.846</v>
      </c>
      <c r="M62" s="5" t="n">
        <f aca="false">Sheet1!K62+VLOOKUP(K62,Sheet2!I62:K145,3,0)</f>
        <v>2.834</v>
      </c>
      <c r="N62" s="0" t="n">
        <f aca="false">L62-M62</f>
        <v>0.012</v>
      </c>
      <c r="O62" s="5" t="s">
        <v>309</v>
      </c>
      <c r="P62" s="5" t="n">
        <f aca="false">Sheet1!N63+VLOOKUP(O62,Sheet2!M62:O146,2,0)</f>
        <v>3.58</v>
      </c>
      <c r="Q62" s="5" t="n">
        <f aca="false">Sheet1!O63+VLOOKUP(O62,Sheet2!M62:O146,3,0)</f>
        <v>3.509</v>
      </c>
      <c r="R62" s="0" t="n">
        <f aca="false">P62-Q62</f>
        <v>0.0709999999999997</v>
      </c>
      <c r="S62" s="5" t="s">
        <v>315</v>
      </c>
      <c r="T62" s="5" t="n">
        <f aca="false">Sheet1!R64+VLOOKUP(S62,Sheet2!Q62:S104,2,0)</f>
        <v>5.931</v>
      </c>
      <c r="U62" s="5" t="n">
        <f aca="false">Sheet1!S64+VLOOKUP(S62,Sheet2!Q62:S104,3,0)</f>
        <v>5.267</v>
      </c>
      <c r="V62" s="0" t="n">
        <f aca="false">T62-U62</f>
        <v>0.664000000000001</v>
      </c>
    </row>
    <row r="63" customFormat="false" ht="15" hidden="false" customHeight="false" outlineLevel="0" collapsed="false">
      <c r="A63" s="5" t="s">
        <v>306</v>
      </c>
      <c r="B63" s="5" t="n">
        <f aca="false">Sheet1!B63+VLOOKUP(A63,Sheet2!A63:C147,2,0)</f>
        <v>7.861</v>
      </c>
      <c r="C63" s="5" t="n">
        <f aca="false">Sheet1!C63+VLOOKUP(A63,Sheet2!A63:C147,3,0)</f>
        <v>7.756</v>
      </c>
      <c r="D63" s="0" t="n">
        <f aca="false">B63-C63</f>
        <v>0.105</v>
      </c>
      <c r="F63" s="6" t="s">
        <v>307</v>
      </c>
      <c r="G63" s="5" t="n">
        <f aca="false">Sheet1!F63+VLOOKUP(F63,Sheet2!E63:G145,2,0)</f>
        <v>2.909</v>
      </c>
      <c r="H63" s="5" t="n">
        <f aca="false">Sheet1!G63+VLOOKUP(F63,Sheet2!E63:G145,3,0)</f>
        <v>2.9115</v>
      </c>
      <c r="I63" s="0" t="n">
        <f aca="false">G63-H63</f>
        <v>-0.00250000000000039</v>
      </c>
      <c r="K63" s="0" t="s">
        <v>308</v>
      </c>
      <c r="L63" s="5" t="n">
        <f aca="false">Sheet1!J63+VLOOKUP(K63,Sheet2!I63:K146,2,0)</f>
        <v>2.4135</v>
      </c>
      <c r="M63" s="5" t="n">
        <f aca="false">Sheet1!K63+VLOOKUP(K63,Sheet2!I63:K146,3,0)</f>
        <v>2.4365</v>
      </c>
      <c r="N63" s="0" t="n">
        <f aca="false">L63-M63</f>
        <v>-0.0230000000000001</v>
      </c>
      <c r="O63" s="5" t="s">
        <v>314</v>
      </c>
      <c r="P63" s="5" t="n">
        <f aca="false">Sheet1!N64+VLOOKUP(O63,Sheet2!M63:O147,2,0)</f>
        <v>3.498</v>
      </c>
      <c r="Q63" s="5" t="n">
        <f aca="false">Sheet1!O64+VLOOKUP(O63,Sheet2!M63:O147,3,0)</f>
        <v>3.457</v>
      </c>
      <c r="R63" s="0" t="n">
        <f aca="false">P63-Q63</f>
        <v>0.0409999999999999</v>
      </c>
      <c r="S63" s="5" t="s">
        <v>320</v>
      </c>
      <c r="T63" s="5" t="n">
        <f aca="false">Sheet1!R65+VLOOKUP(S63,Sheet2!Q63:S105,2,0)</f>
        <v>5.847</v>
      </c>
      <c r="U63" s="5" t="n">
        <f aca="false">Sheet1!S65+VLOOKUP(S63,Sheet2!Q63:S105,3,0)</f>
        <v>5.206</v>
      </c>
      <c r="V63" s="0" t="n">
        <f aca="false">T63-U63</f>
        <v>0.641</v>
      </c>
    </row>
    <row r="64" customFormat="false" ht="15" hidden="false" customHeight="false" outlineLevel="0" collapsed="false">
      <c r="A64" s="5" t="s">
        <v>311</v>
      </c>
      <c r="B64" s="5" t="n">
        <f aca="false">Sheet1!B64+VLOOKUP(A64,Sheet2!A64:C148,2,0)</f>
        <v>8.399</v>
      </c>
      <c r="C64" s="5" t="n">
        <f aca="false">Sheet1!C64+VLOOKUP(A64,Sheet2!A64:C148,3,0)</f>
        <v>8.268</v>
      </c>
      <c r="D64" s="0" t="n">
        <f aca="false">B64-C64</f>
        <v>0.131</v>
      </c>
      <c r="F64" s="6" t="s">
        <v>312</v>
      </c>
      <c r="G64" s="5" t="n">
        <f aca="false">Sheet1!F64+VLOOKUP(F64,Sheet2!E64:G146,2,0)</f>
        <v>3.118</v>
      </c>
      <c r="H64" s="5" t="n">
        <f aca="false">Sheet1!G64+VLOOKUP(F64,Sheet2!E64:G146,3,0)</f>
        <v>3.122</v>
      </c>
      <c r="I64" s="0" t="n">
        <f aca="false">G64-H64</f>
        <v>-0.004</v>
      </c>
      <c r="K64" s="0" t="s">
        <v>313</v>
      </c>
      <c r="L64" s="5" t="n">
        <f aca="false">Sheet1!J64+VLOOKUP(K64,Sheet2!I64:K147,2,0)</f>
        <v>2.418</v>
      </c>
      <c r="M64" s="5" t="n">
        <f aca="false">Sheet1!K64+VLOOKUP(K64,Sheet2!I64:K147,3,0)</f>
        <v>2.45</v>
      </c>
      <c r="N64" s="0" t="n">
        <f aca="false">L64-M64</f>
        <v>-0.032</v>
      </c>
      <c r="O64" s="5" t="s">
        <v>319</v>
      </c>
      <c r="P64" s="5" t="n">
        <f aca="false">Sheet1!N65+VLOOKUP(O64,Sheet2!M64:O148,2,0)</f>
        <v>3.668</v>
      </c>
      <c r="Q64" s="5" t="n">
        <f aca="false">Sheet1!O65+VLOOKUP(O64,Sheet2!M64:O148,3,0)</f>
        <v>3.544</v>
      </c>
      <c r="R64" s="0" t="n">
        <f aca="false">P64-Q64</f>
        <v>0.124</v>
      </c>
      <c r="S64" s="5" t="s">
        <v>325</v>
      </c>
      <c r="T64" s="5" t="n">
        <f aca="false">Sheet1!R66+VLOOKUP(S64,Sheet2!Q64:S106,2,0)</f>
        <v>5.346</v>
      </c>
      <c r="U64" s="5" t="n">
        <f aca="false">Sheet1!S66+VLOOKUP(S64,Sheet2!Q64:S106,3,0)</f>
        <v>4.986</v>
      </c>
      <c r="V64" s="0" t="n">
        <f aca="false">T64-U64</f>
        <v>0.359999999999999</v>
      </c>
    </row>
    <row r="65" customFormat="false" ht="15" hidden="false" customHeight="false" outlineLevel="0" collapsed="false">
      <c r="A65" s="5" t="s">
        <v>316</v>
      </c>
      <c r="B65" s="5" t="n">
        <f aca="false">Sheet1!B65+VLOOKUP(A65,Sheet2!A65:C149,2,0)</f>
        <v>8.623</v>
      </c>
      <c r="C65" s="5" t="n">
        <f aca="false">Sheet1!C65+VLOOKUP(A65,Sheet2!A65:C149,3,0)</f>
        <v>8.513</v>
      </c>
      <c r="D65" s="0" t="n">
        <f aca="false">B65-C65</f>
        <v>0.109999999999999</v>
      </c>
      <c r="F65" s="6" t="s">
        <v>317</v>
      </c>
      <c r="G65" s="5" t="n">
        <f aca="false">Sheet1!F65+VLOOKUP(F65,Sheet2!E65:G147,2,0)</f>
        <v>3.231</v>
      </c>
      <c r="H65" s="5" t="n">
        <f aca="false">Sheet1!G65+VLOOKUP(F65,Sheet2!E65:G147,3,0)</f>
        <v>3.208</v>
      </c>
      <c r="I65" s="0" t="n">
        <f aca="false">G65-H65</f>
        <v>0.0229999999999997</v>
      </c>
      <c r="K65" s="0" t="s">
        <v>318</v>
      </c>
      <c r="L65" s="5" t="n">
        <f aca="false">Sheet1!J65+VLOOKUP(K65,Sheet2!I65:K148,2,0)</f>
        <v>2.361</v>
      </c>
      <c r="M65" s="5" t="n">
        <f aca="false">Sheet1!K65+VLOOKUP(K65,Sheet2!I65:K148,3,0)</f>
        <v>2.406</v>
      </c>
      <c r="N65" s="0" t="n">
        <f aca="false">L65-M65</f>
        <v>-0.0450000000000004</v>
      </c>
      <c r="O65" s="5" t="s">
        <v>324</v>
      </c>
      <c r="P65" s="5" t="n">
        <f aca="false">Sheet1!N66+VLOOKUP(O65,Sheet2!M65:O149,2,0)</f>
        <v>3.658</v>
      </c>
      <c r="Q65" s="5" t="n">
        <f aca="false">Sheet1!O66+VLOOKUP(O65,Sheet2!M65:O149,3,0)</f>
        <v>3.557</v>
      </c>
      <c r="R65" s="0" t="n">
        <f aca="false">P65-Q65</f>
        <v>0.101</v>
      </c>
      <c r="S65" s="5" t="s">
        <v>330</v>
      </c>
      <c r="T65" s="5" t="n">
        <f aca="false">Sheet1!R67+VLOOKUP(S65,Sheet2!Q65:S107,2,0)</f>
        <v>5.434</v>
      </c>
      <c r="U65" s="5" t="n">
        <f aca="false">Sheet1!S67+VLOOKUP(S65,Sheet2!Q65:S107,3,0)</f>
        <v>4.967</v>
      </c>
      <c r="V65" s="0" t="n">
        <f aca="false">T65-U65</f>
        <v>0.467</v>
      </c>
    </row>
    <row r="66" customFormat="false" ht="15" hidden="false" customHeight="false" outlineLevel="0" collapsed="false">
      <c r="A66" s="5" t="s">
        <v>321</v>
      </c>
      <c r="B66" s="5" t="n">
        <f aca="false">Sheet1!B66+VLOOKUP(A66,Sheet2!A66:C150,2,0)</f>
        <v>10.453</v>
      </c>
      <c r="C66" s="5" t="n">
        <f aca="false">Sheet1!C66+VLOOKUP(A66,Sheet2!A66:C150,3,0)</f>
        <v>10.21</v>
      </c>
      <c r="D66" s="0" t="n">
        <f aca="false">B66-C66</f>
        <v>0.242999999999999</v>
      </c>
      <c r="F66" s="6" t="s">
        <v>322</v>
      </c>
      <c r="G66" s="5" t="n">
        <f aca="false">Sheet1!F66+VLOOKUP(F66,Sheet2!E66:G148,2,0)</f>
        <v>3.0235</v>
      </c>
      <c r="H66" s="5" t="n">
        <f aca="false">Sheet1!G66+VLOOKUP(F66,Sheet2!E66:G148,3,0)</f>
        <v>3.0275</v>
      </c>
      <c r="I66" s="0" t="n">
        <f aca="false">G66-H66</f>
        <v>-0.004</v>
      </c>
      <c r="K66" s="0" t="s">
        <v>323</v>
      </c>
      <c r="L66" s="5" t="n">
        <f aca="false">Sheet1!J66+VLOOKUP(K66,Sheet2!I66:K149,2,0)</f>
        <v>2.449</v>
      </c>
      <c r="M66" s="5" t="n">
        <f aca="false">Sheet1!K66+VLOOKUP(K66,Sheet2!I66:K149,3,0)</f>
        <v>2.491</v>
      </c>
      <c r="N66" s="0" t="n">
        <f aca="false">L66-M66</f>
        <v>-0.0419999999999998</v>
      </c>
      <c r="O66" s="5" t="s">
        <v>329</v>
      </c>
      <c r="P66" s="5" t="n">
        <f aca="false">Sheet1!N67+VLOOKUP(O66,Sheet2!M66:O150,2,0)</f>
        <v>3.509</v>
      </c>
      <c r="Q66" s="5" t="n">
        <f aca="false">Sheet1!O67+VLOOKUP(O66,Sheet2!M66:O150,3,0)</f>
        <v>3.41</v>
      </c>
      <c r="R66" s="0" t="n">
        <f aca="false">P66-Q66</f>
        <v>0.0990000000000002</v>
      </c>
      <c r="S66" s="5" t="s">
        <v>335</v>
      </c>
      <c r="T66" s="5" t="n">
        <f aca="false">Sheet1!R68+VLOOKUP(S66,Sheet2!Q66:S108,2,0)</f>
        <v>5.805</v>
      </c>
      <c r="U66" s="5" t="n">
        <f aca="false">Sheet1!S68+VLOOKUP(S66,Sheet2!Q66:S108,3,0)</f>
        <v>5.356</v>
      </c>
      <c r="V66" s="0" t="n">
        <f aca="false">T66-U66</f>
        <v>0.449</v>
      </c>
    </row>
    <row r="67" customFormat="false" ht="15" hidden="false" customHeight="false" outlineLevel="0" collapsed="false">
      <c r="A67" s="5" t="s">
        <v>326</v>
      </c>
      <c r="B67" s="5" t="n">
        <f aca="false">Sheet1!B67+VLOOKUP(A67,Sheet2!A67:C151,2,0)</f>
        <v>11.884</v>
      </c>
      <c r="C67" s="5" t="n">
        <f aca="false">Sheet1!C67+VLOOKUP(A67,Sheet2!A67:C151,3,0)</f>
        <v>11.597</v>
      </c>
      <c r="D67" s="0" t="n">
        <f aca="false">B67-C67</f>
        <v>0.286999999999999</v>
      </c>
      <c r="F67" s="6" t="s">
        <v>327</v>
      </c>
      <c r="G67" s="5" t="n">
        <f aca="false">Sheet1!F67+VLOOKUP(F67,Sheet2!E67:G149,2,0)</f>
        <v>2.824</v>
      </c>
      <c r="H67" s="5" t="n">
        <f aca="false">Sheet1!G67+VLOOKUP(F67,Sheet2!E67:G149,3,0)</f>
        <v>2.842</v>
      </c>
      <c r="I67" s="0" t="n">
        <f aca="false">G67-H67</f>
        <v>-0.0179999999999998</v>
      </c>
      <c r="K67" s="0" t="s">
        <v>328</v>
      </c>
      <c r="L67" s="5" t="n">
        <f aca="false">Sheet1!J67+VLOOKUP(K67,Sheet2!I67:K150,2,0)</f>
        <v>2.538</v>
      </c>
      <c r="M67" s="5" t="n">
        <f aca="false">Sheet1!K67+VLOOKUP(K67,Sheet2!I67:K150,3,0)</f>
        <v>2.584</v>
      </c>
      <c r="N67" s="0" t="n">
        <f aca="false">L67-M67</f>
        <v>-0.0459999999999998</v>
      </c>
      <c r="O67" s="5" t="s">
        <v>334</v>
      </c>
      <c r="P67" s="5" t="n">
        <f aca="false">Sheet1!N68+VLOOKUP(O67,Sheet2!M67:O151,2,0)</f>
        <v>3.326</v>
      </c>
      <c r="Q67" s="5" t="n">
        <f aca="false">Sheet1!O68+VLOOKUP(O67,Sheet2!M67:O151,3,0)</f>
        <v>3.267</v>
      </c>
      <c r="R67" s="0" t="n">
        <f aca="false">P67-Q67</f>
        <v>0.0590000000000002</v>
      </c>
      <c r="S67" s="5" t="s">
        <v>340</v>
      </c>
      <c r="T67" s="5" t="n">
        <f aca="false">Sheet1!R69+VLOOKUP(S67,Sheet2!Q67:S109,2,0)</f>
        <v>5.934</v>
      </c>
      <c r="U67" s="5" t="n">
        <f aca="false">Sheet1!S69+VLOOKUP(S67,Sheet2!Q67:S109,3,0)</f>
        <v>5.606</v>
      </c>
      <c r="V67" s="0" t="n">
        <f aca="false">T67-U67</f>
        <v>0.327999999999999</v>
      </c>
    </row>
    <row r="68" customFormat="false" ht="15" hidden="false" customHeight="false" outlineLevel="0" collapsed="false">
      <c r="A68" s="5" t="s">
        <v>331</v>
      </c>
      <c r="B68" s="5" t="n">
        <f aca="false">Sheet1!B68+VLOOKUP(A68,Sheet2!A68:C152,2,0)</f>
        <v>15.985</v>
      </c>
      <c r="C68" s="5" t="n">
        <f aca="false">Sheet1!C68+VLOOKUP(A68,Sheet2!A68:C152,3,0)</f>
        <v>15.502</v>
      </c>
      <c r="D68" s="0" t="n">
        <f aca="false">B68-C68</f>
        <v>0.482999999999999</v>
      </c>
      <c r="F68" s="6" t="s">
        <v>332</v>
      </c>
      <c r="G68" s="5" t="n">
        <f aca="false">Sheet1!F68+VLOOKUP(F68,Sheet2!E68:G150,2,0)</f>
        <v>2.831</v>
      </c>
      <c r="H68" s="5" t="n">
        <f aca="false">Sheet1!G68+VLOOKUP(F68,Sheet2!E68:G150,3,0)</f>
        <v>2.853</v>
      </c>
      <c r="I68" s="0" t="n">
        <f aca="false">G68-H68</f>
        <v>-0.0220000000000002</v>
      </c>
      <c r="K68" s="0" t="s">
        <v>333</v>
      </c>
      <c r="L68" s="5" t="n">
        <f aca="false">Sheet1!J68+VLOOKUP(K68,Sheet2!I68:K151,2,0)</f>
        <v>2.706</v>
      </c>
      <c r="M68" s="5" t="n">
        <f aca="false">Sheet1!K68+VLOOKUP(K68,Sheet2!I68:K151,3,0)</f>
        <v>2.732</v>
      </c>
      <c r="N68" s="0" t="n">
        <f aca="false">L68-M68</f>
        <v>-0.0259999999999998</v>
      </c>
      <c r="O68" s="5" t="s">
        <v>339</v>
      </c>
      <c r="P68" s="5" t="n">
        <f aca="false">Sheet1!N69+VLOOKUP(O68,Sheet2!M68:O152,2,0)</f>
        <v>3.283</v>
      </c>
      <c r="Q68" s="5" t="n">
        <f aca="false">Sheet1!O69+VLOOKUP(O68,Sheet2!M68:O152,3,0)</f>
        <v>3.229</v>
      </c>
      <c r="R68" s="0" t="n">
        <f aca="false">P68-Q68</f>
        <v>0.0539999999999998</v>
      </c>
      <c r="S68" s="5" t="s">
        <v>345</v>
      </c>
      <c r="T68" s="5" t="n">
        <f aca="false">Sheet1!R70+VLOOKUP(S68,Sheet2!Q68:S110,2,0)</f>
        <v>5.587</v>
      </c>
      <c r="U68" s="5" t="n">
        <f aca="false">Sheet1!S70+VLOOKUP(S68,Sheet2!Q68:S110,3,0)</f>
        <v>5.386</v>
      </c>
      <c r="V68" s="0" t="n">
        <f aca="false">T68-U68</f>
        <v>0.201</v>
      </c>
    </row>
    <row r="69" customFormat="false" ht="15" hidden="false" customHeight="false" outlineLevel="0" collapsed="false">
      <c r="A69" s="5" t="s">
        <v>336</v>
      </c>
      <c r="B69" s="5" t="n">
        <f aca="false">Sheet1!B69+VLOOKUP(A69,Sheet2!A69:C153,2,0)</f>
        <v>15.123</v>
      </c>
      <c r="C69" s="5" t="n">
        <f aca="false">Sheet1!C69+VLOOKUP(A69,Sheet2!A69:C153,3,0)</f>
        <v>14.753</v>
      </c>
      <c r="D69" s="0" t="n">
        <f aca="false">B69-C69</f>
        <v>0.369999999999999</v>
      </c>
      <c r="F69" s="6" t="s">
        <v>337</v>
      </c>
      <c r="G69" s="5" t="n">
        <f aca="false">Sheet1!F69+VLOOKUP(F69,Sheet2!E69:G151,2,0)</f>
        <v>2.848</v>
      </c>
      <c r="H69" s="5" t="n">
        <f aca="false">Sheet1!G69+VLOOKUP(F69,Sheet2!E69:G151,3,0)</f>
        <v>2.876</v>
      </c>
      <c r="I69" s="0" t="n">
        <f aca="false">G69-H69</f>
        <v>-0.028</v>
      </c>
      <c r="K69" s="0" t="s">
        <v>338</v>
      </c>
      <c r="L69" s="5" t="n">
        <f aca="false">Sheet1!J69+VLOOKUP(K69,Sheet2!I69:K152,2,0)</f>
        <v>2.463</v>
      </c>
      <c r="M69" s="5" t="n">
        <f aca="false">Sheet1!K69+VLOOKUP(K69,Sheet2!I69:K152,3,0)</f>
        <v>2.51</v>
      </c>
      <c r="N69" s="0" t="n">
        <f aca="false">L69-M69</f>
        <v>-0.0469999999999997</v>
      </c>
      <c r="O69" s="5" t="s">
        <v>344</v>
      </c>
      <c r="P69" s="5" t="n">
        <f aca="false">Sheet1!N70+VLOOKUP(O69,Sheet2!M69:O153,2,0)</f>
        <v>3.252</v>
      </c>
      <c r="Q69" s="5" t="n">
        <f aca="false">Sheet1!O70+VLOOKUP(O69,Sheet2!M69:O153,3,0)</f>
        <v>3.223</v>
      </c>
      <c r="R69" s="0" t="n">
        <f aca="false">P69-Q69</f>
        <v>0.0290000000000004</v>
      </c>
      <c r="S69" s="5" t="s">
        <v>350</v>
      </c>
      <c r="T69" s="5" t="n">
        <f aca="false">Sheet1!R71+VLOOKUP(S69,Sheet2!Q69:S111,2,0)</f>
        <v>5.122</v>
      </c>
      <c r="U69" s="5" t="n">
        <f aca="false">Sheet1!S71+VLOOKUP(S69,Sheet2!Q69:S111,3,0)</f>
        <v>5.112</v>
      </c>
      <c r="V69" s="0" t="n">
        <f aca="false">T69-U69</f>
        <v>0.00999999999999979</v>
      </c>
    </row>
    <row r="70" customFormat="false" ht="15" hidden="false" customHeight="false" outlineLevel="0" collapsed="false">
      <c r="A70" s="5" t="s">
        <v>341</v>
      </c>
      <c r="B70" s="5" t="n">
        <f aca="false">Sheet1!B70+VLOOKUP(A70,Sheet2!A70:C154,2,0)</f>
        <v>15.584</v>
      </c>
      <c r="C70" s="5" t="n">
        <f aca="false">Sheet1!C70+VLOOKUP(A70,Sheet2!A70:C154,3,0)</f>
        <v>15.266</v>
      </c>
      <c r="D70" s="0" t="n">
        <f aca="false">B70-C70</f>
        <v>0.318</v>
      </c>
      <c r="F70" s="6" t="s">
        <v>342</v>
      </c>
      <c r="G70" s="5" t="n">
        <f aca="false">Sheet1!F70+VLOOKUP(F70,Sheet2!E70:G152,2,0)</f>
        <v>2.865</v>
      </c>
      <c r="H70" s="5" t="n">
        <f aca="false">Sheet1!G70+VLOOKUP(F70,Sheet2!E70:G152,3,0)</f>
        <v>2.902</v>
      </c>
      <c r="I70" s="0" t="n">
        <f aca="false">G70-H70</f>
        <v>-0.0369999999999999</v>
      </c>
      <c r="K70" s="0" t="s">
        <v>343</v>
      </c>
      <c r="L70" s="5" t="n">
        <f aca="false">Sheet1!J70+VLOOKUP(K70,Sheet2!I70:K153,2,0)</f>
        <v>2.312</v>
      </c>
      <c r="M70" s="5" t="n">
        <f aca="false">Sheet1!K70+VLOOKUP(K70,Sheet2!I70:K153,3,0)</f>
        <v>2.418</v>
      </c>
      <c r="N70" s="0" t="n">
        <f aca="false">L70-M70</f>
        <v>-0.106</v>
      </c>
      <c r="O70" s="5" t="s">
        <v>349</v>
      </c>
      <c r="P70" s="5" t="n">
        <f aca="false">Sheet1!N71+VLOOKUP(O70,Sheet2!M70:O154,2,0)</f>
        <v>3.306</v>
      </c>
      <c r="Q70" s="5" t="n">
        <f aca="false">Sheet1!O71+VLOOKUP(O70,Sheet2!M70:O154,3,0)</f>
        <v>3.307</v>
      </c>
      <c r="R70" s="0" t="n">
        <f aca="false">P70-Q70</f>
        <v>-0.00099999999999989</v>
      </c>
      <c r="S70" s="5" t="s">
        <v>355</v>
      </c>
      <c r="T70" s="5" t="n">
        <f aca="false">Sheet1!R72+VLOOKUP(S70,Sheet2!Q70:S112,2,0)</f>
        <v>5.246</v>
      </c>
      <c r="U70" s="5" t="n">
        <f aca="false">Sheet1!S72+VLOOKUP(S70,Sheet2!Q70:S112,3,0)</f>
        <v>5.18</v>
      </c>
      <c r="V70" s="0" t="n">
        <f aca="false">T70-U70</f>
        <v>0.0660000000000007</v>
      </c>
    </row>
    <row r="71" customFormat="false" ht="15" hidden="false" customHeight="false" outlineLevel="0" collapsed="false">
      <c r="A71" s="5" t="s">
        <v>346</v>
      </c>
      <c r="B71" s="5" t="n">
        <f aca="false">Sheet1!B71+VLOOKUP(A71,Sheet2!A71:C155,2,0)</f>
        <v>16.413</v>
      </c>
      <c r="C71" s="5" t="n">
        <f aca="false">Sheet1!C71+VLOOKUP(A71,Sheet2!A71:C155,3,0)</f>
        <v>16.114</v>
      </c>
      <c r="D71" s="0" t="n">
        <f aca="false">B71-C71</f>
        <v>0.299</v>
      </c>
      <c r="F71" s="6" t="s">
        <v>347</v>
      </c>
      <c r="G71" s="5" t="n">
        <f aca="false">Sheet1!F71+VLOOKUP(F71,Sheet2!E71:G153,2,0)</f>
        <v>3.076</v>
      </c>
      <c r="H71" s="5" t="n">
        <f aca="false">Sheet1!G71+VLOOKUP(F71,Sheet2!E71:G153,3,0)</f>
        <v>3.089</v>
      </c>
      <c r="I71" s="0" t="n">
        <f aca="false">G71-H71</f>
        <v>-0.0129999999999999</v>
      </c>
      <c r="K71" s="0" t="s">
        <v>348</v>
      </c>
      <c r="L71" s="5" t="n">
        <f aca="false">Sheet1!J71+VLOOKUP(K71,Sheet2!I71:K154,2,0)</f>
        <v>2.2825</v>
      </c>
      <c r="M71" s="5" t="n">
        <f aca="false">Sheet1!K71+VLOOKUP(K71,Sheet2!I71:K154,3,0)</f>
        <v>2.3845</v>
      </c>
      <c r="N71" s="0" t="n">
        <f aca="false">L71-M71</f>
        <v>-0.102</v>
      </c>
      <c r="O71" s="5" t="s">
        <v>354</v>
      </c>
      <c r="P71" s="5" t="n">
        <f aca="false">Sheet1!N72+VLOOKUP(O71,Sheet2!M71:O155,2,0)</f>
        <v>3.114</v>
      </c>
      <c r="Q71" s="5" t="n">
        <f aca="false">Sheet1!O72+VLOOKUP(O71,Sheet2!M71:O155,3,0)</f>
        <v>3.185</v>
      </c>
      <c r="R71" s="0" t="n">
        <f aca="false">P71-Q71</f>
        <v>-0.0710000000000002</v>
      </c>
      <c r="S71" s="5" t="s">
        <v>360</v>
      </c>
      <c r="T71" s="5" t="n">
        <f aca="false">Sheet1!R73+VLOOKUP(S71,Sheet2!Q71:S113,2,0)</f>
        <v>4.993</v>
      </c>
      <c r="U71" s="5" t="n">
        <f aca="false">Sheet1!S73+VLOOKUP(S71,Sheet2!Q71:S113,3,0)</f>
        <v>4.939</v>
      </c>
      <c r="V71" s="0" t="n">
        <f aca="false">T71-U71</f>
        <v>0.0540000000000003</v>
      </c>
    </row>
    <row r="72" customFormat="false" ht="15" hidden="false" customHeight="false" outlineLevel="0" collapsed="false">
      <c r="A72" s="5" t="s">
        <v>351</v>
      </c>
      <c r="B72" s="5" t="n">
        <f aca="false">Sheet1!B72+VLOOKUP(A72,Sheet2!A72:C156,2,0)</f>
        <v>13.145</v>
      </c>
      <c r="C72" s="5" t="n">
        <f aca="false">Sheet1!C72+VLOOKUP(A72,Sheet2!A72:C156,3,0)</f>
        <v>13.003</v>
      </c>
      <c r="D72" s="0" t="n">
        <f aca="false">B72-C72</f>
        <v>0.141999999999999</v>
      </c>
      <c r="F72" s="6" t="s">
        <v>352</v>
      </c>
      <c r="G72" s="5" t="n">
        <f aca="false">Sheet1!F72+VLOOKUP(F72,Sheet2!E72:G154,2,0)</f>
        <v>3.164</v>
      </c>
      <c r="H72" s="5" t="n">
        <f aca="false">Sheet1!G72+VLOOKUP(F72,Sheet2!E72:G154,3,0)</f>
        <v>3.17</v>
      </c>
      <c r="I72" s="0" t="n">
        <f aca="false">G72-H72</f>
        <v>-0.00600000000000023</v>
      </c>
      <c r="K72" s="0" t="s">
        <v>353</v>
      </c>
      <c r="L72" s="5" t="n">
        <f aca="false">Sheet1!J72+VLOOKUP(K72,Sheet2!I72:K155,2,0)</f>
        <v>2.3055</v>
      </c>
      <c r="M72" s="5" t="n">
        <f aca="false">Sheet1!K72+VLOOKUP(K72,Sheet2!I72:K155,3,0)</f>
        <v>2.4005</v>
      </c>
      <c r="N72" s="0" t="n">
        <f aca="false">L72-M72</f>
        <v>-0.0949999999999998</v>
      </c>
      <c r="O72" s="5" t="s">
        <v>359</v>
      </c>
      <c r="P72" s="5" t="n">
        <f aca="false">Sheet1!N73+VLOOKUP(O72,Sheet2!M72:O156,2,0)</f>
        <v>3.103</v>
      </c>
      <c r="Q72" s="5" t="n">
        <f aca="false">Sheet1!O73+VLOOKUP(O72,Sheet2!M72:O156,3,0)</f>
        <v>3.156</v>
      </c>
      <c r="R72" s="0" t="n">
        <f aca="false">P72-Q72</f>
        <v>-0.0530000000000004</v>
      </c>
      <c r="S72" s="5" t="s">
        <v>365</v>
      </c>
      <c r="T72" s="5" t="n">
        <f aca="false">Sheet1!R74+VLOOKUP(S72,Sheet2!Q72:S114,2,0)</f>
        <v>5.179</v>
      </c>
      <c r="U72" s="5" t="n">
        <f aca="false">Sheet1!S74+VLOOKUP(S72,Sheet2!Q72:S114,3,0)</f>
        <v>4.912</v>
      </c>
      <c r="V72" s="0" t="n">
        <f aca="false">T72-U72</f>
        <v>0.267</v>
      </c>
    </row>
    <row r="73" customFormat="false" ht="15" hidden="false" customHeight="false" outlineLevel="0" collapsed="false">
      <c r="A73" s="5" t="s">
        <v>356</v>
      </c>
      <c r="B73" s="5" t="n">
        <f aca="false">Sheet1!B73+VLOOKUP(A73,Sheet2!A73:C157,2,0)</f>
        <v>11.037</v>
      </c>
      <c r="C73" s="5" t="n">
        <f aca="false">Sheet1!C73+VLOOKUP(A73,Sheet2!A73:C157,3,0)</f>
        <v>11.027</v>
      </c>
      <c r="D73" s="0" t="n">
        <f aca="false">B73-C73</f>
        <v>0.00999999999999801</v>
      </c>
      <c r="F73" s="6" t="s">
        <v>357</v>
      </c>
      <c r="G73" s="5" t="n">
        <f aca="false">Sheet1!F73+VLOOKUP(F73,Sheet2!E73:G155,2,0)</f>
        <v>3.2625</v>
      </c>
      <c r="H73" s="5" t="n">
        <f aca="false">Sheet1!G73+VLOOKUP(F73,Sheet2!E73:G155,3,0)</f>
        <v>3.2565</v>
      </c>
      <c r="I73" s="0" t="n">
        <f aca="false">G73-H73</f>
        <v>0.00600000000000023</v>
      </c>
      <c r="K73" s="0" t="s">
        <v>358</v>
      </c>
      <c r="L73" s="5" t="n">
        <f aca="false">Sheet1!J73+VLOOKUP(K73,Sheet2!I73:K156,2,0)</f>
        <v>2.427</v>
      </c>
      <c r="M73" s="5" t="n">
        <f aca="false">Sheet1!K73+VLOOKUP(K73,Sheet2!I73:K156,3,0)</f>
        <v>2.524</v>
      </c>
      <c r="N73" s="0" t="n">
        <f aca="false">L73-M73</f>
        <v>-0.097</v>
      </c>
      <c r="O73" s="5" t="s">
        <v>364</v>
      </c>
      <c r="P73" s="5" t="n">
        <f aca="false">Sheet1!N74+VLOOKUP(O73,Sheet2!M73:O157,2,0)</f>
        <v>2.957</v>
      </c>
      <c r="Q73" s="5" t="n">
        <f aca="false">Sheet1!O74+VLOOKUP(O73,Sheet2!M73:O157,3,0)</f>
        <v>3.149</v>
      </c>
      <c r="R73" s="0" t="n">
        <f aca="false">P73-Q73</f>
        <v>-0.192</v>
      </c>
      <c r="S73" s="5" t="s">
        <v>370</v>
      </c>
      <c r="T73" s="5" t="n">
        <f aca="false">Sheet1!R75+VLOOKUP(S73,Sheet2!Q73:S115,2,0)</f>
        <v>5.451</v>
      </c>
      <c r="U73" s="5" t="n">
        <f aca="false">Sheet1!S75+VLOOKUP(S73,Sheet2!Q73:S115,3,0)</f>
        <v>5.445</v>
      </c>
      <c r="V73" s="0" t="n">
        <f aca="false">T73-U73</f>
        <v>0.00600000000000023</v>
      </c>
    </row>
    <row r="74" customFormat="false" ht="15" hidden="false" customHeight="false" outlineLevel="0" collapsed="false">
      <c r="A74" s="5" t="s">
        <v>361</v>
      </c>
      <c r="B74" s="5" t="n">
        <f aca="false">Sheet1!B74+VLOOKUP(A74,Sheet2!A74:C158,2,0)</f>
        <v>11.163</v>
      </c>
      <c r="C74" s="5" t="n">
        <f aca="false">Sheet1!C74+VLOOKUP(A74,Sheet2!A74:C158,3,0)</f>
        <v>11.085</v>
      </c>
      <c r="D74" s="0" t="n">
        <f aca="false">B74-C74</f>
        <v>0.0779999999999994</v>
      </c>
      <c r="F74" s="6" t="s">
        <v>362</v>
      </c>
      <c r="G74" s="5" t="n">
        <f aca="false">Sheet1!F74+VLOOKUP(F74,Sheet2!E74:G156,2,0)</f>
        <v>3.131</v>
      </c>
      <c r="H74" s="5" t="n">
        <f aca="false">Sheet1!G74+VLOOKUP(F74,Sheet2!E74:G156,3,0)</f>
        <v>3.148</v>
      </c>
      <c r="I74" s="0" t="n">
        <f aca="false">G74-H74</f>
        <v>-0.0169999999999995</v>
      </c>
      <c r="K74" s="0" t="s">
        <v>363</v>
      </c>
      <c r="L74" s="5" t="n">
        <f aca="false">Sheet1!J74+VLOOKUP(K74,Sheet2!I74:K157,2,0)</f>
        <v>2.427</v>
      </c>
      <c r="M74" s="5" t="n">
        <f aca="false">Sheet1!K74+VLOOKUP(K74,Sheet2!I74:K157,3,0)</f>
        <v>2.4885</v>
      </c>
      <c r="N74" s="0" t="n">
        <f aca="false">L74-M74</f>
        <v>-0.0615000000000001</v>
      </c>
      <c r="O74" s="5" t="s">
        <v>369</v>
      </c>
      <c r="P74" s="5" t="n">
        <f aca="false">Sheet1!N75+VLOOKUP(O74,Sheet2!M74:O158,2,0)</f>
        <v>2.877</v>
      </c>
      <c r="Q74" s="5" t="n">
        <f aca="false">Sheet1!O75+VLOOKUP(O74,Sheet2!M74:O158,3,0)</f>
        <v>3.043</v>
      </c>
      <c r="R74" s="0" t="n">
        <f aca="false">P74-Q74</f>
        <v>-0.166</v>
      </c>
      <c r="S74" s="5" t="s">
        <v>375</v>
      </c>
      <c r="T74" s="5" t="n">
        <f aca="false">Sheet1!R76+VLOOKUP(S74,Sheet2!Q74:S116,2,0)</f>
        <v>5.967</v>
      </c>
      <c r="U74" s="5" t="n">
        <f aca="false">Sheet1!S76+VLOOKUP(S74,Sheet2!Q74:S116,3,0)</f>
        <v>5.934</v>
      </c>
      <c r="V74" s="0" t="n">
        <f aca="false">T74-U74</f>
        <v>0.0330000000000004</v>
      </c>
    </row>
    <row r="75" customFormat="false" ht="15" hidden="false" customHeight="false" outlineLevel="0" collapsed="false">
      <c r="A75" s="5" t="s">
        <v>366</v>
      </c>
      <c r="B75" s="5" t="n">
        <f aca="false">Sheet1!B75+VLOOKUP(A75,Sheet2!A75:C159,2,0)</f>
        <v>12.146</v>
      </c>
      <c r="C75" s="5" t="n">
        <f aca="false">Sheet1!C75+VLOOKUP(A75,Sheet2!A75:C159,3,0)</f>
        <v>12.04</v>
      </c>
      <c r="D75" s="0" t="n">
        <f aca="false">B75-C75</f>
        <v>0.106000000000002</v>
      </c>
      <c r="F75" s="6" t="s">
        <v>367</v>
      </c>
      <c r="G75" s="5" t="n">
        <f aca="false">Sheet1!F75+VLOOKUP(F75,Sheet2!E75:G157,2,0)</f>
        <v>3.316</v>
      </c>
      <c r="H75" s="5" t="n">
        <f aca="false">Sheet1!G75+VLOOKUP(F75,Sheet2!E75:G157,3,0)</f>
        <v>3.3015</v>
      </c>
      <c r="I75" s="0" t="n">
        <f aca="false">G75-H75</f>
        <v>0.0145000000000004</v>
      </c>
      <c r="K75" s="0" t="s">
        <v>368</v>
      </c>
      <c r="L75" s="5" t="n">
        <f aca="false">Sheet1!J75+VLOOKUP(K75,Sheet2!I75:K158,2,0)</f>
        <v>2.48</v>
      </c>
      <c r="M75" s="5" t="n">
        <f aca="false">Sheet1!K75+VLOOKUP(K75,Sheet2!I75:K158,3,0)</f>
        <v>2.5245</v>
      </c>
      <c r="N75" s="0" t="n">
        <f aca="false">L75-M75</f>
        <v>-0.0444999999999998</v>
      </c>
      <c r="O75" s="5" t="s">
        <v>374</v>
      </c>
      <c r="P75" s="5" t="n">
        <f aca="false">Sheet1!N76+VLOOKUP(O75,Sheet2!M75:O159,2,0)</f>
        <v>2.979</v>
      </c>
      <c r="Q75" s="5" t="n">
        <f aca="false">Sheet1!O76+VLOOKUP(O75,Sheet2!M75:O159,3,0)</f>
        <v>2.939</v>
      </c>
      <c r="R75" s="0" t="n">
        <f aca="false">P75-Q75</f>
        <v>0.0399999999999996</v>
      </c>
      <c r="S75" s="5" t="s">
        <v>380</v>
      </c>
      <c r="T75" s="5" t="n">
        <f aca="false">Sheet1!R77+VLOOKUP(S75,Sheet2!Q75:S117,2,0)</f>
        <v>5.62</v>
      </c>
      <c r="U75" s="5" t="n">
        <f aca="false">Sheet1!S77+VLOOKUP(S75,Sheet2!Q75:S117,3,0)</f>
        <v>5.663</v>
      </c>
      <c r="V75" s="0" t="n">
        <f aca="false">T75-U75</f>
        <v>-0.0430000000000002</v>
      </c>
    </row>
    <row r="76" customFormat="false" ht="15" hidden="false" customHeight="false" outlineLevel="0" collapsed="false">
      <c r="A76" s="5" t="s">
        <v>371</v>
      </c>
      <c r="B76" s="5" t="n">
        <f aca="false">Sheet1!B76+VLOOKUP(A76,Sheet2!A76:C160,2,0)</f>
        <v>12.277</v>
      </c>
      <c r="C76" s="5" t="n">
        <f aca="false">Sheet1!C76+VLOOKUP(A76,Sheet2!A76:C160,3,0)</f>
        <v>12.115</v>
      </c>
      <c r="D76" s="0" t="n">
        <f aca="false">B76-C76</f>
        <v>0.161999999999999</v>
      </c>
      <c r="F76" s="6" t="s">
        <v>372</v>
      </c>
      <c r="G76" s="5" t="n">
        <f aca="false">Sheet1!F76+VLOOKUP(F76,Sheet2!E76:G158,2,0)</f>
        <v>3.345</v>
      </c>
      <c r="H76" s="5" t="n">
        <f aca="false">Sheet1!G76+VLOOKUP(F76,Sheet2!E76:G158,3,0)</f>
        <v>3.2985</v>
      </c>
      <c r="I76" s="0" t="n">
        <f aca="false">G76-H76</f>
        <v>0.0465</v>
      </c>
      <c r="K76" s="0" t="s">
        <v>373</v>
      </c>
      <c r="L76" s="5" t="n">
        <f aca="false">Sheet1!J76+VLOOKUP(K76,Sheet2!I76:K159,2,0)</f>
        <v>2.534</v>
      </c>
      <c r="M76" s="5" t="n">
        <f aca="false">Sheet1!K76+VLOOKUP(K76,Sheet2!I76:K159,3,0)</f>
        <v>2.558</v>
      </c>
      <c r="N76" s="0" t="n">
        <f aca="false">L76-M76</f>
        <v>-0.024</v>
      </c>
      <c r="O76" s="5" t="s">
        <v>379</v>
      </c>
      <c r="P76" s="5" t="n">
        <f aca="false">Sheet1!N77+VLOOKUP(O76,Sheet2!M76:O160,2,0)</f>
        <v>3.008</v>
      </c>
      <c r="Q76" s="5" t="n">
        <f aca="false">Sheet1!O77+VLOOKUP(O76,Sheet2!M76:O160,3,0)</f>
        <v>2.971</v>
      </c>
      <c r="R76" s="0" t="n">
        <f aca="false">P76-Q76</f>
        <v>0.0370000000000004</v>
      </c>
      <c r="S76" s="5" t="s">
        <v>385</v>
      </c>
      <c r="T76" s="5" t="n">
        <f aca="false">Sheet1!R78+VLOOKUP(S76,Sheet2!Q76:S118,2,0)</f>
        <v>5.375</v>
      </c>
      <c r="U76" s="5" t="n">
        <f aca="false">Sheet1!S78+VLOOKUP(S76,Sheet2!Q76:S118,3,0)</f>
        <v>5.186</v>
      </c>
      <c r="V76" s="0" t="n">
        <f aca="false">T76-U76</f>
        <v>0.189</v>
      </c>
    </row>
    <row r="77" customFormat="false" ht="15" hidden="false" customHeight="false" outlineLevel="0" collapsed="false">
      <c r="A77" s="5" t="s">
        <v>376</v>
      </c>
      <c r="B77" s="5" t="n">
        <f aca="false">Sheet1!B77+VLOOKUP(A77,Sheet2!A77:C161,2,0)</f>
        <v>12.852</v>
      </c>
      <c r="C77" s="5" t="n">
        <f aca="false">Sheet1!C77+VLOOKUP(A77,Sheet2!A77:C161,3,0)</f>
        <v>12.562</v>
      </c>
      <c r="D77" s="0" t="n">
        <f aca="false">B77-C77</f>
        <v>0.290000000000001</v>
      </c>
      <c r="F77" s="6" t="s">
        <v>377</v>
      </c>
      <c r="G77" s="5" t="n">
        <f aca="false">Sheet1!F77+VLOOKUP(F77,Sheet2!E77:G159,2,0)</f>
        <v>3.334</v>
      </c>
      <c r="H77" s="5" t="n">
        <f aca="false">Sheet1!G77+VLOOKUP(F77,Sheet2!E77:G159,3,0)</f>
        <v>3.291</v>
      </c>
      <c r="I77" s="0" t="n">
        <f aca="false">G77-H77</f>
        <v>0.0430000000000002</v>
      </c>
      <c r="K77" s="0" t="s">
        <v>378</v>
      </c>
      <c r="L77" s="5" t="n">
        <f aca="false">Sheet1!J77+VLOOKUP(K77,Sheet2!I77:K160,2,0)</f>
        <v>2.524</v>
      </c>
      <c r="M77" s="5" t="n">
        <f aca="false">Sheet1!K77+VLOOKUP(K77,Sheet2!I77:K160,3,0)</f>
        <v>2.548</v>
      </c>
      <c r="N77" s="0" t="n">
        <f aca="false">L77-M77</f>
        <v>-0.024</v>
      </c>
      <c r="O77" s="5" t="s">
        <v>384</v>
      </c>
      <c r="P77" s="5" t="n">
        <f aca="false">Sheet1!N78+VLOOKUP(O77,Sheet2!M77:O161,2,0)</f>
        <v>2.982</v>
      </c>
      <c r="Q77" s="5" t="n">
        <f aca="false">Sheet1!O78+VLOOKUP(O77,Sheet2!M77:O161,3,0)</f>
        <v>2.956</v>
      </c>
      <c r="R77" s="0" t="n">
        <f aca="false">P77-Q77</f>
        <v>0.0259999999999998</v>
      </c>
      <c r="S77" s="5" t="s">
        <v>390</v>
      </c>
      <c r="T77" s="5" t="n">
        <f aca="false">Sheet1!R79+VLOOKUP(S77,Sheet2!Q77:S119,2,0)</f>
        <v>5.709</v>
      </c>
      <c r="U77" s="5" t="n">
        <f aca="false">Sheet1!S79+VLOOKUP(S77,Sheet2!Q77:S119,3,0)</f>
        <v>5.43</v>
      </c>
      <c r="V77" s="0" t="n">
        <f aca="false">T77-U77</f>
        <v>0.279</v>
      </c>
    </row>
    <row r="78" customFormat="false" ht="15" hidden="false" customHeight="false" outlineLevel="0" collapsed="false">
      <c r="A78" s="5" t="s">
        <v>381</v>
      </c>
      <c r="B78" s="5" t="n">
        <f aca="false">Sheet1!B78+VLOOKUP(A78,Sheet2!A78:C162,2,0)</f>
        <v>13.076</v>
      </c>
      <c r="C78" s="5" t="n">
        <f aca="false">Sheet1!C78+VLOOKUP(A78,Sheet2!A78:C162,3,0)</f>
        <v>12.696</v>
      </c>
      <c r="D78" s="0" t="n">
        <f aca="false">B78-C78</f>
        <v>0.380000000000001</v>
      </c>
      <c r="F78" s="6" t="s">
        <v>382</v>
      </c>
      <c r="G78" s="5" t="n">
        <f aca="false">Sheet1!F78+VLOOKUP(F78,Sheet2!E78:G160,2,0)</f>
        <v>3.2545</v>
      </c>
      <c r="H78" s="5" t="n">
        <f aca="false">Sheet1!G78+VLOOKUP(F78,Sheet2!E78:G160,3,0)</f>
        <v>3.2115</v>
      </c>
      <c r="I78" s="0" t="n">
        <f aca="false">G78-H78</f>
        <v>0.0429999999999997</v>
      </c>
      <c r="K78" s="0" t="s">
        <v>383</v>
      </c>
      <c r="L78" s="5" t="n">
        <f aca="false">Sheet1!J78+VLOOKUP(K78,Sheet2!I78:K161,2,0)</f>
        <v>2.377</v>
      </c>
      <c r="M78" s="5" t="n">
        <f aca="false">Sheet1!K78+VLOOKUP(K78,Sheet2!I78:K161,3,0)</f>
        <v>2.375</v>
      </c>
      <c r="N78" s="0" t="n">
        <f aca="false">L78-M78</f>
        <v>0.00200000000000022</v>
      </c>
      <c r="O78" s="5" t="s">
        <v>389</v>
      </c>
      <c r="P78" s="5" t="n">
        <f aca="false">Sheet1!N79+VLOOKUP(O78,Sheet2!M78:O162,2,0)</f>
        <v>3.071</v>
      </c>
      <c r="Q78" s="5" t="n">
        <f aca="false">Sheet1!O79+VLOOKUP(O78,Sheet2!M78:O162,3,0)</f>
        <v>3.091</v>
      </c>
      <c r="R78" s="0" t="n">
        <f aca="false">P78-Q78</f>
        <v>-0.0199999999999996</v>
      </c>
      <c r="S78" s="5" t="s">
        <v>395</v>
      </c>
      <c r="T78" s="5" t="n">
        <f aca="false">Sheet1!R80+VLOOKUP(S78,Sheet2!Q78:S120,2,0)</f>
        <v>5.773</v>
      </c>
      <c r="U78" s="5" t="n">
        <f aca="false">Sheet1!S80+VLOOKUP(S78,Sheet2!Q78:S120,3,0)</f>
        <v>5.42</v>
      </c>
      <c r="V78" s="0" t="n">
        <f aca="false">T78-U78</f>
        <v>0.353000000000001</v>
      </c>
    </row>
    <row r="79" customFormat="false" ht="15" hidden="false" customHeight="false" outlineLevel="0" collapsed="false">
      <c r="A79" s="5" t="s">
        <v>386</v>
      </c>
      <c r="B79" s="5" t="n">
        <f aca="false">Sheet1!B79+VLOOKUP(A79,Sheet2!A79:C163,2,0)</f>
        <v>14.33</v>
      </c>
      <c r="C79" s="5" t="n">
        <f aca="false">Sheet1!C79+VLOOKUP(A79,Sheet2!A79:C163,3,0)</f>
        <v>13.73</v>
      </c>
      <c r="D79" s="0" t="n">
        <f aca="false">B79-C79</f>
        <v>0.6</v>
      </c>
      <c r="F79" s="6" t="s">
        <v>387</v>
      </c>
      <c r="G79" s="5" t="n">
        <f aca="false">Sheet1!F79+VLOOKUP(F79,Sheet2!E79:G161,2,0)</f>
        <v>3.124</v>
      </c>
      <c r="H79" s="5" t="n">
        <f aca="false">Sheet1!G79+VLOOKUP(F79,Sheet2!E79:G161,3,0)</f>
        <v>3.075</v>
      </c>
      <c r="I79" s="0" t="n">
        <f aca="false">G79-H79</f>
        <v>0.0490000000000004</v>
      </c>
      <c r="K79" s="0" t="s">
        <v>388</v>
      </c>
      <c r="L79" s="5" t="n">
        <f aca="false">Sheet1!J79+VLOOKUP(K79,Sheet2!I79:K162,2,0)</f>
        <v>2.295</v>
      </c>
      <c r="M79" s="5" t="n">
        <f aca="false">Sheet1!K79+VLOOKUP(K79,Sheet2!I79:K162,3,0)</f>
        <v>2.29</v>
      </c>
      <c r="N79" s="0" t="n">
        <f aca="false">L79-M79</f>
        <v>0.00499999999999989</v>
      </c>
      <c r="O79" s="5" t="s">
        <v>394</v>
      </c>
      <c r="P79" s="5" t="n">
        <f aca="false">Sheet1!N80+VLOOKUP(O79,Sheet2!M79:O163,2,0)</f>
        <v>2.887</v>
      </c>
      <c r="Q79" s="5" t="n">
        <f aca="false">Sheet1!O80+VLOOKUP(O79,Sheet2!M79:O163,3,0)</f>
        <v>2.972</v>
      </c>
      <c r="R79" s="0" t="n">
        <f aca="false">P79-Q79</f>
        <v>-0.085</v>
      </c>
      <c r="S79" s="5" t="s">
        <v>400</v>
      </c>
      <c r="T79" s="5" t="n">
        <f aca="false">Sheet1!R81+VLOOKUP(S79,Sheet2!Q79:S121,2,0)</f>
        <v>5.392</v>
      </c>
      <c r="U79" s="5" t="n">
        <f aca="false">Sheet1!S81+VLOOKUP(S79,Sheet2!Q79:S121,3,0)</f>
        <v>5.197</v>
      </c>
      <c r="V79" s="0" t="n">
        <f aca="false">T79-U79</f>
        <v>0.195</v>
      </c>
    </row>
    <row r="80" customFormat="false" ht="15" hidden="false" customHeight="false" outlineLevel="0" collapsed="false">
      <c r="A80" s="5" t="s">
        <v>391</v>
      </c>
      <c r="B80" s="5" t="n">
        <f aca="false">Sheet1!B80+VLOOKUP(A80,Sheet2!A80:C164,2,0)</f>
        <v>14.079</v>
      </c>
      <c r="C80" s="5" t="n">
        <f aca="false">Sheet1!C80+VLOOKUP(A80,Sheet2!A80:C164,3,0)</f>
        <v>13.432</v>
      </c>
      <c r="D80" s="0" t="n">
        <f aca="false">B80-C80</f>
        <v>0.647</v>
      </c>
      <c r="F80" s="6" t="s">
        <v>392</v>
      </c>
      <c r="G80" s="5" t="n">
        <f aca="false">Sheet1!F80+VLOOKUP(F80,Sheet2!E80:G162,2,0)</f>
        <v>3.119</v>
      </c>
      <c r="H80" s="5" t="n">
        <f aca="false">Sheet1!G80+VLOOKUP(F80,Sheet2!E80:G162,3,0)</f>
        <v>3.026</v>
      </c>
      <c r="I80" s="0" t="n">
        <f aca="false">G80-H80</f>
        <v>0.093</v>
      </c>
      <c r="K80" s="0" t="s">
        <v>393</v>
      </c>
      <c r="L80" s="5" t="n">
        <f aca="false">Sheet1!J80+VLOOKUP(K80,Sheet2!I80:K163,2,0)</f>
        <v>2.271</v>
      </c>
      <c r="M80" s="5" t="n">
        <f aca="false">Sheet1!K80+VLOOKUP(K80,Sheet2!I80:K163,3,0)</f>
        <v>2.267</v>
      </c>
      <c r="N80" s="0" t="n">
        <f aca="false">L80-M80</f>
        <v>0.004</v>
      </c>
      <c r="O80" s="5" t="s">
        <v>399</v>
      </c>
      <c r="P80" s="5" t="n">
        <f aca="false">Sheet1!N81+VLOOKUP(O80,Sheet2!M80:O164,2,0)</f>
        <v>2.666</v>
      </c>
      <c r="Q80" s="5" t="n">
        <f aca="false">Sheet1!O81+VLOOKUP(O80,Sheet2!M80:O164,3,0)</f>
        <v>2.858</v>
      </c>
      <c r="R80" s="0" t="n">
        <f aca="false">P80-Q80</f>
        <v>-0.192</v>
      </c>
      <c r="S80" s="5" t="s">
        <v>405</v>
      </c>
      <c r="T80" s="5" t="n">
        <f aca="false">Sheet1!R82+VLOOKUP(S80,Sheet2!Q80:S122,2,0)</f>
        <v>5.098</v>
      </c>
      <c r="U80" s="5" t="n">
        <f aca="false">Sheet1!S82+VLOOKUP(S80,Sheet2!Q80:S122,3,0)</f>
        <v>5.205</v>
      </c>
      <c r="V80" s="0" t="n">
        <f aca="false">T80-U80</f>
        <v>-0.106999999999999</v>
      </c>
    </row>
    <row r="81" customFormat="false" ht="15" hidden="false" customHeight="false" outlineLevel="0" collapsed="false">
      <c r="A81" s="5" t="s">
        <v>396</v>
      </c>
      <c r="B81" s="5" t="n">
        <f aca="false">Sheet1!B81+VLOOKUP(A81,Sheet2!A81:C165,2,0)</f>
        <v>14.305</v>
      </c>
      <c r="C81" s="5" t="n">
        <f aca="false">Sheet1!C81+VLOOKUP(A81,Sheet2!A81:C165,3,0)</f>
        <v>13.626</v>
      </c>
      <c r="D81" s="0" t="n">
        <f aca="false">B81-C81</f>
        <v>0.679</v>
      </c>
      <c r="F81" s="6" t="s">
        <v>397</v>
      </c>
      <c r="G81" s="5" t="n">
        <f aca="false">Sheet1!F81+VLOOKUP(F81,Sheet2!E81:G163,2,0)</f>
        <v>3.236</v>
      </c>
      <c r="H81" s="5" t="n">
        <f aca="false">Sheet1!G81+VLOOKUP(F81,Sheet2!E81:G163,3,0)</f>
        <v>3.061</v>
      </c>
      <c r="I81" s="0" t="n">
        <f aca="false">G81-H81</f>
        <v>0.175</v>
      </c>
      <c r="K81" s="0" t="s">
        <v>398</v>
      </c>
      <c r="L81" s="5" t="n">
        <f aca="false">Sheet1!J81+VLOOKUP(K81,Sheet2!I81:K164,2,0)</f>
        <v>2.246</v>
      </c>
      <c r="M81" s="5" t="n">
        <f aca="false">Sheet1!K81+VLOOKUP(K81,Sheet2!I81:K164,3,0)</f>
        <v>2.243</v>
      </c>
      <c r="N81" s="0" t="n">
        <f aca="false">L81-M81</f>
        <v>0.00300000000000011</v>
      </c>
      <c r="O81" s="5" t="s">
        <v>404</v>
      </c>
      <c r="P81" s="5" t="n">
        <f aca="false">Sheet1!N82+VLOOKUP(O81,Sheet2!M81:O165,2,0)</f>
        <v>2.696</v>
      </c>
      <c r="Q81" s="5" t="n">
        <f aca="false">Sheet1!O82+VLOOKUP(O81,Sheet2!M81:O165,3,0)</f>
        <v>2.889</v>
      </c>
      <c r="R81" s="0" t="n">
        <f aca="false">P81-Q81</f>
        <v>-0.193</v>
      </c>
      <c r="S81" s="5"/>
      <c r="T81" s="5"/>
      <c r="U81" s="5"/>
    </row>
    <row r="82" customFormat="false" ht="15" hidden="false" customHeight="false" outlineLevel="0" collapsed="false">
      <c r="A82" s="5" t="s">
        <v>401</v>
      </c>
      <c r="B82" s="5" t="n">
        <f aca="false">Sheet1!B82+VLOOKUP(A82,Sheet2!A82:C166,2,0)</f>
        <v>15.478</v>
      </c>
      <c r="C82" s="5" t="n">
        <f aca="false">Sheet1!C82+VLOOKUP(A82,Sheet2!A82:C166,3,0)</f>
        <v>14.386</v>
      </c>
      <c r="D82" s="0" t="n">
        <f aca="false">B82-C82</f>
        <v>1.092</v>
      </c>
      <c r="F82" s="6" t="s">
        <v>402</v>
      </c>
      <c r="G82" s="5" t="n">
        <f aca="false">Sheet1!F82+VLOOKUP(F82,Sheet2!E82:G164,2,0)</f>
        <v>3.594</v>
      </c>
      <c r="H82" s="5" t="n">
        <f aca="false">Sheet1!G82+VLOOKUP(F82,Sheet2!E82:G164,3,0)</f>
        <v>3.209</v>
      </c>
      <c r="I82" s="0" t="n">
        <f aca="false">G82-H82</f>
        <v>0.385</v>
      </c>
      <c r="K82" s="0" t="s">
        <v>403</v>
      </c>
      <c r="L82" s="5" t="n">
        <f aca="false">Sheet1!J82+VLOOKUP(K82,Sheet2!I82:K165,2,0)</f>
        <v>2.188</v>
      </c>
      <c r="M82" s="5" t="n">
        <f aca="false">Sheet1!K82+VLOOKUP(K82,Sheet2!I82:K165,3,0)</f>
        <v>2.189</v>
      </c>
      <c r="N82" s="0" t="n">
        <f aca="false">L82-M82</f>
        <v>-0.00099999999999989</v>
      </c>
      <c r="O82" s="5" t="s">
        <v>409</v>
      </c>
      <c r="P82" s="5" t="n">
        <f aca="false">Sheet1!N83+VLOOKUP(O82,Sheet2!M82:O166,2,0)</f>
        <v>2.752</v>
      </c>
      <c r="Q82" s="5" t="n">
        <f aca="false">Sheet1!O83+VLOOKUP(O82,Sheet2!M82:O166,3,0)</f>
        <v>2.893</v>
      </c>
      <c r="R82" s="0" t="n">
        <f aca="false">P82-Q82</f>
        <v>-0.141</v>
      </c>
      <c r="S82" s="5"/>
      <c r="T82" s="5"/>
      <c r="U82" s="5"/>
    </row>
    <row r="83" customFormat="false" ht="15" hidden="false" customHeight="false" outlineLevel="0" collapsed="false">
      <c r="A83" s="5"/>
      <c r="B83" s="5"/>
      <c r="C83" s="5"/>
      <c r="F83" s="6"/>
      <c r="G83" s="5"/>
      <c r="H83" s="5"/>
      <c r="K83" s="0" t="s">
        <v>408</v>
      </c>
      <c r="L83" s="5" t="n">
        <f aca="false">Sheet1!J83+VLOOKUP(K83,Sheet2!I83:K166,2,0)</f>
        <v>2.235</v>
      </c>
      <c r="M83" s="5" t="n">
        <f aca="false">Sheet1!K83+VLOOKUP(K83,Sheet2!I83:K166,3,0)</f>
        <v>2.201</v>
      </c>
      <c r="N83" s="0" t="n">
        <f aca="false">L83-M83</f>
        <v>0.0339999999999998</v>
      </c>
      <c r="O83" s="5" t="s">
        <v>414</v>
      </c>
      <c r="P83" s="5" t="n">
        <f aca="false">Sheet1!N84+VLOOKUP(O83,Sheet2!M83:O167,2,0)</f>
        <v>2.899</v>
      </c>
      <c r="Q83" s="5" t="n">
        <f aca="false">Sheet1!O84+VLOOKUP(O83,Sheet2!M83:O167,3,0)</f>
        <v>2.93</v>
      </c>
      <c r="R83" s="0" t="n">
        <f aca="false">P83-Q83</f>
        <v>-0.0309999999999997</v>
      </c>
    </row>
    <row r="84" customFormat="false" ht="15" hidden="false" customHeight="false" outlineLevel="0" collapsed="false">
      <c r="A84" s="5"/>
      <c r="B84" s="5"/>
      <c r="C84" s="5"/>
      <c r="F84" s="6"/>
      <c r="G84" s="5"/>
      <c r="H84" s="5"/>
      <c r="L84" s="5"/>
      <c r="M84" s="5"/>
      <c r="P84" s="5"/>
      <c r="Q8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2001-10-15T13:07:03Z</dcterms:created>
  <dc:creator>npathak</dc:creator>
  <dc:description/>
  <dc:language>en-US</dc:language>
  <cp:lastModifiedBy>npathak</cp:lastModifiedBy>
  <dcterms:modified xsi:type="dcterms:W3CDTF">2001-10-16T10:36:21Z</dcterms:modified>
  <cp:revision>0</cp:revision>
  <dc:subject/>
  <dc:title/>
</cp:coreProperties>
</file>